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Office data\Harshini complete data\Desktop - Copy\Harshini@247\2025 Reports data\2025 Annual Report\"/>
    </mc:Choice>
  </mc:AlternateContent>
  <xr:revisionPtr revIDLastSave="0" documentId="13_ncr:1_{F3A8DD87-1DEC-4712-81A5-E527284A3AF0}" xr6:coauthVersionLast="36" xr6:coauthVersionMax="36" xr10:uidLastSave="{00000000-0000-0000-0000-000000000000}"/>
  <bookViews>
    <workbookView xWindow="0" yWindow="0" windowWidth="20490" windowHeight="7650" tabRatio="553" xr2:uid="{00000000-000D-0000-FFFF-FFFF00000000}"/>
  </bookViews>
  <sheets>
    <sheet name="Sheet1" sheetId="1" r:id="rId1"/>
  </sheets>
  <definedNames>
    <definedName name="_xlnm._FilterDatabase" localSheetId="0" hidden="1">Sheet1!$D$1:$D$1006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1" i="1" l="1"/>
  <c r="G91" i="1"/>
  <c r="F91" i="1"/>
  <c r="D426" i="1"/>
  <c r="E991" i="1"/>
  <c r="H758" i="1" l="1"/>
  <c r="G758" i="1"/>
  <c r="F758" i="1"/>
  <c r="E758" i="1"/>
  <c r="H275" i="1"/>
  <c r="G275" i="1"/>
  <c r="F275" i="1"/>
  <c r="E275" i="1"/>
  <c r="H94" i="1"/>
  <c r="G94" i="1"/>
  <c r="F94" i="1"/>
  <c r="E94" i="1"/>
  <c r="D94" i="1"/>
  <c r="D91" i="1"/>
  <c r="E91" i="1"/>
  <c r="H337" i="1"/>
  <c r="G337" i="1"/>
  <c r="F337" i="1"/>
  <c r="E337" i="1"/>
  <c r="H400" i="1"/>
  <c r="G400" i="1"/>
  <c r="F400" i="1"/>
  <c r="E400" i="1"/>
  <c r="H426" i="1"/>
  <c r="G426" i="1"/>
  <c r="F426" i="1"/>
  <c r="E426" i="1"/>
  <c r="H453" i="1"/>
  <c r="G453" i="1"/>
  <c r="F453" i="1"/>
  <c r="E453" i="1"/>
  <c r="H498" i="1"/>
  <c r="G498" i="1"/>
  <c r="F498" i="1"/>
  <c r="E498" i="1"/>
  <c r="H467" i="1"/>
  <c r="G467" i="1"/>
  <c r="F467" i="1"/>
  <c r="E467" i="1"/>
  <c r="H540" i="1"/>
  <c r="G540" i="1"/>
  <c r="F540" i="1"/>
  <c r="E540" i="1"/>
  <c r="H567" i="1"/>
  <c r="G567" i="1"/>
  <c r="F567" i="1"/>
  <c r="E567" i="1"/>
  <c r="G587" i="1"/>
  <c r="H587" i="1"/>
  <c r="F587" i="1"/>
  <c r="E587" i="1"/>
  <c r="H600" i="1"/>
  <c r="G600" i="1"/>
  <c r="F600" i="1"/>
  <c r="E600" i="1"/>
  <c r="H699" i="1"/>
  <c r="G699" i="1"/>
  <c r="F699" i="1"/>
  <c r="E699" i="1"/>
  <c r="H716" i="1"/>
  <c r="G716" i="1"/>
  <c r="F716" i="1"/>
  <c r="E716" i="1"/>
  <c r="H768" i="1"/>
  <c r="G768" i="1"/>
  <c r="F768" i="1"/>
  <c r="E768" i="1"/>
  <c r="H783" i="1"/>
  <c r="G783" i="1"/>
  <c r="F783" i="1"/>
  <c r="E783" i="1"/>
  <c r="H865" i="1"/>
  <c r="G865" i="1"/>
  <c r="F865" i="1"/>
  <c r="E865" i="1"/>
  <c r="G889" i="1"/>
  <c r="H889" i="1"/>
  <c r="F889" i="1"/>
  <c r="E889" i="1"/>
  <c r="G904" i="1"/>
  <c r="H904" i="1"/>
  <c r="F904" i="1"/>
  <c r="E904" i="1"/>
  <c r="G918" i="1"/>
  <c r="H918" i="1"/>
  <c r="F918" i="1"/>
  <c r="E918" i="1"/>
  <c r="H937" i="1"/>
  <c r="G937" i="1"/>
  <c r="F937" i="1"/>
  <c r="E937" i="1"/>
  <c r="H976" i="1"/>
  <c r="G976" i="1"/>
  <c r="F976" i="1"/>
  <c r="E976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7" i="1"/>
  <c r="I766" i="1"/>
  <c r="I765" i="1"/>
  <c r="I764" i="1"/>
  <c r="I763" i="1"/>
  <c r="I762" i="1"/>
  <c r="I761" i="1"/>
  <c r="I760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599" i="1"/>
  <c r="I598" i="1"/>
  <c r="I597" i="1"/>
  <c r="I596" i="1"/>
  <c r="I595" i="1"/>
  <c r="I594" i="1"/>
  <c r="I593" i="1"/>
  <c r="I592" i="1"/>
  <c r="I591" i="1"/>
  <c r="I590" i="1"/>
  <c r="I589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3" i="1"/>
  <c r="I94" i="1" s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H991" i="1"/>
  <c r="G991" i="1"/>
  <c r="F991" i="1"/>
  <c r="I91" i="1" l="1"/>
  <c r="I337" i="1"/>
  <c r="I400" i="1"/>
  <c r="I587" i="1"/>
  <c r="I904" i="1"/>
  <c r="I991" i="1"/>
  <c r="I758" i="1"/>
  <c r="I275" i="1"/>
  <c r="I453" i="1"/>
  <c r="I768" i="1"/>
  <c r="I716" i="1"/>
  <c r="I889" i="1"/>
  <c r="I976" i="1"/>
  <c r="I426" i="1"/>
  <c r="I467" i="1"/>
  <c r="I498" i="1"/>
  <c r="I540" i="1"/>
  <c r="I567" i="1"/>
  <c r="I600" i="1"/>
  <c r="I699" i="1"/>
  <c r="I783" i="1"/>
  <c r="I865" i="1"/>
  <c r="I918" i="1"/>
  <c r="I937" i="1"/>
  <c r="D991" i="1"/>
  <c r="D976" i="1"/>
  <c r="D937" i="1"/>
  <c r="D918" i="1"/>
  <c r="D904" i="1"/>
  <c r="D889" i="1"/>
  <c r="D865" i="1"/>
  <c r="D783" i="1"/>
  <c r="D768" i="1"/>
  <c r="D758" i="1"/>
  <c r="D716" i="1"/>
  <c r="D699" i="1"/>
  <c r="D600" i="1" l="1"/>
  <c r="D587" i="1"/>
  <c r="D567" i="1"/>
  <c r="D540" i="1"/>
  <c r="D498" i="1"/>
  <c r="D467" i="1"/>
  <c r="D453" i="1"/>
  <c r="D400" i="1"/>
  <c r="I307" i="1"/>
  <c r="I994" i="1" s="1"/>
  <c r="I995" i="1" s="1"/>
  <c r="H307" i="1"/>
  <c r="H994" i="1" s="1"/>
  <c r="H995" i="1" s="1"/>
  <c r="G307" i="1"/>
  <c r="G994" i="1" s="1"/>
  <c r="G995" i="1" s="1"/>
  <c r="F307" i="1"/>
  <c r="F994" i="1" s="1"/>
  <c r="F995" i="1" s="1"/>
  <c r="E307" i="1"/>
  <c r="D307" i="1"/>
  <c r="D337" i="1"/>
  <c r="D275" i="1"/>
  <c r="D993" i="1" l="1"/>
  <c r="E994" i="1"/>
  <c r="E995" i="1" s="1"/>
</calcChain>
</file>

<file path=xl/sharedStrings.xml><?xml version="1.0" encoding="utf-8"?>
<sst xmlns="http://schemas.openxmlformats.org/spreadsheetml/2006/main" count="2424" uniqueCount="1188">
  <si>
    <t>Sl.no</t>
  </si>
  <si>
    <t>Name of the Hospital</t>
  </si>
  <si>
    <t>Address</t>
  </si>
  <si>
    <t>Beds</t>
  </si>
  <si>
    <t>QUANTITY(Kgs.)</t>
  </si>
  <si>
    <t>Yellow</t>
  </si>
  <si>
    <t>Red</t>
  </si>
  <si>
    <t>Blue</t>
  </si>
  <si>
    <t>PPC</t>
  </si>
  <si>
    <t>SHADNAGAR</t>
  </si>
  <si>
    <t>Abhishek Hospital</t>
  </si>
  <si>
    <t>Shadnagar</t>
  </si>
  <si>
    <t>Aditya balaji children's Hospital</t>
  </si>
  <si>
    <t>Anmol Children's Hospital</t>
  </si>
  <si>
    <t>Janani Hospital</t>
  </si>
  <si>
    <t xml:space="preserve">Chandana Women and childrens Hospital </t>
  </si>
  <si>
    <t>Near maggid, Main Road, Shadnagar</t>
  </si>
  <si>
    <t>Care well Hospital</t>
  </si>
  <si>
    <t>College Road, Shadnagar</t>
  </si>
  <si>
    <t>Divya Hospital</t>
  </si>
  <si>
    <t>Gayatri hospital</t>
  </si>
  <si>
    <t>Krithika Child Hospital</t>
  </si>
  <si>
    <t>BPK Lotus Hospital</t>
  </si>
  <si>
    <t xml:space="preserve">Manasa Nursing Home    </t>
  </si>
  <si>
    <t>Mahabodhi Diagnostics</t>
  </si>
  <si>
    <t>*</t>
  </si>
  <si>
    <t>Dr Chandrashekar Hospital (CBS Magna Hospital)</t>
  </si>
  <si>
    <t>Ranga Raiya Diagnostics</t>
  </si>
  <si>
    <t>R.S. Dental Hospital</t>
  </si>
  <si>
    <t>Srinivas Children's &amp; General Hospital</t>
  </si>
  <si>
    <t xml:space="preserve">Sri Amrutha Children's Hospital   </t>
  </si>
  <si>
    <t>Shadnagar Diagnostics</t>
  </si>
  <si>
    <t>Sri Sai Baba Nursing Home</t>
  </si>
  <si>
    <t xml:space="preserve">Sai Mythri Hospital </t>
  </si>
  <si>
    <t>Shiv Ram Naik Hospital</t>
  </si>
  <si>
    <t>Shadnagar Dental Hospital</t>
  </si>
  <si>
    <t>Shiva Sri Hospital</t>
  </si>
  <si>
    <t>SVR Diagnostics</t>
  </si>
  <si>
    <t>Sri Guru Raghavendra  Dental</t>
  </si>
  <si>
    <t>Pargi road, Shadnagar</t>
  </si>
  <si>
    <t>Sri Balaji Clinic</t>
  </si>
  <si>
    <t>Railway station Road, Shadnagar</t>
  </si>
  <si>
    <t>Sri Drugha Diagnostics</t>
  </si>
  <si>
    <t>Vijay Hospital</t>
  </si>
  <si>
    <t>Kothur, Shadnagar</t>
  </si>
  <si>
    <t>Vijaya Jyothi Multi Speciality Hospital</t>
  </si>
  <si>
    <t>Pargi road, Opp. RTC Bus Stand, Shadnagar</t>
  </si>
  <si>
    <t>Venkata Sai Poly Clinic</t>
  </si>
  <si>
    <t>Yashoda Dental Hospital</t>
  </si>
  <si>
    <t>Pargi Road, Shadnagar</t>
  </si>
  <si>
    <t>Vaishali  Poly Clinic</t>
  </si>
  <si>
    <t>Viva Hospital</t>
  </si>
  <si>
    <t xml:space="preserve">Bhavana Multispeciality Hospital </t>
  </si>
  <si>
    <t xml:space="preserve">Padma Nursing Home </t>
  </si>
  <si>
    <t>Amangal , Ranga Reddy District</t>
  </si>
  <si>
    <t>Sai Srinivasa Dental</t>
  </si>
  <si>
    <t>Sri Venkateshwara Clinic</t>
  </si>
  <si>
    <t>Sudha Nursing Home</t>
  </si>
  <si>
    <t>ABV Multispeciality Hospital</t>
  </si>
  <si>
    <t>OPP Vidyth colony sy.No 231/A Pargi Road ,Shadnagar</t>
  </si>
  <si>
    <t>Star Kid Hospital  (Shadnagar Multispecialty Hospital)</t>
  </si>
  <si>
    <t>Sai Ram Clinic</t>
  </si>
  <si>
    <t>Sri Sai Rama Hospital</t>
  </si>
  <si>
    <t>Dadaji Clinic</t>
  </si>
  <si>
    <t>Life Care Multispecialty Hospital</t>
  </si>
  <si>
    <t>Veda Hospital</t>
  </si>
  <si>
    <t>Lims Hospital</t>
  </si>
  <si>
    <t xml:space="preserve">Ayra Dental Clinic </t>
  </si>
  <si>
    <t>Bugga Reddy Hospital</t>
  </si>
  <si>
    <t>Medi Point Diagnostic centre</t>
  </si>
  <si>
    <t>Lahari Diagnostic Centre</t>
  </si>
  <si>
    <t>Suresh Diagnostic Centre</t>
  </si>
  <si>
    <t xml:space="preserve">Shree Sai Clinic </t>
  </si>
  <si>
    <t xml:space="preserve">Dr Agarwals Health Care Limited </t>
  </si>
  <si>
    <t>Sai Ram Diagnostic centre</t>
  </si>
  <si>
    <t>Sri Balaji Lab</t>
  </si>
  <si>
    <t>vathsalya Hospital</t>
  </si>
  <si>
    <t>Venetia Eye Care</t>
  </si>
  <si>
    <t>WENS Diagnostics</t>
  </si>
  <si>
    <t>Sai Thirumala Clinic</t>
  </si>
  <si>
    <t xml:space="preserve">Happy Hospital </t>
  </si>
  <si>
    <t xml:space="preserve">Shadnagar Blood Centre </t>
  </si>
  <si>
    <t xml:space="preserve">Balaji Hospital </t>
  </si>
  <si>
    <t xml:space="preserve">Sri Sai Hospital </t>
  </si>
  <si>
    <t xml:space="preserve">Maa Care Childrens Hospital </t>
  </si>
  <si>
    <t xml:space="preserve">Shadnagar Physiotheraphy Clinic </t>
  </si>
  <si>
    <t xml:space="preserve">Sri Vasavi Poly Clinic </t>
  </si>
  <si>
    <t>Navi Hospital</t>
  </si>
  <si>
    <t xml:space="preserve">ABV DR Neerajas Fertility Centre </t>
  </si>
  <si>
    <t>Recover Hospital</t>
  </si>
  <si>
    <t>Jeevan Sai Dental Hospital</t>
  </si>
  <si>
    <t>Adithya Nuero Super Specality Hospital</t>
  </si>
  <si>
    <t xml:space="preserve">Arogya Hospital &amp; Diagnostic centre </t>
  </si>
  <si>
    <t>Varahi Hospital</t>
  </si>
  <si>
    <t xml:space="preserve">Accure Check Medical Labs </t>
  </si>
  <si>
    <t>Divya Clinic</t>
  </si>
  <si>
    <t>Sai Krishna Scaing &amp; Diagnostic centre</t>
  </si>
  <si>
    <t xml:space="preserve">Dr. Sirisha's Skin &amp; Hair Clinic </t>
  </si>
  <si>
    <t xml:space="preserve">Isha Diagnostic centre </t>
  </si>
  <si>
    <t>Aayush Health Care</t>
  </si>
  <si>
    <t>Health Care Clinic</t>
  </si>
  <si>
    <t>Praveen Neuro Hospital</t>
  </si>
  <si>
    <t xml:space="preserve">Tulja Bhavani Diagnostic centre </t>
  </si>
  <si>
    <t>Sree Sharada Fertility Center</t>
  </si>
  <si>
    <t xml:space="preserve">Vijaychandhra Hospital </t>
  </si>
  <si>
    <t>DINESH DENTAL CLINIC</t>
  </si>
  <si>
    <t>SHADNAGAR PHC'S</t>
  </si>
  <si>
    <t>Aasha Hospital</t>
  </si>
  <si>
    <t>H.No:1-3-144, Rajendra Nagar, Mahabubnagar-509001</t>
  </si>
  <si>
    <t>Abhaya Pradha Superspeciality Hospital</t>
  </si>
  <si>
    <t>Mahabubnagar</t>
  </si>
  <si>
    <t>Addis Nuero Phy</t>
  </si>
  <si>
    <t xml:space="preserve">Ahmed Poly Clinic </t>
  </si>
  <si>
    <t>#1-10-91/2, S.S.Gutta, Mahabubnagar-509001</t>
  </si>
  <si>
    <t>Amar Hospital</t>
  </si>
  <si>
    <t>1-3-107, Rajendra Nagar, Mahabubnagar-509001</t>
  </si>
  <si>
    <t>Amma Hospital</t>
  </si>
  <si>
    <t>Anil's Surgicare</t>
  </si>
  <si>
    <t>Rajendranagar, Mahabubnagar</t>
  </si>
  <si>
    <t>Anirudh Hospital</t>
  </si>
  <si>
    <t>Door.No.1-4-134/18/2/A1, Adjacent to Maruthi Suzuki Showroom, Mettugadda, Mahabubnagar</t>
  </si>
  <si>
    <t>Aroghya Hospital</t>
  </si>
  <si>
    <t>Ahthauhlla Sarif Dental Clinic</t>
  </si>
  <si>
    <t>Adithya Kidney Center</t>
  </si>
  <si>
    <t>Chandra Hospital</t>
  </si>
  <si>
    <t>7-4-58/1/A, Vekateshwara Colony, Mahabubnagar</t>
  </si>
  <si>
    <t>City Endoscan Center</t>
  </si>
  <si>
    <t>Dhanvanthri Hospital</t>
  </si>
  <si>
    <t>Setty Complex, Rajendranagar, Mahabubnagar-509001</t>
  </si>
  <si>
    <t xml:space="preserve">Dhatta Clinic </t>
  </si>
  <si>
    <t>Opp to Dist. Zail Pathapalamoor, MBNR</t>
  </si>
  <si>
    <t>Gautham Hospital</t>
  </si>
  <si>
    <t>MahabubnagarH.No:1-3-108/1, Saddala Gundu, Rly. Stn Road, Rajendra Nagar, Mahabubnagar-509001</t>
  </si>
  <si>
    <t>Gayathri Dental</t>
  </si>
  <si>
    <t>Indian Red Cross Blood Bank</t>
  </si>
  <si>
    <t>JSM Dental</t>
  </si>
  <si>
    <t>Kavitha Nurshing Home</t>
  </si>
  <si>
    <t>KK Hospital</t>
  </si>
  <si>
    <t>Litmus Diagnostics</t>
  </si>
  <si>
    <t>Laxma Reddy Clinic</t>
  </si>
  <si>
    <t>Rajendra Nagar, Mahabubnagar</t>
  </si>
  <si>
    <t xml:space="preserve">Manasa Nursing Home </t>
  </si>
  <si>
    <t xml:space="preserve">M.M Poly Clinic </t>
  </si>
  <si>
    <t>Bharath Talkies Road, Mahabubnagar-509001</t>
  </si>
  <si>
    <t>Mallika Hospital</t>
  </si>
  <si>
    <t>Medi care Diagnostics</t>
  </si>
  <si>
    <t>Opp:Sri Laxmi Scanning Centre, Mutyaloo Complex, Rajendra Nagar, Mahabubnagar</t>
  </si>
  <si>
    <t>Meghana Hospital</t>
  </si>
  <si>
    <t>Behind Union Bank of India ATM, Mettugadda, Mahabubnagar-509001</t>
  </si>
  <si>
    <t>Modern Dental</t>
  </si>
  <si>
    <t>Mythri Hospital</t>
  </si>
  <si>
    <t>Near Shetty Complex, Rajendranagar, Mahabubnagar-509001</t>
  </si>
  <si>
    <t xml:space="preserve">Mamatha Diagnostics </t>
  </si>
  <si>
    <t>Neha Shine hospital</t>
  </si>
  <si>
    <t>New Niloufer Children's Hospital</t>
  </si>
  <si>
    <t>H.No:1-4-5/4, Rajendra Nagar, Mahabubnagar-509001</t>
  </si>
  <si>
    <t xml:space="preserve">New Sai BabaHospital </t>
  </si>
  <si>
    <t>Beside Nirmal Diagnostic Centre, Bayammathota, Rajendranagar, Mahabubnagar-509001</t>
  </si>
  <si>
    <t>Navodya Hospital</t>
  </si>
  <si>
    <t>Ganesh Trade Centre, H.No:2-2-2/D, Opp: DCC Bank &amp; J.C.Residence, Mahabubnagar (Dist)</t>
  </si>
  <si>
    <t>Om Clinic</t>
  </si>
  <si>
    <t xml:space="preserve">H.No:1-4-36, Near Bhagarh Singh Statue, Rajendranagar, Mahabubnagar </t>
  </si>
  <si>
    <t>Orange Path Lab</t>
  </si>
  <si>
    <t>Palamoor Bio Sciences</t>
  </si>
  <si>
    <t>Palamur Nuero Clinic</t>
  </si>
  <si>
    <t>Partha Dental Hospital</t>
  </si>
  <si>
    <t>Phanindra Dental Hospital</t>
  </si>
  <si>
    <t>Prime Diagnostic Centre</t>
  </si>
  <si>
    <t xml:space="preserve">PVR Chest Hospital </t>
  </si>
  <si>
    <t>40 Houses, Rajendranagar, Mahabubnagar - 509001</t>
  </si>
  <si>
    <t>Susrutha Hospital (Prathibha people health care center)</t>
  </si>
  <si>
    <t>H.No:1-3-146, 1st Floor, Opp: Shetty Complex, Rajendranagar, Mahabubnagar-Dist</t>
  </si>
  <si>
    <t>Palamoor Eye Center</t>
  </si>
  <si>
    <t>Palamur Blood Bank</t>
  </si>
  <si>
    <t>R.K. Diagnostics</t>
  </si>
  <si>
    <t>Sri Nakshatra Hospital (Rajesh Multispeciality Hospital)</t>
  </si>
  <si>
    <t>Ramreddy Lions Eye Hospital</t>
  </si>
  <si>
    <t>Ravi children's Hospital</t>
  </si>
  <si>
    <t xml:space="preserve">Ravi Diagnostics </t>
  </si>
  <si>
    <t>H.No:1-5-73/8, Crown Garden Function Hall Road, New Town, Mahabubnagar</t>
  </si>
  <si>
    <t>S.S. Hospital</t>
  </si>
  <si>
    <t>S.V.S.Dental Hospital</t>
  </si>
  <si>
    <t>Yenugonda, Mahabubnagar</t>
  </si>
  <si>
    <t>S.V.S.Hospital</t>
  </si>
  <si>
    <t>Sadhana Dental</t>
  </si>
  <si>
    <t xml:space="preserve">Safa Dental </t>
  </si>
  <si>
    <t>Sai Shilpa Hospital</t>
  </si>
  <si>
    <t>New Town, Mahabubnagar</t>
  </si>
  <si>
    <t>Sai Srinivasa Medical &amp; Diabetic centre</t>
  </si>
  <si>
    <t>Sai Swetha Hospital</t>
  </si>
  <si>
    <t>H.No.1-6-60/1, Palsabgutta, Station Road, Mahabubnagar</t>
  </si>
  <si>
    <t xml:space="preserve">Sanvi Multispeciality Hospital </t>
  </si>
  <si>
    <t>Besides Shetty Complex, Rajendra Nagar, Mahabubnagar</t>
  </si>
  <si>
    <t>Sidde Vinayaka Multispeciality Hospital &amp; Fertility Center</t>
  </si>
  <si>
    <t>H.No: 1-10-96/2, Anil Plaza, S.S.Gutta, MAHABUBNAGAR</t>
  </si>
  <si>
    <t>Siri Children's Hospital</t>
  </si>
  <si>
    <t>Mahabubnagr</t>
  </si>
  <si>
    <t>SLVS Diagnostic Center</t>
  </si>
  <si>
    <t>H.No:6-1-82/4, Yellareddy Complex, Ganeshnagar, Opp: to Narmada Honda Showroom, Raichur Road, Mahabubnagar</t>
  </si>
  <si>
    <t>Sri Harsha Hospital</t>
  </si>
  <si>
    <t>Sri Krishna mulispeciality hospital</t>
  </si>
  <si>
    <t>1-10-85/D1, D2, Newtown, Mahabubnagar</t>
  </si>
  <si>
    <t>Sri Lakshmi Hospital</t>
  </si>
  <si>
    <t xml:space="preserve">Sri Laxmi Scaning Center </t>
  </si>
  <si>
    <t>Sri Sai Krishna E.N.T.</t>
  </si>
  <si>
    <t xml:space="preserve">Sri Sai Nursing Home </t>
  </si>
  <si>
    <t>Sujatha Clinic</t>
  </si>
  <si>
    <t>Sunitha Hospital</t>
  </si>
  <si>
    <t>Swetha Nursing Home</t>
  </si>
  <si>
    <t xml:space="preserve">Sri Sai Venkata Diagnostic </t>
  </si>
  <si>
    <t>Star Diagnostics Center</t>
  </si>
  <si>
    <t xml:space="preserve">Sanjana Palamoor Nursing Home </t>
  </si>
  <si>
    <t># 8-6-257/7, Padmavathi Colony, Mahabubnagar-509001</t>
  </si>
  <si>
    <t>Sree Amritha Clinic</t>
  </si>
  <si>
    <t>Srikanth Dental</t>
  </si>
  <si>
    <t>Opp : Panchavati Hotel - Newtown, Mahabubnagar</t>
  </si>
  <si>
    <t>Surya Hospital</t>
  </si>
  <si>
    <t>Railyway Station Road, Mahabubnagar-509001</t>
  </si>
  <si>
    <t>Teja's Hospital</t>
  </si>
  <si>
    <t>Thyrocarae Center</t>
  </si>
  <si>
    <t>TJR Dential</t>
  </si>
  <si>
    <t>Teja's Childrens  Hospital</t>
  </si>
  <si>
    <t>Padmavathi Colony, Mahabubnagar-509001</t>
  </si>
  <si>
    <t>Vijaya Nursing Home</t>
  </si>
  <si>
    <t>H.No:2-2-2/2/3, Behind Head Post Office, Mahabubnagar-509001</t>
  </si>
  <si>
    <t>Vimala ENT Clinic</t>
  </si>
  <si>
    <t>Yasodha Dental &amp; ENT Clinic</t>
  </si>
  <si>
    <t>D.No:1-4-135, Near Bhagath Singh Statue, Rajendra Nagar, Mahabubnagar-509001</t>
  </si>
  <si>
    <t>GOVT Medical College</t>
  </si>
  <si>
    <t xml:space="preserve">Sindhu Hospital </t>
  </si>
  <si>
    <t xml:space="preserve">GBR Complex, Teachers Colony, Mettugadda, MAHABUBNAGAR </t>
  </si>
  <si>
    <t>SIMS Hospital</t>
  </si>
  <si>
    <t>Sri SK Poly Clinic</t>
  </si>
  <si>
    <t>Nithya Hospital</t>
  </si>
  <si>
    <t>Opp. Dr. K. Balakrishna Clinic Raichur Rd, Mahabubnagar</t>
  </si>
  <si>
    <t>Meenakshi  Hospital</t>
  </si>
  <si>
    <t>Boyapally Gate Road, Opp. Rose Garden Function Hall, Mahabubnagar</t>
  </si>
  <si>
    <t>Lotus Diagnostics Center</t>
  </si>
  <si>
    <t>Laxminivas Complex, Besides SBI_ATM, Bhageeratha Colony, Mahabubnagar-509001</t>
  </si>
  <si>
    <t>Noble Hospital</t>
  </si>
  <si>
    <t># 1-5-73/2/3, near Crown Function Hall, Newtown, Mahabubnagar</t>
  </si>
  <si>
    <t>Shravani E N T Clinic</t>
  </si>
  <si>
    <t>Kartheek Neuro Centre</t>
  </si>
  <si>
    <t>Smile and Shine Dental Clinic</t>
  </si>
  <si>
    <t>Chandhana Hospital</t>
  </si>
  <si>
    <t>Sri Sai Ram poly clinic and Dental Hospital</t>
  </si>
  <si>
    <t>Chanti Hospital</t>
  </si>
  <si>
    <t>H.No: 4-10-13, Opp: Narasimha Tiffin Centre Ramnagar, MAHABUBNAGAR (Dist) TS - 509001</t>
  </si>
  <si>
    <t>Virat Hospital</t>
  </si>
  <si>
    <t>RVR Hospital</t>
  </si>
  <si>
    <t>Kalyani Dental</t>
  </si>
  <si>
    <t>Sure Diagnostic Center</t>
  </si>
  <si>
    <t>Maturhrudaya Clinic</t>
  </si>
  <si>
    <t>Mamatha Lab</t>
  </si>
  <si>
    <t>Nithin Rajamuri Chest Clinic</t>
  </si>
  <si>
    <t>Family Care Clinic</t>
  </si>
  <si>
    <t xml:space="preserve">Sri Kara Scanning Center &amp; Orthopaedic </t>
  </si>
  <si>
    <t>Uday Hospital</t>
  </si>
  <si>
    <t>Shyam Life Care clinic</t>
  </si>
  <si>
    <t>Gandhi Neuro Hospital</t>
  </si>
  <si>
    <t>Sree kara Childrens Hospital (Shashikala Hospital)</t>
  </si>
  <si>
    <t>We Care Hospital</t>
  </si>
  <si>
    <t>Mahabubnagar Cancer Hospital</t>
  </si>
  <si>
    <t>Mahabubnagar Intensive Care</t>
  </si>
  <si>
    <t>Nithin Hospital</t>
  </si>
  <si>
    <t>DR.Samuel Multispeciality Hospital</t>
  </si>
  <si>
    <t>Laxmi Rumatology Clinic</t>
  </si>
  <si>
    <t>SR Hospital</t>
  </si>
  <si>
    <t>Adwith Clinic</t>
  </si>
  <si>
    <t>Balaji Neuro Hospital</t>
  </si>
  <si>
    <t>Apoorva Children's Hospital</t>
  </si>
  <si>
    <t>City Neuro Gastro Hospital (Isha Hospital)</t>
  </si>
  <si>
    <t>Sree Dental Hospital</t>
  </si>
  <si>
    <t>Brisk Facilities (Sugar Division)Pvt Ltd (CSC HEALTH CARE &amp; WELLNESS CENTER)</t>
  </si>
  <si>
    <t>Sri Srinivasa MultiSpeciality Hospital</t>
  </si>
  <si>
    <t>Sneha Chest Care Hospital</t>
  </si>
  <si>
    <t xml:space="preserve"> Roots Multi Specialty Dental Clinic (Dr Yashas Chikines Dental Clinic)</t>
  </si>
  <si>
    <t>ECHS Poly Clinic</t>
  </si>
  <si>
    <t>Akshaya Diagnostic Centre</t>
  </si>
  <si>
    <t xml:space="preserve">Vihaan Diagnostic center </t>
  </si>
  <si>
    <t xml:space="preserve">Siri Dental Hospital </t>
  </si>
  <si>
    <t>Apex Diagnostic center</t>
  </si>
  <si>
    <t>Miracle Hospital &amp; Rehabilitation centre (swata clinic)</t>
  </si>
  <si>
    <t>SABITHA HOSPITAL</t>
  </si>
  <si>
    <t>H.No.1-3-151/B/2, Rajendranagar, Mahabubnagar.</t>
  </si>
  <si>
    <t xml:space="preserve">Sowmya Clinic </t>
  </si>
  <si>
    <t>Sree Ramulu Hospital</t>
  </si>
  <si>
    <t>Sri Harsha Neuro Psychiatry Multi Speciality Hospital</t>
  </si>
  <si>
    <t>Geetha Hotel Lane Opp : Dist. HQ. Hospital, MBNR</t>
  </si>
  <si>
    <t>Vajara sree Hospital</t>
  </si>
  <si>
    <t xml:space="preserve">Crown Garden function Hall, #1-5-73/8, Newtown, Mahabubnagar </t>
  </si>
  <si>
    <t>Vijaya Diagnostic Centre Ltd</t>
  </si>
  <si>
    <r>
      <t>M.M Hospital</t>
    </r>
    <r>
      <rPr>
        <sz val="11"/>
        <color rgb="FFFF0000"/>
        <rFont val="Calibri"/>
        <family val="2"/>
      </rPr>
      <t xml:space="preserve"> </t>
    </r>
  </si>
  <si>
    <t xml:space="preserve">Alma Care Hospital </t>
  </si>
  <si>
    <t>Padmavathi Dental Hospital</t>
  </si>
  <si>
    <t xml:space="preserve">Tirumala Dental Care </t>
  </si>
  <si>
    <t xml:space="preserve">Happy Smiles Dental Care </t>
  </si>
  <si>
    <t xml:space="preserve">Krishnalatha Skin &amp; Eye Hospital </t>
  </si>
  <si>
    <t xml:space="preserve">LV Hospital </t>
  </si>
  <si>
    <t xml:space="preserve">Vasavi Gastro Liver Endnscopy Centre </t>
  </si>
  <si>
    <t xml:space="preserve">Health Care 360 Clinic   </t>
  </si>
  <si>
    <t xml:space="preserve">Mahabubnagar Clinic </t>
  </si>
  <si>
    <t xml:space="preserve">Samraksha Multi Specialty Hospital  </t>
  </si>
  <si>
    <t xml:space="preserve">Veda Super Specialty Dental Clinic  </t>
  </si>
  <si>
    <t xml:space="preserve">Nirmal Diagnostic Center   </t>
  </si>
  <si>
    <t xml:space="preserve">Ravi Dental  </t>
  </si>
  <si>
    <t xml:space="preserve">Sree Hospital  </t>
  </si>
  <si>
    <t xml:space="preserve">GVKR Hospital  </t>
  </si>
  <si>
    <t xml:space="preserve">VIDYA Dental </t>
  </si>
  <si>
    <t xml:space="preserve">Thyrocare Diagnostic Centre   </t>
  </si>
  <si>
    <t xml:space="preserve">Palamoor Diagnostics Center  </t>
  </si>
  <si>
    <t>Path Care Diagnostic centre</t>
  </si>
  <si>
    <t xml:space="preserve">12x. SGR Diagnostic &amp; Polyclinic </t>
  </si>
  <si>
    <t xml:space="preserve">GK Dental Sparkle Smile, Shine </t>
  </si>
  <si>
    <t xml:space="preserve">United Super Specialty Hospital </t>
  </si>
  <si>
    <t xml:space="preserve">Sri Vibha Dental Clinic </t>
  </si>
  <si>
    <t xml:space="preserve">Trust Lab Diagnostics Pvt Ltd </t>
  </si>
  <si>
    <t xml:space="preserve">Sri Raghavendra Hospital </t>
  </si>
  <si>
    <t>Sri Sai Hospital</t>
  </si>
  <si>
    <t>Ovacare Fertility ceenter (Avira Clinic &amp; Diagnostic centre)</t>
  </si>
  <si>
    <t xml:space="preserve">Mana Shishuraksha Childrens Hospital </t>
  </si>
  <si>
    <t>Maruthi Multi Specialty Hospital</t>
  </si>
  <si>
    <t xml:space="preserve">Aarogya Blood Centre </t>
  </si>
  <si>
    <t>Sankalpa Super Specialty Hospital</t>
  </si>
  <si>
    <t>Spandana Dental &amp; Implant Centre</t>
  </si>
  <si>
    <t xml:space="preserve">Sri sanjeevani multi-speciality hospital </t>
  </si>
  <si>
    <t>Near boys college ground, Palsabgutta, Mahabubnagar</t>
  </si>
  <si>
    <t>Dr. Agarwal Eye Hospital</t>
  </si>
  <si>
    <t xml:space="preserve">STAR Health Dockendra Clinic </t>
  </si>
  <si>
    <t>Maanvi Hospital</t>
  </si>
  <si>
    <t xml:space="preserve">Bindhu Hospital </t>
  </si>
  <si>
    <t xml:space="preserve">Swaroopa Poly Clinic </t>
  </si>
  <si>
    <t>TOTAL</t>
  </si>
  <si>
    <t>JADCHERLA</t>
  </si>
  <si>
    <t>Balaji Childrens Hospital</t>
  </si>
  <si>
    <t>Sanjeevaiah Colony, Opp: Govt. Hospital,Mallappa Sadan</t>
  </si>
  <si>
    <t>Dr.Sridher Reddy Hospital</t>
  </si>
  <si>
    <t>Vasavi Compound, Nethaji Road, Jadcherla -509301</t>
  </si>
  <si>
    <t>Litmus Diagnostic Center</t>
  </si>
  <si>
    <t>Bijjinapally, Jadcherla</t>
  </si>
  <si>
    <t>Mallappa Memorial Hospital</t>
  </si>
  <si>
    <t>Nethaji Road, Jadcherla-509301, Mahabubnagar (Dist)</t>
  </si>
  <si>
    <t>Sara Diagnostic Center</t>
  </si>
  <si>
    <t>Sugudha Devi Hospital</t>
  </si>
  <si>
    <t>Srinivasa Hospital</t>
  </si>
  <si>
    <t>Shree Ram Hospital</t>
  </si>
  <si>
    <t>Sai Prasanthi Dental</t>
  </si>
  <si>
    <t>Vamshi CBCC Cancer Hospital</t>
  </si>
  <si>
    <t>Vijay Clinic</t>
  </si>
  <si>
    <t>Signal Gadda, Jadcherla, Mahabubnagar</t>
  </si>
  <si>
    <t xml:space="preserve">Agur Prime Hospital  </t>
  </si>
  <si>
    <t>H.No. 12-94-12-99 Block-12, Near Nethaji Chowk, Jadcherla</t>
  </si>
  <si>
    <t>Madhusudhana Reddy Clinic</t>
  </si>
  <si>
    <t>Revathi Poly Clinic</t>
  </si>
  <si>
    <t>Nethaji Road Jadcherla -509301, Mahabubnagar (Dist)</t>
  </si>
  <si>
    <t>Maa Hospital Meternity &amp; Surgical &amp; Diagnostics</t>
  </si>
  <si>
    <t>Opp Srinivasa Theater, Jadcherla, Mahabubnagar</t>
  </si>
  <si>
    <t>Aneeksh Dental/ ADC Dental Care</t>
  </si>
  <si>
    <t>Sri Sai Multispeciality Dental</t>
  </si>
  <si>
    <t>Amoga Hospital</t>
  </si>
  <si>
    <t xml:space="preserve">Amma Dental </t>
  </si>
  <si>
    <t>Sri Laxmi Chandran Children's Hospital</t>
  </si>
  <si>
    <t>Swami Reddy Hospital</t>
  </si>
  <si>
    <t>Sai chandhana Clinic</t>
  </si>
  <si>
    <t xml:space="preserve">Srinidhi Hospital </t>
  </si>
  <si>
    <t xml:space="preserve">Annapurna Kidney &amp; Urology Hospital   </t>
  </si>
  <si>
    <t xml:space="preserve">Srinivasa Hospital  </t>
  </si>
  <si>
    <t>Near Ganesh Mandir, Nethaji Road, Badepally, Jadcherla</t>
  </si>
  <si>
    <t xml:space="preserve">RJR Herbal Hospital </t>
  </si>
  <si>
    <t>Renew Diagnostic centre</t>
  </si>
  <si>
    <t>AAdidri Scan &amp; Diagnostics Centre</t>
  </si>
  <si>
    <t>SS Dental</t>
  </si>
  <si>
    <t>Pranoy MultiSpecialty Clinic</t>
  </si>
  <si>
    <t>MAHABUBNAGAR - PHC'S</t>
  </si>
  <si>
    <t>Hanwada PHC</t>
  </si>
  <si>
    <t>Mamdaabad PHC</t>
  </si>
  <si>
    <t>Gandeed PHC</t>
  </si>
  <si>
    <t>Jannampet  PHC</t>
  </si>
  <si>
    <t>Addakal PHC</t>
  </si>
  <si>
    <t>Boothpur PHC</t>
  </si>
  <si>
    <t>Kaurampet PHC</t>
  </si>
  <si>
    <t>Midjil PHC</t>
  </si>
  <si>
    <t xml:space="preserve">Koilkonda PHC </t>
  </si>
  <si>
    <t>Devarakadra PHC</t>
  </si>
  <si>
    <t>Marikal PHC</t>
  </si>
  <si>
    <t>Rajapur PHC</t>
  </si>
  <si>
    <t>Balanagar PHC</t>
  </si>
  <si>
    <t>Moosapet PHC</t>
  </si>
  <si>
    <t>Thimmajipet PHC</t>
  </si>
  <si>
    <t>Manikonda PHC</t>
  </si>
  <si>
    <t>Maganoor PHC</t>
  </si>
  <si>
    <t>Edira PHC</t>
  </si>
  <si>
    <t>ChinnaChintakunta PHC</t>
  </si>
  <si>
    <t>Perur PHC</t>
  </si>
  <si>
    <t>Nawabpet PHC</t>
  </si>
  <si>
    <t>Gangapur PHC</t>
  </si>
  <si>
    <t>Kothlabad PHC</t>
  </si>
  <si>
    <t>Jadcherla / BDPL UPHC</t>
  </si>
  <si>
    <t>Kummariwadi UPHC</t>
  </si>
  <si>
    <t>Mothinagar UPHC</t>
  </si>
  <si>
    <t>Pathapalmoor UPHC</t>
  </si>
  <si>
    <t>Ramaiah Bowli UPHC</t>
  </si>
  <si>
    <t xml:space="preserve">NAGARKURNOOL  </t>
  </si>
  <si>
    <t xml:space="preserve">Aditya Hospital </t>
  </si>
  <si>
    <t>Opp-HP Gas Office, Nagarkurnool</t>
  </si>
  <si>
    <t>Amma Childrens Hospital &amp; Diagnostic Center</t>
  </si>
  <si>
    <t>Nalavelli Road, Nagarkurnool</t>
  </si>
  <si>
    <t>Anitha Carewell Multispeciallity Hospital</t>
  </si>
  <si>
    <t>Opp Busstand, Nagarkurnool</t>
  </si>
  <si>
    <t>Dr.Pathlabs</t>
  </si>
  <si>
    <t>Kuchakulla Ramchandra Reddy Eye Hospital</t>
  </si>
  <si>
    <t>Thudukurthi, Nagarkurnool</t>
  </si>
  <si>
    <t>MSR Superspeciality Hospital</t>
  </si>
  <si>
    <t>Nagarkurnool</t>
  </si>
  <si>
    <t>Mamatha Hospital</t>
  </si>
  <si>
    <t>Pragathi Nursing Home</t>
  </si>
  <si>
    <t>Beside HP Gas Office, Nagarkurnool</t>
  </si>
  <si>
    <t>Pulla Reddy Hospital</t>
  </si>
  <si>
    <t>Raghavendra Hospital</t>
  </si>
  <si>
    <t>RK Pathological Laboratory</t>
  </si>
  <si>
    <t>Back Side Nagarkurnool Model School</t>
  </si>
  <si>
    <t>Sara Diagnostic Centre</t>
  </si>
  <si>
    <t>Sri Satya Sai Hospital</t>
  </si>
  <si>
    <t>Sreepuram Road Hanuman Temple</t>
  </si>
  <si>
    <t>Sri Shiva Nursing Home</t>
  </si>
  <si>
    <t>Sreepuram Road ,NGKL</t>
  </si>
  <si>
    <t>Sri Devi Dental Hospital</t>
  </si>
  <si>
    <t>Housing Board Colony</t>
  </si>
  <si>
    <t>Venkata Sai Diagnostics</t>
  </si>
  <si>
    <t>OppGovt Hospital, Nagarkurool</t>
  </si>
  <si>
    <t>Shoba Hospital</t>
  </si>
  <si>
    <t>Shanvi children's clinic</t>
  </si>
  <si>
    <t>Housing Board, Nagrkurnool</t>
  </si>
  <si>
    <t>Sindhu Skin &amp; Cancer Clinic</t>
  </si>
  <si>
    <t>Palam Road, Nagrakurnool</t>
  </si>
  <si>
    <t>IBEX Digital X-Ray Scaning Center</t>
  </si>
  <si>
    <t>Vuyalavada, Nagarkurnool</t>
  </si>
  <si>
    <t xml:space="preserve"> Krupa Physiotheraphy</t>
  </si>
  <si>
    <t>Sri Sai Path Lab</t>
  </si>
  <si>
    <t>Beside Adithya Hospital</t>
  </si>
  <si>
    <t>venkataramma childrens Hosipal</t>
  </si>
  <si>
    <t>OppGovt Hospital,Nagarkurnool-Dist</t>
  </si>
  <si>
    <t>Laxmi Prasanna Diagnostic Center</t>
  </si>
  <si>
    <t>Medpath Star Diagnostic Center</t>
  </si>
  <si>
    <t>Vishnu Dental Clinic</t>
  </si>
  <si>
    <t>Shruthi Hospital /Diagnostic Centre</t>
  </si>
  <si>
    <t>Opp.pragathi Hospital, Nagarkurnool</t>
  </si>
  <si>
    <t xml:space="preserve">Sri Hemanth Neuro Multispecialty Hospital </t>
  </si>
  <si>
    <t>Sri Sai Multispecialty Dental Clinic</t>
  </si>
  <si>
    <t>Jaya Krishna Hospital</t>
  </si>
  <si>
    <t xml:space="preserve">Pranshi Women's Clinic </t>
  </si>
  <si>
    <t>Vihana scanning &amp; Diagnostic Center</t>
  </si>
  <si>
    <t>Eesha Multispecialty Hospital</t>
  </si>
  <si>
    <t>Jaya lab</t>
  </si>
  <si>
    <t>Trinetra eye Hosiptal</t>
  </si>
  <si>
    <t>Laxmi Hospital</t>
  </si>
  <si>
    <t>H.NO:17-237/1/D, Nagarkurnool</t>
  </si>
  <si>
    <t>Sai Ram  Clinic</t>
  </si>
  <si>
    <t>Sravanthi Diagnostic Center</t>
  </si>
  <si>
    <t>Vivek Hospital</t>
  </si>
  <si>
    <t>Sreepuram Road Hanuman Temple, Nagarkurnool</t>
  </si>
  <si>
    <t xml:space="preserve">Praja Nursing Home </t>
  </si>
  <si>
    <t>Opp BSNL Office, Nagarkurnool</t>
  </si>
  <si>
    <t>Chandrakala Dental Care</t>
  </si>
  <si>
    <t>Cyrus Diagnostic Center</t>
  </si>
  <si>
    <t>Beside Adithya Hospital, Nagarkurnool</t>
  </si>
  <si>
    <t xml:space="preserve">Gayathri Hospital    </t>
  </si>
  <si>
    <t xml:space="preserve">Mahavedh Hospital  </t>
  </si>
  <si>
    <t>Care Hospital</t>
  </si>
  <si>
    <t>Veena Hopsital</t>
  </si>
  <si>
    <t>Shireen Star Hospital</t>
  </si>
  <si>
    <t xml:space="preserve">SV Health Care Lit PVT,Likitha Diagnostic </t>
  </si>
  <si>
    <t>Sri Susrutha Hospital</t>
  </si>
  <si>
    <t>Sashi Orthopaedic Hospital</t>
  </si>
  <si>
    <t>Sahara Diagnostic Center</t>
  </si>
  <si>
    <t>Total Health Satellite Clinic</t>
  </si>
  <si>
    <t xml:space="preserve">Arya Hospital </t>
  </si>
  <si>
    <t>Sri Manikanta gastro &amp; LIverMulti Speciality Hospital</t>
  </si>
  <si>
    <t xml:space="preserve">Yashvi Health Care Centre </t>
  </si>
  <si>
    <t xml:space="preserve">Chandra Reddy Multi Speciality Hospital </t>
  </si>
  <si>
    <t>Praja Nursing Home</t>
  </si>
  <si>
    <t>Spoorthy Diagnostic centre</t>
  </si>
  <si>
    <t>NEW PEOPLE HOSPITAL</t>
  </si>
  <si>
    <t>Shiva Diagnostic centre</t>
  </si>
  <si>
    <t xml:space="preserve">KALWAKURTHY  </t>
  </si>
  <si>
    <t>H.No:11-141 &amp; 11-142, Gandhinagar Street, Kalwakurthy</t>
  </si>
  <si>
    <t>Care Diagnostic centre</t>
  </si>
  <si>
    <t>Kalwakurthy</t>
  </si>
  <si>
    <t>Mahitha Hospital</t>
  </si>
  <si>
    <t>Swathi Hotel Line, Hyderabad X Road, Kalwakurthy</t>
  </si>
  <si>
    <t>Lions Diagnostic centre</t>
  </si>
  <si>
    <t>Prashanth family Clinic</t>
  </si>
  <si>
    <t>Prasath Dental</t>
  </si>
  <si>
    <t>Opp: Bustand, MBS Complex, Sai Mandir Road, Kalwakurthy</t>
  </si>
  <si>
    <t xml:space="preserve"> Ramya Hospital </t>
  </si>
  <si>
    <t>Ramya Diagnostic centre</t>
  </si>
  <si>
    <t>Samatha Hospital</t>
  </si>
  <si>
    <t>Sri vani Hospital</t>
  </si>
  <si>
    <t>SVR Diagnostic centre</t>
  </si>
  <si>
    <t>Satwika Childrens Hospital</t>
  </si>
  <si>
    <t>Opp. Inspection Banglow, Hyd road, Kalwakurthy</t>
  </si>
  <si>
    <t>Adwaith Lab</t>
  </si>
  <si>
    <t>Yedula Ramchandra Reddy Complex, H.P.Gas lane, Kalwakurthy</t>
  </si>
  <si>
    <t xml:space="preserve"> Sri Venkata Ramana Hospital</t>
  </si>
  <si>
    <t>Srinivasa Poly Clinic</t>
  </si>
  <si>
    <t>Karthik Diagnostic Centre</t>
  </si>
  <si>
    <t>OM  Sai Baba Diagnostic Centre</t>
  </si>
  <si>
    <t>Shop No, 7-172/4 Gandhi nagar, Kalwakurthy</t>
  </si>
  <si>
    <t>SV Yennams Hospital Pvt Ltd</t>
  </si>
  <si>
    <t>Srisailam-hyd highway, Kalwakurthy</t>
  </si>
  <si>
    <t>Dr C Vijay Kumar Memorial Clinic</t>
  </si>
  <si>
    <t xml:space="preserve">Suraksha Hospital </t>
  </si>
  <si>
    <t xml:space="preserve">Shifa Clinic </t>
  </si>
  <si>
    <t>Udaya Diagnostic Center</t>
  </si>
  <si>
    <t xml:space="preserve">Vijay’s Indira Children Hospital </t>
  </si>
  <si>
    <t xml:space="preserve">ACHAMPET </t>
  </si>
  <si>
    <t>Dr. Laxma Reddy Clinic</t>
  </si>
  <si>
    <t>Achampet, Nagarkurnool District</t>
  </si>
  <si>
    <t>Prashanth Clinic</t>
  </si>
  <si>
    <t xml:space="preserve"> Sri ram( Sar ram) Hospital </t>
  </si>
  <si>
    <t>SIMS Clinic</t>
  </si>
  <si>
    <t>Kidz  Care Childrens Hospital</t>
  </si>
  <si>
    <t>Universal  Hospital</t>
  </si>
  <si>
    <t>Care Lab</t>
  </si>
  <si>
    <t>Nobel Diagnostic centre</t>
  </si>
  <si>
    <t>Sri Sai Diagnostic Center</t>
  </si>
  <si>
    <t>Sri Krishna Diagnostic Center</t>
  </si>
  <si>
    <r>
      <t>Mahadev MultiSpeciality Hospital</t>
    </r>
    <r>
      <rPr>
        <sz val="11"/>
        <color rgb="FFFF0000"/>
        <rFont val="Calibri"/>
        <family val="2"/>
      </rPr>
      <t xml:space="preserve"> </t>
    </r>
  </si>
  <si>
    <t>Sri Vivek Multispeciality Hospital</t>
  </si>
  <si>
    <t xml:space="preserve">Skin Care Point </t>
  </si>
  <si>
    <t>Sri Laxmi Smile Care Dental</t>
  </si>
  <si>
    <t>Sri Radha Krishna Diagnostic Center</t>
  </si>
  <si>
    <t xml:space="preserve">RR Hospital </t>
  </si>
  <si>
    <t xml:space="preserve">Apollo Diagnostic </t>
  </si>
  <si>
    <t>Shanvi  Diagnostic Center</t>
  </si>
  <si>
    <t>Aditya Diagnostic Center</t>
  </si>
  <si>
    <t>Bhavani Dental Clinic</t>
  </si>
  <si>
    <t>SM Dental</t>
  </si>
  <si>
    <t>Kaveri Poly clinic</t>
  </si>
  <si>
    <t>Acahampet Care Hospital</t>
  </si>
  <si>
    <t>KOLLAPUR</t>
  </si>
  <si>
    <t xml:space="preserve">Amma Chinnapillala  Hospital </t>
  </si>
  <si>
    <t>Beside SBI bank Road, Kollapur</t>
  </si>
  <si>
    <t>Medi care Lab</t>
  </si>
  <si>
    <t>Beside New busstand, Kollapur</t>
  </si>
  <si>
    <t>Prashanthi Nursing Home</t>
  </si>
  <si>
    <t>Ramalaya beside temple, Kollapur</t>
  </si>
  <si>
    <t xml:space="preserve">Samraksha Multispeciality Hospital [SAI SUDHA NURSING HOME] </t>
  </si>
  <si>
    <t xml:space="preserve">Opp Mahaboob Function Hall, Kollapur </t>
  </si>
  <si>
    <t>Sri Dhatta Dental Hospital</t>
  </si>
  <si>
    <t>Beside SBI Bank Road, Kollapur</t>
  </si>
  <si>
    <t>VG Hospital</t>
  </si>
  <si>
    <t>Bus stand back side, Kollapur</t>
  </si>
  <si>
    <t>Vijaya Lab</t>
  </si>
  <si>
    <t>Kollapur</t>
  </si>
  <si>
    <t>Sai Krupa Hospital</t>
  </si>
  <si>
    <t>NTR Chowrastha, Kollpaur</t>
  </si>
  <si>
    <t xml:space="preserve">Apple Children's Hospital </t>
  </si>
  <si>
    <t>Ambedakar Chowrastha, Kollapur</t>
  </si>
  <si>
    <t>Maa Diagnostic Center</t>
  </si>
  <si>
    <t>Varun Diagnostic Center</t>
  </si>
  <si>
    <t xml:space="preserve">Varun Hospital </t>
  </si>
  <si>
    <t>LIST OF GOVT. HEALTH FACILITIES OF NAGARKURNOOL DISTRICT</t>
  </si>
  <si>
    <t>Upgraded PHC PALEM</t>
  </si>
  <si>
    <t>Palem, Nagarkurnool</t>
  </si>
  <si>
    <t>PHC -Peddamuddunor</t>
  </si>
  <si>
    <t>Peddamuddunoor, Nagarkurnool</t>
  </si>
  <si>
    <t>PHC Bijinapally</t>
  </si>
  <si>
    <t>Bijjinapally, Nagarkurnool</t>
  </si>
  <si>
    <t>PHC Peddakothapally</t>
  </si>
  <si>
    <t>Peddakothapally ,Nagarkurnool</t>
  </si>
  <si>
    <t>PHC Telkapally</t>
  </si>
  <si>
    <t>Telkapally, Nagarkurnool</t>
  </si>
  <si>
    <t>CHC Achampet</t>
  </si>
  <si>
    <t>Achampet, Nagarkurnool</t>
  </si>
  <si>
    <t>PHC Kollapur</t>
  </si>
  <si>
    <t>Kollapur, Nagarkurnool</t>
  </si>
  <si>
    <t>PHC Siddapur</t>
  </si>
  <si>
    <t>PHC Padara</t>
  </si>
  <si>
    <t>PHC Thotapally</t>
  </si>
  <si>
    <t>PHCMannanur</t>
  </si>
  <si>
    <t>PHC Vatavarlapally
(APPAPOOR)</t>
  </si>
  <si>
    <t>PHC Balmoor</t>
  </si>
  <si>
    <t>PHCUppunuthala</t>
  </si>
  <si>
    <t>PHC lattupaly</t>
  </si>
  <si>
    <t>PHCVangoor</t>
  </si>
  <si>
    <t>PHC Charakonda</t>
  </si>
  <si>
    <t>PHC Raghupathipet</t>
  </si>
  <si>
    <t>PHC Kodair</t>
  </si>
  <si>
    <t>PHC Ambatpally</t>
  </si>
  <si>
    <t>PHC Lingal</t>
  </si>
  <si>
    <t>PHCPeddur</t>
  </si>
  <si>
    <t>PHC Veldanda</t>
  </si>
  <si>
    <t>PHCVennacherla</t>
  </si>
  <si>
    <t>PHC Pentlavally</t>
  </si>
  <si>
    <t>PHCTadoor</t>
  </si>
  <si>
    <t>PHC Boppally</t>
  </si>
  <si>
    <t>PHC Ambrabad</t>
  </si>
  <si>
    <t>PHC Urakonda</t>
  </si>
  <si>
    <t>NARAYANPET</t>
  </si>
  <si>
    <t xml:space="preserve">Aishwarya Nursing Home, </t>
  </si>
  <si>
    <t>Narayanpet</t>
  </si>
  <si>
    <t>Aayush Dental</t>
  </si>
  <si>
    <t>Bangaru Balappa Memorial Dental</t>
  </si>
  <si>
    <t>Dr. Shailaja's Maternity Hospital</t>
  </si>
  <si>
    <t>Dr. B.R.Ambedkar X Road,Narayanpet</t>
  </si>
  <si>
    <t>Geetha Hospital</t>
  </si>
  <si>
    <t>Civil Lane Narayanpet</t>
  </si>
  <si>
    <t>Karuna Hospital</t>
  </si>
  <si>
    <t>Adjacent to Satya Sai Mandir, Main Road, Narayanpet</t>
  </si>
  <si>
    <t>Kids Children Hospital</t>
  </si>
  <si>
    <t>SBI Bank Premises, Ashok Nagar, Hyderabad Road, Narayanpet</t>
  </si>
  <si>
    <t xml:space="preserve">Nithya Clinic </t>
  </si>
  <si>
    <t>H.No:1-6-63/1/C, Hyderabad Road, Narayanpet</t>
  </si>
  <si>
    <t>Safety Hospital</t>
  </si>
  <si>
    <t>Near Reliance tower,Shathavahana colony,Narayanpet.</t>
  </si>
  <si>
    <t>Sneha Hospital</t>
  </si>
  <si>
    <t>1-5-2, Civil Lane, Narayanpet-509210, Narayanpet</t>
  </si>
  <si>
    <t xml:space="preserve">Sri Venkateshwara Eye Hospital </t>
  </si>
  <si>
    <t>Micro Surgical Centre, Main Road, Narayanpet-509210</t>
  </si>
  <si>
    <t>Subhadra Hospital</t>
  </si>
  <si>
    <t>Shathavahana colony Narayanpet</t>
  </si>
  <si>
    <t>H No 1-5-73 Opp Old Bus stand Market road Narayanpet</t>
  </si>
  <si>
    <t>Susrutha Clinic</t>
  </si>
  <si>
    <t>Area Hospital Road, Narayanpet-509210, Narayanpet</t>
  </si>
  <si>
    <t>Vanitha MultiSpeciality Hospital</t>
  </si>
  <si>
    <t>Near New Busstand, Behind Hero Honda Show Room, Narayanpet</t>
  </si>
  <si>
    <t>Jyothi Dental Hospital</t>
  </si>
  <si>
    <t xml:space="preserve">H No 1-5-7 Civil Line Narayanpet </t>
  </si>
  <si>
    <t>Siri Child Hospital</t>
  </si>
  <si>
    <t xml:space="preserve">Behand SathyasaiColony Narayanpet </t>
  </si>
  <si>
    <t>PS Sunanda Multispeciality Hospital</t>
  </si>
  <si>
    <t>Sai Rathna Hospital</t>
  </si>
  <si>
    <t>Akshiya Hospital</t>
  </si>
  <si>
    <t>4-26, Maddur, Narayanpet</t>
  </si>
  <si>
    <t>SLV Hospital</t>
  </si>
  <si>
    <t>Aditya Clinic</t>
  </si>
  <si>
    <t xml:space="preserve">Medicare Lab </t>
  </si>
  <si>
    <t>Nirmal Diagnostic Center</t>
  </si>
  <si>
    <t>Upstairs of Namaji Medical Shop,Near Old Busstand</t>
  </si>
  <si>
    <t>Global Diagnostics Centre</t>
  </si>
  <si>
    <t>Vinary Multispeciality Dental Clinic</t>
  </si>
  <si>
    <t>Akshayara Lab (Vinayaka Diagnostic Center)</t>
  </si>
  <si>
    <t xml:space="preserve">Sri Raksha Clinic  </t>
  </si>
  <si>
    <t xml:space="preserve">Sri Dharshana Hospital  </t>
  </si>
  <si>
    <t>Narayanpet New Life Blood Clinic</t>
  </si>
  <si>
    <t>Amrutha Clinic</t>
  </si>
  <si>
    <t xml:space="preserve">Mahita Hospital </t>
  </si>
  <si>
    <t xml:space="preserve">Sri Satnam Gurunanak Dental Care </t>
  </si>
  <si>
    <t xml:space="preserve">Harini Dental &amp; General Clinic </t>
  </si>
  <si>
    <t>Anjali Diagnostic Centre</t>
  </si>
  <si>
    <t xml:space="preserve">Ajay Kumar Hospital </t>
  </si>
  <si>
    <t>Dr Karthik Clinic</t>
  </si>
  <si>
    <t>GAYATHRI HOSPITAL</t>
  </si>
  <si>
    <t>MAKHTAL</t>
  </si>
  <si>
    <t>Maruthi Hospital</t>
  </si>
  <si>
    <t>Opp. Govt. Hospital, Makthal, Narayanpet</t>
  </si>
  <si>
    <t>Mrudula Clinic</t>
  </si>
  <si>
    <t>Makhtal</t>
  </si>
  <si>
    <t>Munnaiah Hospital</t>
  </si>
  <si>
    <t xml:space="preserve">Maruthi Dental </t>
  </si>
  <si>
    <t>Near Gandhi Chowk, G.P.Office Road, Dhanwada-509205</t>
  </si>
  <si>
    <t>Sri Laxmi Clinic</t>
  </si>
  <si>
    <t>Raichur Road, Marikal (V), Dhanwada (M), Narayanpet (Dist)</t>
  </si>
  <si>
    <t>Swasa Hospital</t>
  </si>
  <si>
    <t xml:space="preserve">Venkateshwara Nursing Home </t>
  </si>
  <si>
    <t xml:space="preserve">Raichur Road, Marikal (V), Dhanwada </t>
  </si>
  <si>
    <t>Venkatramana Clinic</t>
  </si>
  <si>
    <t>Opp: Bus Stand, Swagath Complex, Makthal - 509208</t>
  </si>
  <si>
    <t>Anjali Diagnostics</t>
  </si>
  <si>
    <t>Andhra Bank Line, Opp:HP Gas Agency, Surender Reddy Complex, Makthal</t>
  </si>
  <si>
    <t>Sri Sai Divya Lab</t>
  </si>
  <si>
    <t>Old Post Office, Makthal, Narayanpet</t>
  </si>
  <si>
    <t xml:space="preserve"> Gayatri Hospital (Sri Karuna Hospital) </t>
  </si>
  <si>
    <t>Dhanvantri Hospital</t>
  </si>
  <si>
    <t xml:space="preserve">Manikanta Poly Clinic </t>
  </si>
  <si>
    <t>Sri sai Ayush Hospital</t>
  </si>
  <si>
    <t xml:space="preserve">Dhanvantri Diagnostics Centre </t>
  </si>
  <si>
    <t xml:space="preserve"> Sai Clinic </t>
  </si>
  <si>
    <t xml:space="preserve">Sri Laxmi Diagnostic Center  </t>
  </si>
  <si>
    <t>Sri Gayatri Diagnostic Center-0beds</t>
  </si>
  <si>
    <t>Sri Sai Clinic - 0beds</t>
  </si>
  <si>
    <t>Seema Diagnostic Centre</t>
  </si>
  <si>
    <t>Durga Clinic</t>
  </si>
  <si>
    <t xml:space="preserve">Arun Hospital </t>
  </si>
  <si>
    <t xml:space="preserve">Sharanya Hospital </t>
  </si>
  <si>
    <t>KOSGI</t>
  </si>
  <si>
    <t>Janani Clinic</t>
  </si>
  <si>
    <t>Narayanpet, Kosgi</t>
  </si>
  <si>
    <t>Lavanya Clinic</t>
  </si>
  <si>
    <t xml:space="preserve">H No 1-85/3/A Teachars Colony Kosgi, Narayanpet District </t>
  </si>
  <si>
    <t>Lepakshmi Diagnostic Center</t>
  </si>
  <si>
    <t xml:space="preserve"> Opp: Dr.D.Venkataiah Clinic, Kosgi, Narayanpet(Dist)</t>
  </si>
  <si>
    <t>Sri Amma Hospital</t>
  </si>
  <si>
    <t>Near Old Busstand, Mahabubnagar Road, Kosgi</t>
  </si>
  <si>
    <t>Sri Balaji Nursing Home</t>
  </si>
  <si>
    <t>H.No:1-6-37, Civil Lane, Narayanpet-509210, Narayanpet(Dist)</t>
  </si>
  <si>
    <t>Sri Harsha Clinic</t>
  </si>
  <si>
    <t>Main Road, Kosgi-509339, Narayanpet(Dist)</t>
  </si>
  <si>
    <t>Sri Raghavendra Diagnostic Center</t>
  </si>
  <si>
    <t xml:space="preserve">Srinivasa  Nursing Home </t>
  </si>
  <si>
    <t>Old Busstand, Revalpally Road, Maddur-509411</t>
  </si>
  <si>
    <t>Behind tavakkal Pertol Pump, Sura Reddy Complex, Opp:TSRTC Busstand, Kosgi-509339, Narayanpet(Dist)</t>
  </si>
  <si>
    <t>Narayana Reddy Hospital</t>
  </si>
  <si>
    <t>Akshaya Lab</t>
  </si>
  <si>
    <t>Sri Sai Nursing Home</t>
  </si>
  <si>
    <t>Narayanpet Road,Kosgi-509339</t>
  </si>
  <si>
    <t xml:space="preserve">Geeta Clinic </t>
  </si>
  <si>
    <t>Veda Super Speciality Dental Clinic</t>
  </si>
  <si>
    <t xml:space="preserve">Vijetha Hospital  </t>
  </si>
  <si>
    <t>Sumanth Hospital</t>
  </si>
  <si>
    <t>Thyrocare Diagnostic Center</t>
  </si>
  <si>
    <t>Gundumal PHC</t>
  </si>
  <si>
    <t>Maddur PHC</t>
  </si>
  <si>
    <t>Makthal PHC</t>
  </si>
  <si>
    <t xml:space="preserve">Narwa PHC </t>
  </si>
  <si>
    <t>Utkoor PHC</t>
  </si>
  <si>
    <t>Pulimamidi PHC</t>
  </si>
  <si>
    <t>Karne PHC</t>
  </si>
  <si>
    <t>Kotakonda PHC</t>
  </si>
  <si>
    <t>Dammaragidda PHC</t>
  </si>
  <si>
    <t>Dhanwada PHC</t>
  </si>
  <si>
    <t>GADWAL</t>
  </si>
  <si>
    <t>Amma Vidyashala  Hospital</t>
  </si>
  <si>
    <t>Gadwal</t>
  </si>
  <si>
    <t>Anantha Multispeciality Hospital</t>
  </si>
  <si>
    <t>FLAT NO:504,Venu colony, Gadwal-509125</t>
  </si>
  <si>
    <t>Apple Lab</t>
  </si>
  <si>
    <t>Dr. K.Laxmiah Clinic</t>
  </si>
  <si>
    <t xml:space="preserve">Gadwal Central Lab </t>
  </si>
  <si>
    <t>Raymonds Complex, Opp: Andhra Bank, Gandhi Chowk, Gadwal</t>
  </si>
  <si>
    <t>Gadwal Multispeciality Hospital</t>
  </si>
  <si>
    <t>Janani Nursing home</t>
  </si>
  <si>
    <t>4-1-54, Kamley plaza, Gandhi Chowk,Gadwal-509125,</t>
  </si>
  <si>
    <t>Mahesh Superspeciality Dental  Clinic</t>
  </si>
  <si>
    <t>Nirmala Devi Nursing Home</t>
  </si>
  <si>
    <t>RM Lab</t>
  </si>
  <si>
    <t>Sree Latha Clinic &amp; Lab</t>
  </si>
  <si>
    <t>Sunkulamma Mettu Gadwal-509125, J.Gadwal (Dist)</t>
  </si>
  <si>
    <t>Sri Vijaya Raya Multispeciality Hospital</t>
  </si>
  <si>
    <t>H.No:1-3-61/5, Bheemnagar, Krishna Road, Near Arun Bajaj Showroom, Gadwal</t>
  </si>
  <si>
    <t>Sri siri Dental</t>
  </si>
  <si>
    <t>Subhakara  Child Hospital</t>
  </si>
  <si>
    <t xml:space="preserve">Opp. New Bus Stand, Gadwal-509125, </t>
  </si>
  <si>
    <t>Sravanthi Multispeciality Hospital</t>
  </si>
  <si>
    <t xml:space="preserve">Subbareddy Complex,Theeru Maidanam, Gadwal-509125, </t>
  </si>
  <si>
    <t>Sri Raghavendra Mother &amp; Child Hospital</t>
  </si>
  <si>
    <t>Opp: ICICI Bank, DSP Office Road, Bheem Nagar, Gadwal-509125,</t>
  </si>
  <si>
    <t xml:space="preserve">Sreenika  Dental Hospital </t>
  </si>
  <si>
    <t>Shiva sai Nursing Home</t>
  </si>
  <si>
    <t>SN Lab</t>
  </si>
  <si>
    <t>Owni Dental</t>
  </si>
  <si>
    <t>Vennala Childrens &amp; Family Clinic</t>
  </si>
  <si>
    <t>1st floor surya goud complex krishnaveni chowk Gadwal</t>
  </si>
  <si>
    <t>Vaishnavi Hospital</t>
  </si>
  <si>
    <t>JOGULAMBA GADWAL-Dist.</t>
  </si>
  <si>
    <t>Jaya Praja Hospital</t>
  </si>
  <si>
    <t>1-4-3/10A, Bheem nagar, Gadwal-509125,</t>
  </si>
  <si>
    <t>Hari Lab</t>
  </si>
  <si>
    <t>SV Lab</t>
  </si>
  <si>
    <t>UV Lab</t>
  </si>
  <si>
    <t>Kranthi Lab</t>
  </si>
  <si>
    <t>Netralaya Hospital</t>
  </si>
  <si>
    <t>Krishna Reddy Hospital</t>
  </si>
  <si>
    <t>Suraj Clinic</t>
  </si>
  <si>
    <t>AR Dental</t>
  </si>
  <si>
    <t>Rao's Hospital</t>
  </si>
  <si>
    <t>Sri Mallikarjuna  Diagnostic Center</t>
  </si>
  <si>
    <t>Krishna Reddy Diagnostic  Center</t>
  </si>
  <si>
    <t>Sree Shiva Gange Hospital</t>
  </si>
  <si>
    <t>Praveen Dental</t>
  </si>
  <si>
    <t>Sai Sudha Dental</t>
  </si>
  <si>
    <t xml:space="preserve">SLN Dental </t>
  </si>
  <si>
    <t>Pushpa Dental</t>
  </si>
  <si>
    <t>Happy Children's Hospital</t>
  </si>
  <si>
    <t>KPN Hospital</t>
  </si>
  <si>
    <t xml:space="preserve">Jeevan Health Care Hospital </t>
  </si>
  <si>
    <t>Maruti Diagnostic Center</t>
  </si>
  <si>
    <t>JP'S Diagnostic Center</t>
  </si>
  <si>
    <t xml:space="preserve">Manjunatha clinic </t>
  </si>
  <si>
    <t>Sree Harsha Ortho Care Hospital</t>
  </si>
  <si>
    <t>Thriguna Hospital</t>
  </si>
  <si>
    <t xml:space="preserve">Sowmya Childrens Hospital </t>
  </si>
  <si>
    <t>Sumans Diagnostic Center</t>
  </si>
  <si>
    <t xml:space="preserve">Venky Diagnostic Center </t>
  </si>
  <si>
    <t>Sagar Children's Hospital</t>
  </si>
  <si>
    <t>Near Post Office Gadwal</t>
  </si>
  <si>
    <t xml:space="preserve">Cosmo Dental Clinic </t>
  </si>
  <si>
    <t xml:space="preserve">Children's Clinic </t>
  </si>
  <si>
    <t>Krishna Specialty Lab</t>
  </si>
  <si>
    <t>Jogulamba Gadwal Diagnostic Center</t>
  </si>
  <si>
    <t>Sree Harsha Diagnostic centre</t>
  </si>
  <si>
    <t>Shiva Balaji Hospital</t>
  </si>
  <si>
    <t>H.No.1-4-2/10, Krishnaveni Chowk, Bheemnagar, Gadwal</t>
  </si>
  <si>
    <t>Shiva Teja Poly Clinic</t>
  </si>
  <si>
    <t xml:space="preserve">Sri Aditya Netralaya </t>
  </si>
  <si>
    <t xml:space="preserve">Medi Care Poly Clinic </t>
  </si>
  <si>
    <t xml:space="preserve">Rk Lab </t>
  </si>
  <si>
    <t xml:space="preserve">Sandhya Lab </t>
  </si>
  <si>
    <t>Srihaan Diagnostic Centre</t>
  </si>
  <si>
    <t>SR Lab</t>
  </si>
  <si>
    <t>Kumar Diagnostic Center</t>
  </si>
  <si>
    <t>Sri Srinivasa Poly Clinic -</t>
  </si>
  <si>
    <t xml:space="preserve">Sri venkata Raghavendra Multi Speciality Dental </t>
  </si>
  <si>
    <t>Suraksha Hospital</t>
  </si>
  <si>
    <t xml:space="preserve">Shakthi Mother &amp; Childrens Hospital </t>
  </si>
  <si>
    <t xml:space="preserve">VS LAB </t>
  </si>
  <si>
    <t xml:space="preserve">Apex Scan Center  </t>
  </si>
  <si>
    <t xml:space="preserve">Devi Dignostic Centre   </t>
  </si>
  <si>
    <t xml:space="preserve">Sri Venkateshwara HealthCare Dental Clinic </t>
  </si>
  <si>
    <t>Sri Venkateshwara Poly Clinic</t>
  </si>
  <si>
    <t>Suraksha Dignostic Centre</t>
  </si>
  <si>
    <t xml:space="preserve">Shiva sai Dignostic Centre </t>
  </si>
  <si>
    <t xml:space="preserve">VAISHNAVI Dignostic Centre </t>
  </si>
  <si>
    <t>Sri Vijayaraya Dignostic Centre</t>
  </si>
  <si>
    <t>Ananth Dignostic Centre</t>
  </si>
  <si>
    <t>Shifa Diagnostic center</t>
  </si>
  <si>
    <t xml:space="preserve">Shifa Hospital </t>
  </si>
  <si>
    <t>Srinivasa Diagnostic center</t>
  </si>
  <si>
    <t xml:space="preserve">Anantha CT Scan </t>
  </si>
  <si>
    <t>Anantha Physiothorophy Clinic</t>
  </si>
  <si>
    <t>Apple Lab &amp; Dignostic Centre</t>
  </si>
  <si>
    <t>DSM Diagnostic center</t>
  </si>
  <si>
    <t>DSM Multispeciality Hospital</t>
  </si>
  <si>
    <t>SR Dental Clinic</t>
  </si>
  <si>
    <t>Max Care Diagnostic centre</t>
  </si>
  <si>
    <t>Opp. Hanuman temple,Aloor village,Gattu mandal,Jogulamba gadwal.</t>
  </si>
  <si>
    <t>Royal Diagnostics Centre</t>
  </si>
  <si>
    <t>Cure and care clinic</t>
  </si>
  <si>
    <t>AVI Scan Centre  0 beds</t>
  </si>
  <si>
    <t>Prasad Poly Clinic</t>
  </si>
  <si>
    <t xml:space="preserve">SHANTHI NAGAR    </t>
  </si>
  <si>
    <t>Monica Praja Vydyasala Hospital</t>
  </si>
  <si>
    <t>Kovela Dinne Road, Shanthi Nagar</t>
  </si>
  <si>
    <t>Neha Lab</t>
  </si>
  <si>
    <t>Shanthi Nagar</t>
  </si>
  <si>
    <t>Naveen Clinic</t>
  </si>
  <si>
    <t>Royal Diagnostic Center</t>
  </si>
  <si>
    <t>Sai Heman Hospital (Sri Ehitash Clinic)</t>
  </si>
  <si>
    <t>Sri Balaji MultiSpeciality Poly Clinic</t>
  </si>
  <si>
    <t>Tejaswini Hospital</t>
  </si>
  <si>
    <t>Venkateshwara polyclinic</t>
  </si>
  <si>
    <t>Sri Srinivasa Dental</t>
  </si>
  <si>
    <t xml:space="preserve">Maruthi Diagnostic Center </t>
  </si>
  <si>
    <t xml:space="preserve">Sahastra Clinic </t>
  </si>
  <si>
    <t>Complex Ieeja Road Shanthinagar</t>
  </si>
  <si>
    <t xml:space="preserve">Sri Vaidya Diagnostics Centre </t>
  </si>
  <si>
    <t xml:space="preserve">Sri Vaidya Hospital </t>
  </si>
  <si>
    <t xml:space="preserve">Venkateshwara Laboratory  </t>
  </si>
  <si>
    <t xml:space="preserve">Venkateshwara polyclinic  </t>
  </si>
  <si>
    <t xml:space="preserve">Ambedkar circle main road Shanthinagar </t>
  </si>
  <si>
    <t>IEEJA</t>
  </si>
  <si>
    <t>Amrutha Hospital</t>
  </si>
  <si>
    <t>H.No:3-30/1, Durganagar, Gadwal Ieeza Road, Ieeja - 509127</t>
  </si>
  <si>
    <t>Bhuvaneshwari Nursing Home</t>
  </si>
  <si>
    <t>Opp: New Bus Stand, Near Water Tank, Ieeja-509127, J,Gadwal(Dist)</t>
  </si>
  <si>
    <t>Pushpa Nursing Home &amp; Diagnostics Center</t>
  </si>
  <si>
    <t>Ieeja</t>
  </si>
  <si>
    <t>Reddy's Lab</t>
  </si>
  <si>
    <t>Sri Srinivasa Nursing Home</t>
  </si>
  <si>
    <t xml:space="preserve"> 4-75, new Bus Stand, Ieeja-509127, </t>
  </si>
  <si>
    <t>Sree Vyshnavam Diagnostics Center</t>
  </si>
  <si>
    <t>Sai Balaji Clinic</t>
  </si>
  <si>
    <t>Sri Sai Krishna Children's Hospital</t>
  </si>
  <si>
    <t>Sai Shiva Hospital &amp; Laboratory</t>
  </si>
  <si>
    <t xml:space="preserve">Telangana Chowrastha, Main Road, Ieeja </t>
  </si>
  <si>
    <t>Sathya Narayana Children's Hospital</t>
  </si>
  <si>
    <t>Sunrise Hospital</t>
  </si>
  <si>
    <t>Venkata Sai Clinic</t>
  </si>
  <si>
    <t>near New Bus stand Ieeja</t>
  </si>
  <si>
    <t>New Srinivasa Clinic</t>
  </si>
  <si>
    <t xml:space="preserve">adjacent to Head Post Office, Gadwal-509125, </t>
  </si>
  <si>
    <t>Jogulamba Center Lab</t>
  </si>
  <si>
    <t>Krishnaveni Hospital</t>
  </si>
  <si>
    <t>Vihaan Diagnostic Center</t>
  </si>
  <si>
    <t>Sai Srinivasa Diagnostic Center</t>
  </si>
  <si>
    <t>Satyanarayana Diagnostic Center</t>
  </si>
  <si>
    <t xml:space="preserve">Om Diagnostic Centre </t>
  </si>
  <si>
    <t>Kaamat Dental Clinic</t>
  </si>
  <si>
    <t>MK Diagnostics</t>
  </si>
  <si>
    <t>SLN Dental Hospital</t>
  </si>
  <si>
    <t xml:space="preserve">SLN Diagnostic </t>
  </si>
  <si>
    <t>SLN Hospital</t>
  </si>
  <si>
    <t>Sri Laxmi Srinivasa Diagnostic Center</t>
  </si>
  <si>
    <t>Venkateshwara Hospital</t>
  </si>
  <si>
    <t>Murali Lab</t>
  </si>
  <si>
    <t>Vaibhav Specality Lab</t>
  </si>
  <si>
    <t>Venkateshwara Diagnostic Centre</t>
  </si>
  <si>
    <t>Dr Mahesh Eye Hospital</t>
  </si>
  <si>
    <t xml:space="preserve">Ramesh Diagnostic Center </t>
  </si>
  <si>
    <t>Near Telangana chowrastha, Ieeja</t>
  </si>
  <si>
    <t xml:space="preserve">RK Lab </t>
  </si>
  <si>
    <t>Sri Sai Eye Hospital</t>
  </si>
  <si>
    <t xml:space="preserve">Amrutha Diagnostics Centre </t>
  </si>
  <si>
    <t xml:space="preserve">Rainbow Clinic </t>
  </si>
  <si>
    <t>Sreelaxmi Venkateshwara Diagnostic center</t>
  </si>
  <si>
    <t>Savitri Diagnostics Centre</t>
  </si>
  <si>
    <t xml:space="preserve">Sree SunLife Poly Clinic </t>
  </si>
  <si>
    <t>ALAMPUR</t>
  </si>
  <si>
    <t>SP Lab</t>
  </si>
  <si>
    <t>Alampur</t>
  </si>
  <si>
    <t>Global Diagnostic center (AM Care Diagnostic &amp; First Aid Center)</t>
  </si>
  <si>
    <t>Haneef Lab</t>
  </si>
  <si>
    <t>Praja Clinic</t>
  </si>
  <si>
    <t>S.R General &amp; Childrens Clinic</t>
  </si>
  <si>
    <t>Sri Sarojini Hospital</t>
  </si>
  <si>
    <t>Sri Sarojini Dignostic Centre</t>
  </si>
  <si>
    <t>Bharath poly clinic</t>
  </si>
  <si>
    <t>GADWAL PHC's</t>
  </si>
  <si>
    <t>Ieeja PHC</t>
  </si>
  <si>
    <t>Rajoli PHC</t>
  </si>
  <si>
    <t>Kyatoor PHC</t>
  </si>
  <si>
    <t>Dharur PHC</t>
  </si>
  <si>
    <t>Ghattu PHC</t>
  </si>
  <si>
    <t>Waddepally PHC</t>
  </si>
  <si>
    <t>Itikyala PHC</t>
  </si>
  <si>
    <t>Maldakal PHC</t>
  </si>
  <si>
    <t>Ramnagar PHC</t>
  </si>
  <si>
    <t>Manopad PHC</t>
  </si>
  <si>
    <t>Vantalpet UPHC</t>
  </si>
  <si>
    <t>Burdhapet UPHC</t>
  </si>
  <si>
    <t>Upperu UPHC</t>
  </si>
  <si>
    <t>WANPARTHY</t>
  </si>
  <si>
    <t>Apple Hospital for women and child (Apple Clinic)</t>
  </si>
  <si>
    <t>H.NO:42 /242, New Town Colony, Wanaparthy</t>
  </si>
  <si>
    <t>Ganesh Dental</t>
  </si>
  <si>
    <t>Wanaparthy</t>
  </si>
  <si>
    <t>Manasa Poly Clinic</t>
  </si>
  <si>
    <t>Indira park, Wanaparthy</t>
  </si>
  <si>
    <t>Sri Sai Nethralaya Eye Hospital</t>
  </si>
  <si>
    <t>JB Diagnostics</t>
  </si>
  <si>
    <t>Praja Vaidyashala Hospital</t>
  </si>
  <si>
    <t>Ramesh Babu Clinic</t>
  </si>
  <si>
    <t>Sai Ratna Multi speciality Hospital</t>
  </si>
  <si>
    <t>Siddartha Diagnostics</t>
  </si>
  <si>
    <t>New Town Colony, Wanaparthy</t>
  </si>
  <si>
    <t>Sri Sai Multispeciality Dental Hospital</t>
  </si>
  <si>
    <t>Beside Andhra Bank,Wanaparthy</t>
  </si>
  <si>
    <t>Suraksha Hospital (Raksha hospital)</t>
  </si>
  <si>
    <t>Ambedkar chowk, Wanaparthy</t>
  </si>
  <si>
    <t>Sri Sai Vaishnavi Multispeciality Dental</t>
  </si>
  <si>
    <t>Opp New busstand, Wanaprthy</t>
  </si>
  <si>
    <t>Vijaya Diagnostic Center Ltd</t>
  </si>
  <si>
    <t>Bus Depot Road ,Wanaparthy-Dist</t>
  </si>
  <si>
    <t>Sarojini Clinic</t>
  </si>
  <si>
    <t>beside new busstop ,Wanparthy- Dist</t>
  </si>
  <si>
    <t>Rajeev Chowk, Wanaparthy</t>
  </si>
  <si>
    <t>Srinivas Scan Center</t>
  </si>
  <si>
    <t>Srushti Hospital</t>
  </si>
  <si>
    <t>Trinethra Hospital</t>
  </si>
  <si>
    <t>vallabhnagar colony, Wanaparthy</t>
  </si>
  <si>
    <t>Vasavi Hospital</t>
  </si>
  <si>
    <t>Venkata Sai Hospital</t>
  </si>
  <si>
    <t>Wanaparthy Multispecility Hospital</t>
  </si>
  <si>
    <t>Venkateshwarlu Clinic</t>
  </si>
  <si>
    <t>Vision Diagnostic Center</t>
  </si>
  <si>
    <t xml:space="preserve">kothakota road, Wanaparthy </t>
  </si>
  <si>
    <t>Pebbair Road,WANAPARTHY-DIST</t>
  </si>
  <si>
    <t xml:space="preserve">Mahalaxmi clinic </t>
  </si>
  <si>
    <t xml:space="preserve">K C Dental Clinic &amp; Implant Centre </t>
  </si>
  <si>
    <t>Accurate Diagnostics Center</t>
  </si>
  <si>
    <t>Apollo Diagnostic Center</t>
  </si>
  <si>
    <t>Kothakota road ,Wanparthy-Dist</t>
  </si>
  <si>
    <t xml:space="preserve">Friends Lab </t>
  </si>
  <si>
    <t>Sainath Poly Clinic</t>
  </si>
  <si>
    <t>Beside New bus stop, Wanaparthy</t>
  </si>
  <si>
    <t>Vamshi Childrens Clinic &amp; Diagnostic center</t>
  </si>
  <si>
    <t>Manik Diagnostic Center &amp; Scanning Center</t>
  </si>
  <si>
    <t>Arc Raghavendra Clinic</t>
  </si>
  <si>
    <t xml:space="preserve">Janatha Lab  </t>
  </si>
  <si>
    <t>KDR Nagar,WANAPARTHY-DIST</t>
  </si>
  <si>
    <t>Karthik Lab</t>
  </si>
  <si>
    <t>Rohini Lab</t>
  </si>
  <si>
    <t>Sree Diagnostic Center</t>
  </si>
  <si>
    <t>Laxmi Diagnostic Center</t>
  </si>
  <si>
    <t>Jaya Lab</t>
  </si>
  <si>
    <t>Gandhi Chowk, Wanaparthy</t>
  </si>
  <si>
    <t>Surya Poly Clinic &amp; Diagnostic Center</t>
  </si>
  <si>
    <t>Nagasai clinic</t>
  </si>
  <si>
    <t xml:space="preserve">Sangha Mithra Clinic </t>
  </si>
  <si>
    <t xml:space="preserve">Bhuvanachandra Clinic </t>
  </si>
  <si>
    <t xml:space="preserve">MSR Physio Chiropractic Clinic </t>
  </si>
  <si>
    <t>VB Dental Hospital</t>
  </si>
  <si>
    <t>Laxmi Poly Clinic</t>
  </si>
  <si>
    <t>Sri Laxmi Hospital</t>
  </si>
  <si>
    <t xml:space="preserve">Karunya Physiotherapy Clinic </t>
  </si>
  <si>
    <t xml:space="preserve">Prapanch Golden Hands Clinic </t>
  </si>
  <si>
    <t xml:space="preserve">Sai Poly Clinic </t>
  </si>
  <si>
    <t xml:space="preserve">Adinarayana Childrens Clinic </t>
  </si>
  <si>
    <t>Sri Maanik Hospital</t>
  </si>
  <si>
    <t>Beside Polytechnic college Road, Wanaparthy</t>
  </si>
  <si>
    <t xml:space="preserve">Apple Dental Care </t>
  </si>
  <si>
    <t>Siri Diagnostic Center</t>
  </si>
  <si>
    <t xml:space="preserve">Aira Clinic </t>
  </si>
  <si>
    <t>Aira Diagnostic Centre</t>
  </si>
  <si>
    <t>Adwaitha Diagnostic Center</t>
  </si>
  <si>
    <t xml:space="preserve">Mithra Eye Hospital   </t>
  </si>
  <si>
    <t xml:space="preserve">Sathya Dental </t>
  </si>
  <si>
    <t xml:space="preserve">Padhamalatha Dental  </t>
  </si>
  <si>
    <t xml:space="preserve">Srinivas Poly Clinic </t>
  </si>
  <si>
    <t xml:space="preserve">Chitanya Clinic  </t>
  </si>
  <si>
    <t xml:space="preserve">Vigneshwara Ortho Care Clinic  </t>
  </si>
  <si>
    <t xml:space="preserve">Prasanna Poly Clinic &amp; Diagnostic Center  </t>
  </si>
  <si>
    <t xml:space="preserve">Pulse Hospital </t>
  </si>
  <si>
    <t xml:space="preserve">Sri Balaji Multi Speciality Dental Clinic </t>
  </si>
  <si>
    <t>Nagasai Clinic</t>
  </si>
  <si>
    <t>Praja Lab</t>
  </si>
  <si>
    <t>Metro Lab</t>
  </si>
  <si>
    <t>Vani Physiotherapy</t>
  </si>
  <si>
    <t xml:space="preserve">Meenakshi Diagnostic Center </t>
  </si>
  <si>
    <t xml:space="preserve">Meenakshi Hospital </t>
  </si>
  <si>
    <t>SS Poly Clinic</t>
  </si>
  <si>
    <t>Dr Vivek Gastroliver &amp; Endoscophy Centre</t>
  </si>
  <si>
    <t>Dr.Ilyas Health care clinic</t>
  </si>
  <si>
    <t xml:space="preserve">Manasa Clinic </t>
  </si>
  <si>
    <t>New Life Blood Centre</t>
  </si>
  <si>
    <t>Opp police station, Wanaparthy</t>
  </si>
  <si>
    <t xml:space="preserve">ATMAKUR </t>
  </si>
  <si>
    <t>Dr Anil Amma Hospital</t>
  </si>
  <si>
    <t>Muncipality Road, Atmakur</t>
  </si>
  <si>
    <t>Chandamama Clinic</t>
  </si>
  <si>
    <t xml:space="preserve">Atmakur </t>
  </si>
  <si>
    <t>Dr T.Narsimharao Clinic</t>
  </si>
  <si>
    <t>Dr. Brahma Reddy Praja Vaidyshala Clinic</t>
  </si>
  <si>
    <t>Sai Baba clinic</t>
  </si>
  <si>
    <t>Atamakur- Wanparthy -Dist Santha Bazar</t>
  </si>
  <si>
    <t xml:space="preserve">Sri Harsha Dental Clinic </t>
  </si>
  <si>
    <t>Sai Nursing Home</t>
  </si>
  <si>
    <t>Opp New busstand, Atmakur</t>
  </si>
  <si>
    <t>Apple Clinic</t>
  </si>
  <si>
    <t>Beside Gandhi Chowk, Wanaparthy</t>
  </si>
  <si>
    <t xml:space="preserve">Ramchandraiah Clinic </t>
  </si>
  <si>
    <t>Makthal Road, Amarachintha</t>
  </si>
  <si>
    <t>Rathnamma Nursing Home</t>
  </si>
  <si>
    <t>RR Diagnostic Center</t>
  </si>
  <si>
    <t>Santha Bazar</t>
  </si>
  <si>
    <t>Bharath Lab</t>
  </si>
  <si>
    <t>Sri Sai Krishna Lab</t>
  </si>
  <si>
    <t>RK Diagnostic Center</t>
  </si>
  <si>
    <t>Santha Bazar,Atamakur ,Wanaparthy-Dist</t>
  </si>
  <si>
    <t>SS Diagnostic Center</t>
  </si>
  <si>
    <t xml:space="preserve">Amma Clinic </t>
  </si>
  <si>
    <t>Shree Aditya Children's Hospital</t>
  </si>
  <si>
    <t>Aaradhya Diagnostic centre</t>
  </si>
  <si>
    <t>S.V Lab</t>
  </si>
  <si>
    <t xml:space="preserve">RM Diagnostic &amp; Digital X-Ray Centre </t>
  </si>
  <si>
    <t xml:space="preserve">Thanmai Clinic </t>
  </si>
  <si>
    <t>PEBBAIR</t>
  </si>
  <si>
    <t>Sri Raghavendra Hospital</t>
  </si>
  <si>
    <t>Opp SBI Bank ,Pebbair ,Wnp</t>
  </si>
  <si>
    <t>SrI Renuka Devi  Dental</t>
  </si>
  <si>
    <t>Kurnool road, Pebbair</t>
  </si>
  <si>
    <t xml:space="preserve">Sri venkata Sai Poly Clinic </t>
  </si>
  <si>
    <t>Kollapur road, Pebbair</t>
  </si>
  <si>
    <t>Sarojini Multispeciality Hospital</t>
  </si>
  <si>
    <t>Pebbair</t>
  </si>
  <si>
    <t>Laxmi Mahadev Hospital</t>
  </si>
  <si>
    <t>Beside Gromor office, Pebbair</t>
  </si>
  <si>
    <t>Suguna Poly Clinic</t>
  </si>
  <si>
    <t>Bhavitha Diagnostic Center</t>
  </si>
  <si>
    <t>Sri Krishna Lab</t>
  </si>
  <si>
    <t>Shanthi Hospital</t>
  </si>
  <si>
    <t>WNP Road, Pebbair</t>
  </si>
  <si>
    <t>Shiva Sai Clinic</t>
  </si>
  <si>
    <t>Subhash chowk, Pebbair</t>
  </si>
  <si>
    <t xml:space="preserve">Adwaith Hospital </t>
  </si>
  <si>
    <t>Shambavi Lab</t>
  </si>
  <si>
    <t xml:space="preserve"> KOTHAKOTA</t>
  </si>
  <si>
    <t>Rahul Multispeciality Hospital</t>
  </si>
  <si>
    <t>Opp New busstand, Kothakota</t>
  </si>
  <si>
    <t>Sri Laxmi Nursing Home</t>
  </si>
  <si>
    <t>Kurnool road ,Kothakota</t>
  </si>
  <si>
    <t>Sri Sai Diagnostic centre &amp;Digital X-Ray centre</t>
  </si>
  <si>
    <t>Kurnool road, Kothakota</t>
  </si>
  <si>
    <t>Station Road, Kothakota</t>
  </si>
  <si>
    <t>Ravi children's Hospital (Adithya Childrens Hospital)</t>
  </si>
  <si>
    <t>Sneha Dental</t>
  </si>
  <si>
    <t>WNP Road, Kothakota</t>
  </si>
  <si>
    <t>Sri Sai Lab (Micro Diagnostic Center)</t>
  </si>
  <si>
    <t>Sri Hari Diagnostic Center</t>
  </si>
  <si>
    <t>Kothakota</t>
  </si>
  <si>
    <t xml:space="preserve">Sree Venkateshwara Multispecialty Dental </t>
  </si>
  <si>
    <t xml:space="preserve">Solo Clinic </t>
  </si>
  <si>
    <t>Laxmi Lab</t>
  </si>
  <si>
    <t>Bharath Diagnostic centre</t>
  </si>
  <si>
    <t>WANAPARTHY-PHC'S</t>
  </si>
  <si>
    <t>Gopalpet PHC</t>
  </si>
  <si>
    <t>WANAPARTHY</t>
  </si>
  <si>
    <t>Atmakur PHC</t>
  </si>
  <si>
    <t>Amarchintha PHC</t>
  </si>
  <si>
    <t>PHC Kothakota</t>
  </si>
  <si>
    <t>Thipudampally PHC</t>
  </si>
  <si>
    <t>Kamaluddinpur PHC</t>
  </si>
  <si>
    <t>Ghanpur PHC</t>
  </si>
  <si>
    <t>Kadukuntla PHC</t>
  </si>
  <si>
    <t>Apparala PHC</t>
  </si>
  <si>
    <t>Madnapur PHC</t>
  </si>
  <si>
    <t>PANGAL PHC</t>
  </si>
  <si>
    <t>Pebbair PHC</t>
  </si>
  <si>
    <t>Peddamandadi PHC</t>
  </si>
  <si>
    <t>Srirangapur PHC</t>
  </si>
  <si>
    <t>Veepangandla PHC</t>
  </si>
  <si>
    <t>Peerla Gutta UPHC</t>
  </si>
  <si>
    <t>GandhinagarUPHC</t>
  </si>
  <si>
    <t>PHARMA</t>
  </si>
  <si>
    <t>SL NO</t>
  </si>
  <si>
    <t>Name of the HCF/PHARMA</t>
  </si>
  <si>
    <t>December-  2025</t>
  </si>
  <si>
    <t>Total</t>
  </si>
  <si>
    <t>Qty in Kgs.</t>
  </si>
  <si>
    <t>Natco Pharma Pvt. Ltd.</t>
  </si>
  <si>
    <t>KOTHUR</t>
  </si>
  <si>
    <t>Natco Pharma (Chemical Division) Ltd</t>
  </si>
  <si>
    <t>Mekaguda village, Kothur Mandal, Mbnr</t>
  </si>
  <si>
    <t>Hetero Bio pharma . Unit III</t>
  </si>
  <si>
    <t>POLEPALLY,JDCL,MBNR</t>
  </si>
  <si>
    <t>Hetero Lab.Unit V</t>
  </si>
  <si>
    <t>Hetero Drugs Pvt. Ltd.Unit VI</t>
  </si>
  <si>
    <t>Aurobindo Pharma Ltd. Unit VII</t>
  </si>
  <si>
    <t xml:space="preserve">Eugia Pharma </t>
  </si>
  <si>
    <t>APL HEALTHCARE LTD.</t>
  </si>
  <si>
    <t>Mylan Laboratories Pvt. Ltd</t>
  </si>
  <si>
    <t>MSN Laboratories Pvt. Ltd.</t>
  </si>
  <si>
    <t>NANDIGAM</t>
  </si>
  <si>
    <t>Amneal Oncology Pvt. Ltd.</t>
  </si>
  <si>
    <t>Shilpa Medicare Pvt. Ltd.</t>
  </si>
  <si>
    <t>Evertogen Life Sciences Ltd.</t>
  </si>
  <si>
    <t>Procter and Gamble Home Products ltd</t>
  </si>
  <si>
    <t>Penjerla Village, Kothur Mdl</t>
  </si>
  <si>
    <t>Symbiosis Center For Health Care</t>
  </si>
  <si>
    <t>Mamidipalli Village, Kothur Mdl</t>
  </si>
  <si>
    <t>Hyderabad Eye Institute(Natco Eye Center)</t>
  </si>
  <si>
    <t>Kothur</t>
  </si>
  <si>
    <t>Natco  Primary   Health Care Center</t>
  </si>
  <si>
    <t>COHANCE  LIFE SCIENCE [RA CHEM PHARMA LIMITED]</t>
  </si>
  <si>
    <t xml:space="preserve">Polepally (V), Jadcherla (M), Mahabubnagar </t>
  </si>
  <si>
    <t>APL HEALTHCARE. Unit III</t>
  </si>
  <si>
    <t>Procter and Gamble Micro Lab</t>
  </si>
  <si>
    <t>ALLIED BLENDERS AND DISTILLERS LTD</t>
  </si>
  <si>
    <t xml:space="preserve"> Survey No. 692 &amp; 700, Rangapur (V), Pebbair (M) -  Wanaparthy </t>
  </si>
  <si>
    <t>SGD PHARMA INDIA PRTVATE LIMITED</t>
  </si>
  <si>
    <t>Vemula Road,Mahabubnagar</t>
  </si>
  <si>
    <t>HIL Limited</t>
  </si>
  <si>
    <t xml:space="preserve">TS FORENSIC SCIENCE LABORATORY </t>
  </si>
  <si>
    <t xml:space="preserve">Hetero Plasma Sciences Private Limited </t>
  </si>
  <si>
    <t>HBL Engineering Ltd</t>
  </si>
  <si>
    <t xml:space="preserve">NANDHIGAON, RANGAREDDY </t>
  </si>
  <si>
    <t>Sri Anantha Padmanabha Swamy Pvt Ltd</t>
  </si>
  <si>
    <t>TEGALAPALLY, MBNR</t>
  </si>
  <si>
    <t>MSN Laboratories Pvt. Ltd. Unit V</t>
  </si>
  <si>
    <t>POLEPALLY SEZ</t>
  </si>
  <si>
    <t xml:space="preserve">Amara Raja Advanced Cell Technologies Private Limited </t>
  </si>
  <si>
    <t>Sciegen Pharmaceuticals India Pvt ltd(Unit-I)</t>
  </si>
  <si>
    <t>V-Guard Consumer Products Ltd</t>
  </si>
  <si>
    <t>Serawin Biologicals LLP</t>
  </si>
  <si>
    <t>Ranga Reddy</t>
  </si>
  <si>
    <t>Balaxi Pharmaceuticals limited</t>
  </si>
  <si>
    <t>SGD Corning Technologies Pvt Ltd</t>
  </si>
  <si>
    <t>Moosapet Mahabubnagar</t>
  </si>
  <si>
    <t>GOVERNMENT HOSPITALS</t>
  </si>
  <si>
    <t>Community Health Center, Alampur</t>
  </si>
  <si>
    <t>Jogulamba Gadwal</t>
  </si>
  <si>
    <t>District Hospital.,Gadwal</t>
  </si>
  <si>
    <t>Government General Hospital Mahabubnagar</t>
  </si>
  <si>
    <t xml:space="preserve">Governmet General Hospital.,Nagarkurnool </t>
  </si>
  <si>
    <t>C.H.C.,Shadnagar</t>
  </si>
  <si>
    <t xml:space="preserve">Area Hospital jadcherla </t>
  </si>
  <si>
    <t>Jadcherla</t>
  </si>
  <si>
    <t>C.H.C.,Kalwakurthy</t>
  </si>
  <si>
    <t>District  Hospital.,Narayanpet</t>
  </si>
  <si>
    <t>C.H.C.,Revally</t>
  </si>
  <si>
    <t xml:space="preserve">Government General  Hospital, Wanaparthy </t>
  </si>
  <si>
    <t>C.H.C Kosgi</t>
  </si>
  <si>
    <t>AH Badepally</t>
  </si>
  <si>
    <t>C.H.C Khila Ghanpur</t>
  </si>
  <si>
    <t>365 Day</t>
  </si>
  <si>
    <t>01-01-2025 to 31-12-2025</t>
  </si>
  <si>
    <t>M/S SVETHANSH &amp; COMPANY , Mahabubnagar
Total no.of HCE's sending BMW to CBMWTF &amp; Qty disposed 
On 01- 1-2025 TO 31-12-2025</t>
  </si>
  <si>
    <t>Kothur PHC</t>
  </si>
  <si>
    <t xml:space="preserve">MAHABUBNAGAR </t>
  </si>
  <si>
    <t xml:space="preserve">TOTAL  No.of. Beds </t>
  </si>
  <si>
    <t xml:space="preserve"> GRAND  TOTAL</t>
  </si>
  <si>
    <t>AVERAGE PER DAY</t>
  </si>
  <si>
    <t>TOTAL BIO-MEDICAL INCINERABLE WASTE GENERATED IN JANUARY TO DECEMBER  ON AN AVERAGE IS 2,58,611 KGS. AVERAGE PER DAY  IS 708.522 (approximately) KGS .</t>
  </si>
  <si>
    <t>TOTAL BIO-MEDICAL RECYCLABLE WASTE GENERATED IN  JANUARY TO DECEMBER  ON AN AVERAGE IS 1,47,316  KGS. AVERAGE PER DAY IS 403.604 (approximately)  KGS.</t>
  </si>
  <si>
    <t>TOTAL AUTOCLAVABLE WASTE SHARPS GENERATED IN JANUARY TO DECEMBER ON AN AVERAGE IS  234.495 KGS. AVERAGE PER DAY IS 234.495 (approximately)  KGS.</t>
  </si>
  <si>
    <t>TOTAL PPC WHITE CONTAINER WASTE GENERATED AND TREATED IN JANUARY TO DECEMBER  ON AN AVERAGE IS 29,737  KGS. AVERAGE PER DAY IS 81.47 (approximately)  KGS.</t>
  </si>
  <si>
    <t>TOTAL AVERAGE GENERATION OF BIO-MEDICAL WASTE PER DAY IS 1,428.09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</si>
</sst>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0000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4F81BD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AEABAB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FFE598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5117038483843"/>
        <bgColor rgb="FF4F81BD"/>
      </patternFill>
    </fill>
    <fill>
      <patternFill patternType="solid">
        <fgColor theme="4" tint="0.79995117038483843"/>
        <bgColor rgb="FF548DD4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6" fillId="2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/>
    <xf numFmtId="0" fontId="8" fillId="2" borderId="1" xfId="0" applyFont="1" applyFill="1" applyBorder="1" applyAlignment="1"/>
    <xf numFmtId="0" fontId="11" fillId="2" borderId="1" xfId="0" applyFont="1" applyFill="1" applyBorder="1" applyAlignment="1">
      <alignment vertical="top"/>
    </xf>
    <xf numFmtId="0" fontId="8" fillId="0" borderId="1" xfId="0" applyFont="1" applyBorder="1" applyAlignment="1"/>
    <xf numFmtId="0" fontId="6" fillId="0" borderId="1" xfId="0" applyFont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vertical="top"/>
    </xf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left"/>
    </xf>
    <xf numFmtId="0" fontId="12" fillId="2" borderId="1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0" borderId="1" xfId="0" applyFont="1" applyBorder="1" applyAlignment="1"/>
    <xf numFmtId="0" fontId="9" fillId="4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6" fillId="7" borderId="1" xfId="0" applyFont="1" applyFill="1" applyBorder="1" applyAlignment="1">
      <alignment horizontal="left" vertical="center"/>
    </xf>
    <xf numFmtId="0" fontId="6" fillId="0" borderId="1" xfId="0" applyFont="1" applyBorder="1" applyAlignment="1"/>
    <xf numFmtId="0" fontId="1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9" fillId="4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11" fillId="2" borderId="1" xfId="0" applyFont="1" applyFill="1" applyBorder="1" applyAlignment="1"/>
    <xf numFmtId="0" fontId="1" fillId="1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11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9" fillId="4" borderId="1" xfId="0" applyFont="1" applyFill="1" applyBorder="1" applyAlignment="1"/>
    <xf numFmtId="0" fontId="17" fillId="2" borderId="1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0" fillId="0" borderId="1" xfId="0" applyBorder="1" applyAlignment="1"/>
    <xf numFmtId="0" fontId="12" fillId="0" borderId="1" xfId="0" applyFont="1" applyBorder="1" applyAlignment="1"/>
    <xf numFmtId="0" fontId="19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wrapText="1"/>
    </xf>
    <xf numFmtId="17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1" fillId="0" borderId="1" xfId="0" applyFont="1" applyBorder="1"/>
    <xf numFmtId="0" fontId="20" fillId="0" borderId="1" xfId="0" applyFont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3" fontId="4" fillId="17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0" xfId="0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1" fillId="0" borderId="1" xfId="0" applyFont="1" applyBorder="1"/>
    <xf numFmtId="0" fontId="20" fillId="0" borderId="1" xfId="0" applyFont="1" applyBorder="1"/>
    <xf numFmtId="0" fontId="20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4" fillId="17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/>
    <xf numFmtId="0" fontId="20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2" fillId="2" borderId="1" xfId="0" applyFont="1" applyFill="1" applyBorder="1" applyAlignment="1">
      <alignment vertical="top"/>
    </xf>
    <xf numFmtId="0" fontId="2" fillId="11" borderId="1" xfId="0" applyFont="1" applyFill="1" applyBorder="1" applyAlignment="1">
      <alignment horizontal="left" vertical="center"/>
    </xf>
    <xf numFmtId="0" fontId="15" fillId="14" borderId="2" xfId="0" applyFont="1" applyFill="1" applyBorder="1" applyAlignment="1">
      <alignment horizontal="center" vertical="center" wrapText="1"/>
    </xf>
    <xf numFmtId="0" fontId="15" fillId="14" borderId="3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15" borderId="1" xfId="0" applyFont="1" applyFill="1" applyBorder="1" applyAlignment="1">
      <alignment vertical="center" wrapText="1" shrinkToFit="1"/>
    </xf>
    <xf numFmtId="0" fontId="5" fillId="0" borderId="1" xfId="0" applyFont="1" applyBorder="1" applyAlignment="1">
      <alignment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17" fontId="7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right"/>
    </xf>
    <xf numFmtId="0" fontId="21" fillId="4" borderId="2" xfId="0" applyFont="1" applyFill="1" applyBorder="1" applyAlignment="1">
      <alignment horizontal="center"/>
    </xf>
    <xf numFmtId="0" fontId="21" fillId="4" borderId="3" xfId="0" applyFont="1" applyFill="1" applyBorder="1" applyAlignment="1">
      <alignment horizontal="center"/>
    </xf>
    <xf numFmtId="0" fontId="21" fillId="4" borderId="4" xfId="0" applyFont="1" applyFill="1" applyBorder="1" applyAlignment="1">
      <alignment horizontal="center"/>
    </xf>
    <xf numFmtId="0" fontId="20" fillId="16" borderId="2" xfId="0" applyFont="1" applyFill="1" applyBorder="1" applyAlignment="1">
      <alignment horizontal="center"/>
    </xf>
    <xf numFmtId="0" fontId="20" fillId="16" borderId="3" xfId="0" applyFont="1" applyFill="1" applyBorder="1" applyAlignment="1">
      <alignment horizontal="center"/>
    </xf>
    <xf numFmtId="0" fontId="20" fillId="16" borderId="4" xfId="0" applyFont="1" applyFill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X1006"/>
  <sheetViews>
    <sheetView tabSelected="1" topLeftCell="B955" workbookViewId="0">
      <selection activeCell="B969" sqref="B969"/>
    </sheetView>
  </sheetViews>
  <sheetFormatPr defaultRowHeight="15" outlineLevelRow="1" x14ac:dyDescent="0.25"/>
  <cols>
    <col min="1" max="1" width="9.140625" customWidth="1"/>
    <col min="2" max="2" width="60.42578125" customWidth="1"/>
    <col min="3" max="3" width="106.42578125" bestFit="1" customWidth="1"/>
    <col min="5" max="5" width="9.140625" style="78"/>
    <col min="6" max="8" width="9.140625" style="80"/>
    <col min="9" max="9" width="9.140625" style="82"/>
  </cols>
  <sheetData>
    <row r="1" spans="1:9" ht="64.5" customHeight="1" x14ac:dyDescent="0.25">
      <c r="A1" s="136" t="s">
        <v>1177</v>
      </c>
      <c r="B1" s="136"/>
      <c r="C1" s="136"/>
      <c r="D1" s="136"/>
      <c r="E1" s="136"/>
      <c r="F1" s="136"/>
      <c r="G1" s="136"/>
      <c r="H1" s="136"/>
      <c r="I1" s="136"/>
    </row>
    <row r="2" spans="1:9" x14ac:dyDescent="0.25">
      <c r="A2" s="137" t="s">
        <v>0</v>
      </c>
      <c r="B2" s="138" t="s">
        <v>1</v>
      </c>
      <c r="C2" s="139" t="s">
        <v>2</v>
      </c>
      <c r="D2" s="140" t="s">
        <v>1176</v>
      </c>
      <c r="E2" s="140"/>
      <c r="F2" s="140"/>
      <c r="G2" s="140"/>
      <c r="H2" s="140"/>
      <c r="I2" s="141" t="s">
        <v>1175</v>
      </c>
    </row>
    <row r="3" spans="1:9" x14ac:dyDescent="0.25">
      <c r="A3" s="137"/>
      <c r="B3" s="138"/>
      <c r="C3" s="139"/>
      <c r="D3" s="142" t="s">
        <v>3</v>
      </c>
      <c r="E3" s="143" t="s">
        <v>4</v>
      </c>
      <c r="F3" s="143"/>
      <c r="G3" s="143"/>
      <c r="H3" s="143"/>
      <c r="I3" s="141"/>
    </row>
    <row r="4" spans="1:9" x14ac:dyDescent="0.25">
      <c r="A4" s="137"/>
      <c r="B4" s="138"/>
      <c r="C4" s="139"/>
      <c r="D4" s="142"/>
      <c r="E4" s="12" t="s">
        <v>5</v>
      </c>
      <c r="F4" s="1" t="s">
        <v>6</v>
      </c>
      <c r="G4" s="1" t="s">
        <v>7</v>
      </c>
      <c r="H4" s="1" t="s">
        <v>8</v>
      </c>
      <c r="I4" s="141"/>
    </row>
    <row r="5" spans="1:9" ht="20.25" customHeight="1" x14ac:dyDescent="0.25">
      <c r="A5" s="144" t="s">
        <v>9</v>
      </c>
      <c r="B5" s="144"/>
      <c r="C5" s="144"/>
      <c r="D5" s="144"/>
      <c r="E5" s="144"/>
      <c r="F5" s="144"/>
      <c r="G5" s="144"/>
      <c r="H5" s="144"/>
      <c r="I5" s="144"/>
    </row>
    <row r="6" spans="1:9" x14ac:dyDescent="0.25">
      <c r="A6" s="6">
        <v>1</v>
      </c>
      <c r="B6" s="3" t="s">
        <v>10</v>
      </c>
      <c r="C6" s="3" t="s">
        <v>11</v>
      </c>
      <c r="D6" s="12">
        <v>20</v>
      </c>
      <c r="E6" s="77">
        <v>322.40000000000003</v>
      </c>
      <c r="F6" s="79">
        <v>139.1</v>
      </c>
      <c r="G6" s="79">
        <v>49.500000000000007</v>
      </c>
      <c r="H6" s="79">
        <v>27</v>
      </c>
      <c r="I6" s="81">
        <f>SUM(E6:H6)</f>
        <v>538</v>
      </c>
    </row>
    <row r="7" spans="1:9" x14ac:dyDescent="0.25">
      <c r="A7" s="6">
        <v>2</v>
      </c>
      <c r="B7" s="3" t="s">
        <v>12</v>
      </c>
      <c r="C7" s="3" t="s">
        <v>11</v>
      </c>
      <c r="D7" s="12">
        <v>5</v>
      </c>
      <c r="E7" s="77">
        <v>154.4</v>
      </c>
      <c r="F7" s="79">
        <v>127.1</v>
      </c>
      <c r="G7" s="79">
        <v>78.500000000000014</v>
      </c>
      <c r="H7" s="79">
        <v>21</v>
      </c>
      <c r="I7" s="81">
        <f t="shared" ref="I7:I70" si="0">SUM(E7:H7)</f>
        <v>381</v>
      </c>
    </row>
    <row r="8" spans="1:9" x14ac:dyDescent="0.25">
      <c r="A8" s="6">
        <v>3</v>
      </c>
      <c r="B8" s="3" t="s">
        <v>13</v>
      </c>
      <c r="C8" s="3" t="s">
        <v>11</v>
      </c>
      <c r="D8" s="12">
        <v>5</v>
      </c>
      <c r="E8" s="77">
        <v>142.4</v>
      </c>
      <c r="F8" s="79">
        <v>103.10000000000002</v>
      </c>
      <c r="G8" s="79">
        <v>66.500000000000014</v>
      </c>
      <c r="H8" s="79">
        <v>15.000000000000002</v>
      </c>
      <c r="I8" s="81">
        <f t="shared" si="0"/>
        <v>327.00000000000006</v>
      </c>
    </row>
    <row r="9" spans="1:9" x14ac:dyDescent="0.25">
      <c r="A9" s="6">
        <v>4</v>
      </c>
      <c r="B9" s="11" t="s">
        <v>14</v>
      </c>
      <c r="C9" s="3" t="s">
        <v>11</v>
      </c>
      <c r="D9" s="12">
        <v>10</v>
      </c>
      <c r="E9" s="77">
        <v>130.4</v>
      </c>
      <c r="F9" s="79">
        <v>97.100000000000023</v>
      </c>
      <c r="G9" s="79">
        <v>59.500000000000007</v>
      </c>
      <c r="H9" s="79">
        <v>21</v>
      </c>
      <c r="I9" s="81">
        <f t="shared" si="0"/>
        <v>308.00000000000006</v>
      </c>
    </row>
    <row r="10" spans="1:9" x14ac:dyDescent="0.25">
      <c r="A10" s="6">
        <v>5</v>
      </c>
      <c r="B10" s="3" t="s">
        <v>15</v>
      </c>
      <c r="C10" s="32" t="s">
        <v>16</v>
      </c>
      <c r="D10" s="12">
        <v>6</v>
      </c>
      <c r="E10" s="77">
        <v>106.4</v>
      </c>
      <c r="F10" s="79">
        <v>61.1</v>
      </c>
      <c r="G10" s="79">
        <v>37.500000000000007</v>
      </c>
      <c r="H10" s="79">
        <v>9</v>
      </c>
      <c r="I10" s="81">
        <f t="shared" si="0"/>
        <v>214</v>
      </c>
    </row>
    <row r="11" spans="1:9" x14ac:dyDescent="0.25">
      <c r="A11" s="6">
        <v>6</v>
      </c>
      <c r="B11" s="3" t="s">
        <v>17</v>
      </c>
      <c r="C11" s="32" t="s">
        <v>18</v>
      </c>
      <c r="D11" s="12">
        <v>10</v>
      </c>
      <c r="E11" s="77">
        <v>178.39999999999998</v>
      </c>
      <c r="F11" s="79">
        <v>79.099999999999994</v>
      </c>
      <c r="G11" s="79">
        <v>59.500000000000007</v>
      </c>
      <c r="H11" s="79">
        <v>33.000000000000007</v>
      </c>
      <c r="I11" s="81">
        <f t="shared" si="0"/>
        <v>350</v>
      </c>
    </row>
    <row r="12" spans="1:9" x14ac:dyDescent="0.25">
      <c r="A12" s="6">
        <v>7</v>
      </c>
      <c r="B12" s="3" t="s">
        <v>19</v>
      </c>
      <c r="C12" s="3" t="s">
        <v>11</v>
      </c>
      <c r="D12" s="12">
        <v>15</v>
      </c>
      <c r="E12" s="77">
        <v>202.4</v>
      </c>
      <c r="F12" s="79">
        <v>97.100000000000023</v>
      </c>
      <c r="G12" s="79">
        <v>70.5</v>
      </c>
      <c r="H12" s="79">
        <v>27</v>
      </c>
      <c r="I12" s="81">
        <f t="shared" si="0"/>
        <v>397</v>
      </c>
    </row>
    <row r="13" spans="1:9" x14ac:dyDescent="0.25">
      <c r="A13" s="6">
        <v>8</v>
      </c>
      <c r="B13" s="11" t="s">
        <v>20</v>
      </c>
      <c r="C13" s="3" t="s">
        <v>11</v>
      </c>
      <c r="D13" s="12">
        <v>20</v>
      </c>
      <c r="E13" s="77">
        <v>202.4</v>
      </c>
      <c r="F13" s="79">
        <v>85.1</v>
      </c>
      <c r="G13" s="79">
        <v>70.5</v>
      </c>
      <c r="H13" s="79">
        <v>21</v>
      </c>
      <c r="I13" s="81">
        <f t="shared" si="0"/>
        <v>379</v>
      </c>
    </row>
    <row r="14" spans="1:9" x14ac:dyDescent="0.25">
      <c r="A14" s="6">
        <v>9</v>
      </c>
      <c r="B14" s="11" t="s">
        <v>21</v>
      </c>
      <c r="C14" s="3" t="s">
        <v>11</v>
      </c>
      <c r="D14" s="12">
        <v>5</v>
      </c>
      <c r="E14" s="77">
        <v>142.4</v>
      </c>
      <c r="F14" s="79">
        <v>97.100000000000023</v>
      </c>
      <c r="G14" s="79">
        <v>42.5</v>
      </c>
      <c r="H14" s="79">
        <v>27</v>
      </c>
      <c r="I14" s="81">
        <f t="shared" si="0"/>
        <v>309</v>
      </c>
    </row>
    <row r="15" spans="1:9" x14ac:dyDescent="0.25">
      <c r="A15" s="6">
        <v>10</v>
      </c>
      <c r="B15" s="3" t="s">
        <v>22</v>
      </c>
      <c r="C15" s="3" t="s">
        <v>11</v>
      </c>
      <c r="D15" s="12">
        <v>10</v>
      </c>
      <c r="E15" s="77">
        <v>178.39999999999998</v>
      </c>
      <c r="F15" s="79">
        <v>85.1</v>
      </c>
      <c r="G15" s="79">
        <v>47.500000000000007</v>
      </c>
      <c r="H15" s="79">
        <v>21</v>
      </c>
      <c r="I15" s="81">
        <f t="shared" si="0"/>
        <v>332</v>
      </c>
    </row>
    <row r="16" spans="1:9" x14ac:dyDescent="0.25">
      <c r="A16" s="6">
        <v>11</v>
      </c>
      <c r="B16" s="11" t="s">
        <v>23</v>
      </c>
      <c r="C16" s="3" t="s">
        <v>11</v>
      </c>
      <c r="D16" s="12">
        <v>10</v>
      </c>
      <c r="E16" s="77">
        <v>178.39999999999998</v>
      </c>
      <c r="F16" s="79">
        <v>97.100000000000023</v>
      </c>
      <c r="G16" s="79">
        <v>71.500000000000014</v>
      </c>
      <c r="H16" s="79">
        <v>33.000000000000007</v>
      </c>
      <c r="I16" s="81">
        <f t="shared" si="0"/>
        <v>380</v>
      </c>
    </row>
    <row r="17" spans="1:9" x14ac:dyDescent="0.25">
      <c r="A17" s="6">
        <v>12</v>
      </c>
      <c r="B17" s="3" t="s">
        <v>24</v>
      </c>
      <c r="C17" s="3" t="s">
        <v>11</v>
      </c>
      <c r="D17" s="12" t="s">
        <v>25</v>
      </c>
      <c r="E17" s="77">
        <v>130.4</v>
      </c>
      <c r="F17" s="79">
        <v>67.099999999999994</v>
      </c>
      <c r="G17" s="79">
        <v>37.500000000000007</v>
      </c>
      <c r="H17" s="79">
        <v>27</v>
      </c>
      <c r="I17" s="81">
        <f t="shared" si="0"/>
        <v>262</v>
      </c>
    </row>
    <row r="18" spans="1:9" x14ac:dyDescent="0.25">
      <c r="A18" s="6">
        <v>13</v>
      </c>
      <c r="B18" s="3" t="s">
        <v>26</v>
      </c>
      <c r="C18" s="3" t="s">
        <v>11</v>
      </c>
      <c r="D18" s="12">
        <v>10</v>
      </c>
      <c r="E18" s="77">
        <v>202.4</v>
      </c>
      <c r="F18" s="79">
        <v>91.1</v>
      </c>
      <c r="G18" s="79">
        <v>59.500000000000007</v>
      </c>
      <c r="H18" s="79">
        <v>33.000000000000007</v>
      </c>
      <c r="I18" s="81">
        <f t="shared" si="0"/>
        <v>386</v>
      </c>
    </row>
    <row r="19" spans="1:9" x14ac:dyDescent="0.25">
      <c r="A19" s="6">
        <v>14</v>
      </c>
      <c r="B19" s="3" t="s">
        <v>27</v>
      </c>
      <c r="C19" s="3" t="s">
        <v>11</v>
      </c>
      <c r="D19" s="12" t="s">
        <v>25</v>
      </c>
      <c r="E19" s="77">
        <v>94.4</v>
      </c>
      <c r="F19" s="79">
        <v>69.099999999999994</v>
      </c>
      <c r="G19" s="79">
        <v>49.500000000000007</v>
      </c>
      <c r="H19" s="79">
        <v>21</v>
      </c>
      <c r="I19" s="81">
        <f t="shared" si="0"/>
        <v>234</v>
      </c>
    </row>
    <row r="20" spans="1:9" x14ac:dyDescent="0.25">
      <c r="A20" s="6">
        <v>15</v>
      </c>
      <c r="B20" s="3" t="s">
        <v>28</v>
      </c>
      <c r="C20" s="3" t="s">
        <v>11</v>
      </c>
      <c r="D20" s="12" t="s">
        <v>25</v>
      </c>
      <c r="E20" s="77">
        <v>118.4</v>
      </c>
      <c r="F20" s="79">
        <v>73.099999999999994</v>
      </c>
      <c r="G20" s="79">
        <v>37.500000000000007</v>
      </c>
      <c r="H20" s="79">
        <v>21</v>
      </c>
      <c r="I20" s="81">
        <f t="shared" si="0"/>
        <v>250</v>
      </c>
    </row>
    <row r="21" spans="1:9" x14ac:dyDescent="0.25">
      <c r="A21" s="6">
        <v>16</v>
      </c>
      <c r="B21" s="11" t="s">
        <v>29</v>
      </c>
      <c r="C21" s="3" t="s">
        <v>11</v>
      </c>
      <c r="D21" s="12">
        <v>6</v>
      </c>
      <c r="E21" s="77">
        <v>154.4</v>
      </c>
      <c r="F21" s="79">
        <v>85.1</v>
      </c>
      <c r="G21" s="79">
        <v>61.500000000000014</v>
      </c>
      <c r="H21" s="79">
        <v>21</v>
      </c>
      <c r="I21" s="81">
        <f t="shared" si="0"/>
        <v>322</v>
      </c>
    </row>
    <row r="22" spans="1:9" x14ac:dyDescent="0.25">
      <c r="A22" s="6">
        <v>17</v>
      </c>
      <c r="B22" s="3" t="s">
        <v>30</v>
      </c>
      <c r="C22" s="3" t="s">
        <v>11</v>
      </c>
      <c r="D22" s="12">
        <v>10</v>
      </c>
      <c r="E22" s="77">
        <v>166.4</v>
      </c>
      <c r="F22" s="79">
        <v>97.100000000000023</v>
      </c>
      <c r="G22" s="79">
        <v>47.500000000000007</v>
      </c>
      <c r="H22" s="79">
        <v>15.000000000000002</v>
      </c>
      <c r="I22" s="81">
        <f t="shared" si="0"/>
        <v>326</v>
      </c>
    </row>
    <row r="23" spans="1:9" x14ac:dyDescent="0.25">
      <c r="A23" s="6">
        <v>18</v>
      </c>
      <c r="B23" s="3" t="s">
        <v>31</v>
      </c>
      <c r="C23" s="3" t="s">
        <v>11</v>
      </c>
      <c r="D23" s="12" t="s">
        <v>25</v>
      </c>
      <c r="E23" s="77">
        <v>106.4</v>
      </c>
      <c r="F23" s="79">
        <v>79.099999999999994</v>
      </c>
      <c r="G23" s="79">
        <v>37.500000000000007</v>
      </c>
      <c r="H23" s="79">
        <v>27</v>
      </c>
      <c r="I23" s="81">
        <f t="shared" si="0"/>
        <v>250</v>
      </c>
    </row>
    <row r="24" spans="1:9" x14ac:dyDescent="0.25">
      <c r="A24" s="6">
        <v>19</v>
      </c>
      <c r="B24" s="3" t="s">
        <v>32</v>
      </c>
      <c r="C24" s="3" t="s">
        <v>11</v>
      </c>
      <c r="D24" s="12">
        <v>9</v>
      </c>
      <c r="E24" s="77">
        <v>202.4</v>
      </c>
      <c r="F24" s="79">
        <v>67.099999999999994</v>
      </c>
      <c r="G24" s="79">
        <v>52.500000000000007</v>
      </c>
      <c r="H24" s="79">
        <v>21</v>
      </c>
      <c r="I24" s="81">
        <f t="shared" si="0"/>
        <v>343</v>
      </c>
    </row>
    <row r="25" spans="1:9" x14ac:dyDescent="0.25">
      <c r="A25" s="6">
        <v>20</v>
      </c>
      <c r="B25" s="3" t="s">
        <v>33</v>
      </c>
      <c r="C25" s="3" t="s">
        <v>11</v>
      </c>
      <c r="D25" s="12">
        <v>5</v>
      </c>
      <c r="E25" s="77">
        <v>118.4</v>
      </c>
      <c r="F25" s="79">
        <v>79.099999999999994</v>
      </c>
      <c r="G25" s="79">
        <v>42.5</v>
      </c>
      <c r="H25" s="79">
        <v>15.000000000000002</v>
      </c>
      <c r="I25" s="81">
        <f t="shared" si="0"/>
        <v>255</v>
      </c>
    </row>
    <row r="26" spans="1:9" x14ac:dyDescent="0.25">
      <c r="A26" s="6">
        <v>21</v>
      </c>
      <c r="B26" s="11" t="s">
        <v>34</v>
      </c>
      <c r="C26" s="3" t="s">
        <v>11</v>
      </c>
      <c r="D26" s="12">
        <v>50</v>
      </c>
      <c r="E26" s="77">
        <v>466.4</v>
      </c>
      <c r="F26" s="79">
        <v>151.09999999999997</v>
      </c>
      <c r="G26" s="79">
        <v>111.49999999999999</v>
      </c>
      <c r="H26" s="79">
        <v>21</v>
      </c>
      <c r="I26" s="81">
        <f t="shared" si="0"/>
        <v>750</v>
      </c>
    </row>
    <row r="27" spans="1:9" x14ac:dyDescent="0.25">
      <c r="A27" s="6">
        <v>22</v>
      </c>
      <c r="B27" s="3" t="s">
        <v>35</v>
      </c>
      <c r="C27" s="3" t="s">
        <v>11</v>
      </c>
      <c r="D27" s="12" t="s">
        <v>25</v>
      </c>
      <c r="E27" s="77">
        <v>118.4</v>
      </c>
      <c r="F27" s="79">
        <v>79.099999999999994</v>
      </c>
      <c r="G27" s="79">
        <v>37.500000000000007</v>
      </c>
      <c r="H27" s="79">
        <v>9</v>
      </c>
      <c r="I27" s="81">
        <f t="shared" si="0"/>
        <v>244</v>
      </c>
    </row>
    <row r="28" spans="1:9" x14ac:dyDescent="0.25">
      <c r="A28" s="6">
        <v>23</v>
      </c>
      <c r="B28" s="3" t="s">
        <v>36</v>
      </c>
      <c r="C28" s="3" t="s">
        <v>11</v>
      </c>
      <c r="D28" s="12">
        <v>10</v>
      </c>
      <c r="E28" s="77">
        <v>178.39999999999998</v>
      </c>
      <c r="F28" s="79">
        <v>79.099999999999994</v>
      </c>
      <c r="G28" s="79">
        <v>47.500000000000007</v>
      </c>
      <c r="H28" s="79">
        <v>21</v>
      </c>
      <c r="I28" s="81">
        <f t="shared" si="0"/>
        <v>326</v>
      </c>
    </row>
    <row r="29" spans="1:9" x14ac:dyDescent="0.25">
      <c r="A29" s="6">
        <v>24</v>
      </c>
      <c r="B29" s="11" t="s">
        <v>37</v>
      </c>
      <c r="C29" s="3" t="s">
        <v>11</v>
      </c>
      <c r="D29" s="12" t="s">
        <v>25</v>
      </c>
      <c r="E29" s="77">
        <v>94.4</v>
      </c>
      <c r="F29" s="79">
        <v>73.099999999999994</v>
      </c>
      <c r="G29" s="79">
        <v>37.500000000000007</v>
      </c>
      <c r="H29" s="79">
        <v>9</v>
      </c>
      <c r="I29" s="81">
        <f t="shared" si="0"/>
        <v>214</v>
      </c>
    </row>
    <row r="30" spans="1:9" x14ac:dyDescent="0.25">
      <c r="A30" s="6">
        <v>25</v>
      </c>
      <c r="B30" s="11" t="s">
        <v>38</v>
      </c>
      <c r="C30" s="32" t="s">
        <v>39</v>
      </c>
      <c r="D30" s="12" t="s">
        <v>25</v>
      </c>
      <c r="E30" s="77">
        <v>112.4</v>
      </c>
      <c r="F30" s="79">
        <v>49.1</v>
      </c>
      <c r="G30" s="79">
        <v>13.499999999999998</v>
      </c>
      <c r="H30" s="79">
        <v>21</v>
      </c>
      <c r="I30" s="81">
        <f t="shared" si="0"/>
        <v>196</v>
      </c>
    </row>
    <row r="31" spans="1:9" x14ac:dyDescent="0.25">
      <c r="A31" s="6">
        <v>26</v>
      </c>
      <c r="B31" s="11" t="s">
        <v>40</v>
      </c>
      <c r="C31" s="32" t="s">
        <v>41</v>
      </c>
      <c r="D31" s="12" t="s">
        <v>25</v>
      </c>
      <c r="E31" s="77">
        <v>118.4</v>
      </c>
      <c r="F31" s="79">
        <v>67.099999999999994</v>
      </c>
      <c r="G31" s="79">
        <v>25.500000000000004</v>
      </c>
      <c r="H31" s="79">
        <v>21</v>
      </c>
      <c r="I31" s="81">
        <f t="shared" si="0"/>
        <v>232</v>
      </c>
    </row>
    <row r="32" spans="1:9" x14ac:dyDescent="0.25">
      <c r="A32" s="6">
        <v>27</v>
      </c>
      <c r="B32" s="3" t="s">
        <v>42</v>
      </c>
      <c r="C32" s="3" t="s">
        <v>11</v>
      </c>
      <c r="D32" s="12" t="s">
        <v>25</v>
      </c>
      <c r="E32" s="77">
        <v>106.4</v>
      </c>
      <c r="F32" s="79">
        <v>67.099999999999994</v>
      </c>
      <c r="G32" s="79">
        <v>25.500000000000004</v>
      </c>
      <c r="H32" s="79">
        <v>21</v>
      </c>
      <c r="I32" s="81">
        <f t="shared" si="0"/>
        <v>220</v>
      </c>
    </row>
    <row r="33" spans="1:9" x14ac:dyDescent="0.25">
      <c r="A33" s="6">
        <v>28</v>
      </c>
      <c r="B33" s="3" t="s">
        <v>43</v>
      </c>
      <c r="C33" s="3" t="s">
        <v>44</v>
      </c>
      <c r="D33" s="12">
        <v>10</v>
      </c>
      <c r="E33" s="77">
        <v>178.39999999999998</v>
      </c>
      <c r="F33" s="79">
        <v>67.099999999999994</v>
      </c>
      <c r="G33" s="79">
        <v>47.500000000000007</v>
      </c>
      <c r="H33" s="79">
        <v>27</v>
      </c>
      <c r="I33" s="81">
        <f t="shared" si="0"/>
        <v>320</v>
      </c>
    </row>
    <row r="34" spans="1:9" x14ac:dyDescent="0.25">
      <c r="A34" s="6">
        <v>29</v>
      </c>
      <c r="B34" s="3" t="s">
        <v>45</v>
      </c>
      <c r="C34" s="32" t="s">
        <v>46</v>
      </c>
      <c r="D34" s="12">
        <v>10</v>
      </c>
      <c r="E34" s="77">
        <v>166.4</v>
      </c>
      <c r="F34" s="79">
        <v>85.1</v>
      </c>
      <c r="G34" s="79">
        <v>71.500000000000014</v>
      </c>
      <c r="H34" s="79">
        <v>33.000000000000007</v>
      </c>
      <c r="I34" s="81">
        <f t="shared" si="0"/>
        <v>356</v>
      </c>
    </row>
    <row r="35" spans="1:9" x14ac:dyDescent="0.25">
      <c r="A35" s="6">
        <v>30</v>
      </c>
      <c r="B35" s="11" t="s">
        <v>47</v>
      </c>
      <c r="C35" s="3" t="s">
        <v>11</v>
      </c>
      <c r="D35" s="12" t="s">
        <v>25</v>
      </c>
      <c r="E35" s="77">
        <v>112.4</v>
      </c>
      <c r="F35" s="79">
        <v>79.5</v>
      </c>
      <c r="G35" s="79">
        <v>43.5</v>
      </c>
      <c r="H35" s="79">
        <v>9</v>
      </c>
      <c r="I35" s="81">
        <f t="shared" si="0"/>
        <v>244.4</v>
      </c>
    </row>
    <row r="36" spans="1:9" x14ac:dyDescent="0.25">
      <c r="A36" s="6">
        <v>31</v>
      </c>
      <c r="B36" s="3" t="s">
        <v>48</v>
      </c>
      <c r="C36" s="32" t="s">
        <v>49</v>
      </c>
      <c r="D36" s="12" t="s">
        <v>25</v>
      </c>
      <c r="E36" s="77">
        <v>94.4</v>
      </c>
      <c r="F36" s="79">
        <v>78.900000000000006</v>
      </c>
      <c r="G36" s="79">
        <v>37.500000000000007</v>
      </c>
      <c r="H36" s="79">
        <v>21</v>
      </c>
      <c r="I36" s="81">
        <f t="shared" si="0"/>
        <v>231.8</v>
      </c>
    </row>
    <row r="37" spans="1:9" x14ac:dyDescent="0.25">
      <c r="A37" s="6">
        <v>32</v>
      </c>
      <c r="B37" s="3" t="s">
        <v>50</v>
      </c>
      <c r="C37" s="3" t="s">
        <v>11</v>
      </c>
      <c r="D37" s="12" t="s">
        <v>25</v>
      </c>
      <c r="E37" s="77">
        <v>112.4</v>
      </c>
      <c r="F37" s="79">
        <v>78.700000000000017</v>
      </c>
      <c r="G37" s="79">
        <v>43.5</v>
      </c>
      <c r="H37" s="79">
        <v>21</v>
      </c>
      <c r="I37" s="81">
        <f t="shared" si="0"/>
        <v>255.60000000000002</v>
      </c>
    </row>
    <row r="38" spans="1:9" x14ac:dyDescent="0.25">
      <c r="A38" s="6">
        <v>33</v>
      </c>
      <c r="B38" s="11" t="s">
        <v>51</v>
      </c>
      <c r="C38" s="3" t="s">
        <v>11</v>
      </c>
      <c r="D38" s="12">
        <v>50</v>
      </c>
      <c r="E38" s="77">
        <v>478.4</v>
      </c>
      <c r="F38" s="79">
        <v>259.10000000000002</v>
      </c>
      <c r="G38" s="79">
        <v>171.49999999999997</v>
      </c>
      <c r="H38" s="79">
        <v>33.000000000000007</v>
      </c>
      <c r="I38" s="81">
        <f t="shared" si="0"/>
        <v>942</v>
      </c>
    </row>
    <row r="39" spans="1:9" x14ac:dyDescent="0.25">
      <c r="A39" s="6">
        <v>34</v>
      </c>
      <c r="B39" s="11" t="s">
        <v>52</v>
      </c>
      <c r="C39" s="3" t="s">
        <v>11</v>
      </c>
      <c r="D39" s="12">
        <v>10</v>
      </c>
      <c r="E39" s="77">
        <v>178.39999999999998</v>
      </c>
      <c r="F39" s="79">
        <v>97.100000000000023</v>
      </c>
      <c r="G39" s="79">
        <v>59.500000000000007</v>
      </c>
      <c r="H39" s="79">
        <v>21</v>
      </c>
      <c r="I39" s="81">
        <f t="shared" si="0"/>
        <v>356</v>
      </c>
    </row>
    <row r="40" spans="1:9" x14ac:dyDescent="0.25">
      <c r="A40" s="6">
        <v>35</v>
      </c>
      <c r="B40" s="11" t="s">
        <v>53</v>
      </c>
      <c r="C40" s="32" t="s">
        <v>54</v>
      </c>
      <c r="D40" s="12">
        <v>10</v>
      </c>
      <c r="E40" s="77">
        <v>166.4</v>
      </c>
      <c r="F40" s="79">
        <v>139.1</v>
      </c>
      <c r="G40" s="79">
        <v>95.5</v>
      </c>
      <c r="H40" s="79">
        <v>15.000000000000002</v>
      </c>
      <c r="I40" s="81">
        <f t="shared" si="0"/>
        <v>416</v>
      </c>
    </row>
    <row r="41" spans="1:9" x14ac:dyDescent="0.25">
      <c r="A41" s="6">
        <v>36</v>
      </c>
      <c r="B41" s="11" t="s">
        <v>55</v>
      </c>
      <c r="C41" s="32" t="s">
        <v>54</v>
      </c>
      <c r="D41" s="12">
        <v>0</v>
      </c>
      <c r="E41" s="77">
        <v>130.4</v>
      </c>
      <c r="F41" s="79">
        <v>97.100000000000023</v>
      </c>
      <c r="G41" s="79">
        <v>67.5</v>
      </c>
      <c r="H41" s="79">
        <v>21</v>
      </c>
      <c r="I41" s="81">
        <f t="shared" si="0"/>
        <v>316</v>
      </c>
    </row>
    <row r="42" spans="1:9" x14ac:dyDescent="0.25">
      <c r="A42" s="6">
        <v>37</v>
      </c>
      <c r="B42" s="11" t="s">
        <v>56</v>
      </c>
      <c r="C42" s="32" t="s">
        <v>54</v>
      </c>
      <c r="D42" s="12">
        <v>0</v>
      </c>
      <c r="E42" s="77">
        <v>142.4</v>
      </c>
      <c r="F42" s="79">
        <v>91.1</v>
      </c>
      <c r="G42" s="79">
        <v>37.500000000000007</v>
      </c>
      <c r="H42" s="79">
        <v>21</v>
      </c>
      <c r="I42" s="81">
        <f t="shared" si="0"/>
        <v>292</v>
      </c>
    </row>
    <row r="43" spans="1:9" x14ac:dyDescent="0.25">
      <c r="A43" s="6">
        <v>38</v>
      </c>
      <c r="B43" s="11" t="s">
        <v>57</v>
      </c>
      <c r="C43" s="32" t="s">
        <v>54</v>
      </c>
      <c r="D43" s="12">
        <v>10</v>
      </c>
      <c r="E43" s="77">
        <v>154.4</v>
      </c>
      <c r="F43" s="79">
        <v>91.1</v>
      </c>
      <c r="G43" s="79">
        <v>71.500000000000014</v>
      </c>
      <c r="H43" s="79">
        <v>27</v>
      </c>
      <c r="I43" s="81">
        <f t="shared" si="0"/>
        <v>344</v>
      </c>
    </row>
    <row r="44" spans="1:9" x14ac:dyDescent="0.25">
      <c r="A44" s="6">
        <v>39</v>
      </c>
      <c r="B44" s="11" t="s">
        <v>58</v>
      </c>
      <c r="C44" s="32" t="s">
        <v>59</v>
      </c>
      <c r="D44" s="20">
        <v>30</v>
      </c>
      <c r="E44" s="77">
        <v>286.40000000000003</v>
      </c>
      <c r="F44" s="79">
        <v>235.1</v>
      </c>
      <c r="G44" s="79">
        <v>135.49999999999997</v>
      </c>
      <c r="H44" s="79">
        <v>21</v>
      </c>
      <c r="I44" s="81">
        <f t="shared" si="0"/>
        <v>678</v>
      </c>
    </row>
    <row r="45" spans="1:9" x14ac:dyDescent="0.25">
      <c r="A45" s="6">
        <v>40</v>
      </c>
      <c r="B45" s="11" t="s">
        <v>60</v>
      </c>
      <c r="C45" s="3" t="s">
        <v>11</v>
      </c>
      <c r="D45" s="12">
        <v>10</v>
      </c>
      <c r="E45" s="77">
        <v>160.4</v>
      </c>
      <c r="F45" s="79">
        <v>133.1</v>
      </c>
      <c r="G45" s="79">
        <v>64.500000000000014</v>
      </c>
      <c r="H45" s="79">
        <v>21</v>
      </c>
      <c r="I45" s="81">
        <f t="shared" si="0"/>
        <v>379</v>
      </c>
    </row>
    <row r="46" spans="1:9" x14ac:dyDescent="0.25">
      <c r="A46" s="6">
        <v>41</v>
      </c>
      <c r="B46" s="22" t="s">
        <v>61</v>
      </c>
      <c r="C46" s="3" t="s">
        <v>11</v>
      </c>
      <c r="D46" s="12">
        <v>0</v>
      </c>
      <c r="E46" s="77">
        <v>94.4</v>
      </c>
      <c r="F46" s="79">
        <v>69.099999999999994</v>
      </c>
      <c r="G46" s="79">
        <v>37.500000000000007</v>
      </c>
      <c r="H46" s="79">
        <v>21</v>
      </c>
      <c r="I46" s="81">
        <f t="shared" si="0"/>
        <v>222</v>
      </c>
    </row>
    <row r="47" spans="1:9" x14ac:dyDescent="0.25">
      <c r="A47" s="6">
        <v>42</v>
      </c>
      <c r="B47" s="29" t="s">
        <v>62</v>
      </c>
      <c r="C47" s="3" t="s">
        <v>11</v>
      </c>
      <c r="D47" s="12">
        <v>10</v>
      </c>
      <c r="E47" s="77">
        <v>124.4</v>
      </c>
      <c r="F47" s="79">
        <v>85.1</v>
      </c>
      <c r="G47" s="79">
        <v>31.500000000000004</v>
      </c>
      <c r="H47" s="79">
        <v>21</v>
      </c>
      <c r="I47" s="81">
        <f t="shared" si="0"/>
        <v>262</v>
      </c>
    </row>
    <row r="48" spans="1:9" x14ac:dyDescent="0.25">
      <c r="A48" s="6">
        <v>43</v>
      </c>
      <c r="B48" s="7" t="s">
        <v>63</v>
      </c>
      <c r="C48" s="3" t="s">
        <v>11</v>
      </c>
      <c r="D48" s="12" t="s">
        <v>25</v>
      </c>
      <c r="E48" s="77">
        <v>130.4</v>
      </c>
      <c r="F48" s="79">
        <v>79.099999999999994</v>
      </c>
      <c r="G48" s="79">
        <v>25.500000000000004</v>
      </c>
      <c r="H48" s="79">
        <v>21</v>
      </c>
      <c r="I48" s="81">
        <f t="shared" si="0"/>
        <v>256</v>
      </c>
    </row>
    <row r="49" spans="1:9" x14ac:dyDescent="0.25">
      <c r="A49" s="6">
        <v>44</v>
      </c>
      <c r="B49" s="7" t="s">
        <v>64</v>
      </c>
      <c r="C49" s="3" t="s">
        <v>11</v>
      </c>
      <c r="D49" s="9" t="s">
        <v>25</v>
      </c>
      <c r="E49" s="77">
        <v>106.4</v>
      </c>
      <c r="F49" s="79">
        <v>67.099999999999994</v>
      </c>
      <c r="G49" s="79">
        <v>31.500000000000004</v>
      </c>
      <c r="H49" s="79">
        <v>21</v>
      </c>
      <c r="I49" s="81">
        <f t="shared" si="0"/>
        <v>226</v>
      </c>
    </row>
    <row r="50" spans="1:9" x14ac:dyDescent="0.25">
      <c r="A50" s="6">
        <v>45</v>
      </c>
      <c r="B50" s="7" t="s">
        <v>65</v>
      </c>
      <c r="C50" s="3" t="s">
        <v>11</v>
      </c>
      <c r="D50" s="12" t="s">
        <v>25</v>
      </c>
      <c r="E50" s="77">
        <v>94.4</v>
      </c>
      <c r="F50" s="79">
        <v>68.700000000000017</v>
      </c>
      <c r="G50" s="79">
        <v>37.500000000000007</v>
      </c>
      <c r="H50" s="79">
        <v>21</v>
      </c>
      <c r="I50" s="81">
        <f t="shared" si="0"/>
        <v>221.60000000000002</v>
      </c>
    </row>
    <row r="51" spans="1:9" x14ac:dyDescent="0.25">
      <c r="A51" s="6">
        <v>46</v>
      </c>
      <c r="B51" s="11" t="s">
        <v>66</v>
      </c>
      <c r="C51" s="3" t="s">
        <v>11</v>
      </c>
      <c r="D51" s="12">
        <v>10</v>
      </c>
      <c r="E51" s="77">
        <v>154.4</v>
      </c>
      <c r="F51" s="79">
        <v>91.1</v>
      </c>
      <c r="G51" s="79">
        <v>71.500000000000014</v>
      </c>
      <c r="H51" s="79">
        <v>21</v>
      </c>
      <c r="I51" s="81">
        <f t="shared" si="0"/>
        <v>338</v>
      </c>
    </row>
    <row r="52" spans="1:9" x14ac:dyDescent="0.25">
      <c r="A52" s="6">
        <v>47</v>
      </c>
      <c r="B52" s="29" t="s">
        <v>67</v>
      </c>
      <c r="C52" s="3" t="s">
        <v>11</v>
      </c>
      <c r="D52" s="12" t="s">
        <v>25</v>
      </c>
      <c r="E52" s="77">
        <v>112.4</v>
      </c>
      <c r="F52" s="79">
        <v>73.099999999999994</v>
      </c>
      <c r="G52" s="79">
        <v>43.5</v>
      </c>
      <c r="H52" s="79">
        <v>21</v>
      </c>
      <c r="I52" s="81">
        <f t="shared" si="0"/>
        <v>250</v>
      </c>
    </row>
    <row r="53" spans="1:9" x14ac:dyDescent="0.25">
      <c r="A53" s="6">
        <v>48</v>
      </c>
      <c r="B53" s="11" t="s">
        <v>68</v>
      </c>
      <c r="C53" s="3" t="s">
        <v>11</v>
      </c>
      <c r="D53" s="12">
        <v>20</v>
      </c>
      <c r="E53" s="77">
        <v>154.4</v>
      </c>
      <c r="F53" s="79">
        <v>67.099999999999994</v>
      </c>
      <c r="G53" s="79">
        <v>59.500000000000007</v>
      </c>
      <c r="H53" s="79">
        <v>33.000000000000007</v>
      </c>
      <c r="I53" s="81">
        <f t="shared" si="0"/>
        <v>314</v>
      </c>
    </row>
    <row r="54" spans="1:9" x14ac:dyDescent="0.25">
      <c r="A54" s="6">
        <v>49</v>
      </c>
      <c r="B54" s="29" t="s">
        <v>69</v>
      </c>
      <c r="C54" s="3" t="s">
        <v>11</v>
      </c>
      <c r="D54" s="12" t="s">
        <v>25</v>
      </c>
      <c r="E54" s="77">
        <v>106.4</v>
      </c>
      <c r="F54" s="79">
        <v>73.099999999999994</v>
      </c>
      <c r="G54" s="79">
        <v>37.500000000000007</v>
      </c>
      <c r="H54" s="79">
        <v>27</v>
      </c>
      <c r="I54" s="81">
        <f t="shared" si="0"/>
        <v>244</v>
      </c>
    </row>
    <row r="55" spans="1:9" x14ac:dyDescent="0.25">
      <c r="A55" s="6">
        <v>50</v>
      </c>
      <c r="B55" s="29" t="s">
        <v>70</v>
      </c>
      <c r="C55" s="3" t="s">
        <v>11</v>
      </c>
      <c r="D55" s="12" t="s">
        <v>25</v>
      </c>
      <c r="E55" s="77">
        <v>94.4</v>
      </c>
      <c r="F55" s="79">
        <v>67.099999999999994</v>
      </c>
      <c r="G55" s="79">
        <v>27.500000000000004</v>
      </c>
      <c r="H55" s="79">
        <v>27</v>
      </c>
      <c r="I55" s="81">
        <f t="shared" si="0"/>
        <v>216</v>
      </c>
    </row>
    <row r="56" spans="1:9" x14ac:dyDescent="0.25">
      <c r="A56" s="6">
        <v>51</v>
      </c>
      <c r="B56" s="29" t="s">
        <v>71</v>
      </c>
      <c r="C56" s="3" t="s">
        <v>11</v>
      </c>
      <c r="D56" s="12" t="s">
        <v>25</v>
      </c>
      <c r="E56" s="77">
        <v>82.399999999999991</v>
      </c>
      <c r="F56" s="79">
        <v>67.5</v>
      </c>
      <c r="G56" s="79">
        <v>37.500000000000007</v>
      </c>
      <c r="H56" s="79">
        <v>21</v>
      </c>
      <c r="I56" s="81">
        <f t="shared" si="0"/>
        <v>208.39999999999998</v>
      </c>
    </row>
    <row r="57" spans="1:9" x14ac:dyDescent="0.25">
      <c r="A57" s="6">
        <v>52</v>
      </c>
      <c r="B57" s="30" t="s">
        <v>72</v>
      </c>
      <c r="C57" s="3" t="s">
        <v>11</v>
      </c>
      <c r="D57" s="12" t="s">
        <v>25</v>
      </c>
      <c r="E57" s="77">
        <v>70.399999999999991</v>
      </c>
      <c r="F57" s="79">
        <v>57.500000000000007</v>
      </c>
      <c r="G57" s="79">
        <v>27.500000000000004</v>
      </c>
      <c r="H57" s="79">
        <v>27</v>
      </c>
      <c r="I57" s="81">
        <f t="shared" si="0"/>
        <v>182.4</v>
      </c>
    </row>
    <row r="58" spans="1:9" x14ac:dyDescent="0.25">
      <c r="A58" s="6">
        <v>53</v>
      </c>
      <c r="B58" s="30" t="s">
        <v>73</v>
      </c>
      <c r="C58" s="3" t="s">
        <v>11</v>
      </c>
      <c r="D58" s="12" t="s">
        <v>25</v>
      </c>
      <c r="E58" s="77">
        <v>68.400000000000006</v>
      </c>
      <c r="F58" s="79">
        <v>65.099999999999994</v>
      </c>
      <c r="G58" s="79">
        <v>43.5</v>
      </c>
      <c r="H58" s="79">
        <v>9</v>
      </c>
      <c r="I58" s="81">
        <f t="shared" si="0"/>
        <v>186</v>
      </c>
    </row>
    <row r="59" spans="1:9" x14ac:dyDescent="0.25">
      <c r="A59" s="6">
        <v>54</v>
      </c>
      <c r="B59" s="30" t="s">
        <v>74</v>
      </c>
      <c r="C59" s="3" t="s">
        <v>11</v>
      </c>
      <c r="D59" s="12" t="s">
        <v>25</v>
      </c>
      <c r="E59" s="77">
        <v>72.399999999999991</v>
      </c>
      <c r="F59" s="79">
        <v>54.1</v>
      </c>
      <c r="G59" s="79">
        <v>25.500000000000004</v>
      </c>
      <c r="H59" s="79">
        <v>21</v>
      </c>
      <c r="I59" s="81">
        <f t="shared" si="0"/>
        <v>173</v>
      </c>
    </row>
    <row r="60" spans="1:9" x14ac:dyDescent="0.25">
      <c r="A60" s="6">
        <v>55</v>
      </c>
      <c r="B60" s="30" t="s">
        <v>75</v>
      </c>
      <c r="C60" s="3" t="s">
        <v>11</v>
      </c>
      <c r="D60" s="12" t="s">
        <v>25</v>
      </c>
      <c r="E60" s="77">
        <v>72.399999999999991</v>
      </c>
      <c r="F60" s="79">
        <v>53.699999999999996</v>
      </c>
      <c r="G60" s="79">
        <v>19.499999999999996</v>
      </c>
      <c r="H60" s="79">
        <v>15.000000000000002</v>
      </c>
      <c r="I60" s="81">
        <f t="shared" si="0"/>
        <v>160.6</v>
      </c>
    </row>
    <row r="61" spans="1:9" x14ac:dyDescent="0.25">
      <c r="A61" s="6">
        <v>56</v>
      </c>
      <c r="B61" s="30" t="s">
        <v>76</v>
      </c>
      <c r="C61" s="3" t="s">
        <v>11</v>
      </c>
      <c r="D61" s="12">
        <v>10</v>
      </c>
      <c r="E61" s="77">
        <v>94.4</v>
      </c>
      <c r="F61" s="79">
        <v>61.1</v>
      </c>
      <c r="G61" s="79">
        <v>31.500000000000004</v>
      </c>
      <c r="H61" s="79">
        <v>21</v>
      </c>
      <c r="I61" s="81">
        <f t="shared" si="0"/>
        <v>208</v>
      </c>
    </row>
    <row r="62" spans="1:9" x14ac:dyDescent="0.25">
      <c r="A62" s="6">
        <v>57</v>
      </c>
      <c r="B62" s="30" t="s">
        <v>77</v>
      </c>
      <c r="C62" s="3" t="s">
        <v>11</v>
      </c>
      <c r="D62" s="12">
        <v>5</v>
      </c>
      <c r="E62" s="77">
        <v>130.4</v>
      </c>
      <c r="F62" s="79">
        <v>91.1</v>
      </c>
      <c r="G62" s="79">
        <v>66.500000000000014</v>
      </c>
      <c r="H62" s="79">
        <v>21</v>
      </c>
      <c r="I62" s="81">
        <f t="shared" si="0"/>
        <v>309</v>
      </c>
    </row>
    <row r="63" spans="1:9" x14ac:dyDescent="0.25">
      <c r="A63" s="6">
        <v>58</v>
      </c>
      <c r="B63" s="30" t="s">
        <v>78</v>
      </c>
      <c r="C63" s="3" t="s">
        <v>11</v>
      </c>
      <c r="D63" s="12" t="s">
        <v>25</v>
      </c>
      <c r="E63" s="77">
        <v>118.4</v>
      </c>
      <c r="F63" s="79">
        <v>73.099999999999994</v>
      </c>
      <c r="G63" s="79">
        <v>43.5</v>
      </c>
      <c r="H63" s="79">
        <v>27</v>
      </c>
      <c r="I63" s="81">
        <f t="shared" si="0"/>
        <v>262</v>
      </c>
    </row>
    <row r="64" spans="1:9" x14ac:dyDescent="0.25">
      <c r="A64" s="6">
        <v>59</v>
      </c>
      <c r="B64" s="30" t="s">
        <v>79</v>
      </c>
      <c r="C64" s="32" t="s">
        <v>54</v>
      </c>
      <c r="D64" s="12" t="s">
        <v>25</v>
      </c>
      <c r="E64" s="77">
        <v>112.4</v>
      </c>
      <c r="F64" s="79">
        <v>87.100000000000023</v>
      </c>
      <c r="G64" s="79">
        <v>55.500000000000007</v>
      </c>
      <c r="H64" s="79">
        <v>9</v>
      </c>
      <c r="I64" s="81">
        <f t="shared" si="0"/>
        <v>264</v>
      </c>
    </row>
    <row r="65" spans="1:9" x14ac:dyDescent="0.25">
      <c r="A65" s="6">
        <v>60</v>
      </c>
      <c r="B65" s="30" t="s">
        <v>80</v>
      </c>
      <c r="C65" s="3" t="s">
        <v>11</v>
      </c>
      <c r="D65" s="12" t="s">
        <v>25</v>
      </c>
      <c r="E65" s="77">
        <v>118.4</v>
      </c>
      <c r="F65" s="79">
        <v>87.5</v>
      </c>
      <c r="G65" s="79">
        <v>25.500000000000004</v>
      </c>
      <c r="H65" s="79">
        <v>21</v>
      </c>
      <c r="I65" s="81">
        <f t="shared" si="0"/>
        <v>252.4</v>
      </c>
    </row>
    <row r="66" spans="1:9" x14ac:dyDescent="0.25">
      <c r="A66" s="6">
        <v>61</v>
      </c>
      <c r="B66" s="30" t="s">
        <v>81</v>
      </c>
      <c r="C66" s="3" t="s">
        <v>11</v>
      </c>
      <c r="D66" s="12" t="s">
        <v>25</v>
      </c>
      <c r="E66" s="77">
        <v>136.4</v>
      </c>
      <c r="F66" s="79">
        <v>97.100000000000023</v>
      </c>
      <c r="G66" s="79">
        <v>43.5</v>
      </c>
      <c r="H66" s="79">
        <v>21</v>
      </c>
      <c r="I66" s="81">
        <f t="shared" si="0"/>
        <v>298</v>
      </c>
    </row>
    <row r="67" spans="1:9" x14ac:dyDescent="0.25">
      <c r="A67" s="6">
        <v>62</v>
      </c>
      <c r="B67" s="30" t="s">
        <v>82</v>
      </c>
      <c r="C67" s="3" t="s">
        <v>11</v>
      </c>
      <c r="D67" s="12">
        <v>20</v>
      </c>
      <c r="E67" s="77">
        <v>154.4</v>
      </c>
      <c r="F67" s="79">
        <v>67.099999999999994</v>
      </c>
      <c r="G67" s="79">
        <v>69.5</v>
      </c>
      <c r="H67" s="79">
        <v>33.000000000000007</v>
      </c>
      <c r="I67" s="81">
        <f t="shared" si="0"/>
        <v>324</v>
      </c>
    </row>
    <row r="68" spans="1:9" x14ac:dyDescent="0.25">
      <c r="A68" s="6">
        <v>63</v>
      </c>
      <c r="B68" s="30" t="s">
        <v>83</v>
      </c>
      <c r="C68" s="3" t="s">
        <v>11</v>
      </c>
      <c r="D68" s="12">
        <v>3</v>
      </c>
      <c r="E68" s="77">
        <v>94.4</v>
      </c>
      <c r="F68" s="79">
        <v>67.099999999999994</v>
      </c>
      <c r="G68" s="79">
        <v>28.500000000000004</v>
      </c>
      <c r="H68" s="79">
        <v>21</v>
      </c>
      <c r="I68" s="81">
        <f t="shared" si="0"/>
        <v>211</v>
      </c>
    </row>
    <row r="69" spans="1:9" x14ac:dyDescent="0.25">
      <c r="A69" s="6">
        <v>64</v>
      </c>
      <c r="B69" s="30" t="s">
        <v>84</v>
      </c>
      <c r="C69" s="3" t="s">
        <v>11</v>
      </c>
      <c r="D69" s="12">
        <v>6</v>
      </c>
      <c r="E69" s="77">
        <v>130.4</v>
      </c>
      <c r="F69" s="79">
        <v>97.100000000000023</v>
      </c>
      <c r="G69" s="79">
        <v>67.500000000000014</v>
      </c>
      <c r="H69" s="79">
        <v>27</v>
      </c>
      <c r="I69" s="81">
        <f t="shared" si="0"/>
        <v>322.00000000000006</v>
      </c>
    </row>
    <row r="70" spans="1:9" x14ac:dyDescent="0.25">
      <c r="A70" s="6">
        <v>65</v>
      </c>
      <c r="B70" s="30" t="s">
        <v>85</v>
      </c>
      <c r="C70" s="3" t="s">
        <v>11</v>
      </c>
      <c r="D70" s="12" t="s">
        <v>25</v>
      </c>
      <c r="E70" s="77">
        <v>82.399999999999991</v>
      </c>
      <c r="F70" s="79">
        <v>68.700000000000017</v>
      </c>
      <c r="G70" s="79">
        <v>37.500000000000007</v>
      </c>
      <c r="H70" s="79">
        <v>27</v>
      </c>
      <c r="I70" s="81">
        <f t="shared" si="0"/>
        <v>215.60000000000002</v>
      </c>
    </row>
    <row r="71" spans="1:9" x14ac:dyDescent="0.25">
      <c r="A71" s="6">
        <v>66</v>
      </c>
      <c r="B71" s="30" t="s">
        <v>86</v>
      </c>
      <c r="C71" s="3" t="s">
        <v>11</v>
      </c>
      <c r="D71" s="12" t="s">
        <v>25</v>
      </c>
      <c r="E71" s="77">
        <v>74.400000000000006</v>
      </c>
      <c r="F71" s="79">
        <v>55.1</v>
      </c>
      <c r="G71" s="79">
        <v>25.500000000000004</v>
      </c>
      <c r="H71" s="79">
        <v>21</v>
      </c>
      <c r="I71" s="81">
        <f t="shared" ref="I71:I90" si="1">SUM(E71:H71)</f>
        <v>176</v>
      </c>
    </row>
    <row r="72" spans="1:9" x14ac:dyDescent="0.25">
      <c r="A72" s="6">
        <v>67</v>
      </c>
      <c r="B72" s="30" t="s">
        <v>87</v>
      </c>
      <c r="C72" s="3" t="s">
        <v>11</v>
      </c>
      <c r="D72" s="12">
        <v>20</v>
      </c>
      <c r="E72" s="77">
        <v>406.4</v>
      </c>
      <c r="F72" s="79">
        <v>259.10000000000002</v>
      </c>
      <c r="G72" s="79">
        <v>165.5</v>
      </c>
      <c r="H72" s="79">
        <v>27</v>
      </c>
      <c r="I72" s="81">
        <f t="shared" si="1"/>
        <v>858</v>
      </c>
    </row>
    <row r="73" spans="1:9" x14ac:dyDescent="0.25">
      <c r="A73" s="6">
        <v>68</v>
      </c>
      <c r="B73" s="29" t="s">
        <v>88</v>
      </c>
      <c r="C73" s="3" t="s">
        <v>11</v>
      </c>
      <c r="D73" s="12">
        <v>10</v>
      </c>
      <c r="E73" s="77">
        <v>178.39999999999998</v>
      </c>
      <c r="F73" s="79">
        <v>67.099999999999994</v>
      </c>
      <c r="G73" s="79">
        <v>47.500000000000007</v>
      </c>
      <c r="H73" s="79">
        <v>27</v>
      </c>
      <c r="I73" s="81">
        <f t="shared" si="1"/>
        <v>320</v>
      </c>
    </row>
    <row r="74" spans="1:9" x14ac:dyDescent="0.25">
      <c r="A74" s="6">
        <v>69</v>
      </c>
      <c r="B74" s="29" t="s">
        <v>89</v>
      </c>
      <c r="C74" s="3" t="s">
        <v>11</v>
      </c>
      <c r="D74" s="12">
        <v>10</v>
      </c>
      <c r="E74" s="77">
        <v>166.4</v>
      </c>
      <c r="F74" s="79">
        <v>85.1</v>
      </c>
      <c r="G74" s="79">
        <v>71.500000000000014</v>
      </c>
      <c r="H74" s="79">
        <v>33.000000000000007</v>
      </c>
      <c r="I74" s="81">
        <f t="shared" si="1"/>
        <v>356</v>
      </c>
    </row>
    <row r="75" spans="1:9" x14ac:dyDescent="0.25">
      <c r="A75" s="6">
        <v>70</v>
      </c>
      <c r="B75" s="29" t="s">
        <v>90</v>
      </c>
      <c r="C75" s="3" t="s">
        <v>11</v>
      </c>
      <c r="D75" s="12" t="s">
        <v>25</v>
      </c>
      <c r="E75" s="77">
        <v>112.4</v>
      </c>
      <c r="F75" s="79">
        <v>87.100000000000023</v>
      </c>
      <c r="G75" s="79">
        <v>55.500000000000007</v>
      </c>
      <c r="H75" s="79">
        <v>9</v>
      </c>
      <c r="I75" s="81">
        <f t="shared" si="1"/>
        <v>264</v>
      </c>
    </row>
    <row r="76" spans="1:9" x14ac:dyDescent="0.25">
      <c r="A76" s="6">
        <v>71</v>
      </c>
      <c r="B76" s="24" t="s">
        <v>91</v>
      </c>
      <c r="C76" s="3" t="s">
        <v>11</v>
      </c>
      <c r="D76" s="12">
        <v>10</v>
      </c>
      <c r="E76" s="77">
        <v>136.4</v>
      </c>
      <c r="F76" s="79">
        <v>97.100000000000023</v>
      </c>
      <c r="G76" s="79">
        <v>65.500000000000014</v>
      </c>
      <c r="H76" s="79">
        <v>27</v>
      </c>
      <c r="I76" s="81">
        <f t="shared" si="1"/>
        <v>326.00000000000006</v>
      </c>
    </row>
    <row r="77" spans="1:9" x14ac:dyDescent="0.25">
      <c r="A77" s="6">
        <v>72</v>
      </c>
      <c r="B77" s="24" t="s">
        <v>92</v>
      </c>
      <c r="C77" s="3" t="s">
        <v>11</v>
      </c>
      <c r="D77" s="12">
        <v>10</v>
      </c>
      <c r="E77" s="77">
        <v>178.39999999999998</v>
      </c>
      <c r="F77" s="79">
        <v>67.099999999999994</v>
      </c>
      <c r="G77" s="79">
        <v>47.500000000000007</v>
      </c>
      <c r="H77" s="79">
        <v>27</v>
      </c>
      <c r="I77" s="81">
        <f t="shared" si="1"/>
        <v>320</v>
      </c>
    </row>
    <row r="78" spans="1:9" x14ac:dyDescent="0.25">
      <c r="A78" s="6">
        <v>73</v>
      </c>
      <c r="B78" s="24" t="s">
        <v>93</v>
      </c>
      <c r="C78" s="3" t="s">
        <v>11</v>
      </c>
      <c r="D78" s="12">
        <v>2</v>
      </c>
      <c r="E78" s="77">
        <v>142.4</v>
      </c>
      <c r="F78" s="79">
        <v>103.10000000000002</v>
      </c>
      <c r="G78" s="79">
        <v>63.500000000000014</v>
      </c>
      <c r="H78" s="79">
        <v>15.000000000000002</v>
      </c>
      <c r="I78" s="81">
        <f t="shared" si="1"/>
        <v>324.00000000000006</v>
      </c>
    </row>
    <row r="79" spans="1:9" ht="15.75" x14ac:dyDescent="0.25">
      <c r="A79" s="6">
        <v>74</v>
      </c>
      <c r="B79" s="31" t="s">
        <v>94</v>
      </c>
      <c r="C79" s="3" t="s">
        <v>11</v>
      </c>
      <c r="D79" s="12" t="s">
        <v>25</v>
      </c>
      <c r="E79" s="77">
        <v>118.4</v>
      </c>
      <c r="F79" s="79">
        <v>90.700000000000017</v>
      </c>
      <c r="G79" s="79">
        <v>25.500000000000004</v>
      </c>
      <c r="H79" s="79">
        <v>20</v>
      </c>
      <c r="I79" s="81">
        <f t="shared" si="1"/>
        <v>254.60000000000002</v>
      </c>
    </row>
    <row r="80" spans="1:9" x14ac:dyDescent="0.25">
      <c r="A80" s="6">
        <v>75</v>
      </c>
      <c r="B80" s="32" t="s">
        <v>95</v>
      </c>
      <c r="C80" s="3" t="s">
        <v>11</v>
      </c>
      <c r="D80" s="12" t="s">
        <v>25</v>
      </c>
      <c r="E80" s="77">
        <v>82.7</v>
      </c>
      <c r="F80" s="79">
        <v>69.5</v>
      </c>
      <c r="G80" s="79">
        <v>17.599999999999998</v>
      </c>
      <c r="H80" s="79">
        <v>13.9</v>
      </c>
      <c r="I80" s="81">
        <f t="shared" si="1"/>
        <v>183.7</v>
      </c>
    </row>
    <row r="81" spans="1:9" x14ac:dyDescent="0.25">
      <c r="A81" s="6">
        <v>76</v>
      </c>
      <c r="B81" s="32" t="s">
        <v>96</v>
      </c>
      <c r="C81" s="3" t="s">
        <v>11</v>
      </c>
      <c r="D81" s="12" t="s">
        <v>25</v>
      </c>
      <c r="E81" s="77">
        <v>46.7</v>
      </c>
      <c r="F81" s="79">
        <v>38</v>
      </c>
      <c r="G81" s="79">
        <v>17.599999999999998</v>
      </c>
      <c r="H81" s="79">
        <v>13.9</v>
      </c>
      <c r="I81" s="81">
        <f t="shared" si="1"/>
        <v>116.2</v>
      </c>
    </row>
    <row r="82" spans="1:9" x14ac:dyDescent="0.25">
      <c r="A82" s="6">
        <v>77</v>
      </c>
      <c r="B82" s="71" t="s">
        <v>97</v>
      </c>
      <c r="C82" s="3" t="s">
        <v>11</v>
      </c>
      <c r="D82" s="12">
        <v>2</v>
      </c>
      <c r="E82" s="77">
        <v>73</v>
      </c>
      <c r="F82" s="79">
        <v>41.4</v>
      </c>
      <c r="G82" s="79">
        <v>18.799999999999997</v>
      </c>
      <c r="H82" s="79">
        <v>13.600000000000001</v>
      </c>
      <c r="I82" s="81">
        <f t="shared" si="1"/>
        <v>146.79999999999998</v>
      </c>
    </row>
    <row r="83" spans="1:9" x14ac:dyDescent="0.25">
      <c r="A83" s="6">
        <v>78</v>
      </c>
      <c r="B83" s="71" t="s">
        <v>98</v>
      </c>
      <c r="C83" s="3" t="s">
        <v>11</v>
      </c>
      <c r="D83" s="12" t="s">
        <v>25</v>
      </c>
      <c r="E83" s="77">
        <v>65</v>
      </c>
      <c r="F83" s="79">
        <v>41.4</v>
      </c>
      <c r="G83" s="79">
        <v>16.799999999999997</v>
      </c>
      <c r="H83" s="79">
        <v>13.600000000000001</v>
      </c>
      <c r="I83" s="81">
        <f t="shared" si="1"/>
        <v>136.80000000000001</v>
      </c>
    </row>
    <row r="84" spans="1:9" x14ac:dyDescent="0.25">
      <c r="A84" s="6">
        <v>79</v>
      </c>
      <c r="B84" s="32" t="s">
        <v>99</v>
      </c>
      <c r="C84" s="3" t="s">
        <v>11</v>
      </c>
      <c r="D84" s="12" t="s">
        <v>25</v>
      </c>
      <c r="E84" s="77">
        <v>43.100000000000009</v>
      </c>
      <c r="F84" s="79">
        <v>29.4</v>
      </c>
      <c r="G84" s="79">
        <v>25.400000000000002</v>
      </c>
      <c r="H84" s="79">
        <v>15.800000000000002</v>
      </c>
      <c r="I84" s="81">
        <f t="shared" si="1"/>
        <v>113.7</v>
      </c>
    </row>
    <row r="85" spans="1:9" x14ac:dyDescent="0.25">
      <c r="A85" s="6">
        <v>80</v>
      </c>
      <c r="B85" s="32" t="s">
        <v>100</v>
      </c>
      <c r="C85" s="3" t="s">
        <v>11</v>
      </c>
      <c r="D85" s="12" t="s">
        <v>25</v>
      </c>
      <c r="E85" s="77">
        <v>36.1</v>
      </c>
      <c r="F85" s="79">
        <v>29.4</v>
      </c>
      <c r="G85" s="79">
        <v>14.900000000000002</v>
      </c>
      <c r="H85" s="79">
        <v>12.3</v>
      </c>
      <c r="I85" s="81">
        <f t="shared" si="1"/>
        <v>92.7</v>
      </c>
    </row>
    <row r="86" spans="1:9" x14ac:dyDescent="0.25">
      <c r="A86" s="6">
        <v>81</v>
      </c>
      <c r="B86" s="32" t="s">
        <v>101</v>
      </c>
      <c r="C86" s="3" t="s">
        <v>11</v>
      </c>
      <c r="D86" s="12">
        <v>6</v>
      </c>
      <c r="E86" s="77">
        <v>30.4</v>
      </c>
      <c r="F86" s="79">
        <v>21.6</v>
      </c>
      <c r="G86" s="79">
        <v>21.3</v>
      </c>
      <c r="H86" s="79">
        <v>7.2000000000000011</v>
      </c>
      <c r="I86" s="81">
        <f t="shared" si="1"/>
        <v>80.5</v>
      </c>
    </row>
    <row r="87" spans="1:9" x14ac:dyDescent="0.25">
      <c r="A87" s="6">
        <v>82</v>
      </c>
      <c r="B87" s="32" t="s">
        <v>102</v>
      </c>
      <c r="C87" s="3" t="s">
        <v>11</v>
      </c>
      <c r="D87" s="12" t="s">
        <v>25</v>
      </c>
      <c r="E87" s="77">
        <v>17.299999999999997</v>
      </c>
      <c r="F87" s="79">
        <v>13.300000000000002</v>
      </c>
      <c r="G87" s="79">
        <v>9.3000000000000007</v>
      </c>
      <c r="H87" s="79">
        <v>1.9</v>
      </c>
      <c r="I87" s="81">
        <f t="shared" si="1"/>
        <v>41.800000000000004</v>
      </c>
    </row>
    <row r="88" spans="1:9" x14ac:dyDescent="0.25">
      <c r="A88" s="6">
        <v>83</v>
      </c>
      <c r="B88" s="32" t="s">
        <v>103</v>
      </c>
      <c r="C88" s="3" t="s">
        <v>11</v>
      </c>
      <c r="D88" s="12" t="s">
        <v>25</v>
      </c>
      <c r="E88" s="77">
        <v>13.3</v>
      </c>
      <c r="F88" s="79">
        <v>10.300000000000002</v>
      </c>
      <c r="G88" s="79">
        <v>5.3000000000000007</v>
      </c>
      <c r="H88" s="79">
        <v>3.9000000000000008</v>
      </c>
      <c r="I88" s="81">
        <f t="shared" si="1"/>
        <v>32.800000000000004</v>
      </c>
    </row>
    <row r="89" spans="1:9" x14ac:dyDescent="0.25">
      <c r="A89" s="6">
        <v>84</v>
      </c>
      <c r="B89" s="72" t="s">
        <v>104</v>
      </c>
      <c r="C89" s="3" t="s">
        <v>11</v>
      </c>
      <c r="D89" s="12">
        <v>5</v>
      </c>
      <c r="E89" s="77">
        <v>9.1999999999999993</v>
      </c>
      <c r="F89" s="79">
        <v>5.4</v>
      </c>
      <c r="G89" s="79">
        <v>9.1</v>
      </c>
      <c r="H89" s="79">
        <v>1.5</v>
      </c>
      <c r="I89" s="81">
        <f t="shared" si="1"/>
        <v>25.2</v>
      </c>
    </row>
    <row r="90" spans="1:9" x14ac:dyDescent="0.25">
      <c r="A90" s="6">
        <v>85</v>
      </c>
      <c r="B90" s="72" t="s">
        <v>105</v>
      </c>
      <c r="C90" s="3" t="s">
        <v>11</v>
      </c>
      <c r="D90" s="12" t="s">
        <v>25</v>
      </c>
      <c r="E90" s="77">
        <v>6.6000000000000005</v>
      </c>
      <c r="F90" s="79">
        <v>5.1000000000000014</v>
      </c>
      <c r="G90" s="93">
        <v>4.0999999999999996</v>
      </c>
      <c r="H90" s="79">
        <v>2.0000000000000004</v>
      </c>
      <c r="I90" s="81">
        <f t="shared" si="1"/>
        <v>17.800000000000004</v>
      </c>
    </row>
    <row r="91" spans="1:9" s="2" customFormat="1" x14ac:dyDescent="0.25">
      <c r="A91" s="6"/>
      <c r="B91" s="72"/>
      <c r="C91" s="39" t="s">
        <v>332</v>
      </c>
      <c r="D91" s="103">
        <f t="shared" ref="D91:I91" si="2">SUM(D6:D90)</f>
        <v>515</v>
      </c>
      <c r="E91" s="103">
        <f t="shared" si="2"/>
        <v>11434.999999999985</v>
      </c>
      <c r="F91" s="103">
        <f t="shared" si="2"/>
        <v>6925.6000000000049</v>
      </c>
      <c r="G91" s="103">
        <f t="shared" si="2"/>
        <v>4077.2000000000007</v>
      </c>
      <c r="H91" s="103">
        <f t="shared" si="2"/>
        <v>1730.6000000000001</v>
      </c>
      <c r="I91" s="103">
        <f t="shared" si="2"/>
        <v>24168.400000000001</v>
      </c>
    </row>
    <row r="92" spans="1:9" ht="18.75" x14ac:dyDescent="0.25">
      <c r="A92" s="127" t="s">
        <v>106</v>
      </c>
      <c r="B92" s="127"/>
      <c r="C92" s="127"/>
      <c r="D92" s="127"/>
      <c r="E92" s="127"/>
      <c r="F92" s="127"/>
      <c r="G92" s="127"/>
      <c r="H92" s="127"/>
      <c r="I92" s="127"/>
    </row>
    <row r="93" spans="1:9" s="70" customFormat="1" x14ac:dyDescent="0.25">
      <c r="A93" s="27">
        <v>82</v>
      </c>
      <c r="B93" s="11" t="s">
        <v>1178</v>
      </c>
      <c r="C93" s="3" t="s">
        <v>9</v>
      </c>
      <c r="D93" s="12">
        <v>6</v>
      </c>
      <c r="E93" s="74">
        <v>6</v>
      </c>
      <c r="F93" s="69">
        <v>4</v>
      </c>
      <c r="G93" s="69">
        <v>3</v>
      </c>
      <c r="H93" s="74">
        <v>1</v>
      </c>
      <c r="I93" s="73">
        <f>SUM(E93:H93)</f>
        <v>14</v>
      </c>
    </row>
    <row r="94" spans="1:9" s="70" customFormat="1" x14ac:dyDescent="0.25">
      <c r="A94" s="27"/>
      <c r="B94" s="99"/>
      <c r="C94" s="57" t="s">
        <v>332</v>
      </c>
      <c r="D94" s="103">
        <f t="shared" ref="D94:I94" si="3">SUM(D93)</f>
        <v>6</v>
      </c>
      <c r="E94" s="110">
        <f t="shared" si="3"/>
        <v>6</v>
      </c>
      <c r="F94" s="109">
        <f t="shared" si="3"/>
        <v>4</v>
      </c>
      <c r="G94" s="109">
        <f t="shared" si="3"/>
        <v>3</v>
      </c>
      <c r="H94" s="109">
        <f t="shared" si="3"/>
        <v>1</v>
      </c>
      <c r="I94" s="109">
        <f t="shared" si="3"/>
        <v>14</v>
      </c>
    </row>
    <row r="95" spans="1:9" s="2" customFormat="1" ht="18.75" x14ac:dyDescent="0.25">
      <c r="A95" s="127" t="s">
        <v>1179</v>
      </c>
      <c r="B95" s="127"/>
      <c r="C95" s="127"/>
      <c r="D95" s="127"/>
      <c r="E95" s="127"/>
      <c r="F95" s="127"/>
      <c r="G95" s="127"/>
      <c r="H95" s="127"/>
      <c r="I95" s="127"/>
    </row>
    <row r="96" spans="1:9" x14ac:dyDescent="0.25">
      <c r="A96" s="21">
        <v>87</v>
      </c>
      <c r="B96" s="11" t="s">
        <v>107</v>
      </c>
      <c r="C96" s="32" t="s">
        <v>108</v>
      </c>
      <c r="D96" s="12">
        <v>10</v>
      </c>
      <c r="E96" s="77">
        <v>149.29999999999998</v>
      </c>
      <c r="F96" s="79">
        <v>72.099999999999994</v>
      </c>
      <c r="G96" s="79">
        <v>65.600000000000009</v>
      </c>
      <c r="H96" s="79">
        <v>20.300000000000004</v>
      </c>
      <c r="I96" s="81">
        <f>SUM(E96:H96)</f>
        <v>307.3</v>
      </c>
    </row>
    <row r="97" spans="1:9" x14ac:dyDescent="0.25">
      <c r="A97" s="21">
        <v>88</v>
      </c>
      <c r="B97" s="11" t="s">
        <v>109</v>
      </c>
      <c r="C97" s="11" t="s">
        <v>110</v>
      </c>
      <c r="D97" s="12">
        <v>50</v>
      </c>
      <c r="E97" s="77">
        <v>269.3</v>
      </c>
      <c r="F97" s="79">
        <v>102.1</v>
      </c>
      <c r="G97" s="79">
        <v>86.59999999999998</v>
      </c>
      <c r="H97" s="79">
        <v>20.300000000000004</v>
      </c>
      <c r="I97" s="81">
        <f t="shared" ref="I97:I160" si="4">SUM(E97:H97)</f>
        <v>478.29999999999995</v>
      </c>
    </row>
    <row r="98" spans="1:9" x14ac:dyDescent="0.25">
      <c r="A98" s="21">
        <v>89</v>
      </c>
      <c r="B98" s="11" t="s">
        <v>111</v>
      </c>
      <c r="C98" s="11" t="s">
        <v>110</v>
      </c>
      <c r="D98" s="12" t="s">
        <v>25</v>
      </c>
      <c r="E98" s="77">
        <v>101.3</v>
      </c>
      <c r="F98" s="79">
        <v>54.099999999999994</v>
      </c>
      <c r="G98" s="79">
        <v>25.600000000000005</v>
      </c>
      <c r="H98" s="79">
        <v>20.300000000000004</v>
      </c>
      <c r="I98" s="81">
        <f t="shared" si="4"/>
        <v>201.29999999999998</v>
      </c>
    </row>
    <row r="99" spans="1:9" x14ac:dyDescent="0.25">
      <c r="A99" s="21">
        <v>90</v>
      </c>
      <c r="B99" s="11" t="s">
        <v>112</v>
      </c>
      <c r="C99" s="32" t="s">
        <v>113</v>
      </c>
      <c r="D99" s="12" t="s">
        <v>25</v>
      </c>
      <c r="E99" s="77">
        <v>83.3</v>
      </c>
      <c r="F99" s="79">
        <v>67.099999999999994</v>
      </c>
      <c r="G99" s="79">
        <v>31.6</v>
      </c>
      <c r="H99" s="79">
        <v>20.300000000000004</v>
      </c>
      <c r="I99" s="81">
        <f t="shared" si="4"/>
        <v>202.29999999999998</v>
      </c>
    </row>
    <row r="100" spans="1:9" x14ac:dyDescent="0.25">
      <c r="A100" s="21">
        <v>91</v>
      </c>
      <c r="B100" s="11" t="s">
        <v>114</v>
      </c>
      <c r="C100" s="32" t="s">
        <v>115</v>
      </c>
      <c r="D100" s="12">
        <v>20</v>
      </c>
      <c r="E100" s="77">
        <v>359.3</v>
      </c>
      <c r="F100" s="79">
        <v>144.1</v>
      </c>
      <c r="G100" s="79">
        <v>144.6</v>
      </c>
      <c r="H100" s="79">
        <v>32.300000000000004</v>
      </c>
      <c r="I100" s="81">
        <f t="shared" si="4"/>
        <v>680.3</v>
      </c>
    </row>
    <row r="101" spans="1:9" x14ac:dyDescent="0.25">
      <c r="A101" s="21">
        <v>92</v>
      </c>
      <c r="B101" s="11" t="s">
        <v>116</v>
      </c>
      <c r="C101" s="11" t="s">
        <v>110</v>
      </c>
      <c r="D101" s="12">
        <v>9</v>
      </c>
      <c r="E101" s="77">
        <v>143.29999999999998</v>
      </c>
      <c r="F101" s="79">
        <v>90.1</v>
      </c>
      <c r="G101" s="79">
        <v>70.600000000000009</v>
      </c>
      <c r="H101" s="79">
        <v>32.300000000000004</v>
      </c>
      <c r="I101" s="81">
        <f t="shared" si="4"/>
        <v>336.3</v>
      </c>
    </row>
    <row r="102" spans="1:9" x14ac:dyDescent="0.25">
      <c r="A102" s="21">
        <v>93</v>
      </c>
      <c r="B102" s="11" t="s">
        <v>117</v>
      </c>
      <c r="C102" s="32" t="s">
        <v>118</v>
      </c>
      <c r="D102" s="12">
        <v>10</v>
      </c>
      <c r="E102" s="77">
        <v>137.30000000000001</v>
      </c>
      <c r="F102" s="79">
        <v>90.1</v>
      </c>
      <c r="G102" s="79">
        <v>71.600000000000009</v>
      </c>
      <c r="H102" s="79">
        <v>20.300000000000004</v>
      </c>
      <c r="I102" s="81">
        <f t="shared" si="4"/>
        <v>319.3</v>
      </c>
    </row>
    <row r="103" spans="1:9" x14ac:dyDescent="0.25">
      <c r="A103" s="21">
        <v>94</v>
      </c>
      <c r="B103" s="11" t="s">
        <v>119</v>
      </c>
      <c r="C103" s="32" t="s">
        <v>120</v>
      </c>
      <c r="D103" s="12">
        <v>10</v>
      </c>
      <c r="E103" s="77">
        <v>137.30000000000001</v>
      </c>
      <c r="F103" s="79">
        <v>116.10000000000002</v>
      </c>
      <c r="G103" s="79">
        <v>57.600000000000009</v>
      </c>
      <c r="H103" s="79">
        <v>20.300000000000004</v>
      </c>
      <c r="I103" s="81">
        <f t="shared" si="4"/>
        <v>331.30000000000007</v>
      </c>
    </row>
    <row r="104" spans="1:9" x14ac:dyDescent="0.25">
      <c r="A104" s="21">
        <v>95</v>
      </c>
      <c r="B104" s="11" t="s">
        <v>121</v>
      </c>
      <c r="C104" s="11" t="s">
        <v>110</v>
      </c>
      <c r="D104" s="12">
        <v>20</v>
      </c>
      <c r="E104" s="77">
        <v>269.3</v>
      </c>
      <c r="F104" s="79">
        <v>150.1</v>
      </c>
      <c r="G104" s="79">
        <v>93.6</v>
      </c>
      <c r="H104" s="79">
        <v>32.300000000000004</v>
      </c>
      <c r="I104" s="81">
        <f t="shared" si="4"/>
        <v>545.29999999999995</v>
      </c>
    </row>
    <row r="105" spans="1:9" x14ac:dyDescent="0.25">
      <c r="A105" s="21">
        <v>96</v>
      </c>
      <c r="B105" s="11" t="s">
        <v>122</v>
      </c>
      <c r="C105" s="11" t="s">
        <v>110</v>
      </c>
      <c r="D105" s="12" t="s">
        <v>25</v>
      </c>
      <c r="E105" s="77">
        <v>89.3</v>
      </c>
      <c r="F105" s="79">
        <v>54.099999999999994</v>
      </c>
      <c r="G105" s="79">
        <v>25.600000000000005</v>
      </c>
      <c r="H105" s="79">
        <v>20.300000000000004</v>
      </c>
      <c r="I105" s="81">
        <f t="shared" si="4"/>
        <v>189.29999999999998</v>
      </c>
    </row>
    <row r="106" spans="1:9" x14ac:dyDescent="0.25">
      <c r="A106" s="21">
        <v>97</v>
      </c>
      <c r="B106" s="11" t="s">
        <v>123</v>
      </c>
      <c r="C106" s="11" t="s">
        <v>110</v>
      </c>
      <c r="D106" s="12" t="s">
        <v>25</v>
      </c>
      <c r="E106" s="77">
        <v>83.3</v>
      </c>
      <c r="F106" s="79">
        <v>60.1</v>
      </c>
      <c r="G106" s="79">
        <v>31.6</v>
      </c>
      <c r="H106" s="79">
        <v>20.300000000000004</v>
      </c>
      <c r="I106" s="81">
        <f t="shared" si="4"/>
        <v>195.3</v>
      </c>
    </row>
    <row r="107" spans="1:9" x14ac:dyDescent="0.25">
      <c r="A107" s="21">
        <v>98</v>
      </c>
      <c r="B107" s="11" t="s">
        <v>124</v>
      </c>
      <c r="C107" s="32" t="s">
        <v>125</v>
      </c>
      <c r="D107" s="12">
        <v>9</v>
      </c>
      <c r="E107" s="77">
        <v>257.3</v>
      </c>
      <c r="F107" s="79">
        <v>198.10000000000002</v>
      </c>
      <c r="G107" s="79">
        <v>142.6</v>
      </c>
      <c r="H107" s="79">
        <v>32.300000000000004</v>
      </c>
      <c r="I107" s="81">
        <f t="shared" si="4"/>
        <v>630.29999999999995</v>
      </c>
    </row>
    <row r="108" spans="1:9" x14ac:dyDescent="0.25">
      <c r="A108" s="21">
        <v>99</v>
      </c>
      <c r="B108" s="11" t="s">
        <v>126</v>
      </c>
      <c r="C108" s="11" t="s">
        <v>110</v>
      </c>
      <c r="D108" s="12" t="s">
        <v>25</v>
      </c>
      <c r="E108" s="77">
        <v>77.3</v>
      </c>
      <c r="F108" s="79">
        <v>54.099999999999994</v>
      </c>
      <c r="G108" s="79">
        <v>43.6</v>
      </c>
      <c r="H108" s="79">
        <v>8.2999999999999989</v>
      </c>
      <c r="I108" s="81">
        <f t="shared" si="4"/>
        <v>183.29999999999998</v>
      </c>
    </row>
    <row r="109" spans="1:9" x14ac:dyDescent="0.25">
      <c r="A109" s="21">
        <v>100</v>
      </c>
      <c r="B109" s="11" t="s">
        <v>127</v>
      </c>
      <c r="C109" s="32" t="s">
        <v>128</v>
      </c>
      <c r="D109" s="12">
        <v>10</v>
      </c>
      <c r="E109" s="77">
        <v>173.29999999999998</v>
      </c>
      <c r="F109" s="79">
        <v>78.099999999999994</v>
      </c>
      <c r="G109" s="79">
        <v>59.600000000000009</v>
      </c>
      <c r="H109" s="79">
        <v>20.300000000000004</v>
      </c>
      <c r="I109" s="81">
        <f t="shared" si="4"/>
        <v>331.3</v>
      </c>
    </row>
    <row r="110" spans="1:9" x14ac:dyDescent="0.25">
      <c r="A110" s="21">
        <v>101</v>
      </c>
      <c r="B110" s="11" t="s">
        <v>129</v>
      </c>
      <c r="C110" s="32" t="s">
        <v>130</v>
      </c>
      <c r="D110" s="12" t="s">
        <v>25</v>
      </c>
      <c r="E110" s="77">
        <v>77.3</v>
      </c>
      <c r="F110" s="79">
        <v>42.1</v>
      </c>
      <c r="G110" s="79">
        <v>25.600000000000005</v>
      </c>
      <c r="H110" s="79">
        <v>20.300000000000004</v>
      </c>
      <c r="I110" s="81">
        <f t="shared" si="4"/>
        <v>165.3</v>
      </c>
    </row>
    <row r="111" spans="1:9" x14ac:dyDescent="0.25">
      <c r="A111" s="21">
        <v>102</v>
      </c>
      <c r="B111" s="11" t="s">
        <v>131</v>
      </c>
      <c r="C111" s="32" t="s">
        <v>132</v>
      </c>
      <c r="D111" s="12">
        <v>20</v>
      </c>
      <c r="E111" s="77">
        <v>269.3</v>
      </c>
      <c r="F111" s="79">
        <v>102.10000000000002</v>
      </c>
      <c r="G111" s="79">
        <v>69.600000000000009</v>
      </c>
      <c r="H111" s="79">
        <v>26.300000000000004</v>
      </c>
      <c r="I111" s="81">
        <f t="shared" si="4"/>
        <v>467.30000000000007</v>
      </c>
    </row>
    <row r="112" spans="1:9" x14ac:dyDescent="0.25">
      <c r="A112" s="21">
        <v>103</v>
      </c>
      <c r="B112" s="11" t="s">
        <v>133</v>
      </c>
      <c r="C112" s="11" t="s">
        <v>110</v>
      </c>
      <c r="D112" s="12" t="s">
        <v>25</v>
      </c>
      <c r="E112" s="77">
        <v>95.3</v>
      </c>
      <c r="F112" s="79">
        <v>76.099999999999994</v>
      </c>
      <c r="G112" s="79">
        <v>51.600000000000009</v>
      </c>
      <c r="H112" s="79">
        <v>8.2999999999999989</v>
      </c>
      <c r="I112" s="81">
        <f t="shared" si="4"/>
        <v>231.3</v>
      </c>
    </row>
    <row r="113" spans="1:9" x14ac:dyDescent="0.25">
      <c r="A113" s="21">
        <v>104</v>
      </c>
      <c r="B113" s="11" t="s">
        <v>134</v>
      </c>
      <c r="C113" s="11" t="s">
        <v>110</v>
      </c>
      <c r="D113" s="12" t="s">
        <v>25</v>
      </c>
      <c r="E113" s="77">
        <v>101.3</v>
      </c>
      <c r="F113" s="79">
        <v>76.5</v>
      </c>
      <c r="G113" s="79">
        <v>25.600000000000005</v>
      </c>
      <c r="H113" s="79">
        <v>20.300000000000004</v>
      </c>
      <c r="I113" s="81">
        <f t="shared" si="4"/>
        <v>223.70000000000002</v>
      </c>
    </row>
    <row r="114" spans="1:9" x14ac:dyDescent="0.25">
      <c r="A114" s="21">
        <v>105</v>
      </c>
      <c r="B114" s="11" t="s">
        <v>135</v>
      </c>
      <c r="C114" s="11" t="s">
        <v>110</v>
      </c>
      <c r="D114" s="12" t="s">
        <v>25</v>
      </c>
      <c r="E114" s="77">
        <v>119.3</v>
      </c>
      <c r="F114" s="79">
        <v>77.900000000000006</v>
      </c>
      <c r="G114" s="79">
        <v>43.6</v>
      </c>
      <c r="H114" s="79">
        <v>20.300000000000004</v>
      </c>
      <c r="I114" s="81">
        <f t="shared" si="4"/>
        <v>261.09999999999997</v>
      </c>
    </row>
    <row r="115" spans="1:9" x14ac:dyDescent="0.25">
      <c r="A115" s="21">
        <v>106</v>
      </c>
      <c r="B115" s="11" t="s">
        <v>136</v>
      </c>
      <c r="C115" s="11" t="s">
        <v>110</v>
      </c>
      <c r="D115" s="12">
        <v>15</v>
      </c>
      <c r="E115" s="77">
        <v>185.29999999999998</v>
      </c>
      <c r="F115" s="79">
        <v>144.1</v>
      </c>
      <c r="G115" s="79">
        <v>52.600000000000009</v>
      </c>
      <c r="H115" s="79">
        <v>20.300000000000004</v>
      </c>
      <c r="I115" s="81">
        <f t="shared" si="4"/>
        <v>402.3</v>
      </c>
    </row>
    <row r="116" spans="1:9" x14ac:dyDescent="0.25">
      <c r="A116" s="21">
        <v>107</v>
      </c>
      <c r="B116" s="11" t="s">
        <v>137</v>
      </c>
      <c r="C116" s="11" t="s">
        <v>110</v>
      </c>
      <c r="D116" s="12">
        <v>10</v>
      </c>
      <c r="E116" s="77">
        <v>161.29999999999998</v>
      </c>
      <c r="F116" s="79">
        <v>72.099999999999994</v>
      </c>
      <c r="G116" s="79">
        <v>53.6</v>
      </c>
      <c r="H116" s="79">
        <v>20.300000000000004</v>
      </c>
      <c r="I116" s="81">
        <f t="shared" si="4"/>
        <v>307.3</v>
      </c>
    </row>
    <row r="117" spans="1:9" x14ac:dyDescent="0.25">
      <c r="A117" s="21">
        <v>108</v>
      </c>
      <c r="B117" s="11" t="s">
        <v>138</v>
      </c>
      <c r="C117" s="11" t="s">
        <v>110</v>
      </c>
      <c r="D117" s="12" t="s">
        <v>25</v>
      </c>
      <c r="E117" s="77">
        <v>101.3</v>
      </c>
      <c r="F117" s="79">
        <v>60.1</v>
      </c>
      <c r="G117" s="79">
        <v>31.6</v>
      </c>
      <c r="H117" s="79">
        <v>20.300000000000004</v>
      </c>
      <c r="I117" s="81">
        <f t="shared" si="4"/>
        <v>213.3</v>
      </c>
    </row>
    <row r="118" spans="1:9" x14ac:dyDescent="0.25">
      <c r="A118" s="21">
        <v>109</v>
      </c>
      <c r="B118" s="11" t="s">
        <v>139</v>
      </c>
      <c r="C118" s="32" t="s">
        <v>140</v>
      </c>
      <c r="D118" s="12" t="s">
        <v>25</v>
      </c>
      <c r="E118" s="77">
        <v>95.3</v>
      </c>
      <c r="F118" s="79">
        <v>68.300000000000011</v>
      </c>
      <c r="G118" s="79">
        <v>31.6</v>
      </c>
      <c r="H118" s="79">
        <v>20.300000000000004</v>
      </c>
      <c r="I118" s="81">
        <f t="shared" si="4"/>
        <v>215.50000000000003</v>
      </c>
    </row>
    <row r="119" spans="1:9" x14ac:dyDescent="0.25">
      <c r="A119" s="21">
        <v>110</v>
      </c>
      <c r="B119" s="11" t="s">
        <v>141</v>
      </c>
      <c r="C119" s="11" t="s">
        <v>110</v>
      </c>
      <c r="D119" s="5">
        <v>5</v>
      </c>
      <c r="E119" s="77">
        <v>149.29999999999998</v>
      </c>
      <c r="F119" s="79">
        <v>78.099999999999994</v>
      </c>
      <c r="G119" s="79">
        <v>60.600000000000009</v>
      </c>
      <c r="H119" s="79">
        <v>20.300000000000004</v>
      </c>
      <c r="I119" s="81">
        <f t="shared" si="4"/>
        <v>308.3</v>
      </c>
    </row>
    <row r="120" spans="1:9" x14ac:dyDescent="0.25">
      <c r="A120" s="21">
        <v>111</v>
      </c>
      <c r="B120" s="11" t="s">
        <v>142</v>
      </c>
      <c r="C120" s="32" t="s">
        <v>143</v>
      </c>
      <c r="D120" s="12" t="s">
        <v>25</v>
      </c>
      <c r="E120" s="77">
        <v>89.3</v>
      </c>
      <c r="F120" s="79">
        <v>60.1</v>
      </c>
      <c r="G120" s="79">
        <v>43.6</v>
      </c>
      <c r="H120" s="79">
        <v>14.300000000000002</v>
      </c>
      <c r="I120" s="81">
        <f t="shared" si="4"/>
        <v>207.3</v>
      </c>
    </row>
    <row r="121" spans="1:9" x14ac:dyDescent="0.25">
      <c r="A121" s="21">
        <v>112</v>
      </c>
      <c r="B121" s="11" t="s">
        <v>144</v>
      </c>
      <c r="C121" s="11" t="s">
        <v>110</v>
      </c>
      <c r="D121" s="12">
        <v>50</v>
      </c>
      <c r="E121" s="77">
        <v>485.3</v>
      </c>
      <c r="F121" s="79">
        <v>222.1</v>
      </c>
      <c r="G121" s="79">
        <v>141.6</v>
      </c>
      <c r="H121" s="79">
        <v>26.300000000000004</v>
      </c>
      <c r="I121" s="81">
        <f t="shared" si="4"/>
        <v>875.3</v>
      </c>
    </row>
    <row r="122" spans="1:9" x14ac:dyDescent="0.25">
      <c r="A122" s="21">
        <v>113</v>
      </c>
      <c r="B122" s="11" t="s">
        <v>145</v>
      </c>
      <c r="C122" s="32" t="s">
        <v>146</v>
      </c>
      <c r="D122" s="12" t="s">
        <v>25</v>
      </c>
      <c r="E122" s="77">
        <v>89.3</v>
      </c>
      <c r="F122" s="79">
        <v>48.099999999999994</v>
      </c>
      <c r="G122" s="79">
        <v>31.6</v>
      </c>
      <c r="H122" s="79">
        <v>20.300000000000004</v>
      </c>
      <c r="I122" s="81">
        <f t="shared" si="4"/>
        <v>189.29999999999998</v>
      </c>
    </row>
    <row r="123" spans="1:9" x14ac:dyDescent="0.25">
      <c r="A123" s="21">
        <v>114</v>
      </c>
      <c r="B123" s="11" t="s">
        <v>147</v>
      </c>
      <c r="C123" s="32" t="s">
        <v>148</v>
      </c>
      <c r="D123" s="12">
        <v>10</v>
      </c>
      <c r="E123" s="77">
        <v>161.29999999999998</v>
      </c>
      <c r="F123" s="79">
        <v>90.1</v>
      </c>
      <c r="G123" s="79">
        <v>77.600000000000009</v>
      </c>
      <c r="H123" s="79">
        <v>8.2999999999999989</v>
      </c>
      <c r="I123" s="81">
        <f t="shared" si="4"/>
        <v>337.3</v>
      </c>
    </row>
    <row r="124" spans="1:9" x14ac:dyDescent="0.25">
      <c r="A124" s="21">
        <v>115</v>
      </c>
      <c r="B124" s="11" t="s">
        <v>149</v>
      </c>
      <c r="C124" s="11" t="s">
        <v>110</v>
      </c>
      <c r="D124" s="12" t="s">
        <v>25</v>
      </c>
      <c r="E124" s="77">
        <v>95.3</v>
      </c>
      <c r="F124" s="79">
        <v>60.1</v>
      </c>
      <c r="G124" s="79">
        <v>25.600000000000005</v>
      </c>
      <c r="H124" s="79">
        <v>20.300000000000004</v>
      </c>
      <c r="I124" s="81">
        <f t="shared" si="4"/>
        <v>201.3</v>
      </c>
    </row>
    <row r="125" spans="1:9" x14ac:dyDescent="0.25">
      <c r="A125" s="21">
        <v>116</v>
      </c>
      <c r="B125" s="11" t="s">
        <v>150</v>
      </c>
      <c r="C125" s="32" t="s">
        <v>151</v>
      </c>
      <c r="D125" s="12">
        <v>24</v>
      </c>
      <c r="E125" s="77">
        <v>245.29999999999998</v>
      </c>
      <c r="F125" s="79">
        <v>150.1</v>
      </c>
      <c r="G125" s="79">
        <v>85.6</v>
      </c>
      <c r="H125" s="79">
        <v>32.300000000000004</v>
      </c>
      <c r="I125" s="81">
        <f t="shared" si="4"/>
        <v>513.29999999999995</v>
      </c>
    </row>
    <row r="126" spans="1:9" x14ac:dyDescent="0.25">
      <c r="A126" s="21">
        <v>117</v>
      </c>
      <c r="B126" s="11" t="s">
        <v>152</v>
      </c>
      <c r="C126" s="11" t="s">
        <v>110</v>
      </c>
      <c r="D126" s="12" t="s">
        <v>25</v>
      </c>
      <c r="E126" s="77">
        <v>89.3</v>
      </c>
      <c r="F126" s="79">
        <v>66.099999999999994</v>
      </c>
      <c r="G126" s="79">
        <v>37.6</v>
      </c>
      <c r="H126" s="79">
        <v>8.2999999999999989</v>
      </c>
      <c r="I126" s="81">
        <f t="shared" si="4"/>
        <v>201.29999999999998</v>
      </c>
    </row>
    <row r="127" spans="1:9" x14ac:dyDescent="0.25">
      <c r="A127" s="21">
        <v>118</v>
      </c>
      <c r="B127" s="11" t="s">
        <v>153</v>
      </c>
      <c r="C127" s="11" t="s">
        <v>110</v>
      </c>
      <c r="D127" s="12">
        <v>50</v>
      </c>
      <c r="E127" s="77">
        <v>413.3</v>
      </c>
      <c r="F127" s="79">
        <v>150.1</v>
      </c>
      <c r="G127" s="79">
        <v>159.6</v>
      </c>
      <c r="H127" s="79">
        <v>56.29999999999999</v>
      </c>
      <c r="I127" s="81">
        <f t="shared" si="4"/>
        <v>779.3</v>
      </c>
    </row>
    <row r="128" spans="1:9" x14ac:dyDescent="0.25">
      <c r="A128" s="21">
        <v>119</v>
      </c>
      <c r="B128" s="11" t="s">
        <v>154</v>
      </c>
      <c r="C128" s="32" t="s">
        <v>155</v>
      </c>
      <c r="D128" s="12">
        <v>20</v>
      </c>
      <c r="E128" s="77">
        <v>329.3</v>
      </c>
      <c r="F128" s="79">
        <v>120.10000000000002</v>
      </c>
      <c r="G128" s="79">
        <v>123.59999999999998</v>
      </c>
      <c r="H128" s="79">
        <v>50.29999999999999</v>
      </c>
      <c r="I128" s="81">
        <f t="shared" si="4"/>
        <v>623.29999999999995</v>
      </c>
    </row>
    <row r="129" spans="1:9" x14ac:dyDescent="0.25">
      <c r="A129" s="21">
        <v>120</v>
      </c>
      <c r="B129" s="99" t="s">
        <v>156</v>
      </c>
      <c r="C129" s="32" t="s">
        <v>157</v>
      </c>
      <c r="D129" s="12">
        <v>10</v>
      </c>
      <c r="E129" s="77">
        <v>161.29999999999998</v>
      </c>
      <c r="F129" s="79">
        <v>78.099999999999994</v>
      </c>
      <c r="G129" s="79">
        <v>53.6</v>
      </c>
      <c r="H129" s="79">
        <v>26.300000000000004</v>
      </c>
      <c r="I129" s="81">
        <f t="shared" si="4"/>
        <v>319.3</v>
      </c>
    </row>
    <row r="130" spans="1:9" x14ac:dyDescent="0.25">
      <c r="A130" s="21">
        <v>121</v>
      </c>
      <c r="B130" s="11" t="s">
        <v>158</v>
      </c>
      <c r="C130" s="32" t="s">
        <v>159</v>
      </c>
      <c r="D130" s="12">
        <v>200</v>
      </c>
      <c r="E130" s="77">
        <v>1313.3</v>
      </c>
      <c r="F130" s="79">
        <v>462.09999999999991</v>
      </c>
      <c r="G130" s="79">
        <v>501.6</v>
      </c>
      <c r="H130" s="79">
        <v>242.30000000000004</v>
      </c>
      <c r="I130" s="81">
        <f t="shared" si="4"/>
        <v>2519.3000000000002</v>
      </c>
    </row>
    <row r="131" spans="1:9" x14ac:dyDescent="0.25">
      <c r="A131" s="21">
        <v>122</v>
      </c>
      <c r="B131" s="11" t="s">
        <v>160</v>
      </c>
      <c r="C131" s="32" t="s">
        <v>161</v>
      </c>
      <c r="D131" s="12" t="s">
        <v>25</v>
      </c>
      <c r="E131" s="77">
        <v>77.3</v>
      </c>
      <c r="F131" s="79">
        <v>52.099999999999994</v>
      </c>
      <c r="G131" s="79">
        <v>41.6</v>
      </c>
      <c r="H131" s="79">
        <v>26.300000000000004</v>
      </c>
      <c r="I131" s="81">
        <f t="shared" si="4"/>
        <v>197.29999999999998</v>
      </c>
    </row>
    <row r="132" spans="1:9" x14ac:dyDescent="0.25">
      <c r="A132" s="21">
        <v>123</v>
      </c>
      <c r="B132" s="11" t="s">
        <v>162</v>
      </c>
      <c r="C132" s="11" t="s">
        <v>110</v>
      </c>
      <c r="D132" s="12" t="s">
        <v>25</v>
      </c>
      <c r="E132" s="77">
        <v>77.3</v>
      </c>
      <c r="F132" s="79">
        <v>52.099999999999994</v>
      </c>
      <c r="G132" s="79">
        <v>41.6</v>
      </c>
      <c r="H132" s="79">
        <v>30.300000000000004</v>
      </c>
      <c r="I132" s="81">
        <f t="shared" si="4"/>
        <v>201.29999999999998</v>
      </c>
    </row>
    <row r="133" spans="1:9" x14ac:dyDescent="0.25">
      <c r="A133" s="21">
        <v>124</v>
      </c>
      <c r="B133" s="3" t="s">
        <v>163</v>
      </c>
      <c r="C133" s="11" t="s">
        <v>110</v>
      </c>
      <c r="D133" s="12" t="s">
        <v>25</v>
      </c>
      <c r="E133" s="77">
        <v>1402.9</v>
      </c>
      <c r="F133" s="79">
        <v>744.69999999999993</v>
      </c>
      <c r="G133" s="79">
        <v>452.40000000000003</v>
      </c>
      <c r="H133" s="79">
        <v>121.66</v>
      </c>
      <c r="I133" s="81">
        <f t="shared" si="4"/>
        <v>2721.66</v>
      </c>
    </row>
    <row r="134" spans="1:9" x14ac:dyDescent="0.25">
      <c r="A134" s="21">
        <v>125</v>
      </c>
      <c r="B134" s="11" t="s">
        <v>164</v>
      </c>
      <c r="C134" s="11" t="s">
        <v>110</v>
      </c>
      <c r="D134" s="12" t="s">
        <v>25</v>
      </c>
      <c r="E134" s="77">
        <v>113.3</v>
      </c>
      <c r="F134" s="79">
        <v>66.099999999999994</v>
      </c>
      <c r="G134" s="79">
        <v>55.600000000000009</v>
      </c>
      <c r="H134" s="79">
        <v>26.300000000000004</v>
      </c>
      <c r="I134" s="81">
        <f t="shared" si="4"/>
        <v>261.3</v>
      </c>
    </row>
    <row r="135" spans="1:9" x14ac:dyDescent="0.25">
      <c r="A135" s="21">
        <v>126</v>
      </c>
      <c r="B135" s="11" t="s">
        <v>165</v>
      </c>
      <c r="C135" s="11" t="s">
        <v>110</v>
      </c>
      <c r="D135" s="12" t="s">
        <v>25</v>
      </c>
      <c r="E135" s="77">
        <v>89.3</v>
      </c>
      <c r="F135" s="79">
        <v>60.1</v>
      </c>
      <c r="G135" s="79">
        <v>25.600000000000005</v>
      </c>
      <c r="H135" s="79">
        <v>8.2999999999999989</v>
      </c>
      <c r="I135" s="81">
        <f t="shared" si="4"/>
        <v>183.3</v>
      </c>
    </row>
    <row r="136" spans="1:9" x14ac:dyDescent="0.25">
      <c r="A136" s="21">
        <v>127</v>
      </c>
      <c r="B136" s="11" t="s">
        <v>166</v>
      </c>
      <c r="C136" s="11" t="s">
        <v>110</v>
      </c>
      <c r="D136" s="12" t="s">
        <v>25</v>
      </c>
      <c r="E136" s="77">
        <v>95.3</v>
      </c>
      <c r="F136" s="79">
        <v>54.099999999999994</v>
      </c>
      <c r="G136" s="79">
        <v>43.6</v>
      </c>
      <c r="H136" s="79">
        <v>20.300000000000004</v>
      </c>
      <c r="I136" s="81">
        <f t="shared" si="4"/>
        <v>213.29999999999998</v>
      </c>
    </row>
    <row r="137" spans="1:9" x14ac:dyDescent="0.25">
      <c r="A137" s="21">
        <v>128</v>
      </c>
      <c r="B137" s="11" t="s">
        <v>167</v>
      </c>
      <c r="C137" s="11" t="s">
        <v>110</v>
      </c>
      <c r="D137" s="12" t="s">
        <v>25</v>
      </c>
      <c r="E137" s="77">
        <v>119.3</v>
      </c>
      <c r="F137" s="79">
        <v>48.099999999999994</v>
      </c>
      <c r="G137" s="79">
        <v>25.600000000000005</v>
      </c>
      <c r="H137" s="79">
        <v>8.2999999999999989</v>
      </c>
      <c r="I137" s="81">
        <f t="shared" si="4"/>
        <v>201.29999999999998</v>
      </c>
    </row>
    <row r="138" spans="1:9" x14ac:dyDescent="0.25">
      <c r="A138" s="21">
        <v>129</v>
      </c>
      <c r="B138" s="11" t="s">
        <v>168</v>
      </c>
      <c r="C138" s="32" t="s">
        <v>169</v>
      </c>
      <c r="D138" s="12" t="s">
        <v>25</v>
      </c>
      <c r="E138" s="77">
        <v>101.3</v>
      </c>
      <c r="F138" s="79">
        <v>42.1</v>
      </c>
      <c r="G138" s="79">
        <v>25.600000000000005</v>
      </c>
      <c r="H138" s="79">
        <v>24.300000000000004</v>
      </c>
      <c r="I138" s="81">
        <f t="shared" si="4"/>
        <v>193.3</v>
      </c>
    </row>
    <row r="139" spans="1:9" x14ac:dyDescent="0.25">
      <c r="A139" s="21">
        <v>130</v>
      </c>
      <c r="B139" s="11" t="s">
        <v>170</v>
      </c>
      <c r="C139" s="32" t="s">
        <v>171</v>
      </c>
      <c r="D139" s="12">
        <v>80</v>
      </c>
      <c r="E139" s="77">
        <v>713.30000000000007</v>
      </c>
      <c r="F139" s="79">
        <v>240.1</v>
      </c>
      <c r="G139" s="79">
        <v>201.59999999999997</v>
      </c>
      <c r="H139" s="79">
        <v>32.300000000000004</v>
      </c>
      <c r="I139" s="81">
        <f t="shared" si="4"/>
        <v>1187.3</v>
      </c>
    </row>
    <row r="140" spans="1:9" x14ac:dyDescent="0.25">
      <c r="A140" s="21">
        <v>131</v>
      </c>
      <c r="B140" s="11" t="s">
        <v>172</v>
      </c>
      <c r="C140" s="11" t="s">
        <v>110</v>
      </c>
      <c r="D140" s="12">
        <v>20</v>
      </c>
      <c r="E140" s="77">
        <v>158.29999999999998</v>
      </c>
      <c r="F140" s="79">
        <v>123.5</v>
      </c>
      <c r="G140" s="79">
        <v>69.600000000000009</v>
      </c>
      <c r="H140" s="79">
        <v>14.300000000000002</v>
      </c>
      <c r="I140" s="81">
        <f t="shared" si="4"/>
        <v>365.7</v>
      </c>
    </row>
    <row r="141" spans="1:9" x14ac:dyDescent="0.25">
      <c r="A141" s="21">
        <v>132</v>
      </c>
      <c r="B141" s="11" t="s">
        <v>173</v>
      </c>
      <c r="C141" s="11" t="s">
        <v>110</v>
      </c>
      <c r="D141" s="12" t="s">
        <v>25</v>
      </c>
      <c r="E141" s="77">
        <v>101.3</v>
      </c>
      <c r="F141" s="79">
        <v>77.699999999999989</v>
      </c>
      <c r="G141" s="79">
        <v>25.600000000000005</v>
      </c>
      <c r="H141" s="79">
        <v>30.300000000000004</v>
      </c>
      <c r="I141" s="81">
        <f t="shared" si="4"/>
        <v>234.9</v>
      </c>
    </row>
    <row r="142" spans="1:9" x14ac:dyDescent="0.25">
      <c r="A142" s="21">
        <v>133</v>
      </c>
      <c r="B142" s="11" t="s">
        <v>174</v>
      </c>
      <c r="C142" s="11" t="s">
        <v>110</v>
      </c>
      <c r="D142" s="12" t="s">
        <v>25</v>
      </c>
      <c r="E142" s="77">
        <v>119.3</v>
      </c>
      <c r="F142" s="79">
        <v>84.1</v>
      </c>
      <c r="G142" s="79">
        <v>43.6</v>
      </c>
      <c r="H142" s="79">
        <v>26.300000000000004</v>
      </c>
      <c r="I142" s="81">
        <f t="shared" si="4"/>
        <v>273.29999999999995</v>
      </c>
    </row>
    <row r="143" spans="1:9" x14ac:dyDescent="0.25">
      <c r="A143" s="21">
        <v>134</v>
      </c>
      <c r="B143" s="11" t="s">
        <v>175</v>
      </c>
      <c r="C143" s="11" t="s">
        <v>110</v>
      </c>
      <c r="D143" s="12">
        <v>30</v>
      </c>
      <c r="E143" s="77">
        <v>329.3</v>
      </c>
      <c r="F143" s="79">
        <v>234.1</v>
      </c>
      <c r="G143" s="79">
        <v>130.59999999999997</v>
      </c>
      <c r="H143" s="79">
        <v>50.29999999999999</v>
      </c>
      <c r="I143" s="81">
        <f t="shared" si="4"/>
        <v>744.3</v>
      </c>
    </row>
    <row r="144" spans="1:9" x14ac:dyDescent="0.25">
      <c r="A144" s="21">
        <v>135</v>
      </c>
      <c r="B144" s="99" t="s">
        <v>176</v>
      </c>
      <c r="C144" s="99" t="s">
        <v>110</v>
      </c>
      <c r="D144" s="12">
        <v>20</v>
      </c>
      <c r="E144" s="77">
        <v>233.29999999999998</v>
      </c>
      <c r="F144" s="79">
        <v>120.10000000000002</v>
      </c>
      <c r="G144" s="79">
        <v>69.600000000000009</v>
      </c>
      <c r="H144" s="79">
        <v>38.300000000000004</v>
      </c>
      <c r="I144" s="81">
        <f t="shared" si="4"/>
        <v>461.3</v>
      </c>
    </row>
    <row r="145" spans="1:9" x14ac:dyDescent="0.25">
      <c r="A145" s="21">
        <v>136</v>
      </c>
      <c r="B145" s="11" t="s">
        <v>177</v>
      </c>
      <c r="C145" s="11" t="s">
        <v>110</v>
      </c>
      <c r="D145" s="12">
        <v>70</v>
      </c>
      <c r="E145" s="77">
        <v>593.30000000000007</v>
      </c>
      <c r="F145" s="79">
        <v>270.10000000000002</v>
      </c>
      <c r="G145" s="79">
        <v>263.59999999999997</v>
      </c>
      <c r="H145" s="79">
        <v>32.300000000000004</v>
      </c>
      <c r="I145" s="81">
        <f t="shared" si="4"/>
        <v>1159.3</v>
      </c>
    </row>
    <row r="146" spans="1:9" x14ac:dyDescent="0.25">
      <c r="A146" s="21">
        <v>137</v>
      </c>
      <c r="B146" s="11" t="s">
        <v>178</v>
      </c>
      <c r="C146" s="32" t="s">
        <v>179</v>
      </c>
      <c r="D146" s="12" t="s">
        <v>25</v>
      </c>
      <c r="E146" s="77">
        <v>95.3</v>
      </c>
      <c r="F146" s="79">
        <v>66.099999999999994</v>
      </c>
      <c r="G146" s="79">
        <v>43.6</v>
      </c>
      <c r="H146" s="79">
        <v>8.2999999999999989</v>
      </c>
      <c r="I146" s="81">
        <f t="shared" si="4"/>
        <v>213.29999999999998</v>
      </c>
    </row>
    <row r="147" spans="1:9" x14ac:dyDescent="0.25">
      <c r="A147" s="21">
        <v>138</v>
      </c>
      <c r="B147" s="11" t="s">
        <v>180</v>
      </c>
      <c r="C147" s="11" t="s">
        <v>110</v>
      </c>
      <c r="D147" s="12">
        <v>20</v>
      </c>
      <c r="E147" s="77">
        <v>221.29999999999998</v>
      </c>
      <c r="F147" s="79">
        <v>174.1</v>
      </c>
      <c r="G147" s="79">
        <v>106.6</v>
      </c>
      <c r="H147" s="79">
        <v>20.300000000000004</v>
      </c>
      <c r="I147" s="81">
        <f t="shared" si="4"/>
        <v>522.29999999999995</v>
      </c>
    </row>
    <row r="148" spans="1:9" x14ac:dyDescent="0.25">
      <c r="A148" s="21">
        <v>139</v>
      </c>
      <c r="B148" s="11" t="s">
        <v>181</v>
      </c>
      <c r="C148" s="32" t="s">
        <v>182</v>
      </c>
      <c r="D148" s="12">
        <v>30</v>
      </c>
      <c r="E148" s="77">
        <v>305.3</v>
      </c>
      <c r="F148" s="79">
        <v>74.099999999999994</v>
      </c>
      <c r="G148" s="79">
        <v>209.6</v>
      </c>
      <c r="H148" s="79">
        <v>56.29999999999999</v>
      </c>
      <c r="I148" s="81">
        <f t="shared" si="4"/>
        <v>645.29999999999995</v>
      </c>
    </row>
    <row r="149" spans="1:9" x14ac:dyDescent="0.25">
      <c r="A149" s="21">
        <v>140</v>
      </c>
      <c r="B149" s="11" t="s">
        <v>183</v>
      </c>
      <c r="C149" s="11" t="s">
        <v>110</v>
      </c>
      <c r="D149" s="12">
        <v>900</v>
      </c>
      <c r="E149" s="77">
        <v>3989.2999999999997</v>
      </c>
      <c r="F149" s="79">
        <v>1638.1000000000004</v>
      </c>
      <c r="G149" s="79">
        <v>1543.6</v>
      </c>
      <c r="H149" s="79">
        <v>776.29999999999984</v>
      </c>
      <c r="I149" s="81">
        <f t="shared" si="4"/>
        <v>7947.3</v>
      </c>
    </row>
    <row r="150" spans="1:9" x14ac:dyDescent="0.25">
      <c r="A150" s="21">
        <v>141</v>
      </c>
      <c r="B150" s="11" t="s">
        <v>184</v>
      </c>
      <c r="C150" s="11" t="s">
        <v>110</v>
      </c>
      <c r="D150" s="12" t="s">
        <v>25</v>
      </c>
      <c r="E150" s="77">
        <v>107.3</v>
      </c>
      <c r="F150" s="79">
        <v>60.1</v>
      </c>
      <c r="G150" s="79">
        <v>31.6</v>
      </c>
      <c r="H150" s="79">
        <v>20.300000000000004</v>
      </c>
      <c r="I150" s="81">
        <f t="shared" si="4"/>
        <v>219.3</v>
      </c>
    </row>
    <row r="151" spans="1:9" x14ac:dyDescent="0.25">
      <c r="A151" s="21">
        <v>142</v>
      </c>
      <c r="B151" s="11" t="s">
        <v>185</v>
      </c>
      <c r="C151" s="11" t="s">
        <v>110</v>
      </c>
      <c r="D151" s="12" t="s">
        <v>25</v>
      </c>
      <c r="E151" s="77">
        <v>95.3</v>
      </c>
      <c r="F151" s="79">
        <v>72.099999999999994</v>
      </c>
      <c r="G151" s="79">
        <v>31.6</v>
      </c>
      <c r="H151" s="79">
        <v>20.300000000000004</v>
      </c>
      <c r="I151" s="81">
        <f t="shared" si="4"/>
        <v>219.29999999999998</v>
      </c>
    </row>
    <row r="152" spans="1:9" x14ac:dyDescent="0.25">
      <c r="A152" s="21">
        <v>143</v>
      </c>
      <c r="B152" s="11" t="s">
        <v>186</v>
      </c>
      <c r="C152" s="32" t="s">
        <v>187</v>
      </c>
      <c r="D152" s="12">
        <v>24</v>
      </c>
      <c r="E152" s="77">
        <v>287.3</v>
      </c>
      <c r="F152" s="79">
        <v>256.10000000000002</v>
      </c>
      <c r="G152" s="79">
        <v>169.6</v>
      </c>
      <c r="H152" s="79">
        <v>32.300000000000004</v>
      </c>
      <c r="I152" s="81">
        <f t="shared" si="4"/>
        <v>745.30000000000007</v>
      </c>
    </row>
    <row r="153" spans="1:9" x14ac:dyDescent="0.25">
      <c r="A153" s="21">
        <v>144</v>
      </c>
      <c r="B153" s="11" t="s">
        <v>188</v>
      </c>
      <c r="C153" s="11" t="s">
        <v>110</v>
      </c>
      <c r="D153" s="12" t="s">
        <v>25</v>
      </c>
      <c r="E153" s="77">
        <v>77.3</v>
      </c>
      <c r="F153" s="79">
        <v>42.1</v>
      </c>
      <c r="G153" s="79">
        <v>31.6</v>
      </c>
      <c r="H153" s="79">
        <v>20.300000000000004</v>
      </c>
      <c r="I153" s="81">
        <f t="shared" si="4"/>
        <v>171.3</v>
      </c>
    </row>
    <row r="154" spans="1:9" x14ac:dyDescent="0.25">
      <c r="A154" s="21">
        <v>145</v>
      </c>
      <c r="B154" s="11" t="s">
        <v>189</v>
      </c>
      <c r="C154" s="32" t="s">
        <v>190</v>
      </c>
      <c r="D154" s="12">
        <v>8</v>
      </c>
      <c r="E154" s="77">
        <v>125.3</v>
      </c>
      <c r="F154" s="79">
        <v>66.099999999999994</v>
      </c>
      <c r="G154" s="79">
        <v>63.600000000000009</v>
      </c>
      <c r="H154" s="79">
        <v>20.300000000000004</v>
      </c>
      <c r="I154" s="81">
        <f t="shared" si="4"/>
        <v>275.3</v>
      </c>
    </row>
    <row r="155" spans="1:9" x14ac:dyDescent="0.25">
      <c r="A155" s="21">
        <v>146</v>
      </c>
      <c r="B155" s="11" t="s">
        <v>191</v>
      </c>
      <c r="C155" s="32" t="s">
        <v>192</v>
      </c>
      <c r="D155" s="12">
        <v>50</v>
      </c>
      <c r="E155" s="77">
        <v>629.30000000000007</v>
      </c>
      <c r="F155" s="79">
        <v>432.09999999999991</v>
      </c>
      <c r="G155" s="79">
        <v>357.6</v>
      </c>
      <c r="H155" s="79">
        <v>116.29999999999998</v>
      </c>
      <c r="I155" s="81">
        <f t="shared" si="4"/>
        <v>1535.3</v>
      </c>
    </row>
    <row r="156" spans="1:9" x14ac:dyDescent="0.25">
      <c r="A156" s="21">
        <v>147</v>
      </c>
      <c r="B156" s="11" t="s">
        <v>193</v>
      </c>
      <c r="C156" s="32" t="s">
        <v>194</v>
      </c>
      <c r="D156" s="12">
        <v>10</v>
      </c>
      <c r="E156" s="77">
        <v>161.29999999999998</v>
      </c>
      <c r="F156" s="79">
        <v>78.099999999999994</v>
      </c>
      <c r="G156" s="79">
        <v>49.6</v>
      </c>
      <c r="H156" s="79">
        <v>32.300000000000004</v>
      </c>
      <c r="I156" s="81">
        <f t="shared" si="4"/>
        <v>321.3</v>
      </c>
    </row>
    <row r="157" spans="1:9" x14ac:dyDescent="0.25">
      <c r="A157" s="21">
        <v>148</v>
      </c>
      <c r="B157" s="11" t="s">
        <v>195</v>
      </c>
      <c r="C157" s="11" t="s">
        <v>196</v>
      </c>
      <c r="D157" s="12">
        <v>10</v>
      </c>
      <c r="E157" s="77">
        <v>161.29999999999998</v>
      </c>
      <c r="F157" s="79">
        <v>72.099999999999994</v>
      </c>
      <c r="G157" s="79">
        <v>65.600000000000009</v>
      </c>
      <c r="H157" s="79">
        <v>20.300000000000004</v>
      </c>
      <c r="I157" s="81">
        <f t="shared" si="4"/>
        <v>319.3</v>
      </c>
    </row>
    <row r="158" spans="1:9" x14ac:dyDescent="0.25">
      <c r="A158" s="21">
        <v>149</v>
      </c>
      <c r="B158" s="11" t="s">
        <v>197</v>
      </c>
      <c r="C158" s="32" t="s">
        <v>198</v>
      </c>
      <c r="D158" s="12">
        <v>8</v>
      </c>
      <c r="E158" s="77">
        <v>119.3</v>
      </c>
      <c r="F158" s="79">
        <v>78.099999999999994</v>
      </c>
      <c r="G158" s="79">
        <v>51.6</v>
      </c>
      <c r="H158" s="79">
        <v>20.300000000000004</v>
      </c>
      <c r="I158" s="81">
        <f t="shared" si="4"/>
        <v>269.29999999999995</v>
      </c>
    </row>
    <row r="159" spans="1:9" x14ac:dyDescent="0.25">
      <c r="A159" s="21">
        <v>150</v>
      </c>
      <c r="B159" s="11" t="s">
        <v>199</v>
      </c>
      <c r="C159" s="11" t="s">
        <v>110</v>
      </c>
      <c r="D159" s="12">
        <v>50</v>
      </c>
      <c r="E159" s="77">
        <v>425.3</v>
      </c>
      <c r="F159" s="79">
        <v>126.1</v>
      </c>
      <c r="G159" s="79">
        <v>99.6</v>
      </c>
      <c r="H159" s="79">
        <v>32.300000000000004</v>
      </c>
      <c r="I159" s="81">
        <f t="shared" si="4"/>
        <v>683.3</v>
      </c>
    </row>
    <row r="160" spans="1:9" x14ac:dyDescent="0.25">
      <c r="A160" s="21">
        <v>151</v>
      </c>
      <c r="B160" s="11" t="s">
        <v>200</v>
      </c>
      <c r="C160" s="32" t="s">
        <v>201</v>
      </c>
      <c r="D160" s="12">
        <v>50</v>
      </c>
      <c r="E160" s="77">
        <v>467.3</v>
      </c>
      <c r="F160" s="79">
        <v>138.1</v>
      </c>
      <c r="G160" s="79">
        <v>111.6</v>
      </c>
      <c r="H160" s="79">
        <v>32.300000000000004</v>
      </c>
      <c r="I160" s="81">
        <f t="shared" si="4"/>
        <v>749.3</v>
      </c>
    </row>
    <row r="161" spans="1:9" x14ac:dyDescent="0.25">
      <c r="A161" s="21">
        <v>152</v>
      </c>
      <c r="B161" s="11" t="s">
        <v>202</v>
      </c>
      <c r="C161" s="11" t="s">
        <v>110</v>
      </c>
      <c r="D161" s="12">
        <v>50</v>
      </c>
      <c r="E161" s="77">
        <v>461.3</v>
      </c>
      <c r="F161" s="79">
        <v>168.1</v>
      </c>
      <c r="G161" s="79">
        <v>99.6</v>
      </c>
      <c r="H161" s="79">
        <v>32.300000000000004</v>
      </c>
      <c r="I161" s="81">
        <f t="shared" ref="I161:I224" si="5">SUM(E161:H161)</f>
        <v>761.3</v>
      </c>
    </row>
    <row r="162" spans="1:9" x14ac:dyDescent="0.25">
      <c r="A162" s="21">
        <v>153</v>
      </c>
      <c r="B162" s="11" t="s">
        <v>203</v>
      </c>
      <c r="C162" s="11" t="s">
        <v>110</v>
      </c>
      <c r="D162" s="12" t="s">
        <v>25</v>
      </c>
      <c r="E162" s="77">
        <v>107.3</v>
      </c>
      <c r="F162" s="79">
        <v>54.099999999999994</v>
      </c>
      <c r="G162" s="79">
        <v>25.600000000000005</v>
      </c>
      <c r="H162" s="79">
        <v>20.300000000000004</v>
      </c>
      <c r="I162" s="81">
        <f t="shared" si="5"/>
        <v>207.29999999999998</v>
      </c>
    </row>
    <row r="163" spans="1:9" x14ac:dyDescent="0.25">
      <c r="A163" s="21">
        <v>154</v>
      </c>
      <c r="B163" s="11" t="s">
        <v>204</v>
      </c>
      <c r="C163" s="11" t="s">
        <v>110</v>
      </c>
      <c r="D163" s="12">
        <v>4</v>
      </c>
      <c r="E163" s="77">
        <v>125.3</v>
      </c>
      <c r="F163" s="79">
        <v>78.099999999999994</v>
      </c>
      <c r="G163" s="79">
        <v>41.6</v>
      </c>
      <c r="H163" s="79">
        <v>26.300000000000004</v>
      </c>
      <c r="I163" s="81">
        <f t="shared" si="5"/>
        <v>271.29999999999995</v>
      </c>
    </row>
    <row r="164" spans="1:9" x14ac:dyDescent="0.25">
      <c r="A164" s="21">
        <v>155</v>
      </c>
      <c r="B164" s="11" t="s">
        <v>205</v>
      </c>
      <c r="C164" s="11" t="s">
        <v>110</v>
      </c>
      <c r="D164" s="12">
        <v>5</v>
      </c>
      <c r="E164" s="77">
        <v>185.29999999999998</v>
      </c>
      <c r="F164" s="79">
        <v>90.1</v>
      </c>
      <c r="G164" s="79">
        <v>84.6</v>
      </c>
      <c r="H164" s="79">
        <v>32.300000000000004</v>
      </c>
      <c r="I164" s="81">
        <f t="shared" si="5"/>
        <v>392.3</v>
      </c>
    </row>
    <row r="165" spans="1:9" x14ac:dyDescent="0.25">
      <c r="A165" s="21">
        <v>156</v>
      </c>
      <c r="B165" s="11" t="s">
        <v>206</v>
      </c>
      <c r="C165" s="11" t="s">
        <v>110</v>
      </c>
      <c r="D165" s="12" t="s">
        <v>25</v>
      </c>
      <c r="E165" s="77">
        <v>77.3</v>
      </c>
      <c r="F165" s="79">
        <v>52.099999999999994</v>
      </c>
      <c r="G165" s="79">
        <v>31.6</v>
      </c>
      <c r="H165" s="79">
        <v>26.300000000000004</v>
      </c>
      <c r="I165" s="81">
        <f t="shared" si="5"/>
        <v>187.29999999999998</v>
      </c>
    </row>
    <row r="166" spans="1:9" x14ac:dyDescent="0.25">
      <c r="A166" s="21">
        <v>157</v>
      </c>
      <c r="B166" s="11" t="s">
        <v>207</v>
      </c>
      <c r="C166" s="11" t="s">
        <v>110</v>
      </c>
      <c r="D166" s="12">
        <v>50</v>
      </c>
      <c r="E166" s="77">
        <v>461.3</v>
      </c>
      <c r="F166" s="79">
        <v>150.1</v>
      </c>
      <c r="G166" s="79">
        <v>123.6</v>
      </c>
      <c r="H166" s="79">
        <v>32.300000000000004</v>
      </c>
      <c r="I166" s="81">
        <f t="shared" si="5"/>
        <v>767.3</v>
      </c>
    </row>
    <row r="167" spans="1:9" x14ac:dyDescent="0.25">
      <c r="A167" s="21">
        <v>158</v>
      </c>
      <c r="B167" s="11" t="s">
        <v>208</v>
      </c>
      <c r="C167" s="11" t="s">
        <v>110</v>
      </c>
      <c r="D167" s="12">
        <v>10</v>
      </c>
      <c r="E167" s="77">
        <v>185.29999999999998</v>
      </c>
      <c r="F167" s="79">
        <v>138.1</v>
      </c>
      <c r="G167" s="79">
        <v>71.600000000000009</v>
      </c>
      <c r="H167" s="79">
        <v>26.300000000000004</v>
      </c>
      <c r="I167" s="81">
        <f t="shared" si="5"/>
        <v>421.3</v>
      </c>
    </row>
    <row r="168" spans="1:9" x14ac:dyDescent="0.25">
      <c r="A168" s="21">
        <v>159</v>
      </c>
      <c r="B168" s="11" t="s">
        <v>209</v>
      </c>
      <c r="C168" s="11" t="s">
        <v>110</v>
      </c>
      <c r="D168" s="12" t="s">
        <v>25</v>
      </c>
      <c r="E168" s="77">
        <v>101.3</v>
      </c>
      <c r="F168" s="79">
        <v>60.1</v>
      </c>
      <c r="G168" s="79">
        <v>31.6</v>
      </c>
      <c r="H168" s="79">
        <v>20.300000000000004</v>
      </c>
      <c r="I168" s="81">
        <f t="shared" si="5"/>
        <v>213.3</v>
      </c>
    </row>
    <row r="169" spans="1:9" x14ac:dyDescent="0.25">
      <c r="A169" s="21">
        <v>160</v>
      </c>
      <c r="B169" s="11" t="s">
        <v>210</v>
      </c>
      <c r="C169" s="11" t="s">
        <v>110</v>
      </c>
      <c r="D169" s="12" t="s">
        <v>25</v>
      </c>
      <c r="E169" s="77">
        <v>77.3</v>
      </c>
      <c r="F169" s="79">
        <v>68.300000000000011</v>
      </c>
      <c r="G169" s="79">
        <v>31.6</v>
      </c>
      <c r="H169" s="79">
        <v>20.300000000000004</v>
      </c>
      <c r="I169" s="81">
        <f t="shared" si="5"/>
        <v>197.50000000000003</v>
      </c>
    </row>
    <row r="170" spans="1:9" x14ac:dyDescent="0.25">
      <c r="A170" s="21">
        <v>161</v>
      </c>
      <c r="B170" s="11" t="s">
        <v>211</v>
      </c>
      <c r="C170" s="32" t="s">
        <v>212</v>
      </c>
      <c r="D170" s="12">
        <v>20</v>
      </c>
      <c r="E170" s="77">
        <v>233.29999999999998</v>
      </c>
      <c r="F170" s="79">
        <v>126.1</v>
      </c>
      <c r="G170" s="79">
        <v>59.600000000000009</v>
      </c>
      <c r="H170" s="79">
        <v>20.300000000000004</v>
      </c>
      <c r="I170" s="81">
        <f t="shared" si="5"/>
        <v>439.3</v>
      </c>
    </row>
    <row r="171" spans="1:9" x14ac:dyDescent="0.25">
      <c r="A171" s="21">
        <v>162</v>
      </c>
      <c r="B171" s="11" t="s">
        <v>213</v>
      </c>
      <c r="C171" s="11" t="s">
        <v>110</v>
      </c>
      <c r="D171" s="12" t="s">
        <v>25</v>
      </c>
      <c r="E171" s="77">
        <v>89.3</v>
      </c>
      <c r="F171" s="79">
        <v>42.1</v>
      </c>
      <c r="G171" s="79">
        <v>27.6</v>
      </c>
      <c r="H171" s="79">
        <v>20.300000000000004</v>
      </c>
      <c r="I171" s="81">
        <f t="shared" si="5"/>
        <v>179.3</v>
      </c>
    </row>
    <row r="172" spans="1:9" x14ac:dyDescent="0.25">
      <c r="A172" s="21">
        <v>163</v>
      </c>
      <c r="B172" s="11" t="s">
        <v>214</v>
      </c>
      <c r="C172" s="32" t="s">
        <v>215</v>
      </c>
      <c r="D172" s="12" t="s">
        <v>25</v>
      </c>
      <c r="E172" s="77">
        <v>89.3</v>
      </c>
      <c r="F172" s="79">
        <v>32.1</v>
      </c>
      <c r="G172" s="79">
        <v>25.600000000000005</v>
      </c>
      <c r="H172" s="79">
        <v>8.2999999999999989</v>
      </c>
      <c r="I172" s="81">
        <f t="shared" si="5"/>
        <v>155.30000000000001</v>
      </c>
    </row>
    <row r="173" spans="1:9" x14ac:dyDescent="0.25">
      <c r="A173" s="21">
        <v>164</v>
      </c>
      <c r="B173" s="11" t="s">
        <v>216</v>
      </c>
      <c r="C173" s="32" t="s">
        <v>217</v>
      </c>
      <c r="D173" s="12">
        <v>10</v>
      </c>
      <c r="E173" s="77">
        <v>221.29999999999998</v>
      </c>
      <c r="F173" s="79">
        <v>66.099999999999994</v>
      </c>
      <c r="G173" s="79">
        <v>35.6</v>
      </c>
      <c r="H173" s="79">
        <v>26.300000000000004</v>
      </c>
      <c r="I173" s="81">
        <f t="shared" si="5"/>
        <v>349.3</v>
      </c>
    </row>
    <row r="174" spans="1:9" x14ac:dyDescent="0.25">
      <c r="A174" s="21">
        <v>165</v>
      </c>
      <c r="B174" s="11" t="s">
        <v>218</v>
      </c>
      <c r="C174" s="11" t="s">
        <v>110</v>
      </c>
      <c r="D174" s="12">
        <v>10</v>
      </c>
      <c r="E174" s="77">
        <v>173.29999999999998</v>
      </c>
      <c r="F174" s="79">
        <v>90.1</v>
      </c>
      <c r="G174" s="79">
        <v>77.600000000000009</v>
      </c>
      <c r="H174" s="79">
        <v>56.29999999999999</v>
      </c>
      <c r="I174" s="81">
        <f t="shared" si="5"/>
        <v>397.3</v>
      </c>
    </row>
    <row r="175" spans="1:9" x14ac:dyDescent="0.25">
      <c r="A175" s="21">
        <v>166</v>
      </c>
      <c r="B175" s="11" t="s">
        <v>219</v>
      </c>
      <c r="C175" s="11" t="s">
        <v>110</v>
      </c>
      <c r="D175" s="12" t="s">
        <v>25</v>
      </c>
      <c r="E175" s="77">
        <v>89.3</v>
      </c>
      <c r="F175" s="79">
        <v>60.1</v>
      </c>
      <c r="G175" s="79">
        <v>31.6</v>
      </c>
      <c r="H175" s="79">
        <v>20.300000000000004</v>
      </c>
      <c r="I175" s="81">
        <f t="shared" si="5"/>
        <v>201.3</v>
      </c>
    </row>
    <row r="176" spans="1:9" x14ac:dyDescent="0.25">
      <c r="A176" s="21">
        <v>167</v>
      </c>
      <c r="B176" s="11" t="s">
        <v>220</v>
      </c>
      <c r="C176" s="11" t="s">
        <v>110</v>
      </c>
      <c r="D176" s="12" t="s">
        <v>25</v>
      </c>
      <c r="E176" s="77">
        <v>77.3</v>
      </c>
      <c r="F176" s="79">
        <v>68.5</v>
      </c>
      <c r="G176" s="79">
        <v>31.6</v>
      </c>
      <c r="H176" s="79">
        <v>20.300000000000004</v>
      </c>
      <c r="I176" s="81">
        <f t="shared" si="5"/>
        <v>197.70000000000002</v>
      </c>
    </row>
    <row r="177" spans="1:9" x14ac:dyDescent="0.25">
      <c r="A177" s="21">
        <v>168</v>
      </c>
      <c r="B177" s="3" t="s">
        <v>221</v>
      </c>
      <c r="C177" s="32" t="s">
        <v>222</v>
      </c>
      <c r="D177" s="12">
        <v>5</v>
      </c>
      <c r="E177" s="77">
        <v>131.30000000000001</v>
      </c>
      <c r="F177" s="79">
        <v>106.10000000000002</v>
      </c>
      <c r="G177" s="79">
        <v>94.6</v>
      </c>
      <c r="H177" s="79">
        <v>20.300000000000004</v>
      </c>
      <c r="I177" s="81">
        <f t="shared" si="5"/>
        <v>352.3</v>
      </c>
    </row>
    <row r="178" spans="1:9" x14ac:dyDescent="0.25">
      <c r="A178" s="21">
        <v>169</v>
      </c>
      <c r="B178" s="11" t="s">
        <v>223</v>
      </c>
      <c r="C178" s="32" t="s">
        <v>224</v>
      </c>
      <c r="D178" s="12">
        <v>15</v>
      </c>
      <c r="E178" s="77">
        <v>299.3</v>
      </c>
      <c r="F178" s="79">
        <v>168.1</v>
      </c>
      <c r="G178" s="79">
        <v>160.6</v>
      </c>
      <c r="H178" s="79">
        <v>56.29999999999999</v>
      </c>
      <c r="I178" s="81">
        <f t="shared" si="5"/>
        <v>684.3</v>
      </c>
    </row>
    <row r="179" spans="1:9" x14ac:dyDescent="0.25">
      <c r="A179" s="21">
        <v>170</v>
      </c>
      <c r="B179" s="11" t="s">
        <v>225</v>
      </c>
      <c r="C179" s="11" t="s">
        <v>110</v>
      </c>
      <c r="D179" s="12" t="s">
        <v>25</v>
      </c>
      <c r="E179" s="77">
        <v>77.3</v>
      </c>
      <c r="F179" s="79">
        <v>42.1</v>
      </c>
      <c r="G179" s="79">
        <v>31.6</v>
      </c>
      <c r="H179" s="79">
        <v>26.300000000000004</v>
      </c>
      <c r="I179" s="81">
        <f t="shared" si="5"/>
        <v>177.3</v>
      </c>
    </row>
    <row r="180" spans="1:9" x14ac:dyDescent="0.25">
      <c r="A180" s="21">
        <v>171</v>
      </c>
      <c r="B180" s="11" t="s">
        <v>226</v>
      </c>
      <c r="C180" s="32" t="s">
        <v>227</v>
      </c>
      <c r="D180" s="12" t="s">
        <v>25</v>
      </c>
      <c r="E180" s="77">
        <v>77.3</v>
      </c>
      <c r="F180" s="79">
        <v>57.1</v>
      </c>
      <c r="G180" s="79">
        <v>25.600000000000005</v>
      </c>
      <c r="H180" s="79">
        <v>8.2999999999999989</v>
      </c>
      <c r="I180" s="81">
        <f t="shared" si="5"/>
        <v>168.3</v>
      </c>
    </row>
    <row r="181" spans="1:9" x14ac:dyDescent="0.25">
      <c r="A181" s="21">
        <v>172</v>
      </c>
      <c r="B181" s="11" t="s">
        <v>228</v>
      </c>
      <c r="C181" s="11" t="s">
        <v>110</v>
      </c>
      <c r="D181" s="12" t="s">
        <v>25</v>
      </c>
      <c r="E181" s="77">
        <v>95.3</v>
      </c>
      <c r="F181" s="79">
        <v>66.099999999999994</v>
      </c>
      <c r="G181" s="79">
        <v>43.6</v>
      </c>
      <c r="H181" s="79">
        <v>20.300000000000004</v>
      </c>
      <c r="I181" s="81">
        <f t="shared" si="5"/>
        <v>225.29999999999998</v>
      </c>
    </row>
    <row r="182" spans="1:9" x14ac:dyDescent="0.25">
      <c r="A182" s="21">
        <v>173</v>
      </c>
      <c r="B182" s="11" t="s">
        <v>229</v>
      </c>
      <c r="C182" s="32" t="s">
        <v>230</v>
      </c>
      <c r="D182" s="12">
        <v>10</v>
      </c>
      <c r="E182" s="77">
        <v>155.29999999999998</v>
      </c>
      <c r="F182" s="79">
        <v>90.1</v>
      </c>
      <c r="G182" s="79">
        <v>89.6</v>
      </c>
      <c r="H182" s="79">
        <v>32.300000000000004</v>
      </c>
      <c r="I182" s="81">
        <f t="shared" si="5"/>
        <v>367.3</v>
      </c>
    </row>
    <row r="183" spans="1:9" x14ac:dyDescent="0.25">
      <c r="A183" s="21">
        <v>174</v>
      </c>
      <c r="B183" s="11" t="s">
        <v>231</v>
      </c>
      <c r="C183" s="11" t="s">
        <v>110</v>
      </c>
      <c r="D183" s="12">
        <v>60</v>
      </c>
      <c r="E183" s="77">
        <v>479.3</v>
      </c>
      <c r="F183" s="79">
        <v>150.1</v>
      </c>
      <c r="G183" s="79">
        <v>97.6</v>
      </c>
      <c r="H183" s="79">
        <v>32.300000000000004</v>
      </c>
      <c r="I183" s="81">
        <f t="shared" si="5"/>
        <v>759.3</v>
      </c>
    </row>
    <row r="184" spans="1:9" x14ac:dyDescent="0.25">
      <c r="A184" s="21">
        <v>175</v>
      </c>
      <c r="B184" s="11" t="s">
        <v>232</v>
      </c>
      <c r="C184" s="11" t="s">
        <v>110</v>
      </c>
      <c r="D184" s="12" t="s">
        <v>25</v>
      </c>
      <c r="E184" s="77">
        <v>95.3</v>
      </c>
      <c r="F184" s="79">
        <v>48.099999999999994</v>
      </c>
      <c r="G184" s="79">
        <v>25.600000000000005</v>
      </c>
      <c r="H184" s="79">
        <v>24.900000000000006</v>
      </c>
      <c r="I184" s="81">
        <f t="shared" si="5"/>
        <v>193.89999999999998</v>
      </c>
    </row>
    <row r="185" spans="1:9" x14ac:dyDescent="0.25">
      <c r="A185" s="21">
        <v>176</v>
      </c>
      <c r="B185" s="11" t="s">
        <v>233</v>
      </c>
      <c r="C185" s="32" t="s">
        <v>234</v>
      </c>
      <c r="D185" s="12">
        <v>10</v>
      </c>
      <c r="E185" s="77">
        <v>179.29999999999998</v>
      </c>
      <c r="F185" s="79">
        <v>144.1</v>
      </c>
      <c r="G185" s="79">
        <v>107.59999999999998</v>
      </c>
      <c r="H185" s="79">
        <v>38.300000000000004</v>
      </c>
      <c r="I185" s="81">
        <f t="shared" si="5"/>
        <v>469.29999999999995</v>
      </c>
    </row>
    <row r="186" spans="1:9" x14ac:dyDescent="0.25">
      <c r="A186" s="21">
        <v>177</v>
      </c>
      <c r="B186" s="11" t="s">
        <v>235</v>
      </c>
      <c r="C186" s="32" t="s">
        <v>236</v>
      </c>
      <c r="D186" s="12">
        <v>20</v>
      </c>
      <c r="E186" s="77">
        <v>131.30000000000001</v>
      </c>
      <c r="F186" s="79">
        <v>96.100000000000023</v>
      </c>
      <c r="G186" s="79">
        <v>105.6</v>
      </c>
      <c r="H186" s="79">
        <v>26.300000000000004</v>
      </c>
      <c r="I186" s="81">
        <f t="shared" si="5"/>
        <v>359.3</v>
      </c>
    </row>
    <row r="187" spans="1:9" x14ac:dyDescent="0.25">
      <c r="A187" s="21">
        <v>178</v>
      </c>
      <c r="B187" s="11" t="s">
        <v>237</v>
      </c>
      <c r="C187" s="32" t="s">
        <v>238</v>
      </c>
      <c r="D187" s="12" t="s">
        <v>25</v>
      </c>
      <c r="E187" s="77">
        <v>107.3</v>
      </c>
      <c r="F187" s="79">
        <v>66.099999999999994</v>
      </c>
      <c r="G187" s="79">
        <v>25.600000000000005</v>
      </c>
      <c r="H187" s="79">
        <v>8.2999999999999989</v>
      </c>
      <c r="I187" s="81">
        <f t="shared" si="5"/>
        <v>207.29999999999998</v>
      </c>
    </row>
    <row r="188" spans="1:9" x14ac:dyDescent="0.25">
      <c r="A188" s="21">
        <v>179</v>
      </c>
      <c r="B188" s="3" t="s">
        <v>239</v>
      </c>
      <c r="C188" s="32" t="s">
        <v>240</v>
      </c>
      <c r="D188" s="12" t="s">
        <v>25</v>
      </c>
      <c r="E188" s="77">
        <v>95.3</v>
      </c>
      <c r="F188" s="79">
        <v>66.099999999999994</v>
      </c>
      <c r="G188" s="79">
        <v>31.6</v>
      </c>
      <c r="H188" s="79">
        <v>26.300000000000004</v>
      </c>
      <c r="I188" s="81">
        <f t="shared" si="5"/>
        <v>219.29999999999998</v>
      </c>
    </row>
    <row r="189" spans="1:9" x14ac:dyDescent="0.25">
      <c r="A189" s="21">
        <v>180</v>
      </c>
      <c r="B189" s="11" t="s">
        <v>241</v>
      </c>
      <c r="C189" s="11" t="s">
        <v>110</v>
      </c>
      <c r="D189" s="12" t="s">
        <v>25</v>
      </c>
      <c r="E189" s="77">
        <v>107.3</v>
      </c>
      <c r="F189" s="79">
        <v>66.099999999999994</v>
      </c>
      <c r="G189" s="79">
        <v>31.6</v>
      </c>
      <c r="H189" s="79">
        <v>26.300000000000004</v>
      </c>
      <c r="I189" s="81">
        <f t="shared" si="5"/>
        <v>231.29999999999998</v>
      </c>
    </row>
    <row r="190" spans="1:9" x14ac:dyDescent="0.25">
      <c r="A190" s="21">
        <v>181</v>
      </c>
      <c r="B190" s="11" t="s">
        <v>242</v>
      </c>
      <c r="C190" s="11" t="s">
        <v>110</v>
      </c>
      <c r="D190" s="12" t="s">
        <v>25</v>
      </c>
      <c r="E190" s="77">
        <v>89.3</v>
      </c>
      <c r="F190" s="79">
        <v>48.099999999999994</v>
      </c>
      <c r="G190" s="79">
        <v>25.600000000000005</v>
      </c>
      <c r="H190" s="79">
        <v>8.2999999999999989</v>
      </c>
      <c r="I190" s="81">
        <f t="shared" si="5"/>
        <v>171.29999999999998</v>
      </c>
    </row>
    <row r="191" spans="1:9" x14ac:dyDescent="0.25">
      <c r="A191" s="21">
        <v>182</v>
      </c>
      <c r="B191" s="11" t="s">
        <v>243</v>
      </c>
      <c r="C191" s="11" t="s">
        <v>110</v>
      </c>
      <c r="D191" s="12" t="s">
        <v>25</v>
      </c>
      <c r="E191" s="77">
        <v>107.3</v>
      </c>
      <c r="F191" s="79">
        <v>66.099999999999994</v>
      </c>
      <c r="G191" s="79">
        <v>25.600000000000005</v>
      </c>
      <c r="H191" s="79">
        <v>8.2999999999999989</v>
      </c>
      <c r="I191" s="81">
        <f t="shared" si="5"/>
        <v>207.29999999999998</v>
      </c>
    </row>
    <row r="192" spans="1:9" x14ac:dyDescent="0.25">
      <c r="A192" s="21">
        <v>183</v>
      </c>
      <c r="B192" s="11" t="s">
        <v>244</v>
      </c>
      <c r="C192" s="11" t="s">
        <v>110</v>
      </c>
      <c r="D192" s="12">
        <v>10</v>
      </c>
      <c r="E192" s="77">
        <v>233.29999999999998</v>
      </c>
      <c r="F192" s="79">
        <v>90.1</v>
      </c>
      <c r="G192" s="79">
        <v>59.600000000000009</v>
      </c>
      <c r="H192" s="79">
        <v>20.300000000000004</v>
      </c>
      <c r="I192" s="81">
        <f t="shared" si="5"/>
        <v>403.3</v>
      </c>
    </row>
    <row r="193" spans="1:9" x14ac:dyDescent="0.25">
      <c r="A193" s="21">
        <v>184</v>
      </c>
      <c r="B193" s="11" t="s">
        <v>245</v>
      </c>
      <c r="C193" s="11" t="s">
        <v>110</v>
      </c>
      <c r="D193" s="12" t="s">
        <v>25</v>
      </c>
      <c r="E193" s="77">
        <v>95.3</v>
      </c>
      <c r="F193" s="79">
        <v>66.099999999999994</v>
      </c>
      <c r="G193" s="79">
        <v>43.6</v>
      </c>
      <c r="H193" s="79">
        <v>20.300000000000004</v>
      </c>
      <c r="I193" s="81">
        <f t="shared" si="5"/>
        <v>225.29999999999998</v>
      </c>
    </row>
    <row r="194" spans="1:9" x14ac:dyDescent="0.25">
      <c r="A194" s="21">
        <v>185</v>
      </c>
      <c r="B194" s="11" t="s">
        <v>246</v>
      </c>
      <c r="C194" s="32" t="s">
        <v>247</v>
      </c>
      <c r="D194" s="12">
        <v>10</v>
      </c>
      <c r="E194" s="77">
        <v>197.29999999999998</v>
      </c>
      <c r="F194" s="79">
        <v>114.10000000000002</v>
      </c>
      <c r="G194" s="79">
        <v>83.6</v>
      </c>
      <c r="H194" s="79">
        <v>32.300000000000004</v>
      </c>
      <c r="I194" s="81">
        <f t="shared" si="5"/>
        <v>427.3</v>
      </c>
    </row>
    <row r="195" spans="1:9" x14ac:dyDescent="0.25">
      <c r="A195" s="21">
        <v>186</v>
      </c>
      <c r="B195" s="11" t="s">
        <v>248</v>
      </c>
      <c r="C195" s="11" t="s">
        <v>110</v>
      </c>
      <c r="D195" s="12">
        <v>10</v>
      </c>
      <c r="E195" s="77">
        <v>215.29999999999998</v>
      </c>
      <c r="F195" s="79">
        <v>108.10000000000002</v>
      </c>
      <c r="G195" s="79">
        <v>83.6</v>
      </c>
      <c r="H195" s="79">
        <v>20.300000000000004</v>
      </c>
      <c r="I195" s="81">
        <f t="shared" si="5"/>
        <v>427.3</v>
      </c>
    </row>
    <row r="196" spans="1:9" x14ac:dyDescent="0.25">
      <c r="A196" s="21">
        <v>187</v>
      </c>
      <c r="B196" s="11" t="s">
        <v>249</v>
      </c>
      <c r="C196" s="11" t="s">
        <v>110</v>
      </c>
      <c r="D196" s="12">
        <v>50</v>
      </c>
      <c r="E196" s="77">
        <v>431.3</v>
      </c>
      <c r="F196" s="79">
        <v>198.10000000000002</v>
      </c>
      <c r="G196" s="79">
        <v>147.6</v>
      </c>
      <c r="H196" s="79">
        <v>38.300000000000004</v>
      </c>
      <c r="I196" s="81">
        <f t="shared" si="5"/>
        <v>815.30000000000007</v>
      </c>
    </row>
    <row r="197" spans="1:9" x14ac:dyDescent="0.25">
      <c r="A197" s="21">
        <v>188</v>
      </c>
      <c r="B197" s="11" t="s">
        <v>250</v>
      </c>
      <c r="C197" s="11" t="s">
        <v>110</v>
      </c>
      <c r="D197" s="12" t="s">
        <v>25</v>
      </c>
      <c r="E197" s="77">
        <v>95.3</v>
      </c>
      <c r="F197" s="79">
        <v>48.099999999999994</v>
      </c>
      <c r="G197" s="79">
        <v>25.600000000000005</v>
      </c>
      <c r="H197" s="79">
        <v>8.2999999999999989</v>
      </c>
      <c r="I197" s="81">
        <f t="shared" si="5"/>
        <v>177.29999999999998</v>
      </c>
    </row>
    <row r="198" spans="1:9" x14ac:dyDescent="0.25">
      <c r="A198" s="21">
        <v>189</v>
      </c>
      <c r="B198" s="11" t="s">
        <v>251</v>
      </c>
      <c r="C198" s="11" t="s">
        <v>110</v>
      </c>
      <c r="D198" s="12" t="s">
        <v>25</v>
      </c>
      <c r="E198" s="77">
        <v>107.3</v>
      </c>
      <c r="F198" s="79">
        <v>66.099999999999994</v>
      </c>
      <c r="G198" s="79">
        <v>25.600000000000005</v>
      </c>
      <c r="H198" s="79">
        <v>8.2999999999999989</v>
      </c>
      <c r="I198" s="81">
        <f t="shared" si="5"/>
        <v>207.29999999999998</v>
      </c>
    </row>
    <row r="199" spans="1:9" x14ac:dyDescent="0.25">
      <c r="A199" s="21">
        <v>190</v>
      </c>
      <c r="B199" s="11" t="s">
        <v>252</v>
      </c>
      <c r="C199" s="11" t="s">
        <v>110</v>
      </c>
      <c r="D199" s="12" t="s">
        <v>25</v>
      </c>
      <c r="E199" s="77">
        <v>95.3</v>
      </c>
      <c r="F199" s="79">
        <v>66.099999999999994</v>
      </c>
      <c r="G199" s="79">
        <v>31.6</v>
      </c>
      <c r="H199" s="79">
        <v>26.300000000000004</v>
      </c>
      <c r="I199" s="81">
        <f t="shared" si="5"/>
        <v>219.29999999999998</v>
      </c>
    </row>
    <row r="200" spans="1:9" x14ac:dyDescent="0.25">
      <c r="A200" s="21">
        <v>191</v>
      </c>
      <c r="B200" s="11" t="s">
        <v>253</v>
      </c>
      <c r="C200" s="11" t="s">
        <v>110</v>
      </c>
      <c r="D200" s="12" t="s">
        <v>25</v>
      </c>
      <c r="E200" s="77">
        <v>107.3</v>
      </c>
      <c r="F200" s="79">
        <v>66.099999999999994</v>
      </c>
      <c r="G200" s="79">
        <v>31.6</v>
      </c>
      <c r="H200" s="79">
        <v>26.300000000000004</v>
      </c>
      <c r="I200" s="81">
        <f t="shared" si="5"/>
        <v>231.29999999999998</v>
      </c>
    </row>
    <row r="201" spans="1:9" x14ac:dyDescent="0.25">
      <c r="A201" s="21">
        <v>192</v>
      </c>
      <c r="B201" s="11" t="s">
        <v>254</v>
      </c>
      <c r="C201" s="11" t="s">
        <v>110</v>
      </c>
      <c r="D201" s="12" t="s">
        <v>25</v>
      </c>
      <c r="E201" s="77">
        <v>95.3</v>
      </c>
      <c r="F201" s="79">
        <v>48.099999999999994</v>
      </c>
      <c r="G201" s="79">
        <v>25.600000000000005</v>
      </c>
      <c r="H201" s="79">
        <v>8.2999999999999989</v>
      </c>
      <c r="I201" s="81">
        <f t="shared" si="5"/>
        <v>177.29999999999998</v>
      </c>
    </row>
    <row r="202" spans="1:9" x14ac:dyDescent="0.25">
      <c r="A202" s="21">
        <v>193</v>
      </c>
      <c r="B202" s="11" t="s">
        <v>255</v>
      </c>
      <c r="C202" s="11" t="s">
        <v>110</v>
      </c>
      <c r="D202" s="12" t="s">
        <v>25</v>
      </c>
      <c r="E202" s="77">
        <v>107.3</v>
      </c>
      <c r="F202" s="79">
        <v>66.099999999999994</v>
      </c>
      <c r="G202" s="79">
        <v>25.600000000000005</v>
      </c>
      <c r="H202" s="79">
        <v>8.2999999999999989</v>
      </c>
      <c r="I202" s="81">
        <f t="shared" si="5"/>
        <v>207.29999999999998</v>
      </c>
    </row>
    <row r="203" spans="1:9" x14ac:dyDescent="0.25">
      <c r="A203" s="21">
        <v>194</v>
      </c>
      <c r="B203" s="11" t="s">
        <v>256</v>
      </c>
      <c r="C203" s="11" t="s">
        <v>110</v>
      </c>
      <c r="D203" s="12" t="s">
        <v>25</v>
      </c>
      <c r="E203" s="77">
        <v>71.3</v>
      </c>
      <c r="F203" s="79">
        <v>78.099999999999994</v>
      </c>
      <c r="G203" s="79">
        <v>61.600000000000009</v>
      </c>
      <c r="H203" s="79">
        <v>20.300000000000004</v>
      </c>
      <c r="I203" s="81">
        <f t="shared" si="5"/>
        <v>231.3</v>
      </c>
    </row>
    <row r="204" spans="1:9" x14ac:dyDescent="0.25">
      <c r="A204" s="21">
        <v>195</v>
      </c>
      <c r="B204" s="11" t="s">
        <v>257</v>
      </c>
      <c r="C204" s="11" t="s">
        <v>110</v>
      </c>
      <c r="D204" s="12">
        <v>10</v>
      </c>
      <c r="E204" s="77">
        <v>179.29999999999998</v>
      </c>
      <c r="F204" s="79">
        <v>144.1</v>
      </c>
      <c r="G204" s="79">
        <v>107.59999999999998</v>
      </c>
      <c r="H204" s="79">
        <v>38.300000000000004</v>
      </c>
      <c r="I204" s="81">
        <f t="shared" si="5"/>
        <v>469.29999999999995</v>
      </c>
    </row>
    <row r="205" spans="1:9" x14ac:dyDescent="0.25">
      <c r="A205" s="21">
        <v>196</v>
      </c>
      <c r="B205" s="11" t="s">
        <v>258</v>
      </c>
      <c r="C205" s="11" t="s">
        <v>110</v>
      </c>
      <c r="D205" s="12" t="s">
        <v>25</v>
      </c>
      <c r="E205" s="77">
        <v>95.3</v>
      </c>
      <c r="F205" s="79">
        <v>60.1</v>
      </c>
      <c r="G205" s="79">
        <v>31.6</v>
      </c>
      <c r="H205" s="79">
        <v>20.300000000000004</v>
      </c>
      <c r="I205" s="81">
        <f t="shared" si="5"/>
        <v>207.3</v>
      </c>
    </row>
    <row r="206" spans="1:9" x14ac:dyDescent="0.25">
      <c r="A206" s="21">
        <v>197</v>
      </c>
      <c r="B206" s="11" t="s">
        <v>259</v>
      </c>
      <c r="C206" s="11" t="s">
        <v>110</v>
      </c>
      <c r="D206" s="12">
        <v>10</v>
      </c>
      <c r="E206" s="77">
        <v>179.29999999999998</v>
      </c>
      <c r="F206" s="79">
        <v>144.1</v>
      </c>
      <c r="G206" s="79">
        <v>107.59999999999998</v>
      </c>
      <c r="H206" s="79">
        <v>38.300000000000004</v>
      </c>
      <c r="I206" s="81">
        <f t="shared" si="5"/>
        <v>469.29999999999995</v>
      </c>
    </row>
    <row r="207" spans="1:9" x14ac:dyDescent="0.25">
      <c r="A207" s="21">
        <v>198</v>
      </c>
      <c r="B207" s="11" t="s">
        <v>260</v>
      </c>
      <c r="C207" s="11" t="s">
        <v>110</v>
      </c>
      <c r="D207" s="12">
        <v>20</v>
      </c>
      <c r="E207" s="77">
        <v>191.29999999999998</v>
      </c>
      <c r="F207" s="79">
        <v>132.1</v>
      </c>
      <c r="G207" s="79">
        <v>125.6</v>
      </c>
      <c r="H207" s="79">
        <v>32.300000000000004</v>
      </c>
      <c r="I207" s="81">
        <f t="shared" si="5"/>
        <v>481.3</v>
      </c>
    </row>
    <row r="208" spans="1:9" outlineLevel="1" x14ac:dyDescent="0.25">
      <c r="A208" s="21">
        <v>199</v>
      </c>
      <c r="B208" s="11" t="s">
        <v>261</v>
      </c>
      <c r="C208" s="11" t="s">
        <v>110</v>
      </c>
      <c r="D208" s="12">
        <v>10</v>
      </c>
      <c r="E208" s="77">
        <v>197.29999999999998</v>
      </c>
      <c r="F208" s="79">
        <v>84.1</v>
      </c>
      <c r="G208" s="79">
        <v>59.600000000000009</v>
      </c>
      <c r="H208" s="79">
        <v>26.300000000000004</v>
      </c>
      <c r="I208" s="81">
        <f t="shared" si="5"/>
        <v>367.3</v>
      </c>
    </row>
    <row r="209" spans="1:9" x14ac:dyDescent="0.25">
      <c r="A209" s="21">
        <v>200</v>
      </c>
      <c r="B209" s="11" t="s">
        <v>262</v>
      </c>
      <c r="C209" s="11" t="s">
        <v>110</v>
      </c>
      <c r="D209" s="12">
        <v>10</v>
      </c>
      <c r="E209" s="77">
        <v>179.29999999999998</v>
      </c>
      <c r="F209" s="79">
        <v>144.1</v>
      </c>
      <c r="G209" s="79">
        <v>107.59999999999998</v>
      </c>
      <c r="H209" s="79">
        <v>38.300000000000004</v>
      </c>
      <c r="I209" s="81">
        <f t="shared" si="5"/>
        <v>469.29999999999995</v>
      </c>
    </row>
    <row r="210" spans="1:9" x14ac:dyDescent="0.25">
      <c r="A210" s="21">
        <v>201</v>
      </c>
      <c r="B210" s="11" t="s">
        <v>263</v>
      </c>
      <c r="C210" s="11" t="s">
        <v>110</v>
      </c>
      <c r="D210" s="12">
        <v>20</v>
      </c>
      <c r="E210" s="77">
        <v>245.29999999999998</v>
      </c>
      <c r="F210" s="79">
        <v>216.1</v>
      </c>
      <c r="G210" s="79">
        <v>165.6</v>
      </c>
      <c r="H210" s="79">
        <v>32.300000000000004</v>
      </c>
      <c r="I210" s="81">
        <f t="shared" si="5"/>
        <v>659.3</v>
      </c>
    </row>
    <row r="211" spans="1:9" x14ac:dyDescent="0.25">
      <c r="A211" s="21">
        <v>202</v>
      </c>
      <c r="B211" s="11" t="s">
        <v>264</v>
      </c>
      <c r="C211" s="11" t="s">
        <v>110</v>
      </c>
      <c r="D211" s="12">
        <v>20</v>
      </c>
      <c r="E211" s="77">
        <v>239.29999999999998</v>
      </c>
      <c r="F211" s="79">
        <v>96.100000000000023</v>
      </c>
      <c r="G211" s="79">
        <v>81.599999999999994</v>
      </c>
      <c r="H211" s="79">
        <v>26.300000000000004</v>
      </c>
      <c r="I211" s="81">
        <f t="shared" si="5"/>
        <v>443.3</v>
      </c>
    </row>
    <row r="212" spans="1:9" x14ac:dyDescent="0.25">
      <c r="A212" s="21">
        <v>203</v>
      </c>
      <c r="B212" s="11" t="s">
        <v>265</v>
      </c>
      <c r="C212" s="11" t="s">
        <v>110</v>
      </c>
      <c r="D212" s="12">
        <v>50</v>
      </c>
      <c r="E212" s="77">
        <v>389.3</v>
      </c>
      <c r="F212" s="79">
        <v>114.10000000000002</v>
      </c>
      <c r="G212" s="79">
        <v>117.6</v>
      </c>
      <c r="H212" s="79">
        <v>38.300000000000004</v>
      </c>
      <c r="I212" s="81">
        <f t="shared" si="5"/>
        <v>659.3</v>
      </c>
    </row>
    <row r="213" spans="1:9" x14ac:dyDescent="0.25">
      <c r="A213" s="21">
        <v>204</v>
      </c>
      <c r="B213" s="11" t="s">
        <v>266</v>
      </c>
      <c r="C213" s="11" t="s">
        <v>110</v>
      </c>
      <c r="D213" s="12" t="s">
        <v>25</v>
      </c>
      <c r="E213" s="77">
        <v>89.3</v>
      </c>
      <c r="F213" s="79">
        <v>54.099999999999994</v>
      </c>
      <c r="G213" s="79">
        <v>43.6</v>
      </c>
      <c r="H213" s="79">
        <v>20.300000000000004</v>
      </c>
      <c r="I213" s="81">
        <f t="shared" si="5"/>
        <v>207.29999999999998</v>
      </c>
    </row>
    <row r="214" spans="1:9" x14ac:dyDescent="0.25">
      <c r="A214" s="21">
        <v>205</v>
      </c>
      <c r="B214" s="11" t="s">
        <v>267</v>
      </c>
      <c r="C214" s="11" t="s">
        <v>110</v>
      </c>
      <c r="D214" s="12">
        <v>10</v>
      </c>
      <c r="E214" s="77">
        <v>179.29999999999998</v>
      </c>
      <c r="F214" s="79">
        <v>144.1</v>
      </c>
      <c r="G214" s="79">
        <v>107.59999999999998</v>
      </c>
      <c r="H214" s="79">
        <v>38.300000000000004</v>
      </c>
      <c r="I214" s="81">
        <f t="shared" si="5"/>
        <v>469.29999999999995</v>
      </c>
    </row>
    <row r="215" spans="1:9" x14ac:dyDescent="0.25">
      <c r="A215" s="21">
        <v>206</v>
      </c>
      <c r="B215" s="11" t="s">
        <v>268</v>
      </c>
      <c r="C215" s="11" t="s">
        <v>110</v>
      </c>
      <c r="D215" s="12" t="s">
        <v>25</v>
      </c>
      <c r="E215" s="77">
        <v>89.3</v>
      </c>
      <c r="F215" s="79">
        <v>60.1</v>
      </c>
      <c r="G215" s="79">
        <v>25.600000000000005</v>
      </c>
      <c r="H215" s="79">
        <v>26.300000000000004</v>
      </c>
      <c r="I215" s="81">
        <f t="shared" si="5"/>
        <v>201.3</v>
      </c>
    </row>
    <row r="216" spans="1:9" x14ac:dyDescent="0.25">
      <c r="A216" s="21">
        <v>207</v>
      </c>
      <c r="B216" s="11" t="s">
        <v>269</v>
      </c>
      <c r="C216" s="11" t="s">
        <v>110</v>
      </c>
      <c r="D216" s="12">
        <v>15</v>
      </c>
      <c r="E216" s="77">
        <v>221.29999999999998</v>
      </c>
      <c r="F216" s="79">
        <v>126.1</v>
      </c>
      <c r="G216" s="79">
        <v>106.6</v>
      </c>
      <c r="H216" s="79">
        <v>44.3</v>
      </c>
      <c r="I216" s="81">
        <f t="shared" si="5"/>
        <v>498.3</v>
      </c>
    </row>
    <row r="217" spans="1:9" x14ac:dyDescent="0.25">
      <c r="A217" s="21">
        <v>208</v>
      </c>
      <c r="B217" s="11" t="s">
        <v>270</v>
      </c>
      <c r="C217" s="11" t="s">
        <v>110</v>
      </c>
      <c r="D217" s="12">
        <v>10</v>
      </c>
      <c r="E217" s="77">
        <v>173.29999999999998</v>
      </c>
      <c r="F217" s="79">
        <v>90.1</v>
      </c>
      <c r="G217" s="79">
        <v>53.6</v>
      </c>
      <c r="H217" s="79">
        <v>26.300000000000004</v>
      </c>
      <c r="I217" s="81">
        <f t="shared" si="5"/>
        <v>343.3</v>
      </c>
    </row>
    <row r="218" spans="1:9" x14ac:dyDescent="0.25">
      <c r="A218" s="21">
        <v>209</v>
      </c>
      <c r="B218" s="11" t="s">
        <v>271</v>
      </c>
      <c r="C218" s="11" t="s">
        <v>110</v>
      </c>
      <c r="D218" s="12" t="s">
        <v>25</v>
      </c>
      <c r="E218" s="77">
        <v>101.3</v>
      </c>
      <c r="F218" s="79">
        <v>78.300000000000011</v>
      </c>
      <c r="G218" s="79">
        <v>55.600000000000009</v>
      </c>
      <c r="H218" s="79">
        <v>8.2999999999999989</v>
      </c>
      <c r="I218" s="81">
        <f t="shared" si="5"/>
        <v>243.50000000000006</v>
      </c>
    </row>
    <row r="219" spans="1:9" x14ac:dyDescent="0.25">
      <c r="A219" s="21">
        <v>210</v>
      </c>
      <c r="B219" s="11" t="s">
        <v>272</v>
      </c>
      <c r="C219" s="11" t="s">
        <v>110</v>
      </c>
      <c r="D219" s="12" t="s">
        <v>25</v>
      </c>
      <c r="E219" s="77">
        <v>101.3</v>
      </c>
      <c r="F219" s="79">
        <v>78.699999999999989</v>
      </c>
      <c r="G219" s="79">
        <v>25.600000000000005</v>
      </c>
      <c r="H219" s="79">
        <v>30.300000000000004</v>
      </c>
      <c r="I219" s="81">
        <f t="shared" si="5"/>
        <v>235.9</v>
      </c>
    </row>
    <row r="220" spans="1:9" x14ac:dyDescent="0.25">
      <c r="A220" s="21">
        <v>211</v>
      </c>
      <c r="B220" s="11" t="s">
        <v>273</v>
      </c>
      <c r="C220" s="11" t="s">
        <v>110</v>
      </c>
      <c r="D220" s="12" t="s">
        <v>25</v>
      </c>
      <c r="E220" s="77">
        <v>131.30000000000001</v>
      </c>
      <c r="F220" s="79">
        <v>84.1</v>
      </c>
      <c r="G220" s="79">
        <v>43.6</v>
      </c>
      <c r="H220" s="79">
        <v>26.300000000000004</v>
      </c>
      <c r="I220" s="81">
        <f t="shared" si="5"/>
        <v>285.3</v>
      </c>
    </row>
    <row r="221" spans="1:9" x14ac:dyDescent="0.25">
      <c r="A221" s="21">
        <v>212</v>
      </c>
      <c r="B221" s="3" t="s">
        <v>274</v>
      </c>
      <c r="C221" s="11" t="s">
        <v>110</v>
      </c>
      <c r="D221" s="12">
        <v>10</v>
      </c>
      <c r="E221" s="77">
        <v>179.29999999999998</v>
      </c>
      <c r="F221" s="79">
        <v>138.1</v>
      </c>
      <c r="G221" s="79">
        <v>107.59999999999998</v>
      </c>
      <c r="H221" s="79">
        <v>38.300000000000004</v>
      </c>
      <c r="I221" s="81">
        <f t="shared" si="5"/>
        <v>463.29999999999995</v>
      </c>
    </row>
    <row r="222" spans="1:9" x14ac:dyDescent="0.25">
      <c r="A222" s="21">
        <v>213</v>
      </c>
      <c r="B222" s="3" t="s">
        <v>275</v>
      </c>
      <c r="C222" s="11" t="s">
        <v>110</v>
      </c>
      <c r="D222" s="17">
        <v>5</v>
      </c>
      <c r="E222" s="77">
        <v>101.3</v>
      </c>
      <c r="F222" s="79">
        <v>48.099999999999994</v>
      </c>
      <c r="G222" s="79">
        <v>32.6</v>
      </c>
      <c r="H222" s="79">
        <v>26.300000000000004</v>
      </c>
      <c r="I222" s="81">
        <f t="shared" si="5"/>
        <v>208.29999999999998</v>
      </c>
    </row>
    <row r="223" spans="1:9" x14ac:dyDescent="0.25">
      <c r="A223" s="21">
        <v>214</v>
      </c>
      <c r="B223" s="3" t="s">
        <v>276</v>
      </c>
      <c r="C223" s="11" t="s">
        <v>110</v>
      </c>
      <c r="D223" s="12" t="s">
        <v>25</v>
      </c>
      <c r="E223" s="77">
        <v>65.3</v>
      </c>
      <c r="F223" s="79">
        <v>54.099999999999994</v>
      </c>
      <c r="G223" s="79">
        <v>31.6</v>
      </c>
      <c r="H223" s="79">
        <v>20.300000000000004</v>
      </c>
      <c r="I223" s="81">
        <f t="shared" si="5"/>
        <v>171.3</v>
      </c>
    </row>
    <row r="224" spans="1:9" x14ac:dyDescent="0.25">
      <c r="A224" s="21">
        <v>215</v>
      </c>
      <c r="B224" s="11" t="s">
        <v>277</v>
      </c>
      <c r="C224" s="11" t="s">
        <v>110</v>
      </c>
      <c r="D224" s="12" t="s">
        <v>25</v>
      </c>
      <c r="E224" s="77">
        <v>83.3</v>
      </c>
      <c r="F224" s="79">
        <v>60.1</v>
      </c>
      <c r="G224" s="79">
        <v>41.6</v>
      </c>
      <c r="H224" s="79">
        <v>8.2999999999999989</v>
      </c>
      <c r="I224" s="81">
        <f t="shared" si="5"/>
        <v>193.3</v>
      </c>
    </row>
    <row r="225" spans="1:9" x14ac:dyDescent="0.25">
      <c r="A225" s="21">
        <v>216</v>
      </c>
      <c r="B225" s="3" t="s">
        <v>278</v>
      </c>
      <c r="C225" s="11" t="s">
        <v>110</v>
      </c>
      <c r="D225" s="12" t="s">
        <v>25</v>
      </c>
      <c r="E225" s="77">
        <v>65.3</v>
      </c>
      <c r="F225" s="79">
        <v>66.099999999999994</v>
      </c>
      <c r="G225" s="79">
        <v>37.6</v>
      </c>
      <c r="H225" s="79">
        <v>20.300000000000004</v>
      </c>
      <c r="I225" s="81">
        <f t="shared" ref="I225:I274" si="6">SUM(E225:H225)</f>
        <v>189.29999999999998</v>
      </c>
    </row>
    <row r="226" spans="1:9" x14ac:dyDescent="0.25">
      <c r="A226" s="21">
        <v>217</v>
      </c>
      <c r="B226" s="3" t="s">
        <v>279</v>
      </c>
      <c r="C226" s="11" t="s">
        <v>110</v>
      </c>
      <c r="D226" s="12" t="s">
        <v>25</v>
      </c>
      <c r="E226" s="77">
        <v>95.3</v>
      </c>
      <c r="F226" s="79">
        <v>42.1</v>
      </c>
      <c r="G226" s="79">
        <v>25.600000000000005</v>
      </c>
      <c r="H226" s="79">
        <v>8.2999999999999989</v>
      </c>
      <c r="I226" s="81">
        <f t="shared" si="6"/>
        <v>171.3</v>
      </c>
    </row>
    <row r="227" spans="1:9" x14ac:dyDescent="0.25">
      <c r="A227" s="21">
        <v>218</v>
      </c>
      <c r="B227" s="29" t="s">
        <v>280</v>
      </c>
      <c r="C227" s="11" t="s">
        <v>110</v>
      </c>
      <c r="D227" s="12" t="s">
        <v>25</v>
      </c>
      <c r="E227" s="77">
        <v>107.3</v>
      </c>
      <c r="F227" s="79">
        <v>66.099999999999994</v>
      </c>
      <c r="G227" s="79">
        <v>25.600000000000005</v>
      </c>
      <c r="H227" s="79">
        <v>8.2999999999999989</v>
      </c>
      <c r="I227" s="81">
        <f t="shared" si="6"/>
        <v>207.29999999999998</v>
      </c>
    </row>
    <row r="228" spans="1:9" x14ac:dyDescent="0.25">
      <c r="A228" s="21">
        <v>219</v>
      </c>
      <c r="B228" s="30" t="s">
        <v>281</v>
      </c>
      <c r="C228" s="11" t="s">
        <v>110</v>
      </c>
      <c r="D228" s="12" t="s">
        <v>25</v>
      </c>
      <c r="E228" s="77">
        <v>95.3</v>
      </c>
      <c r="F228" s="79">
        <v>72.099999999999994</v>
      </c>
      <c r="G228" s="79">
        <v>25.600000000000005</v>
      </c>
      <c r="H228" s="79">
        <v>25.300000000000004</v>
      </c>
      <c r="I228" s="81">
        <f t="shared" si="6"/>
        <v>218.29999999999998</v>
      </c>
    </row>
    <row r="229" spans="1:9" x14ac:dyDescent="0.25">
      <c r="A229" s="21">
        <v>220</v>
      </c>
      <c r="B229" s="32" t="s">
        <v>282</v>
      </c>
      <c r="C229" s="11" t="s">
        <v>110</v>
      </c>
      <c r="D229" s="12">
        <v>10</v>
      </c>
      <c r="E229" s="77">
        <v>173.29999999999998</v>
      </c>
      <c r="F229" s="79">
        <v>137.6</v>
      </c>
      <c r="G229" s="79">
        <v>102.09999999999998</v>
      </c>
      <c r="H229" s="79">
        <v>26.300000000000004</v>
      </c>
      <c r="I229" s="81">
        <f t="shared" si="6"/>
        <v>439.29999999999995</v>
      </c>
    </row>
    <row r="230" spans="1:9" x14ac:dyDescent="0.25">
      <c r="A230" s="21">
        <v>221</v>
      </c>
      <c r="B230" s="30" t="s">
        <v>283</v>
      </c>
      <c r="C230" s="32" t="s">
        <v>284</v>
      </c>
      <c r="D230" s="12">
        <v>10</v>
      </c>
      <c r="E230" s="77">
        <v>179.29999999999998</v>
      </c>
      <c r="F230" s="79">
        <v>144.1</v>
      </c>
      <c r="G230" s="79">
        <v>107.59999999999998</v>
      </c>
      <c r="H230" s="79">
        <v>26.300000000000004</v>
      </c>
      <c r="I230" s="81">
        <f t="shared" si="6"/>
        <v>457.29999999999995</v>
      </c>
    </row>
    <row r="231" spans="1:9" x14ac:dyDescent="0.25">
      <c r="A231" s="21">
        <v>222</v>
      </c>
      <c r="B231" s="30" t="s">
        <v>285</v>
      </c>
      <c r="C231" s="11" t="s">
        <v>110</v>
      </c>
      <c r="D231" s="12" t="s">
        <v>25</v>
      </c>
      <c r="E231" s="77">
        <v>77.3</v>
      </c>
      <c r="F231" s="79">
        <v>42.1</v>
      </c>
      <c r="G231" s="79">
        <v>25.600000000000005</v>
      </c>
      <c r="H231" s="79">
        <v>20.300000000000004</v>
      </c>
      <c r="I231" s="81">
        <f t="shared" si="6"/>
        <v>165.3</v>
      </c>
    </row>
    <row r="232" spans="1:9" x14ac:dyDescent="0.25">
      <c r="A232" s="21">
        <v>223</v>
      </c>
      <c r="B232" s="30" t="s">
        <v>286</v>
      </c>
      <c r="C232" s="11" t="s">
        <v>110</v>
      </c>
      <c r="D232" s="12">
        <v>10</v>
      </c>
      <c r="E232" s="77">
        <v>161.29999999999998</v>
      </c>
      <c r="F232" s="79">
        <v>90.1</v>
      </c>
      <c r="G232" s="79">
        <v>53.6</v>
      </c>
      <c r="H232" s="79">
        <v>26.300000000000004</v>
      </c>
      <c r="I232" s="81">
        <f t="shared" si="6"/>
        <v>331.3</v>
      </c>
    </row>
    <row r="233" spans="1:9" x14ac:dyDescent="0.25">
      <c r="A233" s="21">
        <v>224</v>
      </c>
      <c r="B233" s="30" t="s">
        <v>287</v>
      </c>
      <c r="C233" s="32" t="s">
        <v>288</v>
      </c>
      <c r="D233" s="12">
        <v>50</v>
      </c>
      <c r="E233" s="77">
        <v>389.3</v>
      </c>
      <c r="F233" s="79">
        <v>138.1</v>
      </c>
      <c r="G233" s="79">
        <v>105.6</v>
      </c>
      <c r="H233" s="79">
        <v>26.300000000000004</v>
      </c>
      <c r="I233" s="81">
        <f t="shared" si="6"/>
        <v>659.3</v>
      </c>
    </row>
    <row r="234" spans="1:9" x14ac:dyDescent="0.25">
      <c r="A234" s="21">
        <v>225</v>
      </c>
      <c r="B234" s="30" t="s">
        <v>289</v>
      </c>
      <c r="C234" s="32" t="s">
        <v>290</v>
      </c>
      <c r="D234" s="12">
        <v>50</v>
      </c>
      <c r="E234" s="77">
        <v>329.3</v>
      </c>
      <c r="F234" s="79">
        <v>105.1</v>
      </c>
      <c r="G234" s="79">
        <v>60.6</v>
      </c>
      <c r="H234" s="79">
        <v>31.300000000000004</v>
      </c>
      <c r="I234" s="81">
        <f t="shared" si="6"/>
        <v>526.29999999999995</v>
      </c>
    </row>
    <row r="235" spans="1:9" x14ac:dyDescent="0.25">
      <c r="A235" s="21">
        <v>226</v>
      </c>
      <c r="B235" s="30" t="s">
        <v>291</v>
      </c>
      <c r="C235" s="11" t="s">
        <v>110</v>
      </c>
      <c r="D235" s="12" t="s">
        <v>25</v>
      </c>
      <c r="E235" s="77">
        <v>95.3</v>
      </c>
      <c r="F235" s="79">
        <v>54.099999999999994</v>
      </c>
      <c r="G235" s="79">
        <v>43.6</v>
      </c>
      <c r="H235" s="79">
        <v>8.2999999999999989</v>
      </c>
      <c r="I235" s="81">
        <f t="shared" si="6"/>
        <v>201.29999999999998</v>
      </c>
    </row>
    <row r="236" spans="1:9" x14ac:dyDescent="0.25">
      <c r="A236" s="21">
        <v>227</v>
      </c>
      <c r="B236" s="30" t="s">
        <v>292</v>
      </c>
      <c r="C236" s="11" t="s">
        <v>110</v>
      </c>
      <c r="D236" s="12">
        <v>5</v>
      </c>
      <c r="E236" s="77">
        <v>101.3</v>
      </c>
      <c r="F236" s="79">
        <v>48.1</v>
      </c>
      <c r="G236" s="79">
        <v>32.6</v>
      </c>
      <c r="H236" s="79">
        <v>26.3</v>
      </c>
      <c r="I236" s="81">
        <f t="shared" si="6"/>
        <v>208.3</v>
      </c>
    </row>
    <row r="237" spans="1:9" x14ac:dyDescent="0.25">
      <c r="A237" s="21">
        <v>228</v>
      </c>
      <c r="B237" s="30" t="s">
        <v>293</v>
      </c>
      <c r="C237" s="11" t="s">
        <v>110</v>
      </c>
      <c r="D237" s="12" t="s">
        <v>25</v>
      </c>
      <c r="E237" s="77">
        <v>77.3</v>
      </c>
      <c r="F237" s="79">
        <v>56.500000000000007</v>
      </c>
      <c r="G237" s="79">
        <v>37.6</v>
      </c>
      <c r="H237" s="79">
        <v>26.300000000000004</v>
      </c>
      <c r="I237" s="81">
        <f t="shared" si="6"/>
        <v>197.70000000000002</v>
      </c>
    </row>
    <row r="238" spans="1:9" x14ac:dyDescent="0.25">
      <c r="A238" s="21">
        <v>229</v>
      </c>
      <c r="B238" s="30" t="s">
        <v>294</v>
      </c>
      <c r="C238" s="11" t="s">
        <v>110</v>
      </c>
      <c r="D238" s="12" t="s">
        <v>25</v>
      </c>
      <c r="E238" s="77">
        <v>95.3</v>
      </c>
      <c r="F238" s="79">
        <v>66.099999999999994</v>
      </c>
      <c r="G238" s="79">
        <v>31.6</v>
      </c>
      <c r="H238" s="79">
        <v>20.300000000000004</v>
      </c>
      <c r="I238" s="81">
        <f t="shared" si="6"/>
        <v>213.29999999999998</v>
      </c>
    </row>
    <row r="239" spans="1:9" x14ac:dyDescent="0.25">
      <c r="A239" s="21">
        <v>230</v>
      </c>
      <c r="B239" s="29" t="s">
        <v>295</v>
      </c>
      <c r="C239" s="11" t="s">
        <v>110</v>
      </c>
      <c r="D239" s="12" t="s">
        <v>25</v>
      </c>
      <c r="E239" s="77">
        <v>77.3</v>
      </c>
      <c r="F239" s="79">
        <v>42.1</v>
      </c>
      <c r="G239" s="79">
        <v>25.600000000000005</v>
      </c>
      <c r="H239" s="79">
        <v>20.300000000000004</v>
      </c>
      <c r="I239" s="81">
        <f t="shared" si="6"/>
        <v>165.3</v>
      </c>
    </row>
    <row r="240" spans="1:9" x14ac:dyDescent="0.25">
      <c r="A240" s="21">
        <v>231</v>
      </c>
      <c r="B240" s="24" t="s">
        <v>296</v>
      </c>
      <c r="C240" s="11" t="s">
        <v>110</v>
      </c>
      <c r="D240" s="12" t="s">
        <v>25</v>
      </c>
      <c r="E240" s="77">
        <v>65.3</v>
      </c>
      <c r="F240" s="79">
        <v>54.099999999999994</v>
      </c>
      <c r="G240" s="79">
        <v>31.6</v>
      </c>
      <c r="H240" s="79">
        <v>20.300000000000004</v>
      </c>
      <c r="I240" s="81">
        <f t="shared" si="6"/>
        <v>171.3</v>
      </c>
    </row>
    <row r="241" spans="1:9" x14ac:dyDescent="0.25">
      <c r="A241" s="21">
        <v>232</v>
      </c>
      <c r="B241" s="24" t="s">
        <v>297</v>
      </c>
      <c r="C241" s="11" t="s">
        <v>110</v>
      </c>
      <c r="D241" s="12" t="s">
        <v>25</v>
      </c>
      <c r="E241" s="77">
        <v>83.3</v>
      </c>
      <c r="F241" s="79">
        <v>62.1</v>
      </c>
      <c r="G241" s="79">
        <v>41.6</v>
      </c>
      <c r="H241" s="79">
        <v>8.2999999999999989</v>
      </c>
      <c r="I241" s="81">
        <f t="shared" si="6"/>
        <v>195.3</v>
      </c>
    </row>
    <row r="242" spans="1:9" x14ac:dyDescent="0.25">
      <c r="A242" s="21">
        <v>233</v>
      </c>
      <c r="B242" s="24" t="s">
        <v>298</v>
      </c>
      <c r="C242" s="11" t="s">
        <v>110</v>
      </c>
      <c r="D242" s="12">
        <v>6</v>
      </c>
      <c r="E242" s="77">
        <v>101.3</v>
      </c>
      <c r="F242" s="79">
        <v>48.099999999999994</v>
      </c>
      <c r="G242" s="79">
        <v>31.6</v>
      </c>
      <c r="H242" s="79">
        <v>26.300000000000004</v>
      </c>
      <c r="I242" s="81">
        <f t="shared" si="6"/>
        <v>207.29999999999998</v>
      </c>
    </row>
    <row r="243" spans="1:9" x14ac:dyDescent="0.25">
      <c r="A243" s="21">
        <v>234</v>
      </c>
      <c r="B243" s="24" t="s">
        <v>299</v>
      </c>
      <c r="C243" s="11" t="s">
        <v>110</v>
      </c>
      <c r="D243" s="12">
        <v>10</v>
      </c>
      <c r="E243" s="77">
        <v>134.30000000000001</v>
      </c>
      <c r="F243" s="79">
        <v>78.099999999999994</v>
      </c>
      <c r="G243" s="79">
        <v>34.600000000000009</v>
      </c>
      <c r="H243" s="79">
        <v>17.300000000000004</v>
      </c>
      <c r="I243" s="81">
        <f t="shared" si="6"/>
        <v>264.3</v>
      </c>
    </row>
    <row r="244" spans="1:9" x14ac:dyDescent="0.25">
      <c r="A244" s="21">
        <v>235</v>
      </c>
      <c r="B244" s="30" t="s">
        <v>300</v>
      </c>
      <c r="C244" s="11" t="s">
        <v>110</v>
      </c>
      <c r="D244" s="12">
        <v>3</v>
      </c>
      <c r="E244" s="77">
        <v>101.3</v>
      </c>
      <c r="F244" s="79">
        <v>78.099999999999994</v>
      </c>
      <c r="G244" s="79">
        <v>30.6</v>
      </c>
      <c r="H244" s="79">
        <v>26.300000000000004</v>
      </c>
      <c r="I244" s="81">
        <f t="shared" si="6"/>
        <v>236.29999999999998</v>
      </c>
    </row>
    <row r="245" spans="1:9" x14ac:dyDescent="0.25">
      <c r="A245" s="21">
        <v>236</v>
      </c>
      <c r="B245" s="30" t="s">
        <v>301</v>
      </c>
      <c r="C245" s="11" t="s">
        <v>110</v>
      </c>
      <c r="D245" s="12">
        <v>2</v>
      </c>
      <c r="E245" s="77">
        <v>77.3</v>
      </c>
      <c r="F245" s="79">
        <v>72.099999999999994</v>
      </c>
      <c r="G245" s="79">
        <v>39.6</v>
      </c>
      <c r="H245" s="79">
        <v>26.300000000000004</v>
      </c>
      <c r="I245" s="81">
        <f t="shared" si="6"/>
        <v>215.29999999999998</v>
      </c>
    </row>
    <row r="246" spans="1:9" x14ac:dyDescent="0.25">
      <c r="A246" s="21">
        <v>237</v>
      </c>
      <c r="B246" s="30" t="s">
        <v>302</v>
      </c>
      <c r="C246" s="11" t="s">
        <v>110</v>
      </c>
      <c r="D246" s="12" t="s">
        <v>25</v>
      </c>
      <c r="E246" s="77">
        <v>83.3</v>
      </c>
      <c r="F246" s="79">
        <v>60.1</v>
      </c>
      <c r="G246" s="79">
        <v>36.600000000000009</v>
      </c>
      <c r="H246" s="79">
        <v>23.300000000000004</v>
      </c>
      <c r="I246" s="81">
        <f t="shared" si="6"/>
        <v>203.3</v>
      </c>
    </row>
    <row r="247" spans="1:9" x14ac:dyDescent="0.25">
      <c r="A247" s="21">
        <v>238</v>
      </c>
      <c r="B247" s="30" t="s">
        <v>303</v>
      </c>
      <c r="C247" s="11" t="s">
        <v>110</v>
      </c>
      <c r="D247" s="12">
        <v>3</v>
      </c>
      <c r="E247" s="77">
        <v>71.3</v>
      </c>
      <c r="F247" s="79">
        <v>59.9</v>
      </c>
      <c r="G247" s="79">
        <v>35.600000000000009</v>
      </c>
      <c r="H247" s="79">
        <v>20.300000000000004</v>
      </c>
      <c r="I247" s="81">
        <f t="shared" si="6"/>
        <v>187.10000000000002</v>
      </c>
    </row>
    <row r="248" spans="1:9" x14ac:dyDescent="0.25">
      <c r="A248" s="21">
        <v>239</v>
      </c>
      <c r="B248" s="30" t="s">
        <v>304</v>
      </c>
      <c r="C248" s="11" t="s">
        <v>110</v>
      </c>
      <c r="D248" s="12" t="s">
        <v>25</v>
      </c>
      <c r="E248" s="77">
        <v>95.3</v>
      </c>
      <c r="F248" s="79">
        <v>42.1</v>
      </c>
      <c r="G248" s="79">
        <v>25.600000000000005</v>
      </c>
      <c r="H248" s="79">
        <v>8.2999999999999989</v>
      </c>
      <c r="I248" s="81">
        <f t="shared" si="6"/>
        <v>171.3</v>
      </c>
    </row>
    <row r="249" spans="1:9" x14ac:dyDescent="0.25">
      <c r="A249" s="21">
        <v>240</v>
      </c>
      <c r="B249" s="30" t="s">
        <v>305</v>
      </c>
      <c r="C249" s="11" t="s">
        <v>110</v>
      </c>
      <c r="D249" s="12" t="s">
        <v>25</v>
      </c>
      <c r="E249" s="77">
        <v>107.3</v>
      </c>
      <c r="F249" s="79">
        <v>66.099999999999994</v>
      </c>
      <c r="G249" s="79">
        <v>25.600000000000005</v>
      </c>
      <c r="H249" s="79">
        <v>8.2999999999999989</v>
      </c>
      <c r="I249" s="81">
        <f t="shared" si="6"/>
        <v>207.29999999999998</v>
      </c>
    </row>
    <row r="250" spans="1:9" x14ac:dyDescent="0.25">
      <c r="A250" s="21">
        <v>241</v>
      </c>
      <c r="B250" s="30" t="s">
        <v>306</v>
      </c>
      <c r="C250" s="11" t="s">
        <v>110</v>
      </c>
      <c r="D250" s="12">
        <v>20</v>
      </c>
      <c r="E250" s="77">
        <v>161.29999999999998</v>
      </c>
      <c r="F250" s="79">
        <v>78.099999999999994</v>
      </c>
      <c r="G250" s="79">
        <v>50.6</v>
      </c>
      <c r="H250" s="79">
        <v>26.300000000000004</v>
      </c>
      <c r="I250" s="81">
        <f t="shared" si="6"/>
        <v>316.3</v>
      </c>
    </row>
    <row r="251" spans="1:9" x14ac:dyDescent="0.25">
      <c r="A251" s="21">
        <v>242</v>
      </c>
      <c r="B251" s="30" t="s">
        <v>307</v>
      </c>
      <c r="C251" s="11" t="s">
        <v>110</v>
      </c>
      <c r="D251" s="12">
        <v>10</v>
      </c>
      <c r="E251" s="77">
        <v>179.29999999999998</v>
      </c>
      <c r="F251" s="79">
        <v>144.1</v>
      </c>
      <c r="G251" s="79">
        <v>107.59999999999998</v>
      </c>
      <c r="H251" s="79">
        <v>26.300000000000004</v>
      </c>
      <c r="I251" s="81">
        <f t="shared" si="6"/>
        <v>457.29999999999995</v>
      </c>
    </row>
    <row r="252" spans="1:9" x14ac:dyDescent="0.25">
      <c r="A252" s="21">
        <v>243</v>
      </c>
      <c r="B252" s="30" t="s">
        <v>308</v>
      </c>
      <c r="C252" s="11" t="s">
        <v>110</v>
      </c>
      <c r="D252" s="12" t="s">
        <v>25</v>
      </c>
      <c r="E252" s="77">
        <v>77.3</v>
      </c>
      <c r="F252" s="79">
        <v>60.1</v>
      </c>
      <c r="G252" s="79">
        <v>37.6</v>
      </c>
      <c r="H252" s="79">
        <v>26.300000000000004</v>
      </c>
      <c r="I252" s="81">
        <f t="shared" si="6"/>
        <v>201.3</v>
      </c>
    </row>
    <row r="253" spans="1:9" x14ac:dyDescent="0.25">
      <c r="A253" s="21">
        <v>244</v>
      </c>
      <c r="B253" s="30" t="s">
        <v>309</v>
      </c>
      <c r="C253" s="11" t="s">
        <v>110</v>
      </c>
      <c r="D253" s="12" t="s">
        <v>25</v>
      </c>
      <c r="E253" s="77">
        <v>95.3</v>
      </c>
      <c r="F253" s="79">
        <v>66.099999999999994</v>
      </c>
      <c r="G253" s="79">
        <v>31.6</v>
      </c>
      <c r="H253" s="79">
        <v>20.300000000000004</v>
      </c>
      <c r="I253" s="81">
        <f t="shared" si="6"/>
        <v>213.29999999999998</v>
      </c>
    </row>
    <row r="254" spans="1:9" x14ac:dyDescent="0.25">
      <c r="A254" s="21">
        <v>245</v>
      </c>
      <c r="B254" s="30" t="s">
        <v>310</v>
      </c>
      <c r="C254" s="11" t="s">
        <v>110</v>
      </c>
      <c r="D254" s="12" t="s">
        <v>25</v>
      </c>
      <c r="E254" s="77">
        <v>77.3</v>
      </c>
      <c r="F254" s="79">
        <v>42.1</v>
      </c>
      <c r="G254" s="79">
        <v>25.600000000000005</v>
      </c>
      <c r="H254" s="79">
        <v>20.300000000000004</v>
      </c>
      <c r="I254" s="81">
        <f t="shared" si="6"/>
        <v>165.3</v>
      </c>
    </row>
    <row r="255" spans="1:9" x14ac:dyDescent="0.25">
      <c r="A255" s="21">
        <v>246</v>
      </c>
      <c r="B255" s="24" t="s">
        <v>311</v>
      </c>
      <c r="C255" s="11" t="s">
        <v>110</v>
      </c>
      <c r="D255" s="12" t="s">
        <v>25</v>
      </c>
      <c r="E255" s="77">
        <v>65.3</v>
      </c>
      <c r="F255" s="79">
        <v>66.5</v>
      </c>
      <c r="G255" s="79">
        <v>37.6</v>
      </c>
      <c r="H255" s="79">
        <v>20.300000000000004</v>
      </c>
      <c r="I255" s="81">
        <f t="shared" si="6"/>
        <v>189.70000000000002</v>
      </c>
    </row>
    <row r="256" spans="1:9" x14ac:dyDescent="0.25">
      <c r="A256" s="21">
        <v>247</v>
      </c>
      <c r="B256" s="36" t="s">
        <v>312</v>
      </c>
      <c r="C256" s="11" t="s">
        <v>110</v>
      </c>
      <c r="D256" s="12" t="s">
        <v>25</v>
      </c>
      <c r="E256" s="77">
        <v>77.3</v>
      </c>
      <c r="F256" s="79">
        <v>42.1</v>
      </c>
      <c r="G256" s="79">
        <v>25.600000000000005</v>
      </c>
      <c r="H256" s="79">
        <v>20.300000000000004</v>
      </c>
      <c r="I256" s="81">
        <f t="shared" si="6"/>
        <v>165.3</v>
      </c>
    </row>
    <row r="257" spans="1:9" x14ac:dyDescent="0.25">
      <c r="A257" s="21">
        <v>248</v>
      </c>
      <c r="B257" s="36" t="s">
        <v>313</v>
      </c>
      <c r="C257" s="11" t="s">
        <v>110</v>
      </c>
      <c r="D257" s="12" t="s">
        <v>25</v>
      </c>
      <c r="E257" s="77">
        <v>65.3</v>
      </c>
      <c r="F257" s="79">
        <v>50.099999999999994</v>
      </c>
      <c r="G257" s="79">
        <v>31.6</v>
      </c>
      <c r="H257" s="79">
        <v>20.300000000000004</v>
      </c>
      <c r="I257" s="81">
        <f t="shared" si="6"/>
        <v>167.3</v>
      </c>
    </row>
    <row r="258" spans="1:9" x14ac:dyDescent="0.25">
      <c r="A258" s="21">
        <v>249</v>
      </c>
      <c r="B258" s="36" t="s">
        <v>314</v>
      </c>
      <c r="C258" s="11" t="s">
        <v>110</v>
      </c>
      <c r="D258" s="12">
        <v>50</v>
      </c>
      <c r="E258" s="77">
        <v>461.3</v>
      </c>
      <c r="F258" s="79">
        <v>270.10000000000002</v>
      </c>
      <c r="G258" s="79">
        <v>231.59999999999997</v>
      </c>
      <c r="H258" s="79">
        <v>32.300000000000004</v>
      </c>
      <c r="I258" s="81">
        <f t="shared" si="6"/>
        <v>995.3</v>
      </c>
    </row>
    <row r="259" spans="1:9" x14ac:dyDescent="0.25">
      <c r="A259" s="21">
        <v>250</v>
      </c>
      <c r="B259" s="32" t="s">
        <v>315</v>
      </c>
      <c r="C259" s="11" t="s">
        <v>110</v>
      </c>
      <c r="D259" s="12" t="s">
        <v>25</v>
      </c>
      <c r="E259" s="77">
        <v>57.1</v>
      </c>
      <c r="F259" s="79">
        <v>57.1</v>
      </c>
      <c r="G259" s="79">
        <v>32.000000000000007</v>
      </c>
      <c r="H259" s="79">
        <v>17.500000000000004</v>
      </c>
      <c r="I259" s="81">
        <f t="shared" si="6"/>
        <v>163.70000000000002</v>
      </c>
    </row>
    <row r="260" spans="1:9" x14ac:dyDescent="0.25">
      <c r="A260" s="21">
        <v>251</v>
      </c>
      <c r="B260" s="32" t="s">
        <v>316</v>
      </c>
      <c r="C260" s="11" t="s">
        <v>110</v>
      </c>
      <c r="D260" s="12" t="s">
        <v>25</v>
      </c>
      <c r="E260" s="77">
        <v>82.1</v>
      </c>
      <c r="F260" s="79">
        <v>35.1</v>
      </c>
      <c r="G260" s="79">
        <v>22.000000000000004</v>
      </c>
      <c r="H260" s="79">
        <v>7.5</v>
      </c>
      <c r="I260" s="81">
        <f t="shared" si="6"/>
        <v>146.69999999999999</v>
      </c>
    </row>
    <row r="261" spans="1:9" x14ac:dyDescent="0.25">
      <c r="A261" s="21">
        <v>252</v>
      </c>
      <c r="B261" s="32" t="s">
        <v>317</v>
      </c>
      <c r="C261" s="11" t="s">
        <v>110</v>
      </c>
      <c r="D261" s="12">
        <v>10</v>
      </c>
      <c r="E261" s="77">
        <v>131.1</v>
      </c>
      <c r="F261" s="79">
        <v>51.70000000000001</v>
      </c>
      <c r="G261" s="79">
        <v>46.7</v>
      </c>
      <c r="H261" s="79">
        <v>19.5</v>
      </c>
      <c r="I261" s="81">
        <f t="shared" si="6"/>
        <v>249</v>
      </c>
    </row>
    <row r="262" spans="1:9" x14ac:dyDescent="0.25">
      <c r="A262" s="21">
        <v>253</v>
      </c>
      <c r="B262" s="32" t="s">
        <v>318</v>
      </c>
      <c r="C262" s="11" t="s">
        <v>110</v>
      </c>
      <c r="D262" s="12">
        <v>10</v>
      </c>
      <c r="E262" s="77">
        <v>113.1</v>
      </c>
      <c r="F262" s="79">
        <v>51.70000000000001</v>
      </c>
      <c r="G262" s="79">
        <v>46.7</v>
      </c>
      <c r="H262" s="79">
        <v>19.5</v>
      </c>
      <c r="I262" s="81">
        <f t="shared" si="6"/>
        <v>231</v>
      </c>
    </row>
    <row r="263" spans="1:9" x14ac:dyDescent="0.25">
      <c r="A263" s="21">
        <v>254</v>
      </c>
      <c r="B263" s="32" t="s">
        <v>319</v>
      </c>
      <c r="C263" s="11" t="s">
        <v>110</v>
      </c>
      <c r="D263" s="12" t="s">
        <v>25</v>
      </c>
      <c r="E263" s="77">
        <v>36.1</v>
      </c>
      <c r="F263" s="79">
        <v>39.9</v>
      </c>
      <c r="G263" s="79">
        <v>21.9</v>
      </c>
      <c r="H263" s="79">
        <v>12.3</v>
      </c>
      <c r="I263" s="81">
        <f t="shared" si="6"/>
        <v>110.2</v>
      </c>
    </row>
    <row r="264" spans="1:9" x14ac:dyDescent="0.25">
      <c r="A264" s="21">
        <v>255</v>
      </c>
      <c r="B264" s="30" t="s">
        <v>320</v>
      </c>
      <c r="C264" s="11" t="s">
        <v>110</v>
      </c>
      <c r="D264" s="12">
        <v>50</v>
      </c>
      <c r="E264" s="77">
        <v>190.29999999999998</v>
      </c>
      <c r="F264" s="79">
        <v>108.99999999999997</v>
      </c>
      <c r="G264" s="79">
        <v>125.6</v>
      </c>
      <c r="H264" s="79">
        <v>14.000000000000002</v>
      </c>
      <c r="I264" s="81">
        <f t="shared" si="6"/>
        <v>438.9</v>
      </c>
    </row>
    <row r="265" spans="1:9" x14ac:dyDescent="0.25">
      <c r="A265" s="21">
        <v>256</v>
      </c>
      <c r="B265" s="30" t="s">
        <v>321</v>
      </c>
      <c r="C265" s="11" t="s">
        <v>110</v>
      </c>
      <c r="D265" s="12">
        <v>50</v>
      </c>
      <c r="E265" s="77">
        <v>150.30000000000001</v>
      </c>
      <c r="F265" s="79">
        <v>71.5</v>
      </c>
      <c r="G265" s="79">
        <v>52.599999999999994</v>
      </c>
      <c r="H265" s="79">
        <v>11.500000000000002</v>
      </c>
      <c r="I265" s="81">
        <f t="shared" si="6"/>
        <v>285.89999999999998</v>
      </c>
    </row>
    <row r="266" spans="1:9" x14ac:dyDescent="0.25">
      <c r="A266" s="21">
        <v>257</v>
      </c>
      <c r="B266" s="30" t="s">
        <v>322</v>
      </c>
      <c r="C266" s="11" t="s">
        <v>110</v>
      </c>
      <c r="D266" s="12" t="s">
        <v>25</v>
      </c>
      <c r="E266" s="77">
        <v>24.3</v>
      </c>
      <c r="F266" s="79">
        <v>10.999999999999998</v>
      </c>
      <c r="G266" s="79">
        <v>8.3999999999999986</v>
      </c>
      <c r="H266" s="79">
        <v>10.200000000000001</v>
      </c>
      <c r="I266" s="81">
        <f t="shared" si="6"/>
        <v>53.9</v>
      </c>
    </row>
    <row r="267" spans="1:9" x14ac:dyDescent="0.25">
      <c r="A267" s="21">
        <v>258</v>
      </c>
      <c r="B267" s="30" t="s">
        <v>323</v>
      </c>
      <c r="C267" s="11" t="s">
        <v>110</v>
      </c>
      <c r="D267" s="12">
        <v>10</v>
      </c>
      <c r="E267" s="77">
        <v>58.300000000000004</v>
      </c>
      <c r="F267" s="79">
        <v>21.000000000000004</v>
      </c>
      <c r="G267" s="79">
        <v>26.400000000000002</v>
      </c>
      <c r="H267" s="79">
        <v>18.199999999999996</v>
      </c>
      <c r="I267" s="81">
        <f t="shared" si="6"/>
        <v>123.9</v>
      </c>
    </row>
    <row r="268" spans="1:9" x14ac:dyDescent="0.25">
      <c r="A268" s="21">
        <v>259</v>
      </c>
      <c r="B268" s="30" t="s">
        <v>324</v>
      </c>
      <c r="C268" s="11" t="s">
        <v>110</v>
      </c>
      <c r="D268" s="12">
        <v>2</v>
      </c>
      <c r="E268" s="77">
        <v>24.3</v>
      </c>
      <c r="F268" s="79">
        <v>23.000000000000004</v>
      </c>
      <c r="G268" s="79">
        <v>14.399999999999999</v>
      </c>
      <c r="H268" s="79">
        <v>14.200000000000001</v>
      </c>
      <c r="I268" s="81">
        <f t="shared" si="6"/>
        <v>75.900000000000006</v>
      </c>
    </row>
    <row r="269" spans="1:9" x14ac:dyDescent="0.25">
      <c r="A269" s="21">
        <v>260</v>
      </c>
      <c r="B269" s="32" t="s">
        <v>325</v>
      </c>
      <c r="C269" s="37" t="s">
        <v>326</v>
      </c>
      <c r="D269" s="12">
        <v>10</v>
      </c>
      <c r="E269" s="77">
        <v>43.9</v>
      </c>
      <c r="F269" s="79">
        <v>15.600000000000003</v>
      </c>
      <c r="G269" s="79">
        <v>12.3</v>
      </c>
      <c r="H269" s="79">
        <v>7.2000000000000011</v>
      </c>
      <c r="I269" s="81">
        <f t="shared" si="6"/>
        <v>79</v>
      </c>
    </row>
    <row r="270" spans="1:9" x14ac:dyDescent="0.25">
      <c r="A270" s="21">
        <v>261</v>
      </c>
      <c r="B270" s="32" t="s">
        <v>327</v>
      </c>
      <c r="C270" s="11" t="s">
        <v>110</v>
      </c>
      <c r="D270" s="12">
        <v>20</v>
      </c>
      <c r="E270" s="77">
        <v>21.1</v>
      </c>
      <c r="F270" s="79">
        <v>14.1</v>
      </c>
      <c r="G270" s="79">
        <v>27.2</v>
      </c>
      <c r="H270" s="79">
        <v>2.1</v>
      </c>
      <c r="I270" s="81">
        <f t="shared" si="6"/>
        <v>64.5</v>
      </c>
    </row>
    <row r="271" spans="1:9" x14ac:dyDescent="0.25">
      <c r="A271" s="21">
        <v>262</v>
      </c>
      <c r="B271" s="32" t="s">
        <v>328</v>
      </c>
      <c r="C271" s="11" t="s">
        <v>110</v>
      </c>
      <c r="D271" s="12" t="s">
        <v>25</v>
      </c>
      <c r="E271" s="77">
        <v>7.6000000000000005</v>
      </c>
      <c r="F271" s="79">
        <v>4.6000000000000014</v>
      </c>
      <c r="G271" s="79">
        <v>2.7</v>
      </c>
      <c r="H271" s="79">
        <v>2.5000000000000004</v>
      </c>
      <c r="I271" s="81">
        <f t="shared" si="6"/>
        <v>17.400000000000002</v>
      </c>
    </row>
    <row r="272" spans="1:9" x14ac:dyDescent="0.25">
      <c r="A272" s="21">
        <v>263</v>
      </c>
      <c r="B272" s="32" t="s">
        <v>329</v>
      </c>
      <c r="C272" s="11" t="s">
        <v>110</v>
      </c>
      <c r="D272" s="12">
        <v>7</v>
      </c>
      <c r="E272" s="77">
        <v>8.6</v>
      </c>
      <c r="F272" s="79">
        <v>4.6000000000000014</v>
      </c>
      <c r="G272" s="79">
        <v>9.6999999999999993</v>
      </c>
      <c r="H272" s="79">
        <v>2.5000000000000004</v>
      </c>
      <c r="I272" s="81">
        <f t="shared" si="6"/>
        <v>25.4</v>
      </c>
    </row>
    <row r="273" spans="1:9" x14ac:dyDescent="0.25">
      <c r="A273" s="21">
        <v>264</v>
      </c>
      <c r="B273" s="32" t="s">
        <v>330</v>
      </c>
      <c r="C273" s="19" t="s">
        <v>110</v>
      </c>
      <c r="D273" s="12">
        <v>15</v>
      </c>
      <c r="E273" s="77">
        <v>16.600000000000001</v>
      </c>
      <c r="F273" s="79">
        <v>7.1</v>
      </c>
      <c r="G273" s="79">
        <v>19.2</v>
      </c>
      <c r="H273" s="79">
        <v>2.5000000000000004</v>
      </c>
      <c r="I273" s="81">
        <f t="shared" si="6"/>
        <v>45.400000000000006</v>
      </c>
    </row>
    <row r="274" spans="1:9" x14ac:dyDescent="0.25">
      <c r="A274" s="21">
        <v>265</v>
      </c>
      <c r="B274" s="32" t="s">
        <v>331</v>
      </c>
      <c r="C274" s="19" t="s">
        <v>110</v>
      </c>
      <c r="D274" s="12" t="s">
        <v>25</v>
      </c>
      <c r="E274" s="77">
        <v>5.1000000000000005</v>
      </c>
      <c r="F274" s="79">
        <v>3.5999999999999996</v>
      </c>
      <c r="G274" s="79">
        <v>2.7</v>
      </c>
      <c r="H274" s="79">
        <v>2.0000000000000004</v>
      </c>
      <c r="I274" s="81">
        <f t="shared" si="6"/>
        <v>13.399999999999999</v>
      </c>
    </row>
    <row r="275" spans="1:9" x14ac:dyDescent="0.25">
      <c r="A275" s="38"/>
      <c r="B275" s="8"/>
      <c r="C275" s="39" t="s">
        <v>332</v>
      </c>
      <c r="D275" s="13">
        <f t="shared" ref="D275:I275" si="7">SUM(D96:D274)</f>
        <v>2924</v>
      </c>
      <c r="E275" s="103">
        <f t="shared" si="7"/>
        <v>34263.399999999921</v>
      </c>
      <c r="F275" s="92">
        <f t="shared" si="7"/>
        <v>18199.400000000005</v>
      </c>
      <c r="G275" s="92">
        <f t="shared" si="7"/>
        <v>13261.600000000042</v>
      </c>
      <c r="H275" s="92">
        <f t="shared" si="7"/>
        <v>5236.0600000000186</v>
      </c>
      <c r="I275" s="103">
        <f t="shared" si="7"/>
        <v>70960.46000000021</v>
      </c>
    </row>
    <row r="276" spans="1:9" ht="18.75" x14ac:dyDescent="0.25">
      <c r="A276" s="145" t="s">
        <v>333</v>
      </c>
      <c r="B276" s="145"/>
      <c r="C276" s="145"/>
      <c r="D276" s="145"/>
      <c r="E276" s="145"/>
      <c r="F276" s="145"/>
      <c r="G276" s="145"/>
      <c r="H276" s="145"/>
      <c r="I276" s="145"/>
    </row>
    <row r="277" spans="1:9" x14ac:dyDescent="0.25">
      <c r="A277" s="41">
        <v>266</v>
      </c>
      <c r="B277" s="11" t="s">
        <v>334</v>
      </c>
      <c r="C277" s="32" t="s">
        <v>335</v>
      </c>
      <c r="D277" s="12">
        <v>4</v>
      </c>
      <c r="E277" s="77">
        <v>101.3</v>
      </c>
      <c r="F277" s="79">
        <v>48.099999999999994</v>
      </c>
      <c r="G277" s="79">
        <v>35.6</v>
      </c>
      <c r="H277" s="79">
        <v>14.500000000000002</v>
      </c>
      <c r="I277" s="81">
        <f t="shared" ref="I277:I306" si="8">SUM(E277:H277)</f>
        <v>199.49999999999997</v>
      </c>
    </row>
    <row r="278" spans="1:9" x14ac:dyDescent="0.25">
      <c r="A278" s="41">
        <v>267</v>
      </c>
      <c r="B278" s="11" t="s">
        <v>336</v>
      </c>
      <c r="C278" s="32" t="s">
        <v>337</v>
      </c>
      <c r="D278" s="12">
        <v>10</v>
      </c>
      <c r="E278" s="77">
        <v>185.29999999999998</v>
      </c>
      <c r="F278" s="79">
        <v>102.10000000000002</v>
      </c>
      <c r="G278" s="79">
        <v>59.600000000000009</v>
      </c>
      <c r="H278" s="79">
        <v>14.500000000000002</v>
      </c>
      <c r="I278" s="81">
        <f t="shared" si="8"/>
        <v>361.5</v>
      </c>
    </row>
    <row r="279" spans="1:9" x14ac:dyDescent="0.25">
      <c r="A279" s="41">
        <v>268</v>
      </c>
      <c r="B279" s="11" t="s">
        <v>338</v>
      </c>
      <c r="C279" s="3" t="s">
        <v>339</v>
      </c>
      <c r="D279" s="12" t="s">
        <v>25</v>
      </c>
      <c r="E279" s="77">
        <v>113.3</v>
      </c>
      <c r="F279" s="79">
        <v>42.1</v>
      </c>
      <c r="G279" s="79">
        <v>25.600000000000005</v>
      </c>
      <c r="H279" s="79">
        <v>14.500000000000002</v>
      </c>
      <c r="I279" s="81">
        <f t="shared" si="8"/>
        <v>195.5</v>
      </c>
    </row>
    <row r="280" spans="1:9" x14ac:dyDescent="0.25">
      <c r="A280" s="41">
        <v>269</v>
      </c>
      <c r="B280" s="11" t="s">
        <v>340</v>
      </c>
      <c r="C280" s="32" t="s">
        <v>341</v>
      </c>
      <c r="D280" s="12">
        <v>5</v>
      </c>
      <c r="E280" s="77">
        <v>197.29999999999998</v>
      </c>
      <c r="F280" s="79">
        <v>66.099999999999994</v>
      </c>
      <c r="G280" s="79">
        <v>54.6</v>
      </c>
      <c r="H280" s="79">
        <v>20.5</v>
      </c>
      <c r="I280" s="81">
        <f t="shared" si="8"/>
        <v>338.5</v>
      </c>
    </row>
    <row r="281" spans="1:9" x14ac:dyDescent="0.25">
      <c r="A281" s="41">
        <v>270</v>
      </c>
      <c r="B281" s="11" t="s">
        <v>342</v>
      </c>
      <c r="C281" s="3" t="s">
        <v>339</v>
      </c>
      <c r="D281" s="12" t="s">
        <v>25</v>
      </c>
      <c r="E281" s="77">
        <v>95.3</v>
      </c>
      <c r="F281" s="79">
        <v>54.099999999999994</v>
      </c>
      <c r="G281" s="79">
        <v>37.6</v>
      </c>
      <c r="H281" s="79">
        <v>14.500000000000002</v>
      </c>
      <c r="I281" s="81">
        <f t="shared" si="8"/>
        <v>201.49999999999997</v>
      </c>
    </row>
    <row r="282" spans="1:9" x14ac:dyDescent="0.25">
      <c r="A282" s="41">
        <v>271</v>
      </c>
      <c r="B282" s="3" t="s">
        <v>343</v>
      </c>
      <c r="C282" s="3" t="s">
        <v>339</v>
      </c>
      <c r="D282" s="12">
        <v>50</v>
      </c>
      <c r="E282" s="77">
        <v>201.29999999999998</v>
      </c>
      <c r="F282" s="79">
        <v>98.1</v>
      </c>
      <c r="G282" s="79">
        <v>73.600000000000009</v>
      </c>
      <c r="H282" s="79">
        <v>18.5</v>
      </c>
      <c r="I282" s="81">
        <f t="shared" si="8"/>
        <v>391.5</v>
      </c>
    </row>
    <row r="283" spans="1:9" x14ac:dyDescent="0.25">
      <c r="A283" s="41">
        <v>272</v>
      </c>
      <c r="B283" s="11" t="s">
        <v>344</v>
      </c>
      <c r="C283" s="3" t="s">
        <v>339</v>
      </c>
      <c r="D283" s="12">
        <v>10</v>
      </c>
      <c r="E283" s="77">
        <v>185.29999999999998</v>
      </c>
      <c r="F283" s="79">
        <v>78.099999999999994</v>
      </c>
      <c r="G283" s="79">
        <v>59.600000000000009</v>
      </c>
      <c r="H283" s="79">
        <v>26.5</v>
      </c>
      <c r="I283" s="81">
        <f t="shared" si="8"/>
        <v>349.5</v>
      </c>
    </row>
    <row r="284" spans="1:9" x14ac:dyDescent="0.25">
      <c r="A284" s="41">
        <v>273</v>
      </c>
      <c r="B284" s="11" t="s">
        <v>345</v>
      </c>
      <c r="C284" s="3" t="s">
        <v>339</v>
      </c>
      <c r="D284" s="42">
        <v>6</v>
      </c>
      <c r="E284" s="77">
        <v>101.3</v>
      </c>
      <c r="F284" s="79">
        <v>42.1</v>
      </c>
      <c r="G284" s="79">
        <v>19.599999999999998</v>
      </c>
      <c r="H284" s="79">
        <v>3.3000000000000003</v>
      </c>
      <c r="I284" s="81">
        <f t="shared" si="8"/>
        <v>166.3</v>
      </c>
    </row>
    <row r="285" spans="1:9" x14ac:dyDescent="0.25">
      <c r="A285" s="41">
        <v>274</v>
      </c>
      <c r="B285" s="11" t="s">
        <v>346</v>
      </c>
      <c r="C285" s="3" t="s">
        <v>339</v>
      </c>
      <c r="D285" s="12" t="s">
        <v>25</v>
      </c>
      <c r="E285" s="77">
        <v>101.3</v>
      </c>
      <c r="F285" s="79">
        <v>54.099999999999994</v>
      </c>
      <c r="G285" s="79">
        <v>31.6</v>
      </c>
      <c r="H285" s="79">
        <v>20.5</v>
      </c>
      <c r="I285" s="81">
        <f t="shared" si="8"/>
        <v>207.49999999999997</v>
      </c>
    </row>
    <row r="286" spans="1:9" x14ac:dyDescent="0.25">
      <c r="A286" s="41">
        <v>275</v>
      </c>
      <c r="B286" s="11" t="s">
        <v>347</v>
      </c>
      <c r="C286" s="3" t="s">
        <v>339</v>
      </c>
      <c r="D286" s="12">
        <v>50</v>
      </c>
      <c r="E286" s="77">
        <v>389.3</v>
      </c>
      <c r="F286" s="79">
        <v>138.1</v>
      </c>
      <c r="G286" s="79">
        <v>75.599999999999994</v>
      </c>
      <c r="H286" s="79">
        <v>14.500000000000002</v>
      </c>
      <c r="I286" s="81">
        <f t="shared" si="8"/>
        <v>617.5</v>
      </c>
    </row>
    <row r="287" spans="1:9" x14ac:dyDescent="0.25">
      <c r="A287" s="41">
        <v>276</v>
      </c>
      <c r="B287" s="11" t="s">
        <v>348</v>
      </c>
      <c r="C287" s="32" t="s">
        <v>349</v>
      </c>
      <c r="D287" s="42" t="s">
        <v>25</v>
      </c>
      <c r="E287" s="77">
        <v>101.3</v>
      </c>
      <c r="F287" s="79">
        <v>42.1</v>
      </c>
      <c r="G287" s="79">
        <v>31.6</v>
      </c>
      <c r="H287" s="79">
        <v>26.5</v>
      </c>
      <c r="I287" s="81">
        <f t="shared" si="8"/>
        <v>201.5</v>
      </c>
    </row>
    <row r="288" spans="1:9" x14ac:dyDescent="0.25">
      <c r="A288" s="41">
        <v>277</v>
      </c>
      <c r="B288" s="3" t="s">
        <v>350</v>
      </c>
      <c r="C288" s="32" t="s">
        <v>351</v>
      </c>
      <c r="D288" s="42">
        <v>50</v>
      </c>
      <c r="E288" s="77">
        <v>389.3</v>
      </c>
      <c r="F288" s="79">
        <v>162.1</v>
      </c>
      <c r="G288" s="79">
        <v>111.6</v>
      </c>
      <c r="H288" s="79">
        <v>20.5</v>
      </c>
      <c r="I288" s="81">
        <f t="shared" si="8"/>
        <v>683.5</v>
      </c>
    </row>
    <row r="289" spans="1:11" x14ac:dyDescent="0.25">
      <c r="A289" s="41">
        <v>278</v>
      </c>
      <c r="B289" s="11" t="s">
        <v>352</v>
      </c>
      <c r="C289" s="3" t="s">
        <v>339</v>
      </c>
      <c r="D289" s="42" t="s">
        <v>25</v>
      </c>
      <c r="E289" s="77">
        <v>107.3</v>
      </c>
      <c r="F289" s="79">
        <v>36.1</v>
      </c>
      <c r="G289" s="79">
        <v>25.600000000000005</v>
      </c>
      <c r="H289" s="79">
        <v>20.5</v>
      </c>
      <c r="I289" s="81">
        <f t="shared" si="8"/>
        <v>189.5</v>
      </c>
    </row>
    <row r="290" spans="1:11" x14ac:dyDescent="0.25">
      <c r="A290" s="41">
        <v>279</v>
      </c>
      <c r="B290" s="11" t="s">
        <v>353</v>
      </c>
      <c r="C290" s="32" t="s">
        <v>354</v>
      </c>
      <c r="D290" s="42" t="s">
        <v>25</v>
      </c>
      <c r="E290" s="77">
        <v>95.3</v>
      </c>
      <c r="F290" s="79">
        <v>54.099999999999994</v>
      </c>
      <c r="G290" s="79">
        <v>31.6</v>
      </c>
      <c r="H290" s="79">
        <v>20.5</v>
      </c>
      <c r="I290" s="81">
        <f t="shared" si="8"/>
        <v>201.49999999999997</v>
      </c>
    </row>
    <row r="291" spans="1:11" x14ac:dyDescent="0.25">
      <c r="A291" s="41">
        <v>280</v>
      </c>
      <c r="B291" s="11" t="s">
        <v>355</v>
      </c>
      <c r="C291" s="32" t="s">
        <v>356</v>
      </c>
      <c r="D291" s="12">
        <v>10</v>
      </c>
      <c r="E291" s="77">
        <v>113.3</v>
      </c>
      <c r="F291" s="79">
        <v>54.099999999999994</v>
      </c>
      <c r="G291" s="79">
        <v>53.6</v>
      </c>
      <c r="H291" s="79">
        <v>14.500000000000002</v>
      </c>
      <c r="I291" s="81">
        <f t="shared" si="8"/>
        <v>235.49999999999997</v>
      </c>
    </row>
    <row r="292" spans="1:11" x14ac:dyDescent="0.25">
      <c r="A292" s="41">
        <v>281</v>
      </c>
      <c r="B292" s="11" t="s">
        <v>357</v>
      </c>
      <c r="C292" s="3" t="s">
        <v>339</v>
      </c>
      <c r="D292" s="12" t="s">
        <v>25</v>
      </c>
      <c r="E292" s="77">
        <v>101.3</v>
      </c>
      <c r="F292" s="79">
        <v>54.099999999999994</v>
      </c>
      <c r="G292" s="79">
        <v>31.6</v>
      </c>
      <c r="H292" s="79">
        <v>14.500000000000002</v>
      </c>
      <c r="I292" s="81">
        <f t="shared" si="8"/>
        <v>201.49999999999997</v>
      </c>
    </row>
    <row r="293" spans="1:11" x14ac:dyDescent="0.25">
      <c r="A293" s="41">
        <v>282</v>
      </c>
      <c r="B293" s="11" t="s">
        <v>358</v>
      </c>
      <c r="C293" s="3" t="s">
        <v>339</v>
      </c>
      <c r="D293" s="12" t="s">
        <v>25</v>
      </c>
      <c r="E293" s="77">
        <v>101.3</v>
      </c>
      <c r="F293" s="79">
        <v>42.1</v>
      </c>
      <c r="G293" s="79">
        <v>31.6</v>
      </c>
      <c r="H293" s="79">
        <v>14.500000000000002</v>
      </c>
      <c r="I293" s="81">
        <f t="shared" si="8"/>
        <v>189.5</v>
      </c>
    </row>
    <row r="294" spans="1:11" x14ac:dyDescent="0.25">
      <c r="A294" s="41">
        <v>283</v>
      </c>
      <c r="B294" s="11" t="s">
        <v>359</v>
      </c>
      <c r="C294" s="3" t="s">
        <v>339</v>
      </c>
      <c r="D294" s="12">
        <v>15</v>
      </c>
      <c r="E294" s="77">
        <v>209.29999999999998</v>
      </c>
      <c r="F294" s="79">
        <v>42.1</v>
      </c>
      <c r="G294" s="79">
        <v>35.6</v>
      </c>
      <c r="H294" s="79">
        <v>20.5</v>
      </c>
      <c r="I294" s="81">
        <f t="shared" si="8"/>
        <v>307.5</v>
      </c>
    </row>
    <row r="295" spans="1:11" x14ac:dyDescent="0.25">
      <c r="A295" s="41">
        <v>284</v>
      </c>
      <c r="B295" s="11" t="s">
        <v>360</v>
      </c>
      <c r="C295" s="3" t="s">
        <v>339</v>
      </c>
      <c r="D295" s="42" t="s">
        <v>25</v>
      </c>
      <c r="E295" s="77">
        <v>101.3</v>
      </c>
      <c r="F295" s="79">
        <v>54.099999999999994</v>
      </c>
      <c r="G295" s="79">
        <v>25.600000000000005</v>
      </c>
      <c r="H295" s="79">
        <v>14.500000000000002</v>
      </c>
      <c r="I295" s="81">
        <f t="shared" si="8"/>
        <v>195.49999999999997</v>
      </c>
    </row>
    <row r="296" spans="1:11" x14ac:dyDescent="0.25">
      <c r="A296" s="41">
        <v>285</v>
      </c>
      <c r="B296" s="11" t="s">
        <v>361</v>
      </c>
      <c r="C296" s="3" t="s">
        <v>339</v>
      </c>
      <c r="D296" s="12">
        <v>5</v>
      </c>
      <c r="E296" s="77">
        <v>113.3</v>
      </c>
      <c r="F296" s="79">
        <v>54.099999999999994</v>
      </c>
      <c r="G296" s="79">
        <v>24.6</v>
      </c>
      <c r="H296" s="79">
        <v>2.5</v>
      </c>
      <c r="I296" s="81">
        <f t="shared" si="8"/>
        <v>194.49999999999997</v>
      </c>
    </row>
    <row r="297" spans="1:11" x14ac:dyDescent="0.25">
      <c r="A297" s="41">
        <v>286</v>
      </c>
      <c r="B297" s="29" t="s">
        <v>362</v>
      </c>
      <c r="C297" s="3" t="s">
        <v>339</v>
      </c>
      <c r="D297" s="12">
        <v>10</v>
      </c>
      <c r="E297" s="77">
        <v>113.3</v>
      </c>
      <c r="F297" s="79">
        <v>54.099999999999994</v>
      </c>
      <c r="G297" s="79">
        <v>47.6</v>
      </c>
      <c r="H297" s="79">
        <v>8.5</v>
      </c>
      <c r="I297" s="81">
        <f t="shared" si="8"/>
        <v>223.49999999999997</v>
      </c>
      <c r="K297" s="113">
        <v>358</v>
      </c>
    </row>
    <row r="298" spans="1:11" x14ac:dyDescent="0.25">
      <c r="A298" s="41">
        <v>287</v>
      </c>
      <c r="B298" s="30" t="s">
        <v>363</v>
      </c>
      <c r="C298" s="3" t="s">
        <v>339</v>
      </c>
      <c r="D298" s="12" t="s">
        <v>25</v>
      </c>
      <c r="E298" s="77">
        <v>101.3</v>
      </c>
      <c r="F298" s="79">
        <v>42.1</v>
      </c>
      <c r="G298" s="79">
        <v>25.600000000000005</v>
      </c>
      <c r="H298" s="79">
        <v>14.500000000000002</v>
      </c>
      <c r="I298" s="81">
        <f t="shared" si="8"/>
        <v>183.5</v>
      </c>
      <c r="K298" s="113">
        <v>30</v>
      </c>
    </row>
    <row r="299" spans="1:11" x14ac:dyDescent="0.25">
      <c r="A299" s="41">
        <v>288</v>
      </c>
      <c r="B299" s="30" t="s">
        <v>364</v>
      </c>
      <c r="C299" s="3" t="s">
        <v>339</v>
      </c>
      <c r="D299" s="12">
        <v>10</v>
      </c>
      <c r="E299" s="77">
        <v>101.3</v>
      </c>
      <c r="F299" s="79">
        <v>66.099999999999994</v>
      </c>
      <c r="G299" s="79">
        <v>71.600000000000009</v>
      </c>
      <c r="H299" s="79">
        <v>20.5</v>
      </c>
      <c r="I299" s="81">
        <f t="shared" si="8"/>
        <v>259.5</v>
      </c>
      <c r="K299" s="113">
        <v>28</v>
      </c>
    </row>
    <row r="300" spans="1:11" x14ac:dyDescent="0.25">
      <c r="A300" s="41">
        <v>289</v>
      </c>
      <c r="B300" s="30" t="s">
        <v>365</v>
      </c>
      <c r="C300" s="3" t="s">
        <v>339</v>
      </c>
      <c r="D300" s="12">
        <v>10</v>
      </c>
      <c r="E300" s="77">
        <v>161.29999999999998</v>
      </c>
      <c r="F300" s="79">
        <v>78.099999999999994</v>
      </c>
      <c r="G300" s="79">
        <v>59.600000000000009</v>
      </c>
      <c r="H300" s="79">
        <v>14.500000000000002</v>
      </c>
      <c r="I300" s="81">
        <f t="shared" si="8"/>
        <v>313.5</v>
      </c>
    </row>
    <row r="301" spans="1:11" x14ac:dyDescent="0.25">
      <c r="A301" s="41">
        <v>290</v>
      </c>
      <c r="B301" s="30" t="s">
        <v>366</v>
      </c>
      <c r="C301" s="32" t="s">
        <v>367</v>
      </c>
      <c r="D301" s="12">
        <v>10</v>
      </c>
      <c r="E301" s="77">
        <v>185.29999999999998</v>
      </c>
      <c r="F301" s="79">
        <v>78.099999999999994</v>
      </c>
      <c r="G301" s="79">
        <v>59.600000000000009</v>
      </c>
      <c r="H301" s="79">
        <v>26.5</v>
      </c>
      <c r="I301" s="81">
        <f t="shared" si="8"/>
        <v>349.5</v>
      </c>
    </row>
    <row r="302" spans="1:11" x14ac:dyDescent="0.25">
      <c r="A302" s="41">
        <v>291</v>
      </c>
      <c r="B302" s="24" t="s">
        <v>368</v>
      </c>
      <c r="C302" s="3" t="s">
        <v>339</v>
      </c>
      <c r="D302" s="12" t="s">
        <v>25</v>
      </c>
      <c r="E302" s="77">
        <v>101.3</v>
      </c>
      <c r="F302" s="79">
        <v>42.1</v>
      </c>
      <c r="G302" s="79">
        <v>25.600000000000005</v>
      </c>
      <c r="H302" s="79">
        <v>14.500000000000002</v>
      </c>
      <c r="I302" s="81">
        <f t="shared" si="8"/>
        <v>183.5</v>
      </c>
    </row>
    <row r="303" spans="1:11" x14ac:dyDescent="0.25">
      <c r="A303" s="41">
        <v>292</v>
      </c>
      <c r="B303" s="32" t="s">
        <v>369</v>
      </c>
      <c r="C303" s="3" t="s">
        <v>339</v>
      </c>
      <c r="D303" s="12" t="s">
        <v>25</v>
      </c>
      <c r="E303" s="77">
        <v>60.300000000000004</v>
      </c>
      <c r="F303" s="79">
        <v>49.800000000000004</v>
      </c>
      <c r="G303" s="79">
        <v>34.6</v>
      </c>
      <c r="H303" s="79">
        <v>19</v>
      </c>
      <c r="I303" s="81">
        <f t="shared" si="8"/>
        <v>163.70000000000002</v>
      </c>
    </row>
    <row r="304" spans="1:11" x14ac:dyDescent="0.25">
      <c r="A304" s="41">
        <v>293</v>
      </c>
      <c r="B304" s="40" t="s">
        <v>370</v>
      </c>
      <c r="C304" s="3" t="s">
        <v>339</v>
      </c>
      <c r="D304" s="12" t="s">
        <v>25</v>
      </c>
      <c r="E304" s="77">
        <v>32.299999999999997</v>
      </c>
      <c r="F304" s="79">
        <v>14.999999999999998</v>
      </c>
      <c r="G304" s="79">
        <v>10.399999999999999</v>
      </c>
      <c r="H304" s="79">
        <v>12.200000000000001</v>
      </c>
      <c r="I304" s="81">
        <f t="shared" si="8"/>
        <v>69.899999999999991</v>
      </c>
    </row>
    <row r="305" spans="1:9" x14ac:dyDescent="0.25">
      <c r="A305" s="41">
        <v>294</v>
      </c>
      <c r="B305" s="40" t="s">
        <v>371</v>
      </c>
      <c r="C305" s="3" t="s">
        <v>339</v>
      </c>
      <c r="D305" s="12" t="s">
        <v>25</v>
      </c>
      <c r="E305" s="77">
        <v>16.299999999999997</v>
      </c>
      <c r="F305" s="79">
        <v>5.2999999999999989</v>
      </c>
      <c r="G305" s="79">
        <v>5.3000000000000007</v>
      </c>
      <c r="H305" s="79">
        <v>2.9000000000000008</v>
      </c>
      <c r="I305" s="81">
        <f t="shared" si="8"/>
        <v>29.799999999999997</v>
      </c>
    </row>
    <row r="306" spans="1:9" x14ac:dyDescent="0.25">
      <c r="A306" s="41">
        <v>295</v>
      </c>
      <c r="B306" s="32" t="s">
        <v>372</v>
      </c>
      <c r="C306" s="3" t="s">
        <v>339</v>
      </c>
      <c r="D306" s="42" t="s">
        <v>25</v>
      </c>
      <c r="E306" s="77">
        <v>8.1</v>
      </c>
      <c r="F306" s="79"/>
      <c r="G306" s="79">
        <v>2.2000000000000002</v>
      </c>
      <c r="H306" s="79">
        <v>1.5000000000000004</v>
      </c>
      <c r="I306" s="81">
        <f t="shared" si="8"/>
        <v>11.8</v>
      </c>
    </row>
    <row r="307" spans="1:9" s="2" customFormat="1" x14ac:dyDescent="0.25">
      <c r="A307" s="49"/>
      <c r="B307" s="28"/>
      <c r="C307" s="34" t="s">
        <v>332</v>
      </c>
      <c r="D307" s="35">
        <f t="shared" ref="D307" si="9">SUM(D277:D302)</f>
        <v>255</v>
      </c>
      <c r="E307" s="35">
        <f>SUM(E277:E306)</f>
        <v>3984.8000000000029</v>
      </c>
      <c r="F307" s="45">
        <f>SUM(F277:F306)</f>
        <v>1748.6999999999991</v>
      </c>
      <c r="G307" s="45">
        <f>SUM(G277:G306)</f>
        <v>1218.1000000000001</v>
      </c>
      <c r="H307" s="45">
        <f>SUM(H277:H306)</f>
        <v>465.4</v>
      </c>
      <c r="I307" s="35">
        <f>SUM(I277:I306)</f>
        <v>7417</v>
      </c>
    </row>
    <row r="308" spans="1:9" ht="18.75" x14ac:dyDescent="0.25">
      <c r="A308" s="127" t="s">
        <v>373</v>
      </c>
      <c r="B308" s="127"/>
      <c r="C308" s="127"/>
      <c r="D308" s="127"/>
      <c r="E308" s="127"/>
      <c r="F308" s="127"/>
      <c r="G308" s="127"/>
      <c r="H308" s="127"/>
      <c r="I308" s="127"/>
    </row>
    <row r="309" spans="1:9" x14ac:dyDescent="0.25">
      <c r="A309" s="14">
        <v>296</v>
      </c>
      <c r="B309" s="46" t="s">
        <v>374</v>
      </c>
      <c r="C309" s="47" t="s">
        <v>110</v>
      </c>
      <c r="D309" s="14">
        <v>6</v>
      </c>
      <c r="E309" s="77">
        <v>10</v>
      </c>
      <c r="F309" s="79">
        <v>5.5</v>
      </c>
      <c r="G309" s="79">
        <v>9</v>
      </c>
      <c r="H309" s="79">
        <v>1.5</v>
      </c>
      <c r="I309" s="81">
        <f t="shared" ref="I309:I336" si="10">SUM(E309:H309)</f>
        <v>26</v>
      </c>
    </row>
    <row r="310" spans="1:9" x14ac:dyDescent="0.25">
      <c r="A310" s="14">
        <v>297</v>
      </c>
      <c r="B310" s="46" t="s">
        <v>375</v>
      </c>
      <c r="C310" s="47" t="s">
        <v>110</v>
      </c>
      <c r="D310" s="14">
        <v>6</v>
      </c>
      <c r="E310" s="77">
        <v>10</v>
      </c>
      <c r="F310" s="79">
        <v>5</v>
      </c>
      <c r="G310" s="79">
        <v>8</v>
      </c>
      <c r="H310" s="79">
        <v>0.5</v>
      </c>
      <c r="I310" s="81">
        <f t="shared" si="10"/>
        <v>23.5</v>
      </c>
    </row>
    <row r="311" spans="1:9" x14ac:dyDescent="0.25">
      <c r="A311" s="14">
        <v>298</v>
      </c>
      <c r="B311" s="46" t="s">
        <v>376</v>
      </c>
      <c r="C311" s="47" t="s">
        <v>110</v>
      </c>
      <c r="D311" s="14">
        <v>6</v>
      </c>
      <c r="E311" s="77">
        <v>10</v>
      </c>
      <c r="F311" s="79">
        <v>4.5</v>
      </c>
      <c r="G311" s="79">
        <v>8.5</v>
      </c>
      <c r="H311" s="79">
        <v>1</v>
      </c>
      <c r="I311" s="81">
        <f t="shared" si="10"/>
        <v>24</v>
      </c>
    </row>
    <row r="312" spans="1:9" x14ac:dyDescent="0.25">
      <c r="A312" s="14">
        <v>299</v>
      </c>
      <c r="B312" s="46" t="s">
        <v>377</v>
      </c>
      <c r="C312" s="47" t="s">
        <v>110</v>
      </c>
      <c r="D312" s="14">
        <v>6</v>
      </c>
      <c r="E312" s="77">
        <v>9</v>
      </c>
      <c r="F312" s="79">
        <v>4</v>
      </c>
      <c r="G312" s="79">
        <v>8</v>
      </c>
      <c r="H312" s="79">
        <v>1.5</v>
      </c>
      <c r="I312" s="81">
        <f t="shared" si="10"/>
        <v>22.5</v>
      </c>
    </row>
    <row r="313" spans="1:9" x14ac:dyDescent="0.25">
      <c r="A313" s="14">
        <v>300</v>
      </c>
      <c r="B313" s="46" t="s">
        <v>378</v>
      </c>
      <c r="C313" s="47" t="s">
        <v>110</v>
      </c>
      <c r="D313" s="14">
        <v>6</v>
      </c>
      <c r="E313" s="77">
        <v>8</v>
      </c>
      <c r="F313" s="79">
        <v>4.5</v>
      </c>
      <c r="G313" s="79">
        <v>8.5</v>
      </c>
      <c r="H313" s="79">
        <v>1.5</v>
      </c>
      <c r="I313" s="81">
        <f t="shared" si="10"/>
        <v>22.5</v>
      </c>
    </row>
    <row r="314" spans="1:9" x14ac:dyDescent="0.25">
      <c r="A314" s="14">
        <v>301</v>
      </c>
      <c r="B314" s="46" t="s">
        <v>379</v>
      </c>
      <c r="C314" s="47" t="s">
        <v>110</v>
      </c>
      <c r="D314" s="14">
        <v>6</v>
      </c>
      <c r="E314" s="77">
        <v>9</v>
      </c>
      <c r="F314" s="79">
        <v>4</v>
      </c>
      <c r="G314" s="79">
        <v>8</v>
      </c>
      <c r="H314" s="79">
        <v>1.5</v>
      </c>
      <c r="I314" s="81">
        <f t="shared" si="10"/>
        <v>22.5</v>
      </c>
    </row>
    <row r="315" spans="1:9" x14ac:dyDescent="0.25">
      <c r="A315" s="14">
        <v>302</v>
      </c>
      <c r="B315" s="46" t="s">
        <v>380</v>
      </c>
      <c r="C315" s="47" t="s">
        <v>110</v>
      </c>
      <c r="D315" s="14">
        <v>6</v>
      </c>
      <c r="E315" s="77">
        <v>8</v>
      </c>
      <c r="F315" s="79">
        <v>4</v>
      </c>
      <c r="G315" s="79">
        <v>8.5</v>
      </c>
      <c r="H315" s="79">
        <v>1.5</v>
      </c>
      <c r="I315" s="81">
        <f t="shared" si="10"/>
        <v>22</v>
      </c>
    </row>
    <row r="316" spans="1:9" x14ac:dyDescent="0.25">
      <c r="A316" s="14">
        <v>303</v>
      </c>
      <c r="B316" s="46" t="s">
        <v>381</v>
      </c>
      <c r="C316" s="47" t="s">
        <v>110</v>
      </c>
      <c r="D316" s="14">
        <v>6</v>
      </c>
      <c r="E316" s="77">
        <v>7</v>
      </c>
      <c r="F316" s="79">
        <v>5</v>
      </c>
      <c r="G316" s="79">
        <v>9.5</v>
      </c>
      <c r="H316" s="79">
        <v>0.5</v>
      </c>
      <c r="I316" s="81">
        <f t="shared" si="10"/>
        <v>22</v>
      </c>
    </row>
    <row r="317" spans="1:9" x14ac:dyDescent="0.25">
      <c r="A317" s="14">
        <v>304</v>
      </c>
      <c r="B317" s="46" t="s">
        <v>382</v>
      </c>
      <c r="C317" s="47" t="s">
        <v>110</v>
      </c>
      <c r="D317" s="14">
        <v>6</v>
      </c>
      <c r="E317" s="77">
        <v>8</v>
      </c>
      <c r="F317" s="79">
        <v>5.5</v>
      </c>
      <c r="G317" s="79">
        <v>9</v>
      </c>
      <c r="H317" s="79">
        <v>1.5</v>
      </c>
      <c r="I317" s="81">
        <f t="shared" si="10"/>
        <v>24</v>
      </c>
    </row>
    <row r="318" spans="1:9" x14ac:dyDescent="0.25">
      <c r="A318" s="14">
        <v>305</v>
      </c>
      <c r="B318" s="46" t="s">
        <v>383</v>
      </c>
      <c r="C318" s="47" t="s">
        <v>110</v>
      </c>
      <c r="D318" s="14">
        <v>6</v>
      </c>
      <c r="E318" s="77">
        <v>7.5</v>
      </c>
      <c r="F318" s="79">
        <v>4.5</v>
      </c>
      <c r="G318" s="79">
        <v>8</v>
      </c>
      <c r="H318" s="79">
        <v>0.5</v>
      </c>
      <c r="I318" s="81">
        <f t="shared" si="10"/>
        <v>20.5</v>
      </c>
    </row>
    <row r="319" spans="1:9" x14ac:dyDescent="0.25">
      <c r="A319" s="14">
        <v>306</v>
      </c>
      <c r="B319" s="46" t="s">
        <v>384</v>
      </c>
      <c r="C319" s="47" t="s">
        <v>110</v>
      </c>
      <c r="D319" s="14">
        <v>6</v>
      </c>
      <c r="E319" s="77">
        <v>9</v>
      </c>
      <c r="F319" s="79">
        <v>5</v>
      </c>
      <c r="G319" s="79">
        <v>9</v>
      </c>
      <c r="H319" s="79">
        <v>1.5</v>
      </c>
      <c r="I319" s="81">
        <f t="shared" si="10"/>
        <v>24.5</v>
      </c>
    </row>
    <row r="320" spans="1:9" x14ac:dyDescent="0.25">
      <c r="A320" s="14">
        <v>307</v>
      </c>
      <c r="B320" s="46" t="s">
        <v>385</v>
      </c>
      <c r="C320" s="47" t="s">
        <v>110</v>
      </c>
      <c r="D320" s="21">
        <v>6</v>
      </c>
      <c r="E320" s="77">
        <v>7</v>
      </c>
      <c r="F320" s="79">
        <v>4.5</v>
      </c>
      <c r="G320" s="79">
        <v>8.5</v>
      </c>
      <c r="H320" s="79">
        <v>1.5</v>
      </c>
      <c r="I320" s="81">
        <f t="shared" si="10"/>
        <v>21.5</v>
      </c>
    </row>
    <row r="321" spans="1:9" x14ac:dyDescent="0.25">
      <c r="A321" s="14">
        <v>308</v>
      </c>
      <c r="B321" s="46" t="s">
        <v>386</v>
      </c>
      <c r="C321" s="47" t="s">
        <v>110</v>
      </c>
      <c r="D321" s="10">
        <v>6</v>
      </c>
      <c r="E321" s="77">
        <v>7</v>
      </c>
      <c r="F321" s="79">
        <v>3</v>
      </c>
      <c r="G321" s="79">
        <v>8</v>
      </c>
      <c r="H321" s="79">
        <v>1</v>
      </c>
      <c r="I321" s="81">
        <f t="shared" si="10"/>
        <v>19</v>
      </c>
    </row>
    <row r="322" spans="1:9" x14ac:dyDescent="0.25">
      <c r="A322" s="14">
        <v>309</v>
      </c>
      <c r="B322" s="29" t="s">
        <v>387</v>
      </c>
      <c r="C322" s="47" t="s">
        <v>110</v>
      </c>
      <c r="D322" s="10">
        <v>6</v>
      </c>
      <c r="E322" s="77">
        <v>6.5</v>
      </c>
      <c r="F322" s="79">
        <v>6</v>
      </c>
      <c r="G322" s="79">
        <v>9</v>
      </c>
      <c r="H322" s="79">
        <v>0.5</v>
      </c>
      <c r="I322" s="81">
        <f t="shared" si="10"/>
        <v>22</v>
      </c>
    </row>
    <row r="323" spans="1:9" s="119" customFormat="1" x14ac:dyDescent="0.25">
      <c r="A323" s="23">
        <v>310</v>
      </c>
      <c r="B323" s="120" t="s">
        <v>388</v>
      </c>
      <c r="C323" s="67" t="s">
        <v>110</v>
      </c>
      <c r="D323" s="112">
        <v>6</v>
      </c>
      <c r="E323" s="23">
        <v>8</v>
      </c>
      <c r="F323" s="118">
        <v>2</v>
      </c>
      <c r="G323" s="118">
        <v>7</v>
      </c>
      <c r="H323" s="118">
        <v>1</v>
      </c>
      <c r="I323" s="81">
        <f t="shared" si="10"/>
        <v>18</v>
      </c>
    </row>
    <row r="324" spans="1:9" x14ac:dyDescent="0.25">
      <c r="A324" s="14">
        <v>311</v>
      </c>
      <c r="B324" s="15" t="s">
        <v>389</v>
      </c>
      <c r="C324" s="47" t="s">
        <v>110</v>
      </c>
      <c r="D324" s="10">
        <v>6</v>
      </c>
      <c r="E324" s="77">
        <v>9</v>
      </c>
      <c r="F324" s="79">
        <v>5</v>
      </c>
      <c r="G324" s="79">
        <v>9</v>
      </c>
      <c r="H324" s="79">
        <v>0.5</v>
      </c>
      <c r="I324" s="81">
        <f t="shared" si="10"/>
        <v>23.5</v>
      </c>
    </row>
    <row r="325" spans="1:9" x14ac:dyDescent="0.25">
      <c r="A325" s="14">
        <v>312</v>
      </c>
      <c r="B325" s="15" t="s">
        <v>390</v>
      </c>
      <c r="C325" s="47" t="s">
        <v>110</v>
      </c>
      <c r="D325" s="10">
        <v>6</v>
      </c>
      <c r="E325" s="77">
        <v>9</v>
      </c>
      <c r="F325" s="79">
        <v>4.5</v>
      </c>
      <c r="G325" s="79">
        <v>10.5</v>
      </c>
      <c r="H325" s="79">
        <v>1</v>
      </c>
      <c r="I325" s="81">
        <f t="shared" si="10"/>
        <v>25</v>
      </c>
    </row>
    <row r="326" spans="1:9" x14ac:dyDescent="0.25">
      <c r="A326" s="14">
        <v>313</v>
      </c>
      <c r="B326" s="15" t="s">
        <v>391</v>
      </c>
      <c r="C326" s="47" t="s">
        <v>110</v>
      </c>
      <c r="D326" s="10">
        <v>6</v>
      </c>
      <c r="E326" s="77">
        <v>9</v>
      </c>
      <c r="F326" s="79">
        <v>6.5</v>
      </c>
      <c r="G326" s="79">
        <v>9</v>
      </c>
      <c r="H326" s="79">
        <v>1</v>
      </c>
      <c r="I326" s="81">
        <f t="shared" si="10"/>
        <v>25.5</v>
      </c>
    </row>
    <row r="327" spans="1:9" x14ac:dyDescent="0.25">
      <c r="A327" s="14">
        <v>314</v>
      </c>
      <c r="B327" s="15" t="s">
        <v>392</v>
      </c>
      <c r="C327" s="47" t="s">
        <v>110</v>
      </c>
      <c r="D327" s="10">
        <v>6</v>
      </c>
      <c r="E327" s="77">
        <v>7</v>
      </c>
      <c r="F327" s="79">
        <v>3</v>
      </c>
      <c r="G327" s="79">
        <v>8</v>
      </c>
      <c r="H327" s="79">
        <v>1.5</v>
      </c>
      <c r="I327" s="81">
        <f t="shared" si="10"/>
        <v>19.5</v>
      </c>
    </row>
    <row r="328" spans="1:9" x14ac:dyDescent="0.25">
      <c r="A328" s="14">
        <v>315</v>
      </c>
      <c r="B328" s="15" t="s">
        <v>393</v>
      </c>
      <c r="C328" s="47" t="s">
        <v>110</v>
      </c>
      <c r="D328" s="10">
        <v>6</v>
      </c>
      <c r="E328" s="77">
        <v>8</v>
      </c>
      <c r="F328" s="79">
        <v>4</v>
      </c>
      <c r="G328" s="79">
        <v>8.5</v>
      </c>
      <c r="H328" s="79">
        <v>1.5</v>
      </c>
      <c r="I328" s="81">
        <f t="shared" si="10"/>
        <v>22</v>
      </c>
    </row>
    <row r="329" spans="1:9" x14ac:dyDescent="0.25">
      <c r="A329" s="14">
        <v>316</v>
      </c>
      <c r="B329" s="15" t="s">
        <v>394</v>
      </c>
      <c r="C329" s="47" t="s">
        <v>110</v>
      </c>
      <c r="D329" s="10">
        <v>6</v>
      </c>
      <c r="E329" s="77">
        <v>7</v>
      </c>
      <c r="F329" s="79">
        <v>5</v>
      </c>
      <c r="G329" s="79">
        <v>9.5</v>
      </c>
      <c r="H329" s="79">
        <v>0.5</v>
      </c>
      <c r="I329" s="81">
        <f t="shared" si="10"/>
        <v>22</v>
      </c>
    </row>
    <row r="330" spans="1:9" x14ac:dyDescent="0.25">
      <c r="A330" s="14">
        <v>317</v>
      </c>
      <c r="B330" s="15" t="s">
        <v>395</v>
      </c>
      <c r="C330" s="47" t="s">
        <v>110</v>
      </c>
      <c r="D330" s="10">
        <v>6</v>
      </c>
      <c r="E330" s="77">
        <v>8</v>
      </c>
      <c r="F330" s="79">
        <v>5.5</v>
      </c>
      <c r="G330" s="79">
        <v>9</v>
      </c>
      <c r="H330" s="79">
        <v>1.5</v>
      </c>
      <c r="I330" s="81">
        <f t="shared" si="10"/>
        <v>24</v>
      </c>
    </row>
    <row r="331" spans="1:9" x14ac:dyDescent="0.25">
      <c r="A331" s="14">
        <v>318</v>
      </c>
      <c r="B331" s="15" t="s">
        <v>396</v>
      </c>
      <c r="C331" s="47" t="s">
        <v>110</v>
      </c>
      <c r="D331" s="10">
        <v>6</v>
      </c>
      <c r="E331" s="77">
        <v>9</v>
      </c>
      <c r="F331" s="79">
        <v>5</v>
      </c>
      <c r="G331" s="79">
        <v>9</v>
      </c>
      <c r="H331" s="79">
        <v>0.5</v>
      </c>
      <c r="I331" s="81">
        <f t="shared" si="10"/>
        <v>23.5</v>
      </c>
    </row>
    <row r="332" spans="1:9" x14ac:dyDescent="0.25">
      <c r="A332" s="14">
        <v>319</v>
      </c>
      <c r="B332" s="15" t="s">
        <v>397</v>
      </c>
      <c r="C332" s="47" t="s">
        <v>110</v>
      </c>
      <c r="D332" s="10">
        <v>2</v>
      </c>
      <c r="E332" s="77">
        <v>6</v>
      </c>
      <c r="F332" s="79">
        <v>4.5</v>
      </c>
      <c r="G332" s="79">
        <v>4.5</v>
      </c>
      <c r="H332" s="79">
        <v>1.5</v>
      </c>
      <c r="I332" s="81">
        <f t="shared" si="10"/>
        <v>16.5</v>
      </c>
    </row>
    <row r="333" spans="1:9" x14ac:dyDescent="0.25">
      <c r="A333" s="14">
        <v>320</v>
      </c>
      <c r="B333" s="15" t="s">
        <v>398</v>
      </c>
      <c r="C333" s="47" t="s">
        <v>110</v>
      </c>
      <c r="D333" s="10">
        <v>2</v>
      </c>
      <c r="E333" s="77">
        <v>5</v>
      </c>
      <c r="F333" s="79">
        <v>4</v>
      </c>
      <c r="G333" s="79">
        <v>4</v>
      </c>
      <c r="H333" s="79">
        <v>1.5</v>
      </c>
      <c r="I333" s="81">
        <f t="shared" si="10"/>
        <v>14.5</v>
      </c>
    </row>
    <row r="334" spans="1:9" x14ac:dyDescent="0.25">
      <c r="A334" s="14">
        <v>321</v>
      </c>
      <c r="B334" s="15" t="s">
        <v>399</v>
      </c>
      <c r="C334" s="47" t="s">
        <v>110</v>
      </c>
      <c r="D334" s="10">
        <v>2</v>
      </c>
      <c r="E334" s="77">
        <v>6</v>
      </c>
      <c r="F334" s="79">
        <v>4</v>
      </c>
      <c r="G334" s="79">
        <v>4.5</v>
      </c>
      <c r="H334" s="79">
        <v>1.5</v>
      </c>
      <c r="I334" s="81">
        <f t="shared" si="10"/>
        <v>16</v>
      </c>
    </row>
    <row r="335" spans="1:9" x14ac:dyDescent="0.25">
      <c r="A335" s="14">
        <v>322</v>
      </c>
      <c r="B335" s="15" t="s">
        <v>400</v>
      </c>
      <c r="C335" s="47" t="s">
        <v>110</v>
      </c>
      <c r="D335" s="10">
        <v>2</v>
      </c>
      <c r="E335" s="77">
        <v>5</v>
      </c>
      <c r="F335" s="79">
        <v>5</v>
      </c>
      <c r="G335" s="79">
        <v>5.5</v>
      </c>
      <c r="H335" s="79">
        <v>0.5</v>
      </c>
      <c r="I335" s="81">
        <f t="shared" si="10"/>
        <v>16</v>
      </c>
    </row>
    <row r="336" spans="1:9" x14ac:dyDescent="0.25">
      <c r="A336" s="14">
        <v>323</v>
      </c>
      <c r="B336" s="15" t="s">
        <v>401</v>
      </c>
      <c r="C336" s="47" t="s">
        <v>110</v>
      </c>
      <c r="D336" s="10">
        <v>2</v>
      </c>
      <c r="E336" s="77">
        <v>7</v>
      </c>
      <c r="F336" s="79">
        <v>5.5</v>
      </c>
      <c r="G336" s="79">
        <v>4</v>
      </c>
      <c r="H336" s="79">
        <v>1.5</v>
      </c>
      <c r="I336" s="81">
        <f t="shared" si="10"/>
        <v>18</v>
      </c>
    </row>
    <row r="337" spans="1:9" x14ac:dyDescent="0.25">
      <c r="A337" s="47"/>
      <c r="B337" s="47"/>
      <c r="C337" s="48" t="s">
        <v>332</v>
      </c>
      <c r="D337" s="4">
        <f t="shared" ref="D337" si="11">SUM(D309:D336)</f>
        <v>148</v>
      </c>
      <c r="E337" s="13">
        <f>SUM(E309:E336)</f>
        <v>219</v>
      </c>
      <c r="F337" s="4">
        <f>SUM(F309:F336)</f>
        <v>128.5</v>
      </c>
      <c r="G337" s="4">
        <f>SUM(G309:G336)</f>
        <v>221.5</v>
      </c>
      <c r="H337" s="4">
        <f>SUM(H309:H336)</f>
        <v>31.5</v>
      </c>
      <c r="I337" s="13">
        <f>SUM(I309:I336)</f>
        <v>600.5</v>
      </c>
    </row>
    <row r="338" spans="1:9" ht="18.75" x14ac:dyDescent="0.25">
      <c r="A338" s="127" t="s">
        <v>402</v>
      </c>
      <c r="B338" s="127"/>
      <c r="C338" s="127"/>
      <c r="D338" s="127"/>
      <c r="E338" s="127"/>
      <c r="F338" s="127"/>
      <c r="G338" s="127"/>
      <c r="H338" s="127"/>
      <c r="I338" s="127"/>
    </row>
    <row r="339" spans="1:9" x14ac:dyDescent="0.25">
      <c r="A339" s="50">
        <v>324</v>
      </c>
      <c r="B339" s="51" t="s">
        <v>403</v>
      </c>
      <c r="C339" s="32" t="s">
        <v>404</v>
      </c>
      <c r="D339" s="12">
        <v>10</v>
      </c>
      <c r="E339" s="77">
        <v>209.29999999999998</v>
      </c>
      <c r="F339" s="79">
        <v>66.099999999999994</v>
      </c>
      <c r="G339" s="79">
        <v>70.600000000000009</v>
      </c>
      <c r="H339" s="79">
        <v>20.300000000000004</v>
      </c>
      <c r="I339" s="81">
        <f t="shared" ref="I339:I399" si="12">SUM(E339:H339)</f>
        <v>366.3</v>
      </c>
    </row>
    <row r="340" spans="1:9" x14ac:dyDescent="0.25">
      <c r="A340" s="50">
        <v>325</v>
      </c>
      <c r="B340" s="7" t="s">
        <v>405</v>
      </c>
      <c r="C340" s="32" t="s">
        <v>406</v>
      </c>
      <c r="D340" s="12">
        <v>9</v>
      </c>
      <c r="E340" s="77">
        <v>83.3</v>
      </c>
      <c r="F340" s="79">
        <v>42.1</v>
      </c>
      <c r="G340" s="79">
        <v>40.6</v>
      </c>
      <c r="H340" s="79">
        <v>20.300000000000004</v>
      </c>
      <c r="I340" s="81">
        <f t="shared" si="12"/>
        <v>186.3</v>
      </c>
    </row>
    <row r="341" spans="1:9" x14ac:dyDescent="0.25">
      <c r="A341" s="50">
        <v>326</v>
      </c>
      <c r="B341" s="11" t="s">
        <v>407</v>
      </c>
      <c r="C341" s="32" t="s">
        <v>408</v>
      </c>
      <c r="D341" s="12">
        <v>10</v>
      </c>
      <c r="E341" s="77">
        <v>143.29999999999998</v>
      </c>
      <c r="F341" s="79">
        <v>72.099999999999994</v>
      </c>
      <c r="G341" s="79">
        <v>59.600000000000009</v>
      </c>
      <c r="H341" s="79">
        <v>26.300000000000004</v>
      </c>
      <c r="I341" s="81">
        <f t="shared" si="12"/>
        <v>301.3</v>
      </c>
    </row>
    <row r="342" spans="1:9" x14ac:dyDescent="0.25">
      <c r="A342" s="50">
        <v>327</v>
      </c>
      <c r="B342" s="7" t="s">
        <v>409</v>
      </c>
      <c r="C342" s="32" t="s">
        <v>406</v>
      </c>
      <c r="D342" s="12" t="s">
        <v>25</v>
      </c>
      <c r="E342" s="77">
        <v>83.3</v>
      </c>
      <c r="F342" s="79">
        <v>74.099999999999994</v>
      </c>
      <c r="G342" s="79">
        <v>25.600000000000005</v>
      </c>
      <c r="H342" s="79">
        <v>14.300000000000002</v>
      </c>
      <c r="I342" s="81">
        <f t="shared" si="12"/>
        <v>197.29999999999998</v>
      </c>
    </row>
    <row r="343" spans="1:9" x14ac:dyDescent="0.25">
      <c r="A343" s="50">
        <v>328</v>
      </c>
      <c r="B343" s="3" t="s">
        <v>410</v>
      </c>
      <c r="C343" s="32" t="s">
        <v>411</v>
      </c>
      <c r="D343" s="12">
        <v>22</v>
      </c>
      <c r="E343" s="77">
        <v>167.29999999999998</v>
      </c>
      <c r="F343" s="79">
        <v>132.1</v>
      </c>
      <c r="G343" s="79">
        <v>83.6</v>
      </c>
      <c r="H343" s="79">
        <v>20.300000000000004</v>
      </c>
      <c r="I343" s="81">
        <f t="shared" si="12"/>
        <v>403.3</v>
      </c>
    </row>
    <row r="344" spans="1:9" x14ac:dyDescent="0.25">
      <c r="A344" s="50">
        <v>329</v>
      </c>
      <c r="B344" s="3" t="s">
        <v>412</v>
      </c>
      <c r="C344" s="11" t="s">
        <v>413</v>
      </c>
      <c r="D344" s="12">
        <v>9</v>
      </c>
      <c r="E344" s="77">
        <v>167.29999999999998</v>
      </c>
      <c r="F344" s="79">
        <v>78.099999999999994</v>
      </c>
      <c r="G344" s="79">
        <v>70.600000000000009</v>
      </c>
      <c r="H344" s="79">
        <v>20.300000000000004</v>
      </c>
      <c r="I344" s="81">
        <f t="shared" si="12"/>
        <v>336.3</v>
      </c>
    </row>
    <row r="345" spans="1:9" x14ac:dyDescent="0.25">
      <c r="A345" s="50">
        <v>330</v>
      </c>
      <c r="B345" s="3" t="s">
        <v>414</v>
      </c>
      <c r="C345" s="11" t="s">
        <v>413</v>
      </c>
      <c r="D345" s="12">
        <v>5</v>
      </c>
      <c r="E345" s="77">
        <v>83.3</v>
      </c>
      <c r="F345" s="79">
        <v>68.099999999999994</v>
      </c>
      <c r="G345" s="79">
        <v>49.6</v>
      </c>
      <c r="H345" s="79">
        <v>20.300000000000004</v>
      </c>
      <c r="I345" s="81">
        <f t="shared" si="12"/>
        <v>221.29999999999998</v>
      </c>
    </row>
    <row r="346" spans="1:9" x14ac:dyDescent="0.25">
      <c r="A346" s="50">
        <v>331</v>
      </c>
      <c r="B346" s="3" t="s">
        <v>415</v>
      </c>
      <c r="C346" s="32" t="s">
        <v>416</v>
      </c>
      <c r="D346" s="12">
        <v>27</v>
      </c>
      <c r="E346" s="77">
        <v>155.29999999999998</v>
      </c>
      <c r="F346" s="79">
        <v>84.1</v>
      </c>
      <c r="G346" s="79">
        <v>88.6</v>
      </c>
      <c r="H346" s="79">
        <v>20.300000000000004</v>
      </c>
      <c r="I346" s="81">
        <f t="shared" si="12"/>
        <v>348.3</v>
      </c>
    </row>
    <row r="347" spans="1:9" x14ac:dyDescent="0.25">
      <c r="A347" s="50">
        <v>332</v>
      </c>
      <c r="B347" s="3" t="s">
        <v>417</v>
      </c>
      <c r="C347" s="11" t="s">
        <v>413</v>
      </c>
      <c r="D347" s="12">
        <v>10</v>
      </c>
      <c r="E347" s="77">
        <v>89.3</v>
      </c>
      <c r="F347" s="79">
        <v>54.099999999999994</v>
      </c>
      <c r="G347" s="79">
        <v>35.6</v>
      </c>
      <c r="H347" s="79">
        <v>26.300000000000004</v>
      </c>
      <c r="I347" s="81">
        <f t="shared" si="12"/>
        <v>205.29999999999998</v>
      </c>
    </row>
    <row r="348" spans="1:9" x14ac:dyDescent="0.25">
      <c r="A348" s="50">
        <v>333</v>
      </c>
      <c r="B348" s="3" t="s">
        <v>418</v>
      </c>
      <c r="C348" s="11" t="s">
        <v>413</v>
      </c>
      <c r="D348" s="12">
        <v>8</v>
      </c>
      <c r="E348" s="77">
        <v>77.3</v>
      </c>
      <c r="F348" s="79">
        <v>63.500000000000007</v>
      </c>
      <c r="G348" s="79">
        <v>53.6</v>
      </c>
      <c r="H348" s="79">
        <v>32.300000000000004</v>
      </c>
      <c r="I348" s="81">
        <f t="shared" si="12"/>
        <v>226.70000000000002</v>
      </c>
    </row>
    <row r="349" spans="1:9" x14ac:dyDescent="0.25">
      <c r="A349" s="50">
        <v>334</v>
      </c>
      <c r="B349" s="7" t="s">
        <v>419</v>
      </c>
      <c r="C349" s="32" t="s">
        <v>420</v>
      </c>
      <c r="D349" s="12" t="s">
        <v>25</v>
      </c>
      <c r="E349" s="77">
        <v>89.3</v>
      </c>
      <c r="F349" s="79">
        <v>66.099999999999994</v>
      </c>
      <c r="G349" s="79">
        <v>43.6</v>
      </c>
      <c r="H349" s="79">
        <v>20.300000000000004</v>
      </c>
      <c r="I349" s="81">
        <f t="shared" si="12"/>
        <v>219.29999999999998</v>
      </c>
    </row>
    <row r="350" spans="1:9" x14ac:dyDescent="0.25">
      <c r="A350" s="50">
        <v>335</v>
      </c>
      <c r="B350" s="7" t="s">
        <v>421</v>
      </c>
      <c r="C350" s="11" t="s">
        <v>413</v>
      </c>
      <c r="D350" s="12" t="s">
        <v>25</v>
      </c>
      <c r="E350" s="77">
        <v>77.3</v>
      </c>
      <c r="F350" s="79">
        <v>48.099999999999994</v>
      </c>
      <c r="G350" s="79">
        <v>27.6</v>
      </c>
      <c r="H350" s="79">
        <v>26.300000000000004</v>
      </c>
      <c r="I350" s="81">
        <f t="shared" si="12"/>
        <v>179.3</v>
      </c>
    </row>
    <row r="351" spans="1:9" x14ac:dyDescent="0.25">
      <c r="A351" s="50">
        <v>336</v>
      </c>
      <c r="B351" s="3" t="s">
        <v>422</v>
      </c>
      <c r="C351" s="32" t="s">
        <v>423</v>
      </c>
      <c r="D351" s="12">
        <v>15</v>
      </c>
      <c r="E351" s="77">
        <v>125.3</v>
      </c>
      <c r="F351" s="79">
        <v>78.099999999999994</v>
      </c>
      <c r="G351" s="79">
        <v>40.600000000000009</v>
      </c>
      <c r="H351" s="79">
        <v>20.300000000000004</v>
      </c>
      <c r="I351" s="81">
        <f t="shared" si="12"/>
        <v>264.3</v>
      </c>
    </row>
    <row r="352" spans="1:9" x14ac:dyDescent="0.25">
      <c r="A352" s="50">
        <v>337</v>
      </c>
      <c r="B352" s="7" t="s">
        <v>424</v>
      </c>
      <c r="C352" s="32" t="s">
        <v>425</v>
      </c>
      <c r="D352" s="12">
        <v>10</v>
      </c>
      <c r="E352" s="77">
        <v>89.3</v>
      </c>
      <c r="F352" s="79">
        <v>74.099999999999994</v>
      </c>
      <c r="G352" s="79">
        <v>47.6</v>
      </c>
      <c r="H352" s="79">
        <v>20.300000000000004</v>
      </c>
      <c r="I352" s="81">
        <f t="shared" si="12"/>
        <v>231.29999999999998</v>
      </c>
    </row>
    <row r="353" spans="1:9" x14ac:dyDescent="0.25">
      <c r="A353" s="50">
        <v>338</v>
      </c>
      <c r="B353" s="3" t="s">
        <v>426</v>
      </c>
      <c r="C353" s="32" t="s">
        <v>427</v>
      </c>
      <c r="D353" s="12" t="s">
        <v>25</v>
      </c>
      <c r="E353" s="77">
        <v>83.3</v>
      </c>
      <c r="F353" s="79">
        <v>79.099999999999994</v>
      </c>
      <c r="G353" s="79">
        <v>55.600000000000009</v>
      </c>
      <c r="H353" s="79">
        <v>20.300000000000004</v>
      </c>
      <c r="I353" s="81">
        <f t="shared" si="12"/>
        <v>238.3</v>
      </c>
    </row>
    <row r="354" spans="1:9" x14ac:dyDescent="0.25">
      <c r="A354" s="50">
        <v>339</v>
      </c>
      <c r="B354" s="3" t="s">
        <v>202</v>
      </c>
      <c r="C354" s="11" t="s">
        <v>413</v>
      </c>
      <c r="D354" s="12">
        <v>10</v>
      </c>
      <c r="E354" s="77">
        <v>89.3</v>
      </c>
      <c r="F354" s="79">
        <v>66.099999999999994</v>
      </c>
      <c r="G354" s="79">
        <v>47.6</v>
      </c>
      <c r="H354" s="79">
        <v>26.300000000000004</v>
      </c>
      <c r="I354" s="81">
        <f t="shared" si="12"/>
        <v>229.29999999999998</v>
      </c>
    </row>
    <row r="355" spans="1:9" x14ac:dyDescent="0.25">
      <c r="A355" s="50">
        <v>340</v>
      </c>
      <c r="B355" s="3" t="s">
        <v>428</v>
      </c>
      <c r="C355" s="32" t="s">
        <v>429</v>
      </c>
      <c r="D355" s="12" t="s">
        <v>25</v>
      </c>
      <c r="E355" s="77">
        <v>77.3</v>
      </c>
      <c r="F355" s="79">
        <v>54.099999999999994</v>
      </c>
      <c r="G355" s="79">
        <v>49.6</v>
      </c>
      <c r="H355" s="79">
        <v>32.300000000000004</v>
      </c>
      <c r="I355" s="81">
        <f t="shared" si="12"/>
        <v>213.29999999999998</v>
      </c>
    </row>
    <row r="356" spans="1:9" x14ac:dyDescent="0.25">
      <c r="A356" s="50">
        <v>341</v>
      </c>
      <c r="B356" s="3" t="s">
        <v>430</v>
      </c>
      <c r="C356" s="11" t="s">
        <v>413</v>
      </c>
      <c r="D356" s="12">
        <v>10</v>
      </c>
      <c r="E356" s="77">
        <v>77.3</v>
      </c>
      <c r="F356" s="79">
        <v>62.1</v>
      </c>
      <c r="G356" s="79">
        <v>57.600000000000009</v>
      </c>
      <c r="H356" s="79">
        <v>26.300000000000004</v>
      </c>
      <c r="I356" s="81">
        <f t="shared" si="12"/>
        <v>223.3</v>
      </c>
    </row>
    <row r="357" spans="1:9" x14ac:dyDescent="0.25">
      <c r="A357" s="50">
        <v>342</v>
      </c>
      <c r="B357" s="3" t="s">
        <v>431</v>
      </c>
      <c r="C357" s="32" t="s">
        <v>432</v>
      </c>
      <c r="D357" s="12" t="s">
        <v>25</v>
      </c>
      <c r="E357" s="77">
        <v>59.300000000000004</v>
      </c>
      <c r="F357" s="79">
        <v>54.099999999999994</v>
      </c>
      <c r="G357" s="79">
        <v>31.6</v>
      </c>
      <c r="H357" s="79">
        <v>20.300000000000004</v>
      </c>
      <c r="I357" s="81">
        <f t="shared" si="12"/>
        <v>165.3</v>
      </c>
    </row>
    <row r="358" spans="1:9" x14ac:dyDescent="0.25">
      <c r="A358" s="50">
        <v>343</v>
      </c>
      <c r="B358" s="11" t="s">
        <v>433</v>
      </c>
      <c r="C358" s="32" t="s">
        <v>434</v>
      </c>
      <c r="D358" s="12" t="s">
        <v>25</v>
      </c>
      <c r="E358" s="77">
        <v>77.3</v>
      </c>
      <c r="F358" s="79">
        <v>68.300000000000011</v>
      </c>
      <c r="G358" s="79">
        <v>43.6</v>
      </c>
      <c r="H358" s="79">
        <v>8.2999999999999989</v>
      </c>
      <c r="I358" s="81">
        <f t="shared" si="12"/>
        <v>197.50000000000003</v>
      </c>
    </row>
    <row r="359" spans="1:9" x14ac:dyDescent="0.25">
      <c r="A359" s="50">
        <v>344</v>
      </c>
      <c r="B359" s="11" t="s">
        <v>435</v>
      </c>
      <c r="C359" s="32" t="s">
        <v>436</v>
      </c>
      <c r="D359" s="12" t="s">
        <v>25</v>
      </c>
      <c r="E359" s="77">
        <v>59.300000000000004</v>
      </c>
      <c r="F359" s="79">
        <v>66.300000000000011</v>
      </c>
      <c r="G359" s="79">
        <v>37.6</v>
      </c>
      <c r="H359" s="79">
        <v>20.300000000000004</v>
      </c>
      <c r="I359" s="81">
        <f t="shared" si="12"/>
        <v>183.50000000000003</v>
      </c>
    </row>
    <row r="360" spans="1:9" x14ac:dyDescent="0.25">
      <c r="A360" s="50">
        <v>345</v>
      </c>
      <c r="B360" s="11" t="s">
        <v>437</v>
      </c>
      <c r="C360" s="32" t="s">
        <v>406</v>
      </c>
      <c r="D360" s="12" t="s">
        <v>25</v>
      </c>
      <c r="E360" s="77">
        <v>83.3</v>
      </c>
      <c r="F360" s="79">
        <v>48.099999999999994</v>
      </c>
      <c r="G360" s="79">
        <v>25.600000000000005</v>
      </c>
      <c r="H360" s="79">
        <v>8.2999999999999989</v>
      </c>
      <c r="I360" s="81">
        <f t="shared" si="12"/>
        <v>165.29999999999998</v>
      </c>
    </row>
    <row r="361" spans="1:9" x14ac:dyDescent="0.25">
      <c r="A361" s="50">
        <v>346</v>
      </c>
      <c r="B361" s="11" t="s">
        <v>438</v>
      </c>
      <c r="C361" s="32" t="s">
        <v>439</v>
      </c>
      <c r="D361" s="12" t="s">
        <v>25</v>
      </c>
      <c r="E361" s="77">
        <v>95.3</v>
      </c>
      <c r="F361" s="79">
        <v>66.099999999999994</v>
      </c>
      <c r="G361" s="79">
        <v>25.600000000000005</v>
      </c>
      <c r="H361" s="79">
        <v>8.2999999999999989</v>
      </c>
      <c r="I361" s="81">
        <f t="shared" si="12"/>
        <v>195.29999999999998</v>
      </c>
    </row>
    <row r="362" spans="1:9" x14ac:dyDescent="0.25">
      <c r="A362" s="50">
        <v>347</v>
      </c>
      <c r="B362" s="11" t="s">
        <v>440</v>
      </c>
      <c r="C362" s="32" t="s">
        <v>441</v>
      </c>
      <c r="D362" s="12">
        <v>10</v>
      </c>
      <c r="E362" s="77">
        <v>89.3</v>
      </c>
      <c r="F362" s="79">
        <v>54.099999999999994</v>
      </c>
      <c r="G362" s="79">
        <v>47.6</v>
      </c>
      <c r="H362" s="79">
        <v>26.300000000000004</v>
      </c>
      <c r="I362" s="81">
        <f t="shared" si="12"/>
        <v>217.29999999999998</v>
      </c>
    </row>
    <row r="363" spans="1:9" x14ac:dyDescent="0.25">
      <c r="A363" s="50">
        <v>348</v>
      </c>
      <c r="B363" s="3" t="s">
        <v>442</v>
      </c>
      <c r="C363" s="11" t="s">
        <v>413</v>
      </c>
      <c r="D363" s="12" t="s">
        <v>25</v>
      </c>
      <c r="E363" s="77">
        <v>89.3</v>
      </c>
      <c r="F363" s="79">
        <v>69.099999999999994</v>
      </c>
      <c r="G363" s="79">
        <v>31.6</v>
      </c>
      <c r="H363" s="79">
        <v>20.300000000000004</v>
      </c>
      <c r="I363" s="81">
        <f t="shared" si="12"/>
        <v>210.29999999999998</v>
      </c>
    </row>
    <row r="364" spans="1:9" x14ac:dyDescent="0.25">
      <c r="A364" s="50">
        <v>349</v>
      </c>
      <c r="B364" s="3" t="s">
        <v>443</v>
      </c>
      <c r="C364" s="11" t="s">
        <v>413</v>
      </c>
      <c r="D364" s="12" t="s">
        <v>25</v>
      </c>
      <c r="E364" s="77">
        <v>83.3</v>
      </c>
      <c r="F364" s="79">
        <v>68.5</v>
      </c>
      <c r="G364" s="79">
        <v>25.600000000000005</v>
      </c>
      <c r="H364" s="79">
        <v>20.300000000000004</v>
      </c>
      <c r="I364" s="81">
        <f t="shared" si="12"/>
        <v>197.70000000000002</v>
      </c>
    </row>
    <row r="365" spans="1:9" x14ac:dyDescent="0.25">
      <c r="A365" s="50">
        <v>350</v>
      </c>
      <c r="B365" s="3" t="s">
        <v>444</v>
      </c>
      <c r="C365" s="11" t="s">
        <v>413</v>
      </c>
      <c r="D365" s="12" t="s">
        <v>25</v>
      </c>
      <c r="E365" s="77">
        <v>65.3</v>
      </c>
      <c r="F365" s="79">
        <v>46.3</v>
      </c>
      <c r="G365" s="79">
        <v>31.6</v>
      </c>
      <c r="H365" s="79">
        <v>20.300000000000004</v>
      </c>
      <c r="I365" s="81">
        <f t="shared" si="12"/>
        <v>163.5</v>
      </c>
    </row>
    <row r="366" spans="1:9" x14ac:dyDescent="0.25">
      <c r="A366" s="50">
        <v>351</v>
      </c>
      <c r="B366" s="30" t="s">
        <v>445</v>
      </c>
      <c r="C366" s="32" t="s">
        <v>446</v>
      </c>
      <c r="D366" s="12" t="s">
        <v>25</v>
      </c>
      <c r="E366" s="77">
        <v>65.3</v>
      </c>
      <c r="F366" s="79">
        <v>46.3</v>
      </c>
      <c r="G366" s="79">
        <v>31.6</v>
      </c>
      <c r="H366" s="79">
        <v>20.300000000000004</v>
      </c>
      <c r="I366" s="81">
        <f t="shared" si="12"/>
        <v>163.5</v>
      </c>
    </row>
    <row r="367" spans="1:9" x14ac:dyDescent="0.25">
      <c r="A367" s="50">
        <v>352</v>
      </c>
      <c r="B367" s="30" t="s">
        <v>447</v>
      </c>
      <c r="C367" s="11" t="s">
        <v>413</v>
      </c>
      <c r="D367" s="12">
        <v>20</v>
      </c>
      <c r="E367" s="77">
        <v>101.3</v>
      </c>
      <c r="F367" s="79">
        <v>72.099999999999994</v>
      </c>
      <c r="G367" s="79">
        <v>45.6</v>
      </c>
      <c r="H367" s="79">
        <v>26.300000000000004</v>
      </c>
      <c r="I367" s="81">
        <f t="shared" si="12"/>
        <v>245.29999999999998</v>
      </c>
    </row>
    <row r="368" spans="1:9" x14ac:dyDescent="0.25">
      <c r="A368" s="50">
        <v>353</v>
      </c>
      <c r="B368" s="30" t="s">
        <v>448</v>
      </c>
      <c r="C368" s="11" t="s">
        <v>413</v>
      </c>
      <c r="D368" s="12" t="s">
        <v>25</v>
      </c>
      <c r="E368" s="77">
        <v>77.3</v>
      </c>
      <c r="F368" s="79">
        <v>57.500000000000007</v>
      </c>
      <c r="G368" s="79">
        <v>43.6</v>
      </c>
      <c r="H368" s="79">
        <v>20.300000000000004</v>
      </c>
      <c r="I368" s="81">
        <f t="shared" si="12"/>
        <v>198.70000000000002</v>
      </c>
    </row>
    <row r="369" spans="1:9" x14ac:dyDescent="0.25">
      <c r="A369" s="50">
        <v>354</v>
      </c>
      <c r="B369" s="30" t="s">
        <v>449</v>
      </c>
      <c r="C369" s="11" t="s">
        <v>413</v>
      </c>
      <c r="D369" s="12">
        <v>6</v>
      </c>
      <c r="E369" s="77">
        <v>71.3</v>
      </c>
      <c r="F369" s="79">
        <v>56.300000000000004</v>
      </c>
      <c r="G369" s="79">
        <v>31.6</v>
      </c>
      <c r="H369" s="79">
        <v>20.300000000000004</v>
      </c>
      <c r="I369" s="81">
        <f t="shared" si="12"/>
        <v>179.5</v>
      </c>
    </row>
    <row r="370" spans="1:9" x14ac:dyDescent="0.25">
      <c r="A370" s="50">
        <v>355</v>
      </c>
      <c r="B370" s="30" t="s">
        <v>450</v>
      </c>
      <c r="C370" s="11" t="s">
        <v>413</v>
      </c>
      <c r="D370" s="12" t="s">
        <v>25</v>
      </c>
      <c r="E370" s="77">
        <v>83.3</v>
      </c>
      <c r="F370" s="79">
        <v>66.5</v>
      </c>
      <c r="G370" s="79">
        <v>25.600000000000005</v>
      </c>
      <c r="H370" s="79">
        <v>20.300000000000004</v>
      </c>
      <c r="I370" s="81">
        <f t="shared" si="12"/>
        <v>195.70000000000002</v>
      </c>
    </row>
    <row r="371" spans="1:9" x14ac:dyDescent="0.25">
      <c r="A371" s="50">
        <v>356</v>
      </c>
      <c r="B371" s="30" t="s">
        <v>451</v>
      </c>
      <c r="C371" s="11" t="s">
        <v>413</v>
      </c>
      <c r="D371" s="12" t="s">
        <v>25</v>
      </c>
      <c r="E371" s="77">
        <v>65.3</v>
      </c>
      <c r="F371" s="79">
        <v>46.5</v>
      </c>
      <c r="G371" s="79">
        <v>31.6</v>
      </c>
      <c r="H371" s="79">
        <v>20.300000000000004</v>
      </c>
      <c r="I371" s="81">
        <f t="shared" si="12"/>
        <v>163.70000000000002</v>
      </c>
    </row>
    <row r="372" spans="1:9" x14ac:dyDescent="0.25">
      <c r="A372" s="50">
        <v>357</v>
      </c>
      <c r="B372" s="30" t="s">
        <v>452</v>
      </c>
      <c r="C372" s="11" t="s">
        <v>413</v>
      </c>
      <c r="D372" s="12">
        <v>10</v>
      </c>
      <c r="E372" s="77">
        <v>89.3</v>
      </c>
      <c r="F372" s="79">
        <v>78.099999999999994</v>
      </c>
      <c r="G372" s="79">
        <v>47.6</v>
      </c>
      <c r="H372" s="79">
        <v>26.300000000000004</v>
      </c>
      <c r="I372" s="81">
        <f t="shared" si="12"/>
        <v>241.29999999999998</v>
      </c>
    </row>
    <row r="373" spans="1:9" x14ac:dyDescent="0.25">
      <c r="A373" s="50">
        <v>358</v>
      </c>
      <c r="B373" s="30" t="s">
        <v>453</v>
      </c>
      <c r="C373" s="11" t="s">
        <v>413</v>
      </c>
      <c r="D373" s="12" t="s">
        <v>25</v>
      </c>
      <c r="E373" s="77">
        <v>63.300000000000004</v>
      </c>
      <c r="F373" s="79">
        <v>52.099999999999994</v>
      </c>
      <c r="G373" s="79">
        <v>25.600000000000005</v>
      </c>
      <c r="H373" s="79">
        <v>20.300000000000004</v>
      </c>
      <c r="I373" s="81">
        <f t="shared" si="12"/>
        <v>161.30000000000001</v>
      </c>
    </row>
    <row r="374" spans="1:9" x14ac:dyDescent="0.25">
      <c r="A374" s="50">
        <v>359</v>
      </c>
      <c r="B374" s="30" t="s">
        <v>454</v>
      </c>
      <c r="C374" s="11" t="s">
        <v>413</v>
      </c>
      <c r="D374" s="12" t="s">
        <v>25</v>
      </c>
      <c r="E374" s="77">
        <v>77.3</v>
      </c>
      <c r="F374" s="79">
        <v>66.300000000000011</v>
      </c>
      <c r="G374" s="79">
        <v>43.6</v>
      </c>
      <c r="H374" s="79">
        <v>8.2999999999999989</v>
      </c>
      <c r="I374" s="81">
        <f t="shared" si="12"/>
        <v>195.50000000000003</v>
      </c>
    </row>
    <row r="375" spans="1:9" x14ac:dyDescent="0.25">
      <c r="A375" s="50">
        <v>360</v>
      </c>
      <c r="B375" s="29" t="s">
        <v>455</v>
      </c>
      <c r="C375" s="32" t="s">
        <v>456</v>
      </c>
      <c r="D375" s="12">
        <v>10</v>
      </c>
      <c r="E375" s="77">
        <v>101.3</v>
      </c>
      <c r="F375" s="79">
        <v>54.099999999999994</v>
      </c>
      <c r="G375" s="79">
        <v>47.6</v>
      </c>
      <c r="H375" s="79">
        <v>26.300000000000004</v>
      </c>
      <c r="I375" s="81">
        <f t="shared" si="12"/>
        <v>229.29999999999998</v>
      </c>
    </row>
    <row r="376" spans="1:9" x14ac:dyDescent="0.25">
      <c r="A376" s="50">
        <v>361</v>
      </c>
      <c r="B376" s="29" t="s">
        <v>457</v>
      </c>
      <c r="C376" s="11" t="s">
        <v>413</v>
      </c>
      <c r="D376" s="12" t="s">
        <v>25</v>
      </c>
      <c r="E376" s="77">
        <v>89.3</v>
      </c>
      <c r="F376" s="79">
        <v>66.5</v>
      </c>
      <c r="G376" s="79">
        <v>40.6</v>
      </c>
      <c r="H376" s="79">
        <v>20.300000000000004</v>
      </c>
      <c r="I376" s="81">
        <f t="shared" si="12"/>
        <v>216.70000000000002</v>
      </c>
    </row>
    <row r="377" spans="1:9" x14ac:dyDescent="0.25">
      <c r="A377" s="50">
        <v>362</v>
      </c>
      <c r="B377" s="29" t="s">
        <v>458</v>
      </c>
      <c r="C377" s="11" t="s">
        <v>413</v>
      </c>
      <c r="D377" s="12" t="s">
        <v>25</v>
      </c>
      <c r="E377" s="77">
        <v>59.300000000000004</v>
      </c>
      <c r="F377" s="79">
        <v>66.300000000000011</v>
      </c>
      <c r="G377" s="79">
        <v>37.6</v>
      </c>
      <c r="H377" s="79">
        <v>20.300000000000004</v>
      </c>
      <c r="I377" s="81">
        <f t="shared" si="12"/>
        <v>183.50000000000003</v>
      </c>
    </row>
    <row r="378" spans="1:9" x14ac:dyDescent="0.25">
      <c r="A378" s="50">
        <v>363</v>
      </c>
      <c r="B378" s="29" t="s">
        <v>459</v>
      </c>
      <c r="C378" s="32" t="s">
        <v>460</v>
      </c>
      <c r="D378" s="12">
        <v>10</v>
      </c>
      <c r="E378" s="77">
        <v>101.3</v>
      </c>
      <c r="F378" s="79">
        <v>72.099999999999994</v>
      </c>
      <c r="G378" s="79">
        <v>47.6</v>
      </c>
      <c r="H378" s="79">
        <v>26.300000000000004</v>
      </c>
      <c r="I378" s="81">
        <f t="shared" si="12"/>
        <v>247.29999999999998</v>
      </c>
    </row>
    <row r="379" spans="1:9" x14ac:dyDescent="0.25">
      <c r="A379" s="50">
        <v>364</v>
      </c>
      <c r="B379" s="24" t="s">
        <v>461</v>
      </c>
      <c r="C379" s="32" t="s">
        <v>462</v>
      </c>
      <c r="D379" s="12">
        <v>10</v>
      </c>
      <c r="E379" s="77">
        <v>83.3</v>
      </c>
      <c r="F379" s="79">
        <v>72.099999999999994</v>
      </c>
      <c r="G379" s="79">
        <v>47.6</v>
      </c>
      <c r="H379" s="79">
        <v>26.300000000000004</v>
      </c>
      <c r="I379" s="81">
        <f t="shared" si="12"/>
        <v>229.29999999999998</v>
      </c>
    </row>
    <row r="380" spans="1:9" x14ac:dyDescent="0.25">
      <c r="A380" s="50">
        <v>365</v>
      </c>
      <c r="B380" s="24" t="s">
        <v>463</v>
      </c>
      <c r="C380" s="11" t="s">
        <v>413</v>
      </c>
      <c r="D380" s="12" t="s">
        <v>25</v>
      </c>
      <c r="E380" s="77">
        <v>77.3</v>
      </c>
      <c r="F380" s="79">
        <v>67.099999999999994</v>
      </c>
      <c r="G380" s="79">
        <v>41.6</v>
      </c>
      <c r="H380" s="79">
        <v>8.2999999999999989</v>
      </c>
      <c r="I380" s="81">
        <f t="shared" si="12"/>
        <v>194.29999999999998</v>
      </c>
    </row>
    <row r="381" spans="1:9" x14ac:dyDescent="0.25">
      <c r="A381" s="50">
        <v>366</v>
      </c>
      <c r="B381" s="24" t="s">
        <v>464</v>
      </c>
      <c r="C381" s="32" t="s">
        <v>465</v>
      </c>
      <c r="D381" s="12" t="s">
        <v>25</v>
      </c>
      <c r="E381" s="77">
        <v>59.300000000000004</v>
      </c>
      <c r="F381" s="79">
        <v>66.5</v>
      </c>
      <c r="G381" s="79">
        <v>37.6</v>
      </c>
      <c r="H381" s="79">
        <v>20.300000000000004</v>
      </c>
      <c r="I381" s="81">
        <f t="shared" si="12"/>
        <v>183.70000000000002</v>
      </c>
    </row>
    <row r="382" spans="1:9" x14ac:dyDescent="0.25">
      <c r="A382" s="50">
        <v>367</v>
      </c>
      <c r="B382" s="30" t="s">
        <v>466</v>
      </c>
      <c r="C382" s="11" t="s">
        <v>413</v>
      </c>
      <c r="D382" s="12">
        <v>50</v>
      </c>
      <c r="E382" s="77">
        <v>165.29999999999998</v>
      </c>
      <c r="F382" s="79">
        <v>98.1</v>
      </c>
      <c r="G382" s="79">
        <v>56.600000000000009</v>
      </c>
      <c r="H382" s="79">
        <v>22.3</v>
      </c>
      <c r="I382" s="81">
        <f t="shared" si="12"/>
        <v>342.3</v>
      </c>
    </row>
    <row r="383" spans="1:9" x14ac:dyDescent="0.25">
      <c r="A383" s="50">
        <v>368</v>
      </c>
      <c r="B383" s="30" t="s">
        <v>467</v>
      </c>
      <c r="C383" s="11" t="s">
        <v>413</v>
      </c>
      <c r="D383" s="12">
        <v>10</v>
      </c>
      <c r="E383" s="77">
        <v>89.3</v>
      </c>
      <c r="F383" s="79">
        <v>72.099999999999994</v>
      </c>
      <c r="G383" s="79">
        <v>47.6</v>
      </c>
      <c r="H383" s="79">
        <v>20.300000000000004</v>
      </c>
      <c r="I383" s="81">
        <f t="shared" si="12"/>
        <v>229.29999999999998</v>
      </c>
    </row>
    <row r="384" spans="1:9" x14ac:dyDescent="0.25">
      <c r="A384" s="50">
        <v>369</v>
      </c>
      <c r="B384" s="32" t="s">
        <v>468</v>
      </c>
      <c r="C384" s="11" t="s">
        <v>413</v>
      </c>
      <c r="D384" s="12">
        <v>3</v>
      </c>
      <c r="E384" s="77">
        <v>71.3</v>
      </c>
      <c r="F384" s="79">
        <v>65.599999999999994</v>
      </c>
      <c r="G384" s="79">
        <v>43.1</v>
      </c>
      <c r="H384" s="79">
        <v>7.7999999999999989</v>
      </c>
      <c r="I384" s="81">
        <f t="shared" si="12"/>
        <v>187.79999999999998</v>
      </c>
    </row>
    <row r="385" spans="1:9" x14ac:dyDescent="0.25">
      <c r="A385" s="50">
        <v>370</v>
      </c>
      <c r="B385" s="32" t="s">
        <v>469</v>
      </c>
      <c r="C385" s="11" t="s">
        <v>413</v>
      </c>
      <c r="D385" s="12">
        <v>10</v>
      </c>
      <c r="E385" s="77">
        <v>72.599999999999994</v>
      </c>
      <c r="F385" s="79">
        <v>38.200000000000003</v>
      </c>
      <c r="G385" s="79">
        <v>37.700000000000003</v>
      </c>
      <c r="H385" s="79">
        <v>19.5</v>
      </c>
      <c r="I385" s="81">
        <f t="shared" si="12"/>
        <v>168</v>
      </c>
    </row>
    <row r="386" spans="1:9" x14ac:dyDescent="0.25">
      <c r="A386" s="50">
        <v>371</v>
      </c>
      <c r="B386" s="32" t="s">
        <v>470</v>
      </c>
      <c r="C386" s="11" t="s">
        <v>413</v>
      </c>
      <c r="D386" s="12">
        <v>9</v>
      </c>
      <c r="E386" s="77">
        <v>63.6</v>
      </c>
      <c r="F386" s="79">
        <v>51.70000000000001</v>
      </c>
      <c r="G386" s="79">
        <v>32.200000000000003</v>
      </c>
      <c r="H386" s="79">
        <v>15.000000000000002</v>
      </c>
      <c r="I386" s="81">
        <f t="shared" si="12"/>
        <v>162.5</v>
      </c>
    </row>
    <row r="387" spans="1:9" x14ac:dyDescent="0.25">
      <c r="A387" s="50">
        <v>372</v>
      </c>
      <c r="B387" s="32" t="s">
        <v>471</v>
      </c>
      <c r="C387" s="11" t="s">
        <v>413</v>
      </c>
      <c r="D387" s="12" t="s">
        <v>25</v>
      </c>
      <c r="E387" s="77">
        <v>37.000000000000007</v>
      </c>
      <c r="F387" s="79">
        <v>21.4</v>
      </c>
      <c r="G387" s="79">
        <v>24.8</v>
      </c>
      <c r="H387" s="79">
        <v>13.600000000000001</v>
      </c>
      <c r="I387" s="81">
        <f t="shared" si="12"/>
        <v>96.800000000000011</v>
      </c>
    </row>
    <row r="388" spans="1:9" x14ac:dyDescent="0.25">
      <c r="A388" s="50">
        <v>373</v>
      </c>
      <c r="B388" s="32" t="s">
        <v>472</v>
      </c>
      <c r="C388" s="11" t="s">
        <v>413</v>
      </c>
      <c r="D388" s="12">
        <v>5</v>
      </c>
      <c r="E388" s="77">
        <v>73.599999999999994</v>
      </c>
      <c r="F388" s="79">
        <v>34.4</v>
      </c>
      <c r="G388" s="79">
        <v>17.899999999999999</v>
      </c>
      <c r="H388" s="79">
        <v>1.8000000000000003</v>
      </c>
      <c r="I388" s="81">
        <f t="shared" si="12"/>
        <v>127.7</v>
      </c>
    </row>
    <row r="389" spans="1:9" x14ac:dyDescent="0.25">
      <c r="A389" s="50">
        <v>374</v>
      </c>
      <c r="B389" s="32" t="s">
        <v>473</v>
      </c>
      <c r="C389" s="11" t="s">
        <v>413</v>
      </c>
      <c r="D389" s="12">
        <v>4</v>
      </c>
      <c r="E389" s="77">
        <v>32.6</v>
      </c>
      <c r="F389" s="79">
        <v>18.899999999999999</v>
      </c>
      <c r="G389" s="79">
        <v>25.900000000000002</v>
      </c>
      <c r="H389" s="79">
        <v>12.3</v>
      </c>
      <c r="I389" s="81">
        <f t="shared" si="12"/>
        <v>89.7</v>
      </c>
    </row>
    <row r="390" spans="1:9" x14ac:dyDescent="0.25">
      <c r="A390" s="50">
        <v>375</v>
      </c>
      <c r="B390" s="32" t="s">
        <v>474</v>
      </c>
      <c r="C390" s="11" t="s">
        <v>413</v>
      </c>
      <c r="D390" s="12" t="s">
        <v>25</v>
      </c>
      <c r="E390" s="77">
        <v>31</v>
      </c>
      <c r="F390" s="79">
        <v>21.299999999999997</v>
      </c>
      <c r="G390" s="79">
        <v>15.7</v>
      </c>
      <c r="H390" s="79">
        <v>10.700000000000001</v>
      </c>
      <c r="I390" s="81">
        <f t="shared" si="12"/>
        <v>78.7</v>
      </c>
    </row>
    <row r="391" spans="1:9" x14ac:dyDescent="0.25">
      <c r="A391" s="50">
        <v>376</v>
      </c>
      <c r="B391" s="32" t="s">
        <v>475</v>
      </c>
      <c r="C391" s="11" t="s">
        <v>413</v>
      </c>
      <c r="D391" s="12" t="s">
        <v>25</v>
      </c>
      <c r="E391" s="77">
        <v>28</v>
      </c>
      <c r="F391" s="79">
        <v>15.299999999999999</v>
      </c>
      <c r="G391" s="79">
        <v>18.7</v>
      </c>
      <c r="H391" s="79">
        <v>10.700000000000001</v>
      </c>
      <c r="I391" s="81">
        <f t="shared" si="12"/>
        <v>72.7</v>
      </c>
    </row>
    <row r="392" spans="1:9" x14ac:dyDescent="0.25">
      <c r="A392" s="50">
        <v>377</v>
      </c>
      <c r="B392" s="32" t="s">
        <v>476</v>
      </c>
      <c r="C392" s="11" t="s">
        <v>413</v>
      </c>
      <c r="D392" s="12" t="s">
        <v>25</v>
      </c>
      <c r="E392" s="77">
        <v>13.900000000000002</v>
      </c>
      <c r="F392" s="79">
        <v>15.600000000000003</v>
      </c>
      <c r="G392" s="79">
        <v>9.3000000000000007</v>
      </c>
      <c r="H392" s="79">
        <v>5.7000000000000011</v>
      </c>
      <c r="I392" s="81">
        <f t="shared" si="12"/>
        <v>44.500000000000014</v>
      </c>
    </row>
    <row r="393" spans="1:9" x14ac:dyDescent="0.25">
      <c r="A393" s="50">
        <v>378</v>
      </c>
      <c r="B393" s="32" t="s">
        <v>477</v>
      </c>
      <c r="C393" s="11" t="s">
        <v>413</v>
      </c>
      <c r="D393" s="12">
        <v>9</v>
      </c>
      <c r="E393" s="77">
        <v>19.900000000000002</v>
      </c>
      <c r="F393" s="79">
        <v>17.100000000000001</v>
      </c>
      <c r="G393" s="79">
        <v>18.3</v>
      </c>
      <c r="H393" s="79">
        <v>7.2000000000000011</v>
      </c>
      <c r="I393" s="81">
        <f t="shared" si="12"/>
        <v>62.5</v>
      </c>
    </row>
    <row r="394" spans="1:9" x14ac:dyDescent="0.25">
      <c r="A394" s="50">
        <v>379</v>
      </c>
      <c r="B394" s="32" t="s">
        <v>478</v>
      </c>
      <c r="C394" s="11" t="s">
        <v>413</v>
      </c>
      <c r="D394" s="12" t="s">
        <v>25</v>
      </c>
      <c r="E394" s="77">
        <v>19.900000000000002</v>
      </c>
      <c r="F394" s="79">
        <v>12.600000000000003</v>
      </c>
      <c r="G394" s="79">
        <v>9.3000000000000007</v>
      </c>
      <c r="H394" s="79">
        <v>5.7000000000000011</v>
      </c>
      <c r="I394" s="81">
        <f t="shared" si="12"/>
        <v>47.500000000000014</v>
      </c>
    </row>
    <row r="395" spans="1:9" x14ac:dyDescent="0.25">
      <c r="A395" s="50">
        <v>380</v>
      </c>
      <c r="B395" s="32" t="s">
        <v>479</v>
      </c>
      <c r="C395" s="11" t="s">
        <v>413</v>
      </c>
      <c r="D395" s="12" t="s">
        <v>25</v>
      </c>
      <c r="E395" s="77">
        <v>13.900000000000002</v>
      </c>
      <c r="F395" s="79">
        <v>6.6</v>
      </c>
      <c r="G395" s="79">
        <v>9.3000000000000007</v>
      </c>
      <c r="H395" s="79">
        <v>5.7000000000000011</v>
      </c>
      <c r="I395" s="81">
        <f t="shared" si="12"/>
        <v>35.5</v>
      </c>
    </row>
    <row r="396" spans="1:9" x14ac:dyDescent="0.25">
      <c r="A396" s="50">
        <v>381</v>
      </c>
      <c r="B396" s="32" t="s">
        <v>480</v>
      </c>
      <c r="C396" s="11" t="s">
        <v>413</v>
      </c>
      <c r="D396" s="12">
        <v>24</v>
      </c>
      <c r="E396" s="77">
        <v>44.1</v>
      </c>
      <c r="F396" s="79">
        <v>27.9</v>
      </c>
      <c r="G396" s="79">
        <v>42.3</v>
      </c>
      <c r="H396" s="79">
        <v>4.5</v>
      </c>
      <c r="I396" s="81">
        <f t="shared" si="12"/>
        <v>118.8</v>
      </c>
    </row>
    <row r="397" spans="1:9" x14ac:dyDescent="0.25">
      <c r="A397" s="50">
        <v>382</v>
      </c>
      <c r="B397" s="32" t="s">
        <v>481</v>
      </c>
      <c r="C397" s="11" t="s">
        <v>413</v>
      </c>
      <c r="D397" s="12" t="s">
        <v>25</v>
      </c>
      <c r="E397" s="77">
        <v>5.6000000000000005</v>
      </c>
      <c r="F397" s="79">
        <v>3.0999999999999996</v>
      </c>
      <c r="G397" s="79">
        <v>2.7</v>
      </c>
      <c r="H397" s="79">
        <v>2.0000000000000004</v>
      </c>
      <c r="I397" s="81">
        <f t="shared" si="12"/>
        <v>13.399999999999999</v>
      </c>
    </row>
    <row r="398" spans="1:9" x14ac:dyDescent="0.25">
      <c r="A398" s="50">
        <v>383</v>
      </c>
      <c r="B398" s="32" t="s">
        <v>482</v>
      </c>
      <c r="C398" s="11" t="s">
        <v>413</v>
      </c>
      <c r="D398" s="12">
        <v>9</v>
      </c>
      <c r="E398" s="77">
        <v>8.6</v>
      </c>
      <c r="F398" s="79">
        <v>5.6000000000000014</v>
      </c>
      <c r="G398" s="79">
        <v>12.2</v>
      </c>
      <c r="H398" s="79">
        <v>2.5000000000000004</v>
      </c>
      <c r="I398" s="81">
        <f t="shared" si="12"/>
        <v>28.9</v>
      </c>
    </row>
    <row r="399" spans="1:9" x14ac:dyDescent="0.25">
      <c r="A399" s="50">
        <v>384</v>
      </c>
      <c r="B399" s="32" t="s">
        <v>483</v>
      </c>
      <c r="C399" s="11" t="s">
        <v>413</v>
      </c>
      <c r="D399" s="12" t="s">
        <v>25</v>
      </c>
      <c r="E399" s="77">
        <v>5.3</v>
      </c>
      <c r="F399" s="79">
        <v>3</v>
      </c>
      <c r="G399" s="79">
        <v>2.7</v>
      </c>
      <c r="H399" s="79">
        <v>1.1000000000000001</v>
      </c>
      <c r="I399" s="81">
        <f t="shared" si="12"/>
        <v>12.1</v>
      </c>
    </row>
    <row r="400" spans="1:9" x14ac:dyDescent="0.25">
      <c r="A400" s="52"/>
      <c r="B400" s="11"/>
      <c r="C400" s="39" t="s">
        <v>332</v>
      </c>
      <c r="D400" s="13">
        <f t="shared" ref="D400" si="13">SUM(D339:D399)</f>
        <v>364</v>
      </c>
      <c r="E400" s="13">
        <f>SUM(E339:E399)</f>
        <v>4729.4000000000051</v>
      </c>
      <c r="F400" s="4">
        <f>SUM(F339:F399)</f>
        <v>3337.9999999999986</v>
      </c>
      <c r="G400" s="4">
        <f>SUM(G339:G399)</f>
        <v>2301.0999999999981</v>
      </c>
      <c r="H400" s="4">
        <f>SUM(H339:H399)</f>
        <v>1065.2999999999993</v>
      </c>
      <c r="I400" s="13">
        <f>SUM(I339:I399)</f>
        <v>11433.8</v>
      </c>
    </row>
    <row r="401" spans="1:9" ht="18.75" x14ac:dyDescent="0.25">
      <c r="A401" s="127" t="s">
        <v>484</v>
      </c>
      <c r="B401" s="127"/>
      <c r="C401" s="127"/>
      <c r="D401" s="127"/>
      <c r="E401" s="127"/>
      <c r="F401" s="127"/>
      <c r="G401" s="127"/>
      <c r="H401" s="127"/>
      <c r="I401" s="127"/>
    </row>
    <row r="402" spans="1:9" x14ac:dyDescent="0.25">
      <c r="A402" s="50">
        <v>385</v>
      </c>
      <c r="B402" s="11" t="s">
        <v>116</v>
      </c>
      <c r="C402" s="32" t="s">
        <v>485</v>
      </c>
      <c r="D402" s="12">
        <v>15</v>
      </c>
      <c r="E402" s="77">
        <v>167.29999999999998</v>
      </c>
      <c r="F402" s="79">
        <v>114.10000000000002</v>
      </c>
      <c r="G402" s="79">
        <v>76.600000000000009</v>
      </c>
      <c r="H402" s="79">
        <v>8.2999999999999989</v>
      </c>
      <c r="I402" s="81">
        <f t="shared" ref="I402:I425" si="14">SUM(E402:H402)</f>
        <v>366.3</v>
      </c>
    </row>
    <row r="403" spans="1:9" x14ac:dyDescent="0.25">
      <c r="A403" s="50">
        <v>386</v>
      </c>
      <c r="B403" s="3" t="s">
        <v>486</v>
      </c>
      <c r="C403" s="11" t="s">
        <v>487</v>
      </c>
      <c r="D403" s="12" t="s">
        <v>25</v>
      </c>
      <c r="E403" s="77">
        <v>63.300000000000004</v>
      </c>
      <c r="F403" s="79">
        <v>46.099999999999994</v>
      </c>
      <c r="G403" s="79">
        <v>13.6</v>
      </c>
      <c r="H403" s="79">
        <v>20.300000000000004</v>
      </c>
      <c r="I403" s="81">
        <f t="shared" si="14"/>
        <v>143.30000000000001</v>
      </c>
    </row>
    <row r="404" spans="1:9" x14ac:dyDescent="0.25">
      <c r="A404" s="50">
        <v>387</v>
      </c>
      <c r="B404" s="3" t="s">
        <v>488</v>
      </c>
      <c r="C404" s="32" t="s">
        <v>489</v>
      </c>
      <c r="D404" s="12">
        <v>20</v>
      </c>
      <c r="E404" s="77">
        <v>127.3</v>
      </c>
      <c r="F404" s="79">
        <v>114.10000000000002</v>
      </c>
      <c r="G404" s="79">
        <v>97.6</v>
      </c>
      <c r="H404" s="79">
        <v>20.300000000000004</v>
      </c>
      <c r="I404" s="81">
        <f t="shared" si="14"/>
        <v>359.3</v>
      </c>
    </row>
    <row r="405" spans="1:9" x14ac:dyDescent="0.25">
      <c r="A405" s="50">
        <v>388</v>
      </c>
      <c r="B405" s="3" t="s">
        <v>490</v>
      </c>
      <c r="C405" s="11" t="s">
        <v>487</v>
      </c>
      <c r="D405" s="12" t="s">
        <v>25</v>
      </c>
      <c r="E405" s="77">
        <v>83.3</v>
      </c>
      <c r="F405" s="79">
        <v>42.1</v>
      </c>
      <c r="G405" s="79">
        <v>19.599999999999998</v>
      </c>
      <c r="H405" s="79">
        <v>8.2999999999999989</v>
      </c>
      <c r="I405" s="81">
        <f t="shared" si="14"/>
        <v>153.30000000000001</v>
      </c>
    </row>
    <row r="406" spans="1:9" x14ac:dyDescent="0.25">
      <c r="A406" s="50">
        <v>389</v>
      </c>
      <c r="B406" s="3" t="s">
        <v>491</v>
      </c>
      <c r="C406" s="11" t="s">
        <v>487</v>
      </c>
      <c r="D406" s="12" t="s">
        <v>25</v>
      </c>
      <c r="E406" s="77">
        <v>71.3</v>
      </c>
      <c r="F406" s="79">
        <v>52.099999999999994</v>
      </c>
      <c r="G406" s="79">
        <v>25.600000000000005</v>
      </c>
      <c r="H406" s="79">
        <v>8.2999999999999989</v>
      </c>
      <c r="I406" s="81">
        <f t="shared" si="14"/>
        <v>157.30000000000001</v>
      </c>
    </row>
    <row r="407" spans="1:9" x14ac:dyDescent="0.25">
      <c r="A407" s="50">
        <v>390</v>
      </c>
      <c r="B407" s="3" t="s">
        <v>492</v>
      </c>
      <c r="C407" s="32" t="s">
        <v>493</v>
      </c>
      <c r="D407" s="12" t="s">
        <v>25</v>
      </c>
      <c r="E407" s="77">
        <v>83.3</v>
      </c>
      <c r="F407" s="79">
        <v>54.099999999999994</v>
      </c>
      <c r="G407" s="79">
        <v>25.600000000000005</v>
      </c>
      <c r="H407" s="79">
        <v>20.300000000000004</v>
      </c>
      <c r="I407" s="81">
        <f t="shared" si="14"/>
        <v>183.29999999999998</v>
      </c>
    </row>
    <row r="408" spans="1:9" x14ac:dyDescent="0.25">
      <c r="A408" s="50">
        <v>391</v>
      </c>
      <c r="B408" s="3" t="s">
        <v>494</v>
      </c>
      <c r="C408" s="11" t="s">
        <v>487</v>
      </c>
      <c r="D408" s="12">
        <v>10</v>
      </c>
      <c r="E408" s="77">
        <v>143.29999999999998</v>
      </c>
      <c r="F408" s="79">
        <v>102.10000000000002</v>
      </c>
      <c r="G408" s="79">
        <v>59.600000000000009</v>
      </c>
      <c r="H408" s="79">
        <v>26.300000000000004</v>
      </c>
      <c r="I408" s="81">
        <f t="shared" si="14"/>
        <v>331.3</v>
      </c>
    </row>
    <row r="409" spans="1:9" x14ac:dyDescent="0.25">
      <c r="A409" s="50">
        <v>392</v>
      </c>
      <c r="B409" s="3" t="s">
        <v>495</v>
      </c>
      <c r="C409" s="11" t="s">
        <v>487</v>
      </c>
      <c r="D409" s="12" t="s">
        <v>25</v>
      </c>
      <c r="E409" s="77">
        <v>71.3</v>
      </c>
      <c r="F409" s="79">
        <v>42.1</v>
      </c>
      <c r="G409" s="79">
        <v>31.6</v>
      </c>
      <c r="H409" s="79">
        <v>20.300000000000004</v>
      </c>
      <c r="I409" s="81">
        <f t="shared" si="14"/>
        <v>165.3</v>
      </c>
    </row>
    <row r="410" spans="1:9" x14ac:dyDescent="0.25">
      <c r="A410" s="50">
        <v>393</v>
      </c>
      <c r="B410" s="3" t="s">
        <v>496</v>
      </c>
      <c r="C410" s="11" t="s">
        <v>487</v>
      </c>
      <c r="D410" s="12">
        <v>15</v>
      </c>
      <c r="E410" s="77">
        <v>155.29999999999998</v>
      </c>
      <c r="F410" s="79">
        <v>72.099999999999994</v>
      </c>
      <c r="G410" s="79">
        <v>64.600000000000009</v>
      </c>
      <c r="H410" s="79">
        <v>20.300000000000004</v>
      </c>
      <c r="I410" s="81">
        <f t="shared" si="14"/>
        <v>312.3</v>
      </c>
    </row>
    <row r="411" spans="1:9" x14ac:dyDescent="0.25">
      <c r="A411" s="50">
        <v>394</v>
      </c>
      <c r="B411" s="3" t="s">
        <v>497</v>
      </c>
      <c r="C411" s="11" t="s">
        <v>487</v>
      </c>
      <c r="D411" s="12">
        <v>50</v>
      </c>
      <c r="E411" s="77">
        <v>143.29999999999998</v>
      </c>
      <c r="F411" s="79">
        <v>54.099999999999994</v>
      </c>
      <c r="G411" s="79">
        <v>49.6</v>
      </c>
      <c r="H411" s="79">
        <v>44.3</v>
      </c>
      <c r="I411" s="81">
        <f t="shared" si="14"/>
        <v>291.29999999999995</v>
      </c>
    </row>
    <row r="412" spans="1:9" x14ac:dyDescent="0.25">
      <c r="A412" s="50">
        <v>395</v>
      </c>
      <c r="B412" s="3" t="s">
        <v>498</v>
      </c>
      <c r="C412" s="11" t="s">
        <v>487</v>
      </c>
      <c r="D412" s="12" t="s">
        <v>25</v>
      </c>
      <c r="E412" s="77">
        <v>75.3</v>
      </c>
      <c r="F412" s="79">
        <v>48.099999999999994</v>
      </c>
      <c r="G412" s="79">
        <v>31.6</v>
      </c>
      <c r="H412" s="79">
        <v>20.300000000000004</v>
      </c>
      <c r="I412" s="81">
        <f t="shared" si="14"/>
        <v>175.3</v>
      </c>
    </row>
    <row r="413" spans="1:9" x14ac:dyDescent="0.25">
      <c r="A413" s="50">
        <v>396</v>
      </c>
      <c r="B413" s="3" t="s">
        <v>318</v>
      </c>
      <c r="C413" s="11" t="s">
        <v>487</v>
      </c>
      <c r="D413" s="12">
        <v>20</v>
      </c>
      <c r="E413" s="77">
        <v>245.29999999999998</v>
      </c>
      <c r="F413" s="79">
        <v>186.1</v>
      </c>
      <c r="G413" s="79">
        <v>111.59999999999998</v>
      </c>
      <c r="H413" s="79">
        <v>26.300000000000004</v>
      </c>
      <c r="I413" s="81">
        <f t="shared" si="14"/>
        <v>569.29999999999995</v>
      </c>
    </row>
    <row r="414" spans="1:9" x14ac:dyDescent="0.25">
      <c r="A414" s="50">
        <v>397</v>
      </c>
      <c r="B414" s="3" t="s">
        <v>499</v>
      </c>
      <c r="C414" s="32" t="s">
        <v>500</v>
      </c>
      <c r="D414" s="12">
        <v>10</v>
      </c>
      <c r="E414" s="77">
        <v>149.29999999999998</v>
      </c>
      <c r="F414" s="79">
        <v>78.099999999999994</v>
      </c>
      <c r="G414" s="79">
        <v>47.6</v>
      </c>
      <c r="H414" s="79">
        <v>26.300000000000004</v>
      </c>
      <c r="I414" s="81">
        <f t="shared" si="14"/>
        <v>301.3</v>
      </c>
    </row>
    <row r="415" spans="1:9" x14ac:dyDescent="0.25">
      <c r="A415" s="50">
        <v>398</v>
      </c>
      <c r="B415" s="3" t="s">
        <v>501</v>
      </c>
      <c r="C415" s="32" t="s">
        <v>502</v>
      </c>
      <c r="D415" s="12" t="s">
        <v>25</v>
      </c>
      <c r="E415" s="77">
        <v>69.3</v>
      </c>
      <c r="F415" s="79">
        <v>60.1</v>
      </c>
      <c r="G415" s="79">
        <v>25.600000000000005</v>
      </c>
      <c r="H415" s="79">
        <v>20.300000000000004</v>
      </c>
      <c r="I415" s="81">
        <f t="shared" si="14"/>
        <v>175.3</v>
      </c>
    </row>
    <row r="416" spans="1:9" x14ac:dyDescent="0.25">
      <c r="A416" s="50">
        <v>399</v>
      </c>
      <c r="B416" s="11" t="s">
        <v>503</v>
      </c>
      <c r="C416" s="11" t="s">
        <v>487</v>
      </c>
      <c r="D416" s="12">
        <v>20</v>
      </c>
      <c r="E416" s="77">
        <v>245.29999999999998</v>
      </c>
      <c r="F416" s="79">
        <v>132.1</v>
      </c>
      <c r="G416" s="79">
        <v>111.59999999999998</v>
      </c>
      <c r="H416" s="79">
        <v>32.300000000000004</v>
      </c>
      <c r="I416" s="81">
        <f t="shared" si="14"/>
        <v>521.29999999999995</v>
      </c>
    </row>
    <row r="417" spans="1:9" x14ac:dyDescent="0.25">
      <c r="A417" s="50">
        <v>400</v>
      </c>
      <c r="B417" s="3" t="s">
        <v>504</v>
      </c>
      <c r="C417" s="11" t="s">
        <v>487</v>
      </c>
      <c r="D417" s="12" t="s">
        <v>25</v>
      </c>
      <c r="E417" s="77">
        <v>73.3</v>
      </c>
      <c r="F417" s="79">
        <v>48.099999999999994</v>
      </c>
      <c r="G417" s="79">
        <v>15.599999999999998</v>
      </c>
      <c r="H417" s="79">
        <v>20.300000000000004</v>
      </c>
      <c r="I417" s="81">
        <f t="shared" si="14"/>
        <v>157.30000000000001</v>
      </c>
    </row>
    <row r="418" spans="1:9" x14ac:dyDescent="0.25">
      <c r="A418" s="50">
        <v>401</v>
      </c>
      <c r="B418" s="11" t="s">
        <v>505</v>
      </c>
      <c r="C418" s="11" t="s">
        <v>487</v>
      </c>
      <c r="D418" s="12" t="s">
        <v>25</v>
      </c>
      <c r="E418" s="77">
        <v>71.3</v>
      </c>
      <c r="F418" s="79">
        <v>36.1</v>
      </c>
      <c r="G418" s="79">
        <v>19.599999999999998</v>
      </c>
      <c r="H418" s="79">
        <v>8.2999999999999989</v>
      </c>
      <c r="I418" s="81">
        <f t="shared" si="14"/>
        <v>135.30000000000001</v>
      </c>
    </row>
    <row r="419" spans="1:9" x14ac:dyDescent="0.25">
      <c r="A419" s="50">
        <v>402</v>
      </c>
      <c r="B419" s="11" t="s">
        <v>506</v>
      </c>
      <c r="C419" s="32" t="s">
        <v>507</v>
      </c>
      <c r="D419" s="12" t="s">
        <v>25</v>
      </c>
      <c r="E419" s="77">
        <v>83.3</v>
      </c>
      <c r="F419" s="79">
        <v>55.9</v>
      </c>
      <c r="G419" s="79">
        <v>25.600000000000005</v>
      </c>
      <c r="H419" s="79">
        <v>20.300000000000004</v>
      </c>
      <c r="I419" s="81">
        <f t="shared" si="14"/>
        <v>185.1</v>
      </c>
    </row>
    <row r="420" spans="1:9" x14ac:dyDescent="0.25">
      <c r="A420" s="50">
        <v>403</v>
      </c>
      <c r="B420" s="11" t="s">
        <v>508</v>
      </c>
      <c r="C420" s="32" t="s">
        <v>509</v>
      </c>
      <c r="D420" s="12">
        <v>100</v>
      </c>
      <c r="E420" s="77">
        <v>707.30000000000007</v>
      </c>
      <c r="F420" s="79">
        <v>246.1</v>
      </c>
      <c r="G420" s="79">
        <v>233.59999999999997</v>
      </c>
      <c r="H420" s="79">
        <v>80.299999999999983</v>
      </c>
      <c r="I420" s="81">
        <f t="shared" si="14"/>
        <v>1267.3</v>
      </c>
    </row>
    <row r="421" spans="1:9" x14ac:dyDescent="0.25">
      <c r="A421" s="50">
        <v>404</v>
      </c>
      <c r="B421" s="30" t="s">
        <v>510</v>
      </c>
      <c r="C421" s="11" t="s">
        <v>487</v>
      </c>
      <c r="D421" s="12" t="s">
        <v>25</v>
      </c>
      <c r="E421" s="77">
        <v>75.3</v>
      </c>
      <c r="F421" s="79">
        <v>66.099999999999994</v>
      </c>
      <c r="G421" s="79">
        <v>37.6</v>
      </c>
      <c r="H421" s="79">
        <v>20.300000000000004</v>
      </c>
      <c r="I421" s="81">
        <f t="shared" si="14"/>
        <v>199.29999999999998</v>
      </c>
    </row>
    <row r="422" spans="1:9" x14ac:dyDescent="0.25">
      <c r="A422" s="50">
        <v>405</v>
      </c>
      <c r="B422" s="11" t="s">
        <v>511</v>
      </c>
      <c r="C422" s="11" t="s">
        <v>487</v>
      </c>
      <c r="D422" s="12">
        <v>10</v>
      </c>
      <c r="E422" s="77">
        <v>125.3</v>
      </c>
      <c r="F422" s="79">
        <v>84.1</v>
      </c>
      <c r="G422" s="79">
        <v>65.600000000000009</v>
      </c>
      <c r="H422" s="79">
        <v>20.300000000000004</v>
      </c>
      <c r="I422" s="81">
        <f t="shared" si="14"/>
        <v>295.3</v>
      </c>
    </row>
    <row r="423" spans="1:9" x14ac:dyDescent="0.25">
      <c r="A423" s="50">
        <v>406</v>
      </c>
      <c r="B423" s="30" t="s">
        <v>512</v>
      </c>
      <c r="C423" s="11" t="s">
        <v>487</v>
      </c>
      <c r="D423" s="12" t="s">
        <v>25</v>
      </c>
      <c r="E423" s="77">
        <v>71.3</v>
      </c>
      <c r="F423" s="79">
        <v>42.1</v>
      </c>
      <c r="G423" s="79">
        <v>31.6</v>
      </c>
      <c r="H423" s="79">
        <v>20.300000000000004</v>
      </c>
      <c r="I423" s="81">
        <f t="shared" si="14"/>
        <v>165.3</v>
      </c>
    </row>
    <row r="424" spans="1:9" x14ac:dyDescent="0.25">
      <c r="A424" s="50">
        <v>407</v>
      </c>
      <c r="B424" s="32" t="s">
        <v>513</v>
      </c>
      <c r="C424" s="11" t="s">
        <v>487</v>
      </c>
      <c r="D424" s="12" t="s">
        <v>25</v>
      </c>
      <c r="E424" s="77">
        <v>34</v>
      </c>
      <c r="F424" s="79">
        <v>21.299999999999997</v>
      </c>
      <c r="G424" s="79">
        <v>6.6999999999999993</v>
      </c>
      <c r="H424" s="79">
        <v>10.700000000000001</v>
      </c>
      <c r="I424" s="81">
        <f t="shared" si="14"/>
        <v>72.7</v>
      </c>
    </row>
    <row r="425" spans="1:9" x14ac:dyDescent="0.25">
      <c r="A425" s="50">
        <v>408</v>
      </c>
      <c r="B425" s="32" t="s">
        <v>514</v>
      </c>
      <c r="C425" s="11" t="s">
        <v>487</v>
      </c>
      <c r="D425" s="12">
        <v>15</v>
      </c>
      <c r="E425" s="77">
        <v>31.299999999999997</v>
      </c>
      <c r="F425" s="79">
        <v>10.300000000000002</v>
      </c>
      <c r="G425" s="79">
        <v>23.3</v>
      </c>
      <c r="H425" s="79">
        <v>3.9000000000000008</v>
      </c>
      <c r="I425" s="81">
        <f t="shared" si="14"/>
        <v>68.800000000000011</v>
      </c>
    </row>
    <row r="426" spans="1:9" x14ac:dyDescent="0.25">
      <c r="A426" s="47"/>
      <c r="B426" s="8"/>
      <c r="C426" s="39" t="s">
        <v>332</v>
      </c>
      <c r="D426" s="13">
        <f t="shared" ref="D426:I426" si="15">SUM(D402:D425)</f>
        <v>285</v>
      </c>
      <c r="E426" s="13">
        <f t="shared" si="15"/>
        <v>3165.9000000000005</v>
      </c>
      <c r="F426" s="4">
        <f t="shared" si="15"/>
        <v>1807.5999999999997</v>
      </c>
      <c r="G426" s="4">
        <f t="shared" si="15"/>
        <v>1251.2</v>
      </c>
      <c r="H426" s="4">
        <f t="shared" si="15"/>
        <v>527.20000000000016</v>
      </c>
      <c r="I426" s="13">
        <f t="shared" si="15"/>
        <v>6751.9000000000024</v>
      </c>
    </row>
    <row r="427" spans="1:9" ht="18.75" x14ac:dyDescent="0.25">
      <c r="A427" s="127" t="s">
        <v>515</v>
      </c>
      <c r="B427" s="127"/>
      <c r="C427" s="127"/>
      <c r="D427" s="127"/>
      <c r="E427" s="127"/>
      <c r="F427" s="127"/>
      <c r="G427" s="127"/>
      <c r="H427" s="127"/>
      <c r="I427" s="127"/>
    </row>
    <row r="428" spans="1:9" x14ac:dyDescent="0.25">
      <c r="A428" s="50">
        <v>409</v>
      </c>
      <c r="B428" s="3" t="s">
        <v>516</v>
      </c>
      <c r="C428" s="32" t="s">
        <v>517</v>
      </c>
      <c r="D428" s="12" t="s">
        <v>25</v>
      </c>
      <c r="E428" s="77">
        <v>85.8</v>
      </c>
      <c r="F428" s="79">
        <v>56.6</v>
      </c>
      <c r="G428" s="79">
        <v>43.6</v>
      </c>
      <c r="H428" s="79">
        <v>26.300000000000004</v>
      </c>
      <c r="I428" s="81">
        <f t="shared" ref="I428:I452" si="16">SUM(E428:H428)</f>
        <v>212.3</v>
      </c>
    </row>
    <row r="429" spans="1:9" x14ac:dyDescent="0.25">
      <c r="A429" s="50">
        <v>410</v>
      </c>
      <c r="B429" s="11" t="s">
        <v>518</v>
      </c>
      <c r="C429" s="32" t="s">
        <v>517</v>
      </c>
      <c r="D429" s="12" t="s">
        <v>25</v>
      </c>
      <c r="E429" s="77">
        <v>73.8</v>
      </c>
      <c r="F429" s="79">
        <v>50.599999999999994</v>
      </c>
      <c r="G429" s="79">
        <v>25.600000000000005</v>
      </c>
      <c r="H429" s="79">
        <v>8.2999999999999989</v>
      </c>
      <c r="I429" s="81">
        <f t="shared" si="16"/>
        <v>158.30000000000001</v>
      </c>
    </row>
    <row r="430" spans="1:9" x14ac:dyDescent="0.25">
      <c r="A430" s="50">
        <v>411</v>
      </c>
      <c r="B430" s="11" t="s">
        <v>344</v>
      </c>
      <c r="C430" s="32" t="s">
        <v>517</v>
      </c>
      <c r="D430" s="12">
        <v>15</v>
      </c>
      <c r="E430" s="77">
        <v>175.79999999999998</v>
      </c>
      <c r="F430" s="79">
        <v>116.60000000000002</v>
      </c>
      <c r="G430" s="79">
        <v>75.600000000000009</v>
      </c>
      <c r="H430" s="79">
        <v>26.300000000000004</v>
      </c>
      <c r="I430" s="81">
        <f t="shared" si="16"/>
        <v>394.3</v>
      </c>
    </row>
    <row r="431" spans="1:9" x14ac:dyDescent="0.25">
      <c r="A431" s="50">
        <v>412</v>
      </c>
      <c r="B431" s="11" t="s">
        <v>519</v>
      </c>
      <c r="C431" s="32" t="s">
        <v>517</v>
      </c>
      <c r="D431" s="12" t="s">
        <v>25</v>
      </c>
      <c r="E431" s="77">
        <v>85.8</v>
      </c>
      <c r="F431" s="79">
        <v>44.6</v>
      </c>
      <c r="G431" s="79">
        <v>19.599999999999998</v>
      </c>
      <c r="H431" s="79">
        <v>8.2999999999999989</v>
      </c>
      <c r="I431" s="81">
        <f t="shared" si="16"/>
        <v>158.30000000000001</v>
      </c>
    </row>
    <row r="432" spans="1:9" x14ac:dyDescent="0.25">
      <c r="A432" s="50">
        <v>413</v>
      </c>
      <c r="B432" s="11" t="s">
        <v>520</v>
      </c>
      <c r="C432" s="32" t="s">
        <v>517</v>
      </c>
      <c r="D432" s="12" t="s">
        <v>25</v>
      </c>
      <c r="E432" s="77">
        <v>73.8</v>
      </c>
      <c r="F432" s="79">
        <v>54.6</v>
      </c>
      <c r="G432" s="79">
        <v>25.600000000000005</v>
      </c>
      <c r="H432" s="79">
        <v>8.2999999999999989</v>
      </c>
      <c r="I432" s="81">
        <f t="shared" si="16"/>
        <v>162.30000000000001</v>
      </c>
    </row>
    <row r="433" spans="1:9" x14ac:dyDescent="0.25">
      <c r="A433" s="50">
        <v>414</v>
      </c>
      <c r="B433" s="3" t="s">
        <v>521</v>
      </c>
      <c r="C433" s="32" t="s">
        <v>517</v>
      </c>
      <c r="D433" s="12" t="s">
        <v>25</v>
      </c>
      <c r="E433" s="77">
        <v>85.8</v>
      </c>
      <c r="F433" s="79">
        <v>56.6</v>
      </c>
      <c r="G433" s="79">
        <v>25.600000000000005</v>
      </c>
      <c r="H433" s="79">
        <v>20.300000000000004</v>
      </c>
      <c r="I433" s="81">
        <f t="shared" si="16"/>
        <v>188.3</v>
      </c>
    </row>
    <row r="434" spans="1:9" x14ac:dyDescent="0.25">
      <c r="A434" s="50">
        <v>415</v>
      </c>
      <c r="B434" s="11" t="s">
        <v>522</v>
      </c>
      <c r="C434" s="32" t="s">
        <v>517</v>
      </c>
      <c r="D434" s="12" t="s">
        <v>25</v>
      </c>
      <c r="E434" s="77">
        <v>73.8</v>
      </c>
      <c r="F434" s="79">
        <v>50.599999999999994</v>
      </c>
      <c r="G434" s="79">
        <v>37.6</v>
      </c>
      <c r="H434" s="79">
        <v>14.300000000000002</v>
      </c>
      <c r="I434" s="81">
        <f t="shared" si="16"/>
        <v>176.3</v>
      </c>
    </row>
    <row r="435" spans="1:9" x14ac:dyDescent="0.25">
      <c r="A435" s="50">
        <v>416</v>
      </c>
      <c r="B435" s="11" t="s">
        <v>523</v>
      </c>
      <c r="C435" s="32" t="s">
        <v>517</v>
      </c>
      <c r="D435" s="12" t="s">
        <v>25</v>
      </c>
      <c r="E435" s="77">
        <v>73.8</v>
      </c>
      <c r="F435" s="79">
        <v>32.6</v>
      </c>
      <c r="G435" s="79">
        <v>15.599999999999998</v>
      </c>
      <c r="H435" s="79">
        <v>20.300000000000004</v>
      </c>
      <c r="I435" s="81">
        <f t="shared" si="16"/>
        <v>142.30000000000001</v>
      </c>
    </row>
    <row r="436" spans="1:9" x14ac:dyDescent="0.25">
      <c r="A436" s="50">
        <v>417</v>
      </c>
      <c r="B436" s="11" t="s">
        <v>524</v>
      </c>
      <c r="C436" s="32" t="s">
        <v>517</v>
      </c>
      <c r="D436" s="12" t="s">
        <v>25</v>
      </c>
      <c r="E436" s="77">
        <v>85.8</v>
      </c>
      <c r="F436" s="79">
        <v>56.6</v>
      </c>
      <c r="G436" s="79">
        <v>25.600000000000005</v>
      </c>
      <c r="H436" s="79">
        <v>20.300000000000004</v>
      </c>
      <c r="I436" s="81">
        <f t="shared" si="16"/>
        <v>188.3</v>
      </c>
    </row>
    <row r="437" spans="1:9" x14ac:dyDescent="0.25">
      <c r="A437" s="50">
        <v>418</v>
      </c>
      <c r="B437" s="11" t="s">
        <v>525</v>
      </c>
      <c r="C437" s="32" t="s">
        <v>517</v>
      </c>
      <c r="D437" s="12" t="s">
        <v>25</v>
      </c>
      <c r="E437" s="77">
        <v>73.8</v>
      </c>
      <c r="F437" s="79">
        <v>50.599999999999994</v>
      </c>
      <c r="G437" s="79">
        <v>43.6</v>
      </c>
      <c r="H437" s="79">
        <v>14.300000000000002</v>
      </c>
      <c r="I437" s="81">
        <f t="shared" si="16"/>
        <v>182.3</v>
      </c>
    </row>
    <row r="438" spans="1:9" x14ac:dyDescent="0.25">
      <c r="A438" s="50">
        <v>419</v>
      </c>
      <c r="B438" s="3" t="s">
        <v>150</v>
      </c>
      <c r="C438" s="32" t="s">
        <v>517</v>
      </c>
      <c r="D438" s="12">
        <v>9</v>
      </c>
      <c r="E438" s="77">
        <v>103.8</v>
      </c>
      <c r="F438" s="79">
        <v>74.599999999999994</v>
      </c>
      <c r="G438" s="79">
        <v>46.6</v>
      </c>
      <c r="H438" s="79">
        <v>20.300000000000004</v>
      </c>
      <c r="I438" s="81">
        <f t="shared" si="16"/>
        <v>245.29999999999998</v>
      </c>
    </row>
    <row r="439" spans="1:9" x14ac:dyDescent="0.25">
      <c r="A439" s="50">
        <v>420</v>
      </c>
      <c r="B439" s="30" t="s">
        <v>526</v>
      </c>
      <c r="C439" s="32" t="s">
        <v>517</v>
      </c>
      <c r="D439" s="12" t="s">
        <v>25</v>
      </c>
      <c r="E439" s="77">
        <v>73.8</v>
      </c>
      <c r="F439" s="79">
        <v>50.599999999999994</v>
      </c>
      <c r="G439" s="79">
        <v>43.6</v>
      </c>
      <c r="H439" s="79">
        <v>14.300000000000002</v>
      </c>
      <c r="I439" s="81">
        <f t="shared" si="16"/>
        <v>182.3</v>
      </c>
    </row>
    <row r="440" spans="1:9" x14ac:dyDescent="0.25">
      <c r="A440" s="50">
        <v>421</v>
      </c>
      <c r="B440" s="30" t="s">
        <v>527</v>
      </c>
      <c r="C440" s="32" t="s">
        <v>517</v>
      </c>
      <c r="D440" s="12">
        <v>15</v>
      </c>
      <c r="E440" s="77">
        <v>181.79999999999998</v>
      </c>
      <c r="F440" s="79">
        <v>116.60000000000002</v>
      </c>
      <c r="G440" s="79">
        <v>70.600000000000009</v>
      </c>
      <c r="H440" s="79">
        <v>26.300000000000004</v>
      </c>
      <c r="I440" s="81">
        <f t="shared" si="16"/>
        <v>395.3</v>
      </c>
    </row>
    <row r="441" spans="1:9" x14ac:dyDescent="0.25">
      <c r="A441" s="50">
        <v>422</v>
      </c>
      <c r="B441" s="24" t="s">
        <v>528</v>
      </c>
      <c r="C441" s="32" t="s">
        <v>517</v>
      </c>
      <c r="D441" s="12">
        <v>9</v>
      </c>
      <c r="E441" s="77">
        <v>103.8</v>
      </c>
      <c r="F441" s="79">
        <v>74.599999999999994</v>
      </c>
      <c r="G441" s="79">
        <v>46.6</v>
      </c>
      <c r="H441" s="79">
        <v>20.300000000000004</v>
      </c>
      <c r="I441" s="81">
        <f t="shared" si="16"/>
        <v>245.29999999999998</v>
      </c>
    </row>
    <row r="442" spans="1:9" x14ac:dyDescent="0.25">
      <c r="A442" s="50">
        <v>423</v>
      </c>
      <c r="B442" s="32" t="s">
        <v>529</v>
      </c>
      <c r="C442" s="32" t="s">
        <v>517</v>
      </c>
      <c r="D442" s="12" t="s">
        <v>25</v>
      </c>
      <c r="E442" s="77">
        <v>61.6</v>
      </c>
      <c r="F442" s="79">
        <v>40.70000000000001</v>
      </c>
      <c r="G442" s="79">
        <v>18.7</v>
      </c>
      <c r="H442" s="79">
        <v>15.000000000000002</v>
      </c>
      <c r="I442" s="81">
        <f t="shared" si="16"/>
        <v>136.00000000000003</v>
      </c>
    </row>
    <row r="443" spans="1:9" x14ac:dyDescent="0.25">
      <c r="A443" s="50">
        <v>424</v>
      </c>
      <c r="B443" s="32" t="s">
        <v>530</v>
      </c>
      <c r="C443" s="32" t="s">
        <v>517</v>
      </c>
      <c r="D443" s="12" t="s">
        <v>25</v>
      </c>
      <c r="E443" s="77">
        <v>42.500000000000007</v>
      </c>
      <c r="F443" s="79">
        <v>26.800000000000004</v>
      </c>
      <c r="G443" s="79">
        <v>12.7</v>
      </c>
      <c r="H443" s="79">
        <v>10.700000000000001</v>
      </c>
      <c r="I443" s="81">
        <f t="shared" si="16"/>
        <v>92.700000000000017</v>
      </c>
    </row>
    <row r="444" spans="1:9" x14ac:dyDescent="0.25">
      <c r="A444" s="50">
        <v>425</v>
      </c>
      <c r="B444" s="32" t="s">
        <v>531</v>
      </c>
      <c r="C444" s="32" t="s">
        <v>517</v>
      </c>
      <c r="D444" s="12" t="s">
        <v>25</v>
      </c>
      <c r="E444" s="77">
        <v>36.5</v>
      </c>
      <c r="F444" s="79">
        <v>23.799999999999997</v>
      </c>
      <c r="G444" s="79">
        <v>18.7</v>
      </c>
      <c r="H444" s="79">
        <v>7.7000000000000011</v>
      </c>
      <c r="I444" s="81">
        <f t="shared" si="16"/>
        <v>86.7</v>
      </c>
    </row>
    <row r="445" spans="1:9" x14ac:dyDescent="0.25">
      <c r="A445" s="50">
        <v>426</v>
      </c>
      <c r="B445" s="32" t="s">
        <v>532</v>
      </c>
      <c r="C445" s="32" t="s">
        <v>517</v>
      </c>
      <c r="D445" s="12">
        <v>3</v>
      </c>
      <c r="E445" s="77">
        <v>24.4</v>
      </c>
      <c r="F445" s="79">
        <v>12.600000000000003</v>
      </c>
      <c r="G445" s="79">
        <v>9.3000000000000007</v>
      </c>
      <c r="H445" s="79">
        <v>5.7000000000000011</v>
      </c>
      <c r="I445" s="81">
        <f t="shared" si="16"/>
        <v>52</v>
      </c>
    </row>
    <row r="446" spans="1:9" x14ac:dyDescent="0.25">
      <c r="A446" s="50">
        <v>427</v>
      </c>
      <c r="B446" s="32" t="s">
        <v>533</v>
      </c>
      <c r="C446" s="32" t="s">
        <v>517</v>
      </c>
      <c r="D446" s="12" t="s">
        <v>25</v>
      </c>
      <c r="E446" s="77">
        <v>18.400000000000002</v>
      </c>
      <c r="F446" s="79">
        <v>6.6</v>
      </c>
      <c r="G446" s="79">
        <v>3.3</v>
      </c>
      <c r="H446" s="79">
        <v>5.7000000000000011</v>
      </c>
      <c r="I446" s="81">
        <f t="shared" si="16"/>
        <v>34</v>
      </c>
    </row>
    <row r="447" spans="1:9" x14ac:dyDescent="0.25">
      <c r="A447" s="50">
        <v>428</v>
      </c>
      <c r="B447" s="32" t="s">
        <v>534</v>
      </c>
      <c r="C447" s="32" t="s">
        <v>517</v>
      </c>
      <c r="D447" s="12" t="s">
        <v>25</v>
      </c>
      <c r="E447" s="77">
        <v>12.3</v>
      </c>
      <c r="F447" s="79">
        <v>7.2999999999999989</v>
      </c>
      <c r="G447" s="79">
        <v>7.3000000000000007</v>
      </c>
      <c r="H447" s="79">
        <v>2.9000000000000008</v>
      </c>
      <c r="I447" s="81">
        <f t="shared" si="16"/>
        <v>29.800000000000004</v>
      </c>
    </row>
    <row r="448" spans="1:9" x14ac:dyDescent="0.25">
      <c r="A448" s="50">
        <v>429</v>
      </c>
      <c r="B448" s="32" t="s">
        <v>535</v>
      </c>
      <c r="C448" s="32" t="s">
        <v>517</v>
      </c>
      <c r="D448" s="12" t="s">
        <v>25</v>
      </c>
      <c r="E448" s="77">
        <v>14.3</v>
      </c>
      <c r="F448" s="79">
        <v>8.3000000000000025</v>
      </c>
      <c r="G448" s="79">
        <v>4.3000000000000007</v>
      </c>
      <c r="H448" s="79">
        <v>3.9000000000000008</v>
      </c>
      <c r="I448" s="81">
        <f t="shared" si="16"/>
        <v>30.800000000000004</v>
      </c>
    </row>
    <row r="449" spans="1:9" x14ac:dyDescent="0.25">
      <c r="A449" s="50">
        <v>430</v>
      </c>
      <c r="B449" s="32" t="s">
        <v>536</v>
      </c>
      <c r="C449" s="32" t="s">
        <v>517</v>
      </c>
      <c r="D449" s="12" t="s">
        <v>25</v>
      </c>
      <c r="E449" s="77">
        <v>11.3</v>
      </c>
      <c r="F449" s="79">
        <v>5.2999999999999989</v>
      </c>
      <c r="G449" s="79">
        <v>5.3000000000000007</v>
      </c>
      <c r="H449" s="79">
        <v>3.9000000000000008</v>
      </c>
      <c r="I449" s="81">
        <f t="shared" si="16"/>
        <v>25.800000000000004</v>
      </c>
    </row>
    <row r="450" spans="1:9" x14ac:dyDescent="0.25">
      <c r="A450" s="50">
        <v>431</v>
      </c>
      <c r="B450" s="32" t="s">
        <v>537</v>
      </c>
      <c r="C450" s="32" t="s">
        <v>517</v>
      </c>
      <c r="D450" s="12" t="s">
        <v>25</v>
      </c>
      <c r="E450" s="77">
        <v>12.3</v>
      </c>
      <c r="F450" s="79">
        <v>8.3000000000000025</v>
      </c>
      <c r="G450" s="79">
        <v>4.3000000000000007</v>
      </c>
      <c r="H450" s="79">
        <v>1.9</v>
      </c>
      <c r="I450" s="81">
        <f t="shared" si="16"/>
        <v>26.8</v>
      </c>
    </row>
    <row r="451" spans="1:9" x14ac:dyDescent="0.25">
      <c r="A451" s="50">
        <v>432</v>
      </c>
      <c r="B451" s="32" t="s">
        <v>538</v>
      </c>
      <c r="C451" s="32" t="s">
        <v>517</v>
      </c>
      <c r="D451" s="12" t="s">
        <v>25</v>
      </c>
      <c r="E451" s="77">
        <v>5.1000000000000005</v>
      </c>
      <c r="F451" s="79">
        <v>4.1000000000000014</v>
      </c>
      <c r="G451" s="79">
        <v>2.2000000000000002</v>
      </c>
      <c r="H451" s="79">
        <v>2.0000000000000004</v>
      </c>
      <c r="I451" s="81">
        <f t="shared" si="16"/>
        <v>13.400000000000002</v>
      </c>
    </row>
    <row r="452" spans="1:9" x14ac:dyDescent="0.25">
      <c r="A452" s="50">
        <v>433</v>
      </c>
      <c r="B452" s="32" t="s">
        <v>539</v>
      </c>
      <c r="C452" s="32" t="s">
        <v>517</v>
      </c>
      <c r="D452" s="12">
        <v>15</v>
      </c>
      <c r="E452" s="77">
        <v>15.1</v>
      </c>
      <c r="F452" s="79">
        <v>9.1000000000000014</v>
      </c>
      <c r="G452" s="79">
        <v>4.7</v>
      </c>
      <c r="H452" s="79">
        <v>2.5000000000000004</v>
      </c>
      <c r="I452" s="81">
        <f t="shared" si="16"/>
        <v>31.400000000000002</v>
      </c>
    </row>
    <row r="453" spans="1:9" x14ac:dyDescent="0.25">
      <c r="A453" s="53"/>
      <c r="B453" s="11"/>
      <c r="C453" s="39" t="s">
        <v>332</v>
      </c>
      <c r="D453" s="13">
        <f>SUM(D430:D452)</f>
        <v>66</v>
      </c>
      <c r="E453" s="13">
        <f>SUM(E428:E452)</f>
        <v>1604.9999999999993</v>
      </c>
      <c r="F453" s="4">
        <f>SUM(F428:F452)</f>
        <v>1039.3</v>
      </c>
      <c r="G453" s="4">
        <f>SUM(G428:G452)</f>
        <v>636.20000000000005</v>
      </c>
      <c r="H453" s="4">
        <f>SUM(H428:H452)</f>
        <v>310.09999999999997</v>
      </c>
      <c r="I453" s="13">
        <f>SUM(I428:I452)</f>
        <v>3590.6000000000008</v>
      </c>
    </row>
    <row r="454" spans="1:9" ht="18.75" x14ac:dyDescent="0.25">
      <c r="A454" s="127" t="s">
        <v>540</v>
      </c>
      <c r="B454" s="127"/>
      <c r="C454" s="127"/>
      <c r="D454" s="127"/>
      <c r="E454" s="127"/>
      <c r="F454" s="127"/>
      <c r="G454" s="127"/>
      <c r="H454" s="127"/>
      <c r="I454" s="127"/>
    </row>
    <row r="455" spans="1:9" x14ac:dyDescent="0.25">
      <c r="A455" s="50">
        <v>434</v>
      </c>
      <c r="B455" s="3" t="s">
        <v>541</v>
      </c>
      <c r="C455" s="32" t="s">
        <v>542</v>
      </c>
      <c r="D455" s="9" t="s">
        <v>25</v>
      </c>
      <c r="E455" s="77">
        <v>85.8</v>
      </c>
      <c r="F455" s="79">
        <v>62.6</v>
      </c>
      <c r="G455" s="79">
        <v>25.600000000000005</v>
      </c>
      <c r="H455" s="79">
        <v>8.2999999999999989</v>
      </c>
      <c r="I455" s="81">
        <f t="shared" ref="I455:I466" si="17">SUM(E455:H455)</f>
        <v>182.3</v>
      </c>
    </row>
    <row r="456" spans="1:9" x14ac:dyDescent="0.25">
      <c r="A456" s="50">
        <v>435</v>
      </c>
      <c r="B456" s="11" t="s">
        <v>543</v>
      </c>
      <c r="C456" s="32" t="s">
        <v>544</v>
      </c>
      <c r="D456" s="9" t="s">
        <v>25</v>
      </c>
      <c r="E456" s="77">
        <v>73.8</v>
      </c>
      <c r="F456" s="79">
        <v>66.599999999999994</v>
      </c>
      <c r="G456" s="79">
        <v>43.6</v>
      </c>
      <c r="H456" s="79">
        <v>20.300000000000004</v>
      </c>
      <c r="I456" s="81">
        <f t="shared" si="17"/>
        <v>204.29999999999998</v>
      </c>
    </row>
    <row r="457" spans="1:9" x14ac:dyDescent="0.25">
      <c r="A457" s="50">
        <v>436</v>
      </c>
      <c r="B457" s="3" t="s">
        <v>545</v>
      </c>
      <c r="C457" s="32" t="s">
        <v>546</v>
      </c>
      <c r="D457" s="9">
        <v>20</v>
      </c>
      <c r="E457" s="77">
        <v>199.79999999999998</v>
      </c>
      <c r="F457" s="79">
        <v>62.6</v>
      </c>
      <c r="G457" s="79">
        <v>63.600000000000009</v>
      </c>
      <c r="H457" s="79">
        <v>26.300000000000004</v>
      </c>
      <c r="I457" s="81">
        <f t="shared" si="17"/>
        <v>352.3</v>
      </c>
    </row>
    <row r="458" spans="1:9" x14ac:dyDescent="0.25">
      <c r="A458" s="50">
        <v>437</v>
      </c>
      <c r="B458" s="11" t="s">
        <v>547</v>
      </c>
      <c r="C458" s="32" t="s">
        <v>548</v>
      </c>
      <c r="D458" s="9">
        <v>15</v>
      </c>
      <c r="E458" s="77">
        <v>151.79999999999998</v>
      </c>
      <c r="F458" s="79">
        <v>86.6</v>
      </c>
      <c r="G458" s="79">
        <v>82.6</v>
      </c>
      <c r="H458" s="79">
        <v>26.300000000000004</v>
      </c>
      <c r="I458" s="81">
        <f t="shared" si="17"/>
        <v>347.3</v>
      </c>
    </row>
    <row r="459" spans="1:9" x14ac:dyDescent="0.25">
      <c r="A459" s="50">
        <v>438</v>
      </c>
      <c r="B459" s="11" t="s">
        <v>549</v>
      </c>
      <c r="C459" s="32" t="s">
        <v>550</v>
      </c>
      <c r="D459" s="9" t="s">
        <v>25</v>
      </c>
      <c r="E459" s="77">
        <v>91.8</v>
      </c>
      <c r="F459" s="79">
        <v>50.599999999999994</v>
      </c>
      <c r="G459" s="79">
        <v>25.600000000000005</v>
      </c>
      <c r="H459" s="79">
        <v>20.300000000000004</v>
      </c>
      <c r="I459" s="81">
        <f t="shared" si="17"/>
        <v>188.29999999999998</v>
      </c>
    </row>
    <row r="460" spans="1:9" x14ac:dyDescent="0.25">
      <c r="A460" s="50">
        <v>439</v>
      </c>
      <c r="B460" s="11" t="s">
        <v>551</v>
      </c>
      <c r="C460" s="32" t="s">
        <v>552</v>
      </c>
      <c r="D460" s="9">
        <v>3</v>
      </c>
      <c r="E460" s="77">
        <v>97.8</v>
      </c>
      <c r="F460" s="79">
        <v>74.599999999999994</v>
      </c>
      <c r="G460" s="79">
        <v>34.6</v>
      </c>
      <c r="H460" s="79">
        <v>20.300000000000004</v>
      </c>
      <c r="I460" s="81">
        <f t="shared" si="17"/>
        <v>227.29999999999998</v>
      </c>
    </row>
    <row r="461" spans="1:9" x14ac:dyDescent="0.25">
      <c r="A461" s="50">
        <v>440</v>
      </c>
      <c r="B461" s="3" t="s">
        <v>553</v>
      </c>
      <c r="C461" s="8" t="s">
        <v>554</v>
      </c>
      <c r="D461" s="9" t="s">
        <v>25</v>
      </c>
      <c r="E461" s="77">
        <v>73.8</v>
      </c>
      <c r="F461" s="79">
        <v>64.599999999999994</v>
      </c>
      <c r="G461" s="79">
        <v>37.6</v>
      </c>
      <c r="H461" s="79">
        <v>20.300000000000004</v>
      </c>
      <c r="I461" s="81">
        <f t="shared" si="17"/>
        <v>196.29999999999998</v>
      </c>
    </row>
    <row r="462" spans="1:9" x14ac:dyDescent="0.25">
      <c r="A462" s="50">
        <v>441</v>
      </c>
      <c r="B462" s="11" t="s">
        <v>555</v>
      </c>
      <c r="C462" s="32" t="s">
        <v>556</v>
      </c>
      <c r="D462" s="12">
        <v>9</v>
      </c>
      <c r="E462" s="77">
        <v>205.79999999999998</v>
      </c>
      <c r="F462" s="79">
        <v>104.60000000000002</v>
      </c>
      <c r="G462" s="79">
        <v>69.600000000000009</v>
      </c>
      <c r="H462" s="79">
        <v>20.300000000000004</v>
      </c>
      <c r="I462" s="81">
        <f t="shared" si="17"/>
        <v>400.3</v>
      </c>
    </row>
    <row r="463" spans="1:9" x14ac:dyDescent="0.25">
      <c r="A463" s="50">
        <v>442</v>
      </c>
      <c r="B463" s="30" t="s">
        <v>557</v>
      </c>
      <c r="C463" s="32" t="s">
        <v>558</v>
      </c>
      <c r="D463" s="12" t="s">
        <v>25</v>
      </c>
      <c r="E463" s="77">
        <v>97.8</v>
      </c>
      <c r="F463" s="79">
        <v>74.599999999999994</v>
      </c>
      <c r="G463" s="79">
        <v>31.6</v>
      </c>
      <c r="H463" s="79">
        <v>20.300000000000004</v>
      </c>
      <c r="I463" s="81">
        <f t="shared" si="17"/>
        <v>224.29999999999998</v>
      </c>
    </row>
    <row r="464" spans="1:9" x14ac:dyDescent="0.25">
      <c r="A464" s="50">
        <v>443</v>
      </c>
      <c r="B464" s="30" t="s">
        <v>559</v>
      </c>
      <c r="C464" s="8" t="s">
        <v>554</v>
      </c>
      <c r="D464" s="12" t="s">
        <v>25</v>
      </c>
      <c r="E464" s="77">
        <v>85.8</v>
      </c>
      <c r="F464" s="79">
        <v>60.6</v>
      </c>
      <c r="G464" s="79">
        <v>25.600000000000005</v>
      </c>
      <c r="H464" s="79">
        <v>8.2999999999999989</v>
      </c>
      <c r="I464" s="81">
        <f t="shared" si="17"/>
        <v>180.3</v>
      </c>
    </row>
    <row r="465" spans="1:9" x14ac:dyDescent="0.25">
      <c r="A465" s="50">
        <v>444</v>
      </c>
      <c r="B465" s="29" t="s">
        <v>560</v>
      </c>
      <c r="C465" s="8" t="s">
        <v>554</v>
      </c>
      <c r="D465" s="12" t="s">
        <v>25</v>
      </c>
      <c r="E465" s="77">
        <v>73.8</v>
      </c>
      <c r="F465" s="79">
        <v>64.599999999999994</v>
      </c>
      <c r="G465" s="79">
        <v>43.6</v>
      </c>
      <c r="H465" s="79">
        <v>20.300000000000004</v>
      </c>
      <c r="I465" s="81">
        <f t="shared" si="17"/>
        <v>202.29999999999998</v>
      </c>
    </row>
    <row r="466" spans="1:9" x14ac:dyDescent="0.25">
      <c r="A466" s="50">
        <v>445</v>
      </c>
      <c r="B466" s="29" t="s">
        <v>561</v>
      </c>
      <c r="C466" s="8" t="s">
        <v>554</v>
      </c>
      <c r="D466" s="12">
        <v>6</v>
      </c>
      <c r="E466" s="77">
        <v>73.8</v>
      </c>
      <c r="F466" s="79">
        <v>58.4</v>
      </c>
      <c r="G466" s="79">
        <v>31.6</v>
      </c>
      <c r="H466" s="79">
        <v>20.300000000000004</v>
      </c>
      <c r="I466" s="81">
        <f t="shared" si="17"/>
        <v>184.1</v>
      </c>
    </row>
    <row r="467" spans="1:9" x14ac:dyDescent="0.25">
      <c r="A467" s="26"/>
      <c r="B467" s="8"/>
      <c r="C467" s="39" t="s">
        <v>332</v>
      </c>
      <c r="D467" s="13">
        <f>SUM(D457:D466)</f>
        <v>53</v>
      </c>
      <c r="E467" s="13">
        <f>SUM(E455:E466)</f>
        <v>1311.5999999999997</v>
      </c>
      <c r="F467" s="4">
        <f>SUM(F455:F466)</f>
        <v>831.00000000000011</v>
      </c>
      <c r="G467" s="4">
        <f>SUM(G455:G466)</f>
        <v>515.20000000000016</v>
      </c>
      <c r="H467" s="4">
        <f>SUM(H455:H466)</f>
        <v>231.60000000000011</v>
      </c>
      <c r="I467" s="13">
        <f>SUM(I455:I466)</f>
        <v>2889.4000000000005</v>
      </c>
    </row>
    <row r="468" spans="1:9" ht="18.75" x14ac:dyDescent="0.25">
      <c r="A468" s="127" t="s">
        <v>562</v>
      </c>
      <c r="B468" s="127"/>
      <c r="C468" s="127"/>
      <c r="D468" s="127"/>
      <c r="E468" s="127"/>
      <c r="F468" s="127"/>
      <c r="G468" s="127"/>
      <c r="H468" s="127"/>
      <c r="I468" s="127"/>
    </row>
    <row r="469" spans="1:9" x14ac:dyDescent="0.25">
      <c r="A469" s="41">
        <v>446</v>
      </c>
      <c r="B469" s="16" t="s">
        <v>563</v>
      </c>
      <c r="C469" s="16" t="s">
        <v>564</v>
      </c>
      <c r="D469" s="17">
        <v>6</v>
      </c>
      <c r="E469" s="77">
        <v>9</v>
      </c>
      <c r="F469" s="79">
        <v>5.5</v>
      </c>
      <c r="G469" s="79">
        <v>9.5</v>
      </c>
      <c r="H469" s="79">
        <v>1.5</v>
      </c>
      <c r="I469" s="81">
        <f t="shared" ref="I469:I497" si="18">SUM(E469:H469)</f>
        <v>25.5</v>
      </c>
    </row>
    <row r="470" spans="1:9" s="119" customFormat="1" x14ac:dyDescent="0.25">
      <c r="A470" s="114">
        <v>447</v>
      </c>
      <c r="B470" s="116" t="s">
        <v>565</v>
      </c>
      <c r="C470" s="116" t="s">
        <v>566</v>
      </c>
      <c r="D470" s="117">
        <v>6</v>
      </c>
      <c r="E470" s="23">
        <v>5</v>
      </c>
      <c r="F470" s="118">
        <v>5</v>
      </c>
      <c r="G470" s="118">
        <v>8</v>
      </c>
      <c r="H470" s="118">
        <v>0.5</v>
      </c>
      <c r="I470" s="81">
        <f t="shared" si="18"/>
        <v>18.5</v>
      </c>
    </row>
    <row r="471" spans="1:9" s="119" customFormat="1" x14ac:dyDescent="0.25">
      <c r="A471" s="114">
        <v>448</v>
      </c>
      <c r="B471" s="116" t="s">
        <v>567</v>
      </c>
      <c r="C471" s="116" t="s">
        <v>568</v>
      </c>
      <c r="D471" s="117">
        <v>6</v>
      </c>
      <c r="E471" s="23">
        <v>6</v>
      </c>
      <c r="F471" s="118">
        <v>4.5</v>
      </c>
      <c r="G471" s="118">
        <v>8.5</v>
      </c>
      <c r="H471" s="118">
        <v>1</v>
      </c>
      <c r="I471" s="81">
        <f t="shared" si="18"/>
        <v>20</v>
      </c>
    </row>
    <row r="472" spans="1:9" x14ac:dyDescent="0.25">
      <c r="A472" s="41">
        <v>449</v>
      </c>
      <c r="B472" s="16" t="s">
        <v>569</v>
      </c>
      <c r="C472" s="16" t="s">
        <v>570</v>
      </c>
      <c r="D472" s="17">
        <v>6</v>
      </c>
      <c r="E472" s="77">
        <v>9.5</v>
      </c>
      <c r="F472" s="79">
        <v>4</v>
      </c>
      <c r="G472" s="79">
        <v>8.5</v>
      </c>
      <c r="H472" s="79">
        <v>1.5</v>
      </c>
      <c r="I472" s="81">
        <f t="shared" si="18"/>
        <v>23.5</v>
      </c>
    </row>
    <row r="473" spans="1:9" x14ac:dyDescent="0.25">
      <c r="A473" s="41">
        <v>450</v>
      </c>
      <c r="B473" s="16" t="s">
        <v>571</v>
      </c>
      <c r="C473" s="16" t="s">
        <v>572</v>
      </c>
      <c r="D473" s="17">
        <v>6</v>
      </c>
      <c r="E473" s="77">
        <v>7.5</v>
      </c>
      <c r="F473" s="79">
        <v>4.5</v>
      </c>
      <c r="G473" s="79">
        <v>8.5</v>
      </c>
      <c r="H473" s="79">
        <v>1.5</v>
      </c>
      <c r="I473" s="81">
        <f t="shared" si="18"/>
        <v>22</v>
      </c>
    </row>
    <row r="474" spans="1:9" x14ac:dyDescent="0.25">
      <c r="A474" s="41">
        <v>451</v>
      </c>
      <c r="B474" s="16" t="s">
        <v>573</v>
      </c>
      <c r="C474" s="16" t="s">
        <v>574</v>
      </c>
      <c r="D474" s="17">
        <v>100</v>
      </c>
      <c r="E474" s="77">
        <v>45</v>
      </c>
      <c r="F474" s="79">
        <v>38</v>
      </c>
      <c r="G474" s="79">
        <v>125</v>
      </c>
      <c r="H474" s="79">
        <v>21.5</v>
      </c>
      <c r="I474" s="81">
        <f t="shared" si="18"/>
        <v>229.5</v>
      </c>
    </row>
    <row r="475" spans="1:9" x14ac:dyDescent="0.25">
      <c r="A475" s="41">
        <v>452</v>
      </c>
      <c r="B475" s="16" t="s">
        <v>575</v>
      </c>
      <c r="C475" s="16" t="s">
        <v>576</v>
      </c>
      <c r="D475" s="17">
        <v>6</v>
      </c>
      <c r="E475" s="77">
        <v>7.5</v>
      </c>
      <c r="F475" s="79">
        <v>5</v>
      </c>
      <c r="G475" s="79">
        <v>9.5</v>
      </c>
      <c r="H475" s="79">
        <v>2.5</v>
      </c>
      <c r="I475" s="81">
        <f t="shared" si="18"/>
        <v>24.5</v>
      </c>
    </row>
    <row r="476" spans="1:9" x14ac:dyDescent="0.25">
      <c r="A476" s="41">
        <v>453</v>
      </c>
      <c r="B476" s="18" t="s">
        <v>577</v>
      </c>
      <c r="C476" s="16" t="s">
        <v>413</v>
      </c>
      <c r="D476" s="17">
        <v>6</v>
      </c>
      <c r="E476" s="77">
        <v>9</v>
      </c>
      <c r="F476" s="79">
        <v>5</v>
      </c>
      <c r="G476" s="79">
        <v>9</v>
      </c>
      <c r="H476" s="79">
        <v>0.5</v>
      </c>
      <c r="I476" s="81">
        <f t="shared" si="18"/>
        <v>23.5</v>
      </c>
    </row>
    <row r="477" spans="1:9" x14ac:dyDescent="0.25">
      <c r="A477" s="41">
        <v>454</v>
      </c>
      <c r="B477" s="18" t="s">
        <v>578</v>
      </c>
      <c r="C477" s="16" t="s">
        <v>413</v>
      </c>
      <c r="D477" s="17">
        <v>6</v>
      </c>
      <c r="E477" s="77">
        <v>9</v>
      </c>
      <c r="F477" s="79">
        <v>4.5</v>
      </c>
      <c r="G477" s="79">
        <v>10.5</v>
      </c>
      <c r="H477" s="79">
        <v>1</v>
      </c>
      <c r="I477" s="81">
        <f t="shared" si="18"/>
        <v>25</v>
      </c>
    </row>
    <row r="478" spans="1:9" x14ac:dyDescent="0.25">
      <c r="A478" s="41">
        <v>455</v>
      </c>
      <c r="B478" s="18" t="s">
        <v>579</v>
      </c>
      <c r="C478" s="16" t="s">
        <v>413</v>
      </c>
      <c r="D478" s="17">
        <v>6</v>
      </c>
      <c r="E478" s="77">
        <v>9</v>
      </c>
      <c r="F478" s="79">
        <v>6.5</v>
      </c>
      <c r="G478" s="79">
        <v>9</v>
      </c>
      <c r="H478" s="79">
        <v>1</v>
      </c>
      <c r="I478" s="81">
        <f t="shared" si="18"/>
        <v>25.5</v>
      </c>
    </row>
    <row r="479" spans="1:9" x14ac:dyDescent="0.25">
      <c r="A479" s="41">
        <v>456</v>
      </c>
      <c r="B479" s="18" t="s">
        <v>580</v>
      </c>
      <c r="C479" s="16" t="s">
        <v>413</v>
      </c>
      <c r="D479" s="17">
        <v>6</v>
      </c>
      <c r="E479" s="77">
        <v>7</v>
      </c>
      <c r="F479" s="79">
        <v>4</v>
      </c>
      <c r="G479" s="79">
        <v>8.5</v>
      </c>
      <c r="H479" s="79">
        <v>1.5</v>
      </c>
      <c r="I479" s="81">
        <f t="shared" si="18"/>
        <v>21</v>
      </c>
    </row>
    <row r="480" spans="1:9" x14ac:dyDescent="0.25">
      <c r="A480" s="41">
        <v>457</v>
      </c>
      <c r="B480" s="18" t="s">
        <v>581</v>
      </c>
      <c r="C480" s="16" t="s">
        <v>413</v>
      </c>
      <c r="D480" s="17">
        <v>6</v>
      </c>
      <c r="E480" s="77">
        <v>8</v>
      </c>
      <c r="F480" s="79">
        <v>4.5</v>
      </c>
      <c r="G480" s="79">
        <v>8.5</v>
      </c>
      <c r="H480" s="79">
        <v>1.5</v>
      </c>
      <c r="I480" s="81">
        <f t="shared" si="18"/>
        <v>22.5</v>
      </c>
    </row>
    <row r="481" spans="1:9" x14ac:dyDescent="0.25">
      <c r="A481" s="41">
        <v>458</v>
      </c>
      <c r="B481" s="18" t="s">
        <v>582</v>
      </c>
      <c r="C481" s="16" t="s">
        <v>413</v>
      </c>
      <c r="D481" s="17">
        <v>6</v>
      </c>
      <c r="E481" s="77">
        <v>9</v>
      </c>
      <c r="F481" s="79">
        <v>4</v>
      </c>
      <c r="G481" s="79">
        <v>8</v>
      </c>
      <c r="H481" s="79">
        <v>1.5</v>
      </c>
      <c r="I481" s="81">
        <f t="shared" si="18"/>
        <v>22.5</v>
      </c>
    </row>
    <row r="482" spans="1:9" x14ac:dyDescent="0.25">
      <c r="A482" s="41">
        <v>459</v>
      </c>
      <c r="B482" s="18" t="s">
        <v>583</v>
      </c>
      <c r="C482" s="16" t="s">
        <v>413</v>
      </c>
      <c r="D482" s="17">
        <v>6</v>
      </c>
      <c r="E482" s="77">
        <v>8</v>
      </c>
      <c r="F482" s="79">
        <v>4</v>
      </c>
      <c r="G482" s="79">
        <v>8.5</v>
      </c>
      <c r="H482" s="79">
        <v>1.5</v>
      </c>
      <c r="I482" s="81">
        <f t="shared" si="18"/>
        <v>22</v>
      </c>
    </row>
    <row r="483" spans="1:9" x14ac:dyDescent="0.25">
      <c r="A483" s="41">
        <v>460</v>
      </c>
      <c r="B483" s="18" t="s">
        <v>584</v>
      </c>
      <c r="C483" s="16" t="s">
        <v>413</v>
      </c>
      <c r="D483" s="17">
        <v>6</v>
      </c>
      <c r="E483" s="77">
        <v>7</v>
      </c>
      <c r="F483" s="79">
        <v>5</v>
      </c>
      <c r="G483" s="79">
        <v>9.5</v>
      </c>
      <c r="H483" s="79">
        <v>0.5</v>
      </c>
      <c r="I483" s="81">
        <f t="shared" si="18"/>
        <v>22</v>
      </c>
    </row>
    <row r="484" spans="1:9" x14ac:dyDescent="0.25">
      <c r="A484" s="41">
        <v>461</v>
      </c>
      <c r="B484" s="18" t="s">
        <v>585</v>
      </c>
      <c r="C484" s="16" t="s">
        <v>413</v>
      </c>
      <c r="D484" s="17">
        <v>6</v>
      </c>
      <c r="E484" s="77">
        <v>8</v>
      </c>
      <c r="F484" s="79">
        <v>5.5</v>
      </c>
      <c r="G484" s="79">
        <v>9</v>
      </c>
      <c r="H484" s="79">
        <v>1.5</v>
      </c>
      <c r="I484" s="81">
        <f t="shared" si="18"/>
        <v>24</v>
      </c>
    </row>
    <row r="485" spans="1:9" x14ac:dyDescent="0.25">
      <c r="A485" s="41">
        <v>462</v>
      </c>
      <c r="B485" s="18" t="s">
        <v>586</v>
      </c>
      <c r="C485" s="16" t="s">
        <v>413</v>
      </c>
      <c r="D485" s="17">
        <v>6</v>
      </c>
      <c r="E485" s="77">
        <v>9</v>
      </c>
      <c r="F485" s="79">
        <v>4.5</v>
      </c>
      <c r="G485" s="79">
        <v>10.5</v>
      </c>
      <c r="H485" s="79">
        <v>1</v>
      </c>
      <c r="I485" s="81">
        <f t="shared" si="18"/>
        <v>25</v>
      </c>
    </row>
    <row r="486" spans="1:9" x14ac:dyDescent="0.25">
      <c r="A486" s="41">
        <v>463</v>
      </c>
      <c r="B486" s="18" t="s">
        <v>587</v>
      </c>
      <c r="C486" s="16" t="s">
        <v>413</v>
      </c>
      <c r="D486" s="17">
        <v>6</v>
      </c>
      <c r="E486" s="77">
        <v>9</v>
      </c>
      <c r="F486" s="79">
        <v>6.5</v>
      </c>
      <c r="G486" s="79">
        <v>9</v>
      </c>
      <c r="H486" s="79">
        <v>1</v>
      </c>
      <c r="I486" s="81">
        <f t="shared" si="18"/>
        <v>25.5</v>
      </c>
    </row>
    <row r="487" spans="1:9" x14ac:dyDescent="0.25">
      <c r="A487" s="41">
        <v>464</v>
      </c>
      <c r="B487" s="18" t="s">
        <v>588</v>
      </c>
      <c r="C487" s="16" t="s">
        <v>413</v>
      </c>
      <c r="D487" s="17">
        <v>6</v>
      </c>
      <c r="E487" s="77">
        <v>7</v>
      </c>
      <c r="F487" s="79">
        <v>5</v>
      </c>
      <c r="G487" s="79">
        <v>9.5</v>
      </c>
      <c r="H487" s="79">
        <v>0.5</v>
      </c>
      <c r="I487" s="81">
        <f t="shared" si="18"/>
        <v>22</v>
      </c>
    </row>
    <row r="488" spans="1:9" x14ac:dyDescent="0.25">
      <c r="A488" s="41">
        <v>465</v>
      </c>
      <c r="B488" s="18" t="s">
        <v>589</v>
      </c>
      <c r="C488" s="16" t="s">
        <v>413</v>
      </c>
      <c r="D488" s="17">
        <v>6</v>
      </c>
      <c r="E488" s="77">
        <v>8</v>
      </c>
      <c r="F488" s="79">
        <v>4.5</v>
      </c>
      <c r="G488" s="79">
        <v>8.5</v>
      </c>
      <c r="H488" s="79">
        <v>1.5</v>
      </c>
      <c r="I488" s="81">
        <f t="shared" si="18"/>
        <v>22.5</v>
      </c>
    </row>
    <row r="489" spans="1:9" s="119" customFormat="1" x14ac:dyDescent="0.25">
      <c r="A489" s="114">
        <v>466</v>
      </c>
      <c r="B489" s="115" t="s">
        <v>590</v>
      </c>
      <c r="C489" s="116" t="s">
        <v>413</v>
      </c>
      <c r="D489" s="117">
        <v>6</v>
      </c>
      <c r="E489" s="23">
        <v>9</v>
      </c>
      <c r="F489" s="118">
        <v>4</v>
      </c>
      <c r="G489" s="118">
        <v>8</v>
      </c>
      <c r="H489" s="118">
        <v>1.5</v>
      </c>
      <c r="I489" s="81">
        <f t="shared" si="18"/>
        <v>22.5</v>
      </c>
    </row>
    <row r="490" spans="1:9" x14ac:dyDescent="0.25">
      <c r="A490" s="41">
        <v>467</v>
      </c>
      <c r="B490" s="18" t="s">
        <v>591</v>
      </c>
      <c r="C490" s="16" t="s">
        <v>413</v>
      </c>
      <c r="D490" s="17">
        <v>6</v>
      </c>
      <c r="E490" s="77">
        <v>8</v>
      </c>
      <c r="F490" s="79">
        <v>4</v>
      </c>
      <c r="G490" s="79">
        <v>8.5</v>
      </c>
      <c r="H490" s="79">
        <v>1.5</v>
      </c>
      <c r="I490" s="81">
        <f t="shared" si="18"/>
        <v>22</v>
      </c>
    </row>
    <row r="491" spans="1:9" x14ac:dyDescent="0.25">
      <c r="A491" s="41">
        <v>468</v>
      </c>
      <c r="B491" s="18" t="s">
        <v>592</v>
      </c>
      <c r="C491" s="16" t="s">
        <v>413</v>
      </c>
      <c r="D491" s="17">
        <v>6</v>
      </c>
      <c r="E491" s="77">
        <v>7</v>
      </c>
      <c r="F491" s="79">
        <v>5</v>
      </c>
      <c r="G491" s="79">
        <v>9.5</v>
      </c>
      <c r="H491" s="79">
        <v>0.5</v>
      </c>
      <c r="I491" s="81">
        <f t="shared" si="18"/>
        <v>22</v>
      </c>
    </row>
    <row r="492" spans="1:9" x14ac:dyDescent="0.25">
      <c r="A492" s="41">
        <v>469</v>
      </c>
      <c r="B492" s="18" t="s">
        <v>593</v>
      </c>
      <c r="C492" s="16" t="s">
        <v>413</v>
      </c>
      <c r="D492" s="17">
        <v>6</v>
      </c>
      <c r="E492" s="77">
        <v>7</v>
      </c>
      <c r="F492" s="79">
        <v>5</v>
      </c>
      <c r="G492" s="79">
        <v>9.5</v>
      </c>
      <c r="H492" s="79">
        <v>0.5</v>
      </c>
      <c r="I492" s="81">
        <f t="shared" si="18"/>
        <v>22</v>
      </c>
    </row>
    <row r="493" spans="1:9" x14ac:dyDescent="0.25">
      <c r="A493" s="41">
        <v>470</v>
      </c>
      <c r="B493" s="18" t="s">
        <v>594</v>
      </c>
      <c r="C493" s="16" t="s">
        <v>413</v>
      </c>
      <c r="D493" s="17">
        <v>6</v>
      </c>
      <c r="E493" s="77">
        <v>9</v>
      </c>
      <c r="F493" s="79">
        <v>5</v>
      </c>
      <c r="G493" s="79">
        <v>9</v>
      </c>
      <c r="H493" s="79">
        <v>0.5</v>
      </c>
      <c r="I493" s="81">
        <f t="shared" si="18"/>
        <v>23.5</v>
      </c>
    </row>
    <row r="494" spans="1:9" x14ac:dyDescent="0.25">
      <c r="A494" s="41">
        <v>471</v>
      </c>
      <c r="B494" s="18" t="s">
        <v>595</v>
      </c>
      <c r="C494" s="16" t="s">
        <v>413</v>
      </c>
      <c r="D494" s="17">
        <v>6</v>
      </c>
      <c r="E494" s="77">
        <v>9</v>
      </c>
      <c r="F494" s="79">
        <v>4.5</v>
      </c>
      <c r="G494" s="79">
        <v>10.5</v>
      </c>
      <c r="H494" s="79">
        <v>1</v>
      </c>
      <c r="I494" s="81">
        <f t="shared" si="18"/>
        <v>25</v>
      </c>
    </row>
    <row r="495" spans="1:9" x14ac:dyDescent="0.25">
      <c r="A495" s="41">
        <v>472</v>
      </c>
      <c r="B495" s="18" t="s">
        <v>596</v>
      </c>
      <c r="C495" s="16" t="s">
        <v>413</v>
      </c>
      <c r="D495" s="17">
        <v>6</v>
      </c>
      <c r="E495" s="77">
        <v>9</v>
      </c>
      <c r="F495" s="79">
        <v>6.5</v>
      </c>
      <c r="G495" s="79">
        <v>9</v>
      </c>
      <c r="H495" s="79">
        <v>1</v>
      </c>
      <c r="I495" s="81">
        <f t="shared" si="18"/>
        <v>25.5</v>
      </c>
    </row>
    <row r="496" spans="1:9" x14ac:dyDescent="0.25">
      <c r="A496" s="41">
        <v>473</v>
      </c>
      <c r="B496" s="55" t="s">
        <v>597</v>
      </c>
      <c r="C496" s="16" t="s">
        <v>413</v>
      </c>
      <c r="D496" s="17">
        <v>2</v>
      </c>
      <c r="E496" s="77">
        <v>5</v>
      </c>
      <c r="F496" s="79">
        <v>3</v>
      </c>
      <c r="G496" s="79">
        <v>4</v>
      </c>
      <c r="H496" s="79">
        <v>1.5</v>
      </c>
      <c r="I496" s="81">
        <f t="shared" si="18"/>
        <v>13.5</v>
      </c>
    </row>
    <row r="497" spans="1:9" x14ac:dyDescent="0.25">
      <c r="A497" s="41">
        <v>474</v>
      </c>
      <c r="B497" s="55" t="s">
        <v>598</v>
      </c>
      <c r="C497" s="16" t="s">
        <v>413</v>
      </c>
      <c r="D497" s="17">
        <v>2</v>
      </c>
      <c r="E497" s="77">
        <v>5</v>
      </c>
      <c r="F497" s="79">
        <v>5</v>
      </c>
      <c r="G497" s="79">
        <v>4</v>
      </c>
      <c r="H497" s="79">
        <v>0.5</v>
      </c>
      <c r="I497" s="81">
        <f t="shared" si="18"/>
        <v>14.5</v>
      </c>
    </row>
    <row r="498" spans="1:9" x14ac:dyDescent="0.25">
      <c r="A498" s="14"/>
      <c r="B498" s="56"/>
      <c r="C498" s="57" t="s">
        <v>332</v>
      </c>
      <c r="D498" s="4">
        <f t="shared" ref="D498" si="19">SUM(D469:D497)</f>
        <v>260</v>
      </c>
      <c r="E498" s="13">
        <f>SUM(E469:E497)</f>
        <v>264.5</v>
      </c>
      <c r="F498" s="4">
        <f>SUM(F469:F497)</f>
        <v>172</v>
      </c>
      <c r="G498" s="4">
        <f>SUM(G469:G497)</f>
        <v>367.5</v>
      </c>
      <c r="H498" s="4">
        <f>SUM(H469:H497)</f>
        <v>53</v>
      </c>
      <c r="I498" s="13">
        <f>SUM(I469:I497)</f>
        <v>857</v>
      </c>
    </row>
    <row r="499" spans="1:9" ht="18.75" x14ac:dyDescent="0.25">
      <c r="A499" s="127" t="s">
        <v>599</v>
      </c>
      <c r="B499" s="127"/>
      <c r="C499" s="127"/>
      <c r="D499" s="127"/>
      <c r="E499" s="127"/>
      <c r="F499" s="127"/>
      <c r="G499" s="127"/>
      <c r="H499" s="127"/>
      <c r="I499" s="127"/>
    </row>
    <row r="500" spans="1:9" x14ac:dyDescent="0.25">
      <c r="A500" s="50">
        <v>475</v>
      </c>
      <c r="B500" s="11" t="s">
        <v>600</v>
      </c>
      <c r="C500" s="19" t="s">
        <v>601</v>
      </c>
      <c r="D500" s="20" t="s">
        <v>25</v>
      </c>
      <c r="E500" s="77">
        <v>152.29999999999998</v>
      </c>
      <c r="F500" s="79">
        <v>63.099999999999994</v>
      </c>
      <c r="G500" s="79">
        <v>45.1</v>
      </c>
      <c r="H500" s="79">
        <v>17.3</v>
      </c>
      <c r="I500" s="81">
        <f t="shared" ref="I500:I539" si="20">SUM(E500:H500)</f>
        <v>277.8</v>
      </c>
    </row>
    <row r="501" spans="1:9" x14ac:dyDescent="0.25">
      <c r="A501" s="50">
        <v>476</v>
      </c>
      <c r="B501" s="11" t="s">
        <v>602</v>
      </c>
      <c r="C501" s="19" t="s">
        <v>601</v>
      </c>
      <c r="D501" s="20" t="s">
        <v>25</v>
      </c>
      <c r="E501" s="77">
        <v>65.3</v>
      </c>
      <c r="F501" s="79">
        <v>48.099999999999994</v>
      </c>
      <c r="G501" s="79">
        <v>25.600000000000005</v>
      </c>
      <c r="H501" s="79">
        <v>8.2999999999999989</v>
      </c>
      <c r="I501" s="81">
        <f t="shared" si="20"/>
        <v>147.30000000000001</v>
      </c>
    </row>
    <row r="502" spans="1:9" x14ac:dyDescent="0.25">
      <c r="A502" s="50">
        <v>477</v>
      </c>
      <c r="B502" s="11" t="s">
        <v>603</v>
      </c>
      <c r="C502" s="19" t="s">
        <v>601</v>
      </c>
      <c r="D502" s="20" t="s">
        <v>25</v>
      </c>
      <c r="E502" s="77">
        <v>65.3</v>
      </c>
      <c r="F502" s="79">
        <v>54.099999999999994</v>
      </c>
      <c r="G502" s="79">
        <v>43.6</v>
      </c>
      <c r="H502" s="79">
        <v>20.300000000000004</v>
      </c>
      <c r="I502" s="81">
        <f t="shared" si="20"/>
        <v>183.3</v>
      </c>
    </row>
    <row r="503" spans="1:9" x14ac:dyDescent="0.25">
      <c r="A503" s="50">
        <v>478</v>
      </c>
      <c r="B503" s="11" t="s">
        <v>604</v>
      </c>
      <c r="C503" s="32" t="s">
        <v>605</v>
      </c>
      <c r="D503" s="20">
        <v>15</v>
      </c>
      <c r="E503" s="77">
        <v>251.29999999999998</v>
      </c>
      <c r="F503" s="79">
        <v>102.10000000000002</v>
      </c>
      <c r="G503" s="79">
        <v>76.600000000000009</v>
      </c>
      <c r="H503" s="79">
        <v>26.300000000000004</v>
      </c>
      <c r="I503" s="81">
        <f t="shared" si="20"/>
        <v>456.3</v>
      </c>
    </row>
    <row r="504" spans="1:9" x14ac:dyDescent="0.25">
      <c r="A504" s="50">
        <v>479</v>
      </c>
      <c r="B504" s="11" t="s">
        <v>606</v>
      </c>
      <c r="C504" s="32" t="s">
        <v>607</v>
      </c>
      <c r="D504" s="20">
        <v>20</v>
      </c>
      <c r="E504" s="77">
        <v>209.29999999999998</v>
      </c>
      <c r="F504" s="79">
        <v>138.1</v>
      </c>
      <c r="G504" s="79">
        <v>87.6</v>
      </c>
      <c r="H504" s="79">
        <v>32.300000000000004</v>
      </c>
      <c r="I504" s="81">
        <f t="shared" si="20"/>
        <v>467.3</v>
      </c>
    </row>
    <row r="505" spans="1:9" x14ac:dyDescent="0.25">
      <c r="A505" s="50">
        <v>480</v>
      </c>
      <c r="B505" s="11" t="s">
        <v>608</v>
      </c>
      <c r="C505" s="32" t="s">
        <v>609</v>
      </c>
      <c r="D505" s="20">
        <v>24</v>
      </c>
      <c r="E505" s="77">
        <v>251.29999999999998</v>
      </c>
      <c r="F505" s="79">
        <v>126.1</v>
      </c>
      <c r="G505" s="79">
        <v>69.600000000000009</v>
      </c>
      <c r="H505" s="79">
        <v>38.300000000000004</v>
      </c>
      <c r="I505" s="81">
        <f t="shared" si="20"/>
        <v>485.3</v>
      </c>
    </row>
    <row r="506" spans="1:9" x14ac:dyDescent="0.25">
      <c r="A506" s="50">
        <v>481</v>
      </c>
      <c r="B506" s="11" t="s">
        <v>610</v>
      </c>
      <c r="C506" s="32" t="s">
        <v>611</v>
      </c>
      <c r="D506" s="20">
        <v>20</v>
      </c>
      <c r="E506" s="77">
        <v>251.29999999999998</v>
      </c>
      <c r="F506" s="79">
        <v>150.1</v>
      </c>
      <c r="G506" s="79">
        <v>123.59999999999998</v>
      </c>
      <c r="H506" s="79">
        <v>32.300000000000004</v>
      </c>
      <c r="I506" s="81">
        <f t="shared" si="20"/>
        <v>557.29999999999995</v>
      </c>
    </row>
    <row r="507" spans="1:9" x14ac:dyDescent="0.25">
      <c r="A507" s="50">
        <v>482</v>
      </c>
      <c r="B507" s="11" t="s">
        <v>612</v>
      </c>
      <c r="C507" s="32" t="s">
        <v>613</v>
      </c>
      <c r="D507" s="20" t="s">
        <v>25</v>
      </c>
      <c r="E507" s="77">
        <v>71.3</v>
      </c>
      <c r="F507" s="79">
        <v>52.099999999999994</v>
      </c>
      <c r="G507" s="79">
        <v>19.599999999999998</v>
      </c>
      <c r="H507" s="79">
        <v>8.2999999999999989</v>
      </c>
      <c r="I507" s="81">
        <f t="shared" si="20"/>
        <v>151.30000000000001</v>
      </c>
    </row>
    <row r="508" spans="1:9" x14ac:dyDescent="0.25">
      <c r="A508" s="50">
        <v>483</v>
      </c>
      <c r="B508" s="11" t="s">
        <v>614</v>
      </c>
      <c r="C508" s="32" t="s">
        <v>615</v>
      </c>
      <c r="D508" s="20">
        <v>5</v>
      </c>
      <c r="E508" s="77">
        <v>77.3</v>
      </c>
      <c r="F508" s="79">
        <v>18.100000000000001</v>
      </c>
      <c r="G508" s="79">
        <v>24.6</v>
      </c>
      <c r="H508" s="79">
        <v>14.300000000000002</v>
      </c>
      <c r="I508" s="81">
        <f t="shared" si="20"/>
        <v>134.30000000000001</v>
      </c>
    </row>
    <row r="509" spans="1:9" x14ac:dyDescent="0.25">
      <c r="A509" s="50">
        <v>484</v>
      </c>
      <c r="B509" s="11" t="s">
        <v>616</v>
      </c>
      <c r="C509" s="32" t="s">
        <v>617</v>
      </c>
      <c r="D509" s="20">
        <v>7</v>
      </c>
      <c r="E509" s="77">
        <v>113.3</v>
      </c>
      <c r="F509" s="79">
        <v>42.1</v>
      </c>
      <c r="G509" s="79">
        <v>32.6</v>
      </c>
      <c r="H509" s="79">
        <v>14.300000000000002</v>
      </c>
      <c r="I509" s="81">
        <f t="shared" si="20"/>
        <v>202.3</v>
      </c>
    </row>
    <row r="510" spans="1:9" x14ac:dyDescent="0.25">
      <c r="A510" s="50">
        <v>485</v>
      </c>
      <c r="B510" s="11" t="s">
        <v>618</v>
      </c>
      <c r="C510" s="32" t="s">
        <v>619</v>
      </c>
      <c r="D510" s="20">
        <v>15</v>
      </c>
      <c r="E510" s="77">
        <v>263.3</v>
      </c>
      <c r="F510" s="79">
        <v>186.1</v>
      </c>
      <c r="G510" s="79">
        <v>88.6</v>
      </c>
      <c r="H510" s="79">
        <v>20.300000000000004</v>
      </c>
      <c r="I510" s="81">
        <f t="shared" si="20"/>
        <v>558.29999999999995</v>
      </c>
    </row>
    <row r="511" spans="1:9" x14ac:dyDescent="0.25">
      <c r="A511" s="50">
        <v>486</v>
      </c>
      <c r="B511" s="11" t="s">
        <v>620</v>
      </c>
      <c r="C511" s="32" t="s">
        <v>621</v>
      </c>
      <c r="D511" s="20">
        <v>10</v>
      </c>
      <c r="E511" s="77">
        <v>137.30000000000001</v>
      </c>
      <c r="F511" s="79">
        <v>78.099999999999994</v>
      </c>
      <c r="G511" s="79">
        <v>59.600000000000009</v>
      </c>
      <c r="H511" s="79">
        <v>20.300000000000004</v>
      </c>
      <c r="I511" s="81">
        <f t="shared" si="20"/>
        <v>295.3</v>
      </c>
    </row>
    <row r="512" spans="1:9" x14ac:dyDescent="0.25">
      <c r="A512" s="50">
        <v>487</v>
      </c>
      <c r="B512" s="11" t="s">
        <v>318</v>
      </c>
      <c r="C512" s="32" t="s">
        <v>622</v>
      </c>
      <c r="D512" s="20" t="s">
        <v>25</v>
      </c>
      <c r="E512" s="77">
        <v>83.3</v>
      </c>
      <c r="F512" s="79">
        <v>54.099999999999994</v>
      </c>
      <c r="G512" s="79">
        <v>25.600000000000005</v>
      </c>
      <c r="H512" s="79">
        <v>8.2999999999999989</v>
      </c>
      <c r="I512" s="81">
        <f t="shared" si="20"/>
        <v>171.29999999999998</v>
      </c>
    </row>
    <row r="513" spans="1:9" x14ac:dyDescent="0.25">
      <c r="A513" s="50">
        <v>488</v>
      </c>
      <c r="B513" s="11" t="s">
        <v>623</v>
      </c>
      <c r="C513" s="32" t="s">
        <v>624</v>
      </c>
      <c r="D513" s="20" t="s">
        <v>25</v>
      </c>
      <c r="E513" s="77">
        <v>83.3</v>
      </c>
      <c r="F513" s="79">
        <v>54.099999999999994</v>
      </c>
      <c r="G513" s="79">
        <v>43.6</v>
      </c>
      <c r="H513" s="79">
        <v>20.300000000000004</v>
      </c>
      <c r="I513" s="81">
        <f t="shared" si="20"/>
        <v>201.29999999999998</v>
      </c>
    </row>
    <row r="514" spans="1:9" x14ac:dyDescent="0.25">
      <c r="A514" s="50">
        <v>489</v>
      </c>
      <c r="B514" s="11" t="s">
        <v>625</v>
      </c>
      <c r="C514" s="32" t="s">
        <v>626</v>
      </c>
      <c r="D514" s="20">
        <v>50</v>
      </c>
      <c r="E514" s="77">
        <v>461.3</v>
      </c>
      <c r="F514" s="79">
        <v>270.10000000000002</v>
      </c>
      <c r="G514" s="79">
        <v>231.59999999999997</v>
      </c>
      <c r="H514" s="79">
        <v>32.300000000000004</v>
      </c>
      <c r="I514" s="81">
        <f t="shared" si="20"/>
        <v>995.3</v>
      </c>
    </row>
    <row r="515" spans="1:9" x14ac:dyDescent="0.25">
      <c r="A515" s="50">
        <v>490</v>
      </c>
      <c r="B515" s="11" t="s">
        <v>627</v>
      </c>
      <c r="C515" s="32" t="s">
        <v>628</v>
      </c>
      <c r="D515" s="20" t="s">
        <v>25</v>
      </c>
      <c r="E515" s="77">
        <v>71.3</v>
      </c>
      <c r="F515" s="79">
        <v>54.099999999999994</v>
      </c>
      <c r="G515" s="79">
        <v>31.6</v>
      </c>
      <c r="H515" s="79">
        <v>14.300000000000002</v>
      </c>
      <c r="I515" s="81">
        <f t="shared" si="20"/>
        <v>171.3</v>
      </c>
    </row>
    <row r="516" spans="1:9" x14ac:dyDescent="0.25">
      <c r="A516" s="50">
        <v>491</v>
      </c>
      <c r="B516" s="11" t="s">
        <v>629</v>
      </c>
      <c r="C516" s="32" t="s">
        <v>630</v>
      </c>
      <c r="D516" s="20">
        <v>10</v>
      </c>
      <c r="E516" s="77">
        <v>125.3</v>
      </c>
      <c r="F516" s="79">
        <v>90.1</v>
      </c>
      <c r="G516" s="79">
        <v>71.600000000000009</v>
      </c>
      <c r="H516" s="79">
        <v>20.300000000000004</v>
      </c>
      <c r="I516" s="81">
        <f t="shared" si="20"/>
        <v>307.3</v>
      </c>
    </row>
    <row r="517" spans="1:9" ht="15.75" x14ac:dyDescent="0.25">
      <c r="A517" s="50">
        <v>492</v>
      </c>
      <c r="B517" s="31" t="s">
        <v>631</v>
      </c>
      <c r="C517" s="19" t="s">
        <v>601</v>
      </c>
      <c r="D517" s="20">
        <v>50</v>
      </c>
      <c r="E517" s="77">
        <v>461.3</v>
      </c>
      <c r="F517" s="79">
        <v>270.10000000000002</v>
      </c>
      <c r="G517" s="79">
        <v>231.59999999999997</v>
      </c>
      <c r="H517" s="79">
        <v>32.300000000000004</v>
      </c>
      <c r="I517" s="81">
        <f t="shared" si="20"/>
        <v>995.3</v>
      </c>
    </row>
    <row r="518" spans="1:9" x14ac:dyDescent="0.25">
      <c r="A518" s="50">
        <v>493</v>
      </c>
      <c r="B518" s="11" t="s">
        <v>632</v>
      </c>
      <c r="C518" s="19" t="s">
        <v>601</v>
      </c>
      <c r="D518" s="20">
        <v>10</v>
      </c>
      <c r="E518" s="77">
        <v>143.29999999999998</v>
      </c>
      <c r="F518" s="79">
        <v>84.1</v>
      </c>
      <c r="G518" s="79">
        <v>59.600000000000009</v>
      </c>
      <c r="H518" s="79">
        <v>20.300000000000004</v>
      </c>
      <c r="I518" s="81">
        <f t="shared" si="20"/>
        <v>307.3</v>
      </c>
    </row>
    <row r="519" spans="1:9" x14ac:dyDescent="0.25">
      <c r="A519" s="50">
        <v>494</v>
      </c>
      <c r="B519" s="11" t="s">
        <v>633</v>
      </c>
      <c r="C519" s="19" t="s">
        <v>601</v>
      </c>
      <c r="D519" s="20" t="s">
        <v>25</v>
      </c>
      <c r="E519" s="77">
        <v>65.3</v>
      </c>
      <c r="F519" s="79">
        <v>46.099999999999994</v>
      </c>
      <c r="G519" s="79">
        <v>25.600000000000005</v>
      </c>
      <c r="H519" s="79">
        <v>8.2999999999999989</v>
      </c>
      <c r="I519" s="81">
        <f t="shared" si="20"/>
        <v>145.30000000000001</v>
      </c>
    </row>
    <row r="520" spans="1:9" x14ac:dyDescent="0.25">
      <c r="A520" s="50">
        <v>495</v>
      </c>
      <c r="B520" s="11" t="s">
        <v>75</v>
      </c>
      <c r="C520" s="32" t="s">
        <v>634</v>
      </c>
      <c r="D520" s="20" t="s">
        <v>25</v>
      </c>
      <c r="E520" s="77">
        <v>71.3</v>
      </c>
      <c r="F520" s="79">
        <v>51.099999999999994</v>
      </c>
      <c r="G520" s="79">
        <v>43.6</v>
      </c>
      <c r="H520" s="79">
        <v>20.300000000000004</v>
      </c>
      <c r="I520" s="81">
        <f t="shared" si="20"/>
        <v>186.3</v>
      </c>
    </row>
    <row r="521" spans="1:9" x14ac:dyDescent="0.25">
      <c r="A521" s="50">
        <v>496</v>
      </c>
      <c r="B521" s="11" t="s">
        <v>635</v>
      </c>
      <c r="C521" s="19" t="s">
        <v>601</v>
      </c>
      <c r="D521" s="20">
        <v>10</v>
      </c>
      <c r="E521" s="77">
        <v>143.29999999999998</v>
      </c>
      <c r="F521" s="79">
        <v>78.099999999999994</v>
      </c>
      <c r="G521" s="79">
        <v>47.6</v>
      </c>
      <c r="H521" s="79">
        <v>20.300000000000004</v>
      </c>
      <c r="I521" s="81">
        <f t="shared" si="20"/>
        <v>289.3</v>
      </c>
    </row>
    <row r="522" spans="1:9" x14ac:dyDescent="0.25">
      <c r="A522" s="50">
        <v>497</v>
      </c>
      <c r="B522" s="11" t="s">
        <v>636</v>
      </c>
      <c r="C522" s="19" t="s">
        <v>601</v>
      </c>
      <c r="D522" s="20" t="s">
        <v>25</v>
      </c>
      <c r="E522" s="77">
        <v>89.3</v>
      </c>
      <c r="F522" s="79">
        <v>72.099999999999994</v>
      </c>
      <c r="G522" s="79">
        <v>43.6</v>
      </c>
      <c r="H522" s="79">
        <v>8.2999999999999989</v>
      </c>
      <c r="I522" s="81">
        <f t="shared" si="20"/>
        <v>213.29999999999998</v>
      </c>
    </row>
    <row r="523" spans="1:9" x14ac:dyDescent="0.25">
      <c r="A523" s="50">
        <v>498</v>
      </c>
      <c r="B523" s="11" t="s">
        <v>637</v>
      </c>
      <c r="C523" s="19" t="s">
        <v>601</v>
      </c>
      <c r="D523" s="20" t="s">
        <v>25</v>
      </c>
      <c r="E523" s="77">
        <v>71.3</v>
      </c>
      <c r="F523" s="79">
        <v>62.1</v>
      </c>
      <c r="G523" s="79">
        <v>37.6</v>
      </c>
      <c r="H523" s="79">
        <v>20.300000000000004</v>
      </c>
      <c r="I523" s="81">
        <f t="shared" si="20"/>
        <v>191.3</v>
      </c>
    </row>
    <row r="524" spans="1:9" x14ac:dyDescent="0.25">
      <c r="A524" s="50">
        <v>499</v>
      </c>
      <c r="B524" s="30" t="s">
        <v>638</v>
      </c>
      <c r="C524" s="32" t="s">
        <v>639</v>
      </c>
      <c r="D524" s="20" t="s">
        <v>25</v>
      </c>
      <c r="E524" s="77">
        <v>77.3</v>
      </c>
      <c r="F524" s="79">
        <v>67.699999999999989</v>
      </c>
      <c r="G524" s="79">
        <v>43.6</v>
      </c>
      <c r="H524" s="79">
        <v>20.300000000000004</v>
      </c>
      <c r="I524" s="81">
        <f t="shared" si="20"/>
        <v>208.9</v>
      </c>
    </row>
    <row r="525" spans="1:9" x14ac:dyDescent="0.25">
      <c r="A525" s="50">
        <v>500</v>
      </c>
      <c r="B525" s="30" t="s">
        <v>640</v>
      </c>
      <c r="C525" s="19" t="s">
        <v>601</v>
      </c>
      <c r="D525" s="20" t="s">
        <v>25</v>
      </c>
      <c r="E525" s="77">
        <v>83.3</v>
      </c>
      <c r="F525" s="79">
        <v>54.099999999999994</v>
      </c>
      <c r="G525" s="79">
        <v>43.6</v>
      </c>
      <c r="H525" s="79">
        <v>26.300000000000004</v>
      </c>
      <c r="I525" s="81">
        <f t="shared" si="20"/>
        <v>207.29999999999998</v>
      </c>
    </row>
    <row r="526" spans="1:9" x14ac:dyDescent="0.25">
      <c r="A526" s="50">
        <v>501</v>
      </c>
      <c r="B526" s="30" t="s">
        <v>418</v>
      </c>
      <c r="C526" s="19" t="s">
        <v>601</v>
      </c>
      <c r="D526" s="20">
        <v>5</v>
      </c>
      <c r="E526" s="77">
        <v>83.3</v>
      </c>
      <c r="F526" s="79">
        <v>42.1</v>
      </c>
      <c r="G526" s="79">
        <v>30.600000000000005</v>
      </c>
      <c r="H526" s="79">
        <v>14.300000000000002</v>
      </c>
      <c r="I526" s="81">
        <f t="shared" si="20"/>
        <v>170.3</v>
      </c>
    </row>
    <row r="527" spans="1:9" x14ac:dyDescent="0.25">
      <c r="A527" s="50">
        <v>502</v>
      </c>
      <c r="B527" s="30" t="s">
        <v>641</v>
      </c>
      <c r="C527" s="19" t="s">
        <v>601</v>
      </c>
      <c r="D527" s="20" t="s">
        <v>25</v>
      </c>
      <c r="E527" s="77">
        <v>65.3</v>
      </c>
      <c r="F527" s="79">
        <v>48.099999999999994</v>
      </c>
      <c r="G527" s="79">
        <v>25.600000000000005</v>
      </c>
      <c r="H527" s="79">
        <v>8.2999999999999989</v>
      </c>
      <c r="I527" s="81">
        <f t="shared" si="20"/>
        <v>147.30000000000001</v>
      </c>
    </row>
    <row r="528" spans="1:9" x14ac:dyDescent="0.25">
      <c r="A528" s="50">
        <v>503</v>
      </c>
      <c r="B528" s="29" t="s">
        <v>642</v>
      </c>
      <c r="C528" s="19" t="s">
        <v>601</v>
      </c>
      <c r="D528" s="20" t="s">
        <v>25</v>
      </c>
      <c r="E528" s="77">
        <v>89.3</v>
      </c>
      <c r="F528" s="79">
        <v>72.099999999999994</v>
      </c>
      <c r="G528" s="79">
        <v>43.6</v>
      </c>
      <c r="H528" s="79">
        <v>8.2999999999999989</v>
      </c>
      <c r="I528" s="81">
        <f t="shared" si="20"/>
        <v>213.29999999999998</v>
      </c>
    </row>
    <row r="529" spans="1:9" x14ac:dyDescent="0.25">
      <c r="A529" s="50">
        <v>504</v>
      </c>
      <c r="B529" s="30" t="s">
        <v>643</v>
      </c>
      <c r="C529" s="19" t="s">
        <v>601</v>
      </c>
      <c r="D529" s="20" t="s">
        <v>25</v>
      </c>
      <c r="E529" s="77">
        <v>65.3</v>
      </c>
      <c r="F529" s="79">
        <v>48.099999999999994</v>
      </c>
      <c r="G529" s="79">
        <v>25.600000000000005</v>
      </c>
      <c r="H529" s="79">
        <v>8.2999999999999989</v>
      </c>
      <c r="I529" s="81">
        <f t="shared" si="20"/>
        <v>147.30000000000001</v>
      </c>
    </row>
    <row r="530" spans="1:9" x14ac:dyDescent="0.25">
      <c r="A530" s="50">
        <v>505</v>
      </c>
      <c r="B530" s="30" t="s">
        <v>644</v>
      </c>
      <c r="C530" s="19" t="s">
        <v>601</v>
      </c>
      <c r="D530" s="20">
        <v>5</v>
      </c>
      <c r="E530" s="77">
        <v>131.30000000000001</v>
      </c>
      <c r="F530" s="79">
        <v>24.1</v>
      </c>
      <c r="G530" s="79">
        <v>30.600000000000005</v>
      </c>
      <c r="H530" s="79">
        <v>14.300000000000002</v>
      </c>
      <c r="I530" s="81">
        <f t="shared" si="20"/>
        <v>200.3</v>
      </c>
    </row>
    <row r="531" spans="1:9" x14ac:dyDescent="0.25">
      <c r="A531" s="50">
        <v>506</v>
      </c>
      <c r="B531" s="24" t="s">
        <v>645</v>
      </c>
      <c r="C531" s="19" t="s">
        <v>601</v>
      </c>
      <c r="D531" s="20" t="s">
        <v>25</v>
      </c>
      <c r="E531" s="77">
        <v>65.3</v>
      </c>
      <c r="F531" s="79">
        <v>48.099999999999994</v>
      </c>
      <c r="G531" s="79">
        <v>25.600000000000005</v>
      </c>
      <c r="H531" s="79">
        <v>8.2999999999999989</v>
      </c>
      <c r="I531" s="81">
        <f t="shared" si="20"/>
        <v>147.30000000000001</v>
      </c>
    </row>
    <row r="532" spans="1:9" ht="15.75" x14ac:dyDescent="0.25">
      <c r="A532" s="50">
        <v>507</v>
      </c>
      <c r="B532" s="31" t="s">
        <v>646</v>
      </c>
      <c r="C532" s="19" t="s">
        <v>601</v>
      </c>
      <c r="D532" s="20" t="s">
        <v>25</v>
      </c>
      <c r="E532" s="77">
        <v>38.300000000000004</v>
      </c>
      <c r="F532" s="79">
        <v>16.100000000000001</v>
      </c>
      <c r="G532" s="79">
        <v>12.599999999999998</v>
      </c>
      <c r="H532" s="79">
        <v>7.7999999999999989</v>
      </c>
      <c r="I532" s="81">
        <f t="shared" si="20"/>
        <v>74.8</v>
      </c>
    </row>
    <row r="533" spans="1:9" x14ac:dyDescent="0.25">
      <c r="A533" s="50">
        <v>508</v>
      </c>
      <c r="B533" s="32" t="s">
        <v>647</v>
      </c>
      <c r="C533" s="19" t="s">
        <v>601</v>
      </c>
      <c r="D533" s="20">
        <v>9</v>
      </c>
      <c r="E533" s="77">
        <v>104.1</v>
      </c>
      <c r="F533" s="79">
        <v>56.20000000000001</v>
      </c>
      <c r="G533" s="79">
        <v>36.700000000000003</v>
      </c>
      <c r="H533" s="79">
        <v>15.000000000000002</v>
      </c>
      <c r="I533" s="81">
        <f t="shared" si="20"/>
        <v>212</v>
      </c>
    </row>
    <row r="534" spans="1:9" x14ac:dyDescent="0.25">
      <c r="A534" s="50">
        <v>509</v>
      </c>
      <c r="B534" s="71" t="s">
        <v>648</v>
      </c>
      <c r="C534" s="19" t="s">
        <v>601</v>
      </c>
      <c r="D534" s="20" t="s">
        <v>25</v>
      </c>
      <c r="E534" s="77">
        <v>41.000000000000007</v>
      </c>
      <c r="F534" s="79">
        <v>29.4</v>
      </c>
      <c r="G534" s="79">
        <v>16.799999999999997</v>
      </c>
      <c r="H534" s="79">
        <v>5.6</v>
      </c>
      <c r="I534" s="81">
        <f t="shared" si="20"/>
        <v>92.8</v>
      </c>
    </row>
    <row r="535" spans="1:9" x14ac:dyDescent="0.25">
      <c r="A535" s="50">
        <v>510</v>
      </c>
      <c r="B535" s="32" t="s">
        <v>649</v>
      </c>
      <c r="C535" s="19" t="s">
        <v>601</v>
      </c>
      <c r="D535" s="20" t="s">
        <v>25</v>
      </c>
      <c r="E535" s="77">
        <v>39.600000000000009</v>
      </c>
      <c r="F535" s="79">
        <v>36.4</v>
      </c>
      <c r="G535" s="79">
        <v>21.9</v>
      </c>
      <c r="H535" s="79">
        <v>12.3</v>
      </c>
      <c r="I535" s="81">
        <f t="shared" si="20"/>
        <v>110.2</v>
      </c>
    </row>
    <row r="536" spans="1:9" x14ac:dyDescent="0.25">
      <c r="A536" s="50">
        <v>511</v>
      </c>
      <c r="B536" s="32" t="s">
        <v>650</v>
      </c>
      <c r="C536" s="19" t="s">
        <v>601</v>
      </c>
      <c r="D536" s="20" t="s">
        <v>25</v>
      </c>
      <c r="E536" s="77">
        <v>21.400000000000002</v>
      </c>
      <c r="F536" s="79">
        <v>15.600000000000003</v>
      </c>
      <c r="G536" s="79">
        <v>10.8</v>
      </c>
      <c r="H536" s="79">
        <v>2.6999999999999997</v>
      </c>
      <c r="I536" s="81">
        <f t="shared" si="20"/>
        <v>50.500000000000014</v>
      </c>
    </row>
    <row r="537" spans="1:9" x14ac:dyDescent="0.25">
      <c r="A537" s="50">
        <v>512</v>
      </c>
      <c r="B537" s="32" t="s">
        <v>651</v>
      </c>
      <c r="C537" s="19" t="s">
        <v>601</v>
      </c>
      <c r="D537" s="20" t="s">
        <v>25</v>
      </c>
      <c r="E537" s="77">
        <v>5.6000000000000005</v>
      </c>
      <c r="F537" s="79">
        <v>3.5999999999999996</v>
      </c>
      <c r="G537" s="79">
        <v>1.7</v>
      </c>
      <c r="H537" s="79">
        <v>0.99999999999999989</v>
      </c>
      <c r="I537" s="81">
        <f t="shared" si="20"/>
        <v>11.899999999999999</v>
      </c>
    </row>
    <row r="538" spans="1:9" x14ac:dyDescent="0.25">
      <c r="A538" s="50">
        <v>513</v>
      </c>
      <c r="B538" s="32" t="s">
        <v>652</v>
      </c>
      <c r="C538" s="19" t="s">
        <v>601</v>
      </c>
      <c r="D538" s="20" t="s">
        <v>25</v>
      </c>
      <c r="E538" s="77">
        <v>4.6000000000000005</v>
      </c>
      <c r="F538" s="79">
        <v>3.0999999999999996</v>
      </c>
      <c r="G538" s="79">
        <v>2.2000000000000002</v>
      </c>
      <c r="H538" s="79">
        <v>0.99999999999999989</v>
      </c>
      <c r="I538" s="81">
        <f t="shared" si="20"/>
        <v>10.9</v>
      </c>
    </row>
    <row r="539" spans="1:9" x14ac:dyDescent="0.25">
      <c r="A539" s="50">
        <v>514</v>
      </c>
      <c r="B539" s="72" t="s">
        <v>653</v>
      </c>
      <c r="C539" s="19" t="s">
        <v>601</v>
      </c>
      <c r="D539" s="20">
        <v>5</v>
      </c>
      <c r="E539" s="77">
        <v>6.6000000000000005</v>
      </c>
      <c r="F539" s="79">
        <v>4.5999999999999996</v>
      </c>
      <c r="G539" s="79">
        <v>7.2</v>
      </c>
      <c r="H539" s="79">
        <v>1.5000000000000004</v>
      </c>
      <c r="I539" s="81">
        <f t="shared" si="20"/>
        <v>19.899999999999999</v>
      </c>
    </row>
    <row r="540" spans="1:9" x14ac:dyDescent="0.25">
      <c r="A540" s="10"/>
      <c r="B540" s="11"/>
      <c r="C540" s="39" t="s">
        <v>332</v>
      </c>
      <c r="D540" s="13">
        <f>SUM(D503:D539)</f>
        <v>270</v>
      </c>
      <c r="E540" s="13">
        <f>SUM(E500:E539)</f>
        <v>4699.8000000000047</v>
      </c>
      <c r="F540" s="4">
        <f>SUM(F500:F539)</f>
        <v>2813.7999999999979</v>
      </c>
      <c r="G540" s="4">
        <f>SUM(G500:G539)</f>
        <v>1968.5999999999985</v>
      </c>
      <c r="H540" s="4">
        <f>SUM(H500:H539)</f>
        <v>633.49999999999989</v>
      </c>
      <c r="I540" s="13">
        <f>SUM(I500:I539)</f>
        <v>10115.699999999995</v>
      </c>
    </row>
    <row r="541" spans="1:9" ht="18.75" x14ac:dyDescent="0.25">
      <c r="A541" s="127" t="s">
        <v>654</v>
      </c>
      <c r="B541" s="127"/>
      <c r="C541" s="127"/>
      <c r="D541" s="127"/>
      <c r="E541" s="127"/>
      <c r="F541" s="127"/>
      <c r="G541" s="127"/>
      <c r="H541" s="127"/>
      <c r="I541" s="127"/>
    </row>
    <row r="542" spans="1:9" x14ac:dyDescent="0.25">
      <c r="A542" s="50">
        <v>515</v>
      </c>
      <c r="B542" s="11" t="s">
        <v>655</v>
      </c>
      <c r="C542" s="32" t="s">
        <v>656</v>
      </c>
      <c r="D542" s="12" t="s">
        <v>25</v>
      </c>
      <c r="E542" s="77">
        <v>59.300000000000004</v>
      </c>
      <c r="F542" s="79">
        <v>54.099999999999994</v>
      </c>
      <c r="G542" s="79">
        <v>31.6</v>
      </c>
      <c r="H542" s="79">
        <v>20.300000000000004</v>
      </c>
      <c r="I542" s="81">
        <f t="shared" ref="I542:I566" si="21">SUM(E542:H542)</f>
        <v>165.3</v>
      </c>
    </row>
    <row r="543" spans="1:9" x14ac:dyDescent="0.25">
      <c r="A543" s="50">
        <v>516</v>
      </c>
      <c r="B543" s="11" t="s">
        <v>657</v>
      </c>
      <c r="C543" s="11" t="s">
        <v>658</v>
      </c>
      <c r="D543" s="12" t="s">
        <v>25</v>
      </c>
      <c r="E543" s="77">
        <v>72.3</v>
      </c>
      <c r="F543" s="79">
        <v>66.099999999999994</v>
      </c>
      <c r="G543" s="79">
        <v>43.6</v>
      </c>
      <c r="H543" s="79">
        <v>8.2999999999999989</v>
      </c>
      <c r="I543" s="81">
        <f t="shared" si="21"/>
        <v>190.29999999999998</v>
      </c>
    </row>
    <row r="544" spans="1:9" x14ac:dyDescent="0.25">
      <c r="A544" s="50">
        <v>517</v>
      </c>
      <c r="B544" s="11" t="s">
        <v>659</v>
      </c>
      <c r="C544" s="11" t="s">
        <v>658</v>
      </c>
      <c r="D544" s="12" t="s">
        <v>25</v>
      </c>
      <c r="E544" s="77">
        <v>61.300000000000004</v>
      </c>
      <c r="F544" s="79">
        <v>66.099999999999994</v>
      </c>
      <c r="G544" s="79">
        <v>37.6</v>
      </c>
      <c r="H544" s="79">
        <v>20.300000000000004</v>
      </c>
      <c r="I544" s="81">
        <f t="shared" si="21"/>
        <v>185.3</v>
      </c>
    </row>
    <row r="545" spans="1:9" x14ac:dyDescent="0.25">
      <c r="A545" s="50">
        <v>518</v>
      </c>
      <c r="B545" s="11" t="s">
        <v>660</v>
      </c>
      <c r="C545" s="11" t="s">
        <v>658</v>
      </c>
      <c r="D545" s="12" t="s">
        <v>25</v>
      </c>
      <c r="E545" s="77">
        <v>83.3</v>
      </c>
      <c r="F545" s="79">
        <v>48.099999999999994</v>
      </c>
      <c r="G545" s="79">
        <v>25.600000000000005</v>
      </c>
      <c r="H545" s="79">
        <v>8.2999999999999989</v>
      </c>
      <c r="I545" s="81">
        <f t="shared" si="21"/>
        <v>165.29999999999998</v>
      </c>
    </row>
    <row r="546" spans="1:9" x14ac:dyDescent="0.25">
      <c r="A546" s="50">
        <v>519</v>
      </c>
      <c r="B546" s="11" t="s">
        <v>418</v>
      </c>
      <c r="C546" s="32" t="s">
        <v>661</v>
      </c>
      <c r="D546" s="12" t="s">
        <v>25</v>
      </c>
      <c r="E546" s="77">
        <v>95.3</v>
      </c>
      <c r="F546" s="79">
        <v>66.099999999999994</v>
      </c>
      <c r="G546" s="79">
        <v>25.600000000000005</v>
      </c>
      <c r="H546" s="79">
        <v>8.2999999999999989</v>
      </c>
      <c r="I546" s="81">
        <f t="shared" si="21"/>
        <v>195.29999999999998</v>
      </c>
    </row>
    <row r="547" spans="1:9" x14ac:dyDescent="0.25">
      <c r="A547" s="50">
        <v>520</v>
      </c>
      <c r="B547" s="11" t="s">
        <v>662</v>
      </c>
      <c r="C547" s="11" t="s">
        <v>658</v>
      </c>
      <c r="D547" s="12" t="s">
        <v>25</v>
      </c>
      <c r="E547" s="77">
        <v>83.3</v>
      </c>
      <c r="F547" s="79">
        <v>66.099999999999994</v>
      </c>
      <c r="G547" s="79">
        <v>31.6</v>
      </c>
      <c r="H547" s="79">
        <v>26.300000000000004</v>
      </c>
      <c r="I547" s="81">
        <f t="shared" si="21"/>
        <v>207.29999999999998</v>
      </c>
    </row>
    <row r="548" spans="1:9" x14ac:dyDescent="0.25">
      <c r="A548" s="50">
        <v>521</v>
      </c>
      <c r="B548" s="11" t="s">
        <v>56</v>
      </c>
      <c r="C548" s="32" t="s">
        <v>663</v>
      </c>
      <c r="D548" s="12" t="s">
        <v>25</v>
      </c>
      <c r="E548" s="77">
        <v>95.3</v>
      </c>
      <c r="F548" s="79">
        <v>66.099999999999994</v>
      </c>
      <c r="G548" s="79">
        <v>31.6</v>
      </c>
      <c r="H548" s="79">
        <v>26.300000000000004</v>
      </c>
      <c r="I548" s="81">
        <f t="shared" si="21"/>
        <v>219.29999999999998</v>
      </c>
    </row>
    <row r="549" spans="1:9" x14ac:dyDescent="0.25">
      <c r="A549" s="50">
        <v>522</v>
      </c>
      <c r="B549" s="11" t="s">
        <v>664</v>
      </c>
      <c r="C549" s="11" t="s">
        <v>658</v>
      </c>
      <c r="D549" s="12">
        <v>9</v>
      </c>
      <c r="E549" s="77">
        <v>83.3</v>
      </c>
      <c r="F549" s="79">
        <v>48.099999999999994</v>
      </c>
      <c r="G549" s="79">
        <v>25.600000000000005</v>
      </c>
      <c r="H549" s="79">
        <v>26.300000000000004</v>
      </c>
      <c r="I549" s="81">
        <f t="shared" si="21"/>
        <v>183.29999999999998</v>
      </c>
    </row>
    <row r="550" spans="1:9" x14ac:dyDescent="0.25">
      <c r="A550" s="50">
        <v>523</v>
      </c>
      <c r="B550" s="11" t="s">
        <v>665</v>
      </c>
      <c r="C550" s="32" t="s">
        <v>666</v>
      </c>
      <c r="D550" s="12" t="s">
        <v>25</v>
      </c>
      <c r="E550" s="77">
        <v>95.3</v>
      </c>
      <c r="F550" s="79">
        <v>66.099999999999994</v>
      </c>
      <c r="G550" s="79">
        <v>25.600000000000005</v>
      </c>
      <c r="H550" s="79">
        <v>8.2999999999999989</v>
      </c>
      <c r="I550" s="81">
        <f t="shared" si="21"/>
        <v>195.29999999999998</v>
      </c>
    </row>
    <row r="551" spans="1:9" x14ac:dyDescent="0.25">
      <c r="A551" s="50">
        <v>524</v>
      </c>
      <c r="B551" s="11" t="s">
        <v>667</v>
      </c>
      <c r="C551" s="32" t="s">
        <v>668</v>
      </c>
      <c r="D551" s="12" t="s">
        <v>25</v>
      </c>
      <c r="E551" s="77">
        <v>89.3</v>
      </c>
      <c r="F551" s="79">
        <v>66.099999999999994</v>
      </c>
      <c r="G551" s="79">
        <v>31.6</v>
      </c>
      <c r="H551" s="79">
        <v>26.300000000000004</v>
      </c>
      <c r="I551" s="81">
        <f t="shared" si="21"/>
        <v>213.29999999999998</v>
      </c>
    </row>
    <row r="552" spans="1:9" x14ac:dyDescent="0.25">
      <c r="A552" s="50">
        <v>525</v>
      </c>
      <c r="B552" s="11" t="s">
        <v>669</v>
      </c>
      <c r="C552" s="32" t="s">
        <v>670</v>
      </c>
      <c r="D552" s="12" t="s">
        <v>25</v>
      </c>
      <c r="E552" s="77">
        <v>95.3</v>
      </c>
      <c r="F552" s="79">
        <v>66.099999999999994</v>
      </c>
      <c r="G552" s="79">
        <v>31.6</v>
      </c>
      <c r="H552" s="79">
        <v>26.300000000000004</v>
      </c>
      <c r="I552" s="81">
        <f t="shared" si="21"/>
        <v>219.29999999999998</v>
      </c>
    </row>
    <row r="553" spans="1:9" x14ac:dyDescent="0.25">
      <c r="A553" s="50">
        <v>526</v>
      </c>
      <c r="B553" s="11" t="s">
        <v>671</v>
      </c>
      <c r="C553" s="32" t="s">
        <v>672</v>
      </c>
      <c r="D553" s="12" t="s">
        <v>25</v>
      </c>
      <c r="E553" s="77">
        <v>83.3</v>
      </c>
      <c r="F553" s="79">
        <v>54.099999999999994</v>
      </c>
      <c r="G553" s="79">
        <v>31.6</v>
      </c>
      <c r="H553" s="79">
        <v>26.300000000000004</v>
      </c>
      <c r="I553" s="81">
        <f t="shared" si="21"/>
        <v>195.29999999999998</v>
      </c>
    </row>
    <row r="554" spans="1:9" x14ac:dyDescent="0.25">
      <c r="A554" s="50">
        <v>527</v>
      </c>
      <c r="B554" s="11" t="s">
        <v>673</v>
      </c>
      <c r="C554" s="11" t="s">
        <v>658</v>
      </c>
      <c r="D554" s="12">
        <v>10</v>
      </c>
      <c r="E554" s="77">
        <v>95.3</v>
      </c>
      <c r="F554" s="79">
        <v>60.1</v>
      </c>
      <c r="G554" s="79">
        <v>35.6</v>
      </c>
      <c r="H554" s="79">
        <v>20.300000000000004</v>
      </c>
      <c r="I554" s="81">
        <f t="shared" si="21"/>
        <v>211.3</v>
      </c>
    </row>
    <row r="555" spans="1:9" x14ac:dyDescent="0.25">
      <c r="A555" s="50">
        <v>528</v>
      </c>
      <c r="B555" s="30" t="s">
        <v>674</v>
      </c>
      <c r="C555" s="11" t="s">
        <v>658</v>
      </c>
      <c r="D555" s="12">
        <v>10</v>
      </c>
      <c r="E555" s="77">
        <v>84.8</v>
      </c>
      <c r="F555" s="79">
        <v>64.8</v>
      </c>
      <c r="G555" s="79">
        <v>34.6</v>
      </c>
      <c r="H555" s="79">
        <v>19.400000000000002</v>
      </c>
      <c r="I555" s="81">
        <f t="shared" si="21"/>
        <v>203.6</v>
      </c>
    </row>
    <row r="556" spans="1:9" x14ac:dyDescent="0.25">
      <c r="A556" s="50">
        <v>529</v>
      </c>
      <c r="B556" s="29" t="s">
        <v>675</v>
      </c>
      <c r="C556" s="11" t="s">
        <v>658</v>
      </c>
      <c r="D556" s="12" t="s">
        <v>25</v>
      </c>
      <c r="E556" s="77">
        <v>95.3</v>
      </c>
      <c r="F556" s="79">
        <v>66.099999999999994</v>
      </c>
      <c r="G556" s="79">
        <v>25.600000000000005</v>
      </c>
      <c r="H556" s="79">
        <v>8.2999999999999989</v>
      </c>
      <c r="I556" s="81">
        <f t="shared" si="21"/>
        <v>195.29999999999998</v>
      </c>
    </row>
    <row r="557" spans="1:9" x14ac:dyDescent="0.25">
      <c r="A557" s="50">
        <v>530</v>
      </c>
      <c r="B557" s="29" t="s">
        <v>676</v>
      </c>
      <c r="C557" s="11" t="s">
        <v>658</v>
      </c>
      <c r="D557" s="12" t="s">
        <v>25</v>
      </c>
      <c r="E557" s="77">
        <v>89.3</v>
      </c>
      <c r="F557" s="79">
        <v>66.099999999999994</v>
      </c>
      <c r="G557" s="79">
        <v>31.6</v>
      </c>
      <c r="H557" s="79">
        <v>26.300000000000004</v>
      </c>
      <c r="I557" s="81">
        <f t="shared" si="21"/>
        <v>213.29999999999998</v>
      </c>
    </row>
    <row r="558" spans="1:9" x14ac:dyDescent="0.25">
      <c r="A558" s="50">
        <v>531</v>
      </c>
      <c r="B558" s="24" t="s">
        <v>677</v>
      </c>
      <c r="C558" s="11" t="s">
        <v>658</v>
      </c>
      <c r="D558" s="12" t="s">
        <v>25</v>
      </c>
      <c r="E558" s="77">
        <v>71.3</v>
      </c>
      <c r="F558" s="79">
        <v>70.099999999999994</v>
      </c>
      <c r="G558" s="79">
        <v>43.6</v>
      </c>
      <c r="H558" s="79">
        <v>8.2999999999999989</v>
      </c>
      <c r="I558" s="81">
        <f t="shared" si="21"/>
        <v>193.29999999999998</v>
      </c>
    </row>
    <row r="559" spans="1:9" x14ac:dyDescent="0.25">
      <c r="A559" s="50">
        <v>532</v>
      </c>
      <c r="B559" s="24" t="s">
        <v>678</v>
      </c>
      <c r="C559" s="11" t="s">
        <v>658</v>
      </c>
      <c r="D559" s="12">
        <v>1</v>
      </c>
      <c r="E559" s="77">
        <v>95.3</v>
      </c>
      <c r="F559" s="79">
        <v>66.099999999999994</v>
      </c>
      <c r="G559" s="79">
        <v>50.600000000000009</v>
      </c>
      <c r="H559" s="79">
        <v>8.2999999999999989</v>
      </c>
      <c r="I559" s="81">
        <f t="shared" si="21"/>
        <v>220.3</v>
      </c>
    </row>
    <row r="560" spans="1:9" x14ac:dyDescent="0.25">
      <c r="A560" s="50">
        <v>533</v>
      </c>
      <c r="B560" s="30" t="s">
        <v>679</v>
      </c>
      <c r="C560" s="11" t="s">
        <v>658</v>
      </c>
      <c r="D560" s="12" t="s">
        <v>25</v>
      </c>
      <c r="E560" s="77">
        <v>71.3</v>
      </c>
      <c r="F560" s="79">
        <v>48.099999999999994</v>
      </c>
      <c r="G560" s="79">
        <v>31.6</v>
      </c>
      <c r="H560" s="79">
        <v>8.2999999999999989</v>
      </c>
      <c r="I560" s="81">
        <f t="shared" si="21"/>
        <v>159.30000000000001</v>
      </c>
    </row>
    <row r="561" spans="1:9" x14ac:dyDescent="0.25">
      <c r="A561" s="50">
        <v>534</v>
      </c>
      <c r="B561" s="36" t="s">
        <v>680</v>
      </c>
      <c r="C561" s="11" t="s">
        <v>658</v>
      </c>
      <c r="D561" s="12" t="s">
        <v>25</v>
      </c>
      <c r="E561" s="77">
        <v>83.3</v>
      </c>
      <c r="F561" s="79">
        <v>48.099999999999994</v>
      </c>
      <c r="G561" s="79">
        <v>25.600000000000005</v>
      </c>
      <c r="H561" s="79">
        <v>26.300000000000004</v>
      </c>
      <c r="I561" s="81">
        <f t="shared" si="21"/>
        <v>183.29999999999998</v>
      </c>
    </row>
    <row r="562" spans="1:9" x14ac:dyDescent="0.25">
      <c r="A562" s="50">
        <v>535</v>
      </c>
      <c r="B562" s="36" t="s">
        <v>681</v>
      </c>
      <c r="C562" s="11" t="s">
        <v>658</v>
      </c>
      <c r="D562" s="12" t="s">
        <v>25</v>
      </c>
      <c r="E562" s="77">
        <v>95.3</v>
      </c>
      <c r="F562" s="79">
        <v>66.099999999999994</v>
      </c>
      <c r="G562" s="79">
        <v>25.600000000000005</v>
      </c>
      <c r="H562" s="79">
        <v>8.2999999999999989</v>
      </c>
      <c r="I562" s="81">
        <f t="shared" si="21"/>
        <v>195.29999999999998</v>
      </c>
    </row>
    <row r="563" spans="1:9" x14ac:dyDescent="0.25">
      <c r="A563" s="50">
        <v>536</v>
      </c>
      <c r="B563" s="32" t="s">
        <v>682</v>
      </c>
      <c r="C563" s="11" t="s">
        <v>658</v>
      </c>
      <c r="D563" s="12" t="s">
        <v>25</v>
      </c>
      <c r="E563" s="77">
        <v>62.100000000000009</v>
      </c>
      <c r="F563" s="79">
        <v>40.1</v>
      </c>
      <c r="G563" s="79">
        <v>27.000000000000004</v>
      </c>
      <c r="H563" s="79">
        <v>7.5</v>
      </c>
      <c r="I563" s="81">
        <f t="shared" si="21"/>
        <v>136.70000000000002</v>
      </c>
    </row>
    <row r="564" spans="1:9" x14ac:dyDescent="0.25">
      <c r="A564" s="50">
        <v>537</v>
      </c>
      <c r="B564" s="32" t="s">
        <v>683</v>
      </c>
      <c r="C564" s="11" t="s">
        <v>658</v>
      </c>
      <c r="D564" s="12" t="s">
        <v>25</v>
      </c>
      <c r="E564" s="77">
        <v>16.900000000000002</v>
      </c>
      <c r="F564" s="79">
        <v>15.600000000000003</v>
      </c>
      <c r="G564" s="79">
        <v>10.8</v>
      </c>
      <c r="H564" s="79">
        <v>2.6999999999999997</v>
      </c>
      <c r="I564" s="81">
        <f t="shared" si="21"/>
        <v>46.000000000000014</v>
      </c>
    </row>
    <row r="565" spans="1:9" x14ac:dyDescent="0.25">
      <c r="A565" s="50">
        <v>538</v>
      </c>
      <c r="B565" s="32" t="s">
        <v>684</v>
      </c>
      <c r="C565" s="11" t="s">
        <v>658</v>
      </c>
      <c r="D565" s="12" t="s">
        <v>25</v>
      </c>
      <c r="E565" s="77">
        <v>25.9</v>
      </c>
      <c r="F565" s="79">
        <v>14.100000000000003</v>
      </c>
      <c r="G565" s="79">
        <v>6.3</v>
      </c>
      <c r="H565" s="79">
        <v>2.6999999999999997</v>
      </c>
      <c r="I565" s="81">
        <f t="shared" si="21"/>
        <v>49</v>
      </c>
    </row>
    <row r="566" spans="1:9" x14ac:dyDescent="0.25">
      <c r="A566" s="50">
        <v>539</v>
      </c>
      <c r="B566" s="32" t="s">
        <v>685</v>
      </c>
      <c r="C566" s="11" t="s">
        <v>658</v>
      </c>
      <c r="D566" s="12">
        <v>5</v>
      </c>
      <c r="E566" s="77">
        <v>7.6000000000000005</v>
      </c>
      <c r="F566" s="79">
        <v>4.6000000000000014</v>
      </c>
      <c r="G566" s="79">
        <v>9.1999999999999993</v>
      </c>
      <c r="H566" s="79">
        <v>0.99999999999999989</v>
      </c>
      <c r="I566" s="81">
        <f t="shared" si="21"/>
        <v>22.400000000000002</v>
      </c>
    </row>
    <row r="567" spans="1:9" x14ac:dyDescent="0.25">
      <c r="A567" s="50"/>
      <c r="B567" s="11"/>
      <c r="C567" s="39" t="s">
        <v>332</v>
      </c>
      <c r="D567" s="13">
        <f>SUM(D549:D566)</f>
        <v>35</v>
      </c>
      <c r="E567" s="13">
        <f>SUM(E542:E566)</f>
        <v>1890.2999999999995</v>
      </c>
      <c r="F567" s="4">
        <f>SUM(F542:F566)</f>
        <v>1363.1999999999994</v>
      </c>
      <c r="G567" s="4">
        <f>SUM(G542:G566)</f>
        <v>730.9000000000002</v>
      </c>
      <c r="H567" s="4">
        <f>SUM(H542:H566)</f>
        <v>379.30000000000013</v>
      </c>
      <c r="I567" s="13">
        <f>SUM(I542:I566)</f>
        <v>4363.7000000000007</v>
      </c>
    </row>
    <row r="568" spans="1:9" ht="18.75" x14ac:dyDescent="0.25">
      <c r="A568" s="127" t="s">
        <v>686</v>
      </c>
      <c r="B568" s="127"/>
      <c r="C568" s="127"/>
      <c r="D568" s="127"/>
      <c r="E568" s="127"/>
      <c r="F568" s="127"/>
      <c r="G568" s="127"/>
      <c r="H568" s="127"/>
      <c r="I568" s="127"/>
    </row>
    <row r="569" spans="1:9" x14ac:dyDescent="0.25">
      <c r="A569" s="50">
        <v>540</v>
      </c>
      <c r="B569" s="3" t="s">
        <v>687</v>
      </c>
      <c r="C569" s="3" t="s">
        <v>688</v>
      </c>
      <c r="D569" s="5" t="s">
        <v>25</v>
      </c>
      <c r="E569" s="77">
        <v>59.300000000000004</v>
      </c>
      <c r="F569" s="79">
        <v>50.099999999999994</v>
      </c>
      <c r="G569" s="79">
        <v>31.6</v>
      </c>
      <c r="H569" s="79">
        <v>20.300000000000004</v>
      </c>
      <c r="I569" s="81">
        <f t="shared" ref="I569:I586" si="22">SUM(E569:H569)</f>
        <v>161.30000000000001</v>
      </c>
    </row>
    <row r="570" spans="1:9" x14ac:dyDescent="0.25">
      <c r="A570" s="50">
        <v>541</v>
      </c>
      <c r="B570" s="11" t="s">
        <v>689</v>
      </c>
      <c r="C570" s="32" t="s">
        <v>690</v>
      </c>
      <c r="D570" s="12" t="s">
        <v>25</v>
      </c>
      <c r="E570" s="77">
        <v>77.3</v>
      </c>
      <c r="F570" s="79">
        <v>64.099999999999994</v>
      </c>
      <c r="G570" s="79">
        <v>43.6</v>
      </c>
      <c r="H570" s="79">
        <v>14.300000000000002</v>
      </c>
      <c r="I570" s="81">
        <f t="shared" si="22"/>
        <v>199.29999999999998</v>
      </c>
    </row>
    <row r="571" spans="1:9" x14ac:dyDescent="0.25">
      <c r="A571" s="50">
        <v>542</v>
      </c>
      <c r="B571" s="11" t="s">
        <v>691</v>
      </c>
      <c r="C571" s="32" t="s">
        <v>692</v>
      </c>
      <c r="D571" s="12" t="s">
        <v>25</v>
      </c>
      <c r="E571" s="77">
        <v>59.300000000000004</v>
      </c>
      <c r="F571" s="79">
        <v>66.099999999999994</v>
      </c>
      <c r="G571" s="79">
        <v>37.6</v>
      </c>
      <c r="H571" s="79">
        <v>20.300000000000004</v>
      </c>
      <c r="I571" s="81">
        <f t="shared" si="22"/>
        <v>183.3</v>
      </c>
    </row>
    <row r="572" spans="1:9" x14ac:dyDescent="0.25">
      <c r="A572" s="50">
        <v>543</v>
      </c>
      <c r="B572" s="11" t="s">
        <v>693</v>
      </c>
      <c r="C572" s="32" t="s">
        <v>694</v>
      </c>
      <c r="D572" s="12">
        <v>10</v>
      </c>
      <c r="E572" s="77">
        <v>167.29999999999998</v>
      </c>
      <c r="F572" s="79">
        <v>84.1</v>
      </c>
      <c r="G572" s="79">
        <v>65.600000000000009</v>
      </c>
      <c r="H572" s="79">
        <v>20.300000000000004</v>
      </c>
      <c r="I572" s="81">
        <f t="shared" si="22"/>
        <v>337.3</v>
      </c>
    </row>
    <row r="573" spans="1:9" x14ac:dyDescent="0.25">
      <c r="A573" s="50">
        <v>544</v>
      </c>
      <c r="B573" s="11" t="s">
        <v>695</v>
      </c>
      <c r="C573" s="32" t="s">
        <v>696</v>
      </c>
      <c r="D573" s="12">
        <v>20</v>
      </c>
      <c r="E573" s="77">
        <v>239.29999999999998</v>
      </c>
      <c r="F573" s="79">
        <v>138.1</v>
      </c>
      <c r="G573" s="79">
        <v>127.6</v>
      </c>
      <c r="H573" s="79">
        <v>20.300000000000004</v>
      </c>
      <c r="I573" s="81">
        <f t="shared" si="22"/>
        <v>525.29999999999995</v>
      </c>
    </row>
    <row r="574" spans="1:9" x14ac:dyDescent="0.25">
      <c r="A574" s="50">
        <v>545</v>
      </c>
      <c r="B574" s="30" t="s">
        <v>697</v>
      </c>
      <c r="C574" s="32" t="s">
        <v>698</v>
      </c>
      <c r="D574" s="12">
        <v>3</v>
      </c>
      <c r="E574" s="77">
        <v>89.3</v>
      </c>
      <c r="F574" s="79">
        <v>54.099999999999994</v>
      </c>
      <c r="G574" s="79">
        <v>34.6</v>
      </c>
      <c r="H574" s="79">
        <v>20.300000000000004</v>
      </c>
      <c r="I574" s="81">
        <f t="shared" si="22"/>
        <v>198.29999999999998</v>
      </c>
    </row>
    <row r="575" spans="1:9" x14ac:dyDescent="0.25">
      <c r="A575" s="50">
        <v>546</v>
      </c>
      <c r="B575" s="11" t="s">
        <v>699</v>
      </c>
      <c r="C575" s="3" t="s">
        <v>688</v>
      </c>
      <c r="D575" s="12" t="s">
        <v>25</v>
      </c>
      <c r="E575" s="77">
        <v>83.3</v>
      </c>
      <c r="F575" s="79">
        <v>60.1</v>
      </c>
      <c r="G575" s="79">
        <v>37.6</v>
      </c>
      <c r="H575" s="79">
        <v>20.300000000000004</v>
      </c>
      <c r="I575" s="81">
        <f t="shared" si="22"/>
        <v>201.3</v>
      </c>
    </row>
    <row r="576" spans="1:9" x14ac:dyDescent="0.25">
      <c r="A576" s="50">
        <v>547</v>
      </c>
      <c r="B576" s="11" t="s">
        <v>700</v>
      </c>
      <c r="C576" s="32" t="s">
        <v>701</v>
      </c>
      <c r="D576" s="12">
        <v>7</v>
      </c>
      <c r="E576" s="77">
        <v>113.3</v>
      </c>
      <c r="F576" s="79">
        <v>84.1</v>
      </c>
      <c r="G576" s="79">
        <v>68.600000000000009</v>
      </c>
      <c r="H576" s="79">
        <v>20.300000000000004</v>
      </c>
      <c r="I576" s="81">
        <f t="shared" si="22"/>
        <v>286.3</v>
      </c>
    </row>
    <row r="577" spans="1:9" x14ac:dyDescent="0.25">
      <c r="A577" s="50">
        <v>548</v>
      </c>
      <c r="B577" s="11" t="s">
        <v>216</v>
      </c>
      <c r="C577" s="32" t="s">
        <v>702</v>
      </c>
      <c r="D577" s="12">
        <v>10</v>
      </c>
      <c r="E577" s="77">
        <v>137.30000000000001</v>
      </c>
      <c r="F577" s="79">
        <v>78.099999999999994</v>
      </c>
      <c r="G577" s="79">
        <v>47.6</v>
      </c>
      <c r="H577" s="79">
        <v>20.300000000000004</v>
      </c>
      <c r="I577" s="81">
        <f t="shared" si="22"/>
        <v>283.3</v>
      </c>
    </row>
    <row r="578" spans="1:9" x14ac:dyDescent="0.25">
      <c r="A578" s="50">
        <v>549</v>
      </c>
      <c r="B578" s="3" t="s">
        <v>36</v>
      </c>
      <c r="C578" s="3" t="s">
        <v>688</v>
      </c>
      <c r="D578" s="12">
        <v>5</v>
      </c>
      <c r="E578" s="77">
        <v>77.3</v>
      </c>
      <c r="F578" s="79">
        <v>54.099999999999994</v>
      </c>
      <c r="G578" s="79">
        <v>42.6</v>
      </c>
      <c r="H578" s="79">
        <v>20.300000000000004</v>
      </c>
      <c r="I578" s="81">
        <f t="shared" si="22"/>
        <v>194.29999999999998</v>
      </c>
    </row>
    <row r="579" spans="1:9" x14ac:dyDescent="0.25">
      <c r="A579" s="50">
        <v>550</v>
      </c>
      <c r="B579" s="11" t="s">
        <v>703</v>
      </c>
      <c r="C579" s="3" t="s">
        <v>688</v>
      </c>
      <c r="D579" s="12">
        <v>5</v>
      </c>
      <c r="E579" s="77">
        <v>71.3</v>
      </c>
      <c r="F579" s="79">
        <v>53.5</v>
      </c>
      <c r="G579" s="79">
        <v>42.6</v>
      </c>
      <c r="H579" s="79">
        <v>8.2999999999999989</v>
      </c>
      <c r="I579" s="81">
        <f t="shared" si="22"/>
        <v>175.70000000000002</v>
      </c>
    </row>
    <row r="580" spans="1:9" x14ac:dyDescent="0.25">
      <c r="A580" s="50">
        <v>551</v>
      </c>
      <c r="B580" s="3" t="s">
        <v>704</v>
      </c>
      <c r="C580" s="3" t="s">
        <v>688</v>
      </c>
      <c r="D580" s="12" t="s">
        <v>25</v>
      </c>
      <c r="E580" s="77">
        <v>83.3</v>
      </c>
      <c r="F580" s="79">
        <v>30.1</v>
      </c>
      <c r="G580" s="79">
        <v>17.599999999999998</v>
      </c>
      <c r="H580" s="79">
        <v>20.300000000000004</v>
      </c>
      <c r="I580" s="81">
        <f t="shared" si="22"/>
        <v>151.30000000000001</v>
      </c>
    </row>
    <row r="581" spans="1:9" x14ac:dyDescent="0.25">
      <c r="A581" s="50">
        <v>552</v>
      </c>
      <c r="B581" s="3" t="s">
        <v>705</v>
      </c>
      <c r="C581" s="32" t="s">
        <v>706</v>
      </c>
      <c r="D581" s="12">
        <v>7</v>
      </c>
      <c r="E581" s="77">
        <v>101.3</v>
      </c>
      <c r="F581" s="79">
        <v>77.5</v>
      </c>
      <c r="G581" s="79">
        <v>61.600000000000009</v>
      </c>
      <c r="H581" s="79">
        <v>26.300000000000004</v>
      </c>
      <c r="I581" s="81">
        <f t="shared" si="22"/>
        <v>266.70000000000005</v>
      </c>
    </row>
    <row r="582" spans="1:9" x14ac:dyDescent="0.25">
      <c r="A582" s="50">
        <v>553</v>
      </c>
      <c r="B582" s="29" t="s">
        <v>707</v>
      </c>
      <c r="C582" s="3" t="s">
        <v>688</v>
      </c>
      <c r="D582" s="12" t="s">
        <v>25</v>
      </c>
      <c r="E582" s="77">
        <v>77.3</v>
      </c>
      <c r="F582" s="79">
        <v>65.099999999999994</v>
      </c>
      <c r="G582" s="79">
        <v>43.6</v>
      </c>
      <c r="H582" s="79">
        <v>14.300000000000002</v>
      </c>
      <c r="I582" s="81">
        <f t="shared" si="22"/>
        <v>200.29999999999998</v>
      </c>
    </row>
    <row r="583" spans="1:9" x14ac:dyDescent="0.25">
      <c r="A583" s="50">
        <v>554</v>
      </c>
      <c r="B583" s="29" t="s">
        <v>708</v>
      </c>
      <c r="C583" s="3" t="s">
        <v>688</v>
      </c>
      <c r="D583" s="12" t="s">
        <v>25</v>
      </c>
      <c r="E583" s="77">
        <v>59.300000000000004</v>
      </c>
      <c r="F583" s="79">
        <v>66.099999999999994</v>
      </c>
      <c r="G583" s="79">
        <v>37.6</v>
      </c>
      <c r="H583" s="79">
        <v>20.300000000000004</v>
      </c>
      <c r="I583" s="81">
        <f t="shared" si="22"/>
        <v>183.3</v>
      </c>
    </row>
    <row r="584" spans="1:9" x14ac:dyDescent="0.25">
      <c r="A584" s="50">
        <v>555</v>
      </c>
      <c r="B584" s="30" t="s">
        <v>709</v>
      </c>
      <c r="C584" s="3" t="s">
        <v>688</v>
      </c>
      <c r="D584" s="12">
        <v>20</v>
      </c>
      <c r="E584" s="77">
        <v>191.29999999999998</v>
      </c>
      <c r="F584" s="79">
        <v>114.10000000000002</v>
      </c>
      <c r="G584" s="79">
        <v>81.599999999999994</v>
      </c>
      <c r="H584" s="79">
        <v>20.300000000000004</v>
      </c>
      <c r="I584" s="81">
        <f t="shared" si="22"/>
        <v>407.3</v>
      </c>
    </row>
    <row r="585" spans="1:9" x14ac:dyDescent="0.25">
      <c r="A585" s="50">
        <v>556</v>
      </c>
      <c r="B585" s="32" t="s">
        <v>710</v>
      </c>
      <c r="C585" s="3" t="s">
        <v>688</v>
      </c>
      <c r="D585" s="20">
        <v>4</v>
      </c>
      <c r="E585" s="77">
        <v>20.299999999999997</v>
      </c>
      <c r="F585" s="79">
        <v>10.3</v>
      </c>
      <c r="G585" s="79">
        <v>8.3000000000000007</v>
      </c>
      <c r="H585" s="79">
        <v>1.9</v>
      </c>
      <c r="I585" s="81">
        <f t="shared" si="22"/>
        <v>40.799999999999997</v>
      </c>
    </row>
    <row r="586" spans="1:9" x14ac:dyDescent="0.25">
      <c r="A586" s="50">
        <v>557</v>
      </c>
      <c r="B586" s="32" t="s">
        <v>711</v>
      </c>
      <c r="C586" s="3" t="s">
        <v>688</v>
      </c>
      <c r="D586" s="20" t="s">
        <v>25</v>
      </c>
      <c r="E586" s="77">
        <v>6.3000000000000007</v>
      </c>
      <c r="F586" s="79">
        <v>1.3000000000000003</v>
      </c>
      <c r="G586" s="79">
        <v>2.2999999999999998</v>
      </c>
      <c r="H586" s="79">
        <v>1.9</v>
      </c>
      <c r="I586" s="81">
        <f t="shared" si="22"/>
        <v>11.800000000000002</v>
      </c>
    </row>
    <row r="587" spans="1:9" x14ac:dyDescent="0.25">
      <c r="A587" s="50"/>
      <c r="B587" s="8"/>
      <c r="C587" s="39" t="s">
        <v>332</v>
      </c>
      <c r="D587" s="13">
        <f>SUM(D572:D586)</f>
        <v>91</v>
      </c>
      <c r="E587" s="13">
        <f>SUM(E569:E586)</f>
        <v>1713.3999999999994</v>
      </c>
      <c r="F587" s="4">
        <f>SUM(F569:F586)</f>
        <v>1151</v>
      </c>
      <c r="G587" s="4">
        <f>SUM(G569:G586)</f>
        <v>832.20000000000016</v>
      </c>
      <c r="H587" s="4">
        <f>SUM(H569:H586)</f>
        <v>310.60000000000008</v>
      </c>
      <c r="I587" s="13">
        <f>SUM(I569:I586)</f>
        <v>4007.2000000000016</v>
      </c>
    </row>
    <row r="588" spans="1:9" ht="18.75" x14ac:dyDescent="0.25">
      <c r="A588" s="127" t="s">
        <v>599</v>
      </c>
      <c r="B588" s="127"/>
      <c r="C588" s="127"/>
      <c r="D588" s="127"/>
      <c r="E588" s="127"/>
      <c r="F588" s="127"/>
      <c r="G588" s="127"/>
      <c r="H588" s="127"/>
      <c r="I588" s="127"/>
    </row>
    <row r="589" spans="1:9" x14ac:dyDescent="0.25">
      <c r="A589" s="21">
        <v>558</v>
      </c>
      <c r="B589" s="19" t="s">
        <v>712</v>
      </c>
      <c r="C589" s="19" t="s">
        <v>601</v>
      </c>
      <c r="D589" s="21">
        <v>6</v>
      </c>
      <c r="E589" s="77">
        <v>9</v>
      </c>
      <c r="F589" s="79">
        <v>5</v>
      </c>
      <c r="G589" s="79">
        <v>9</v>
      </c>
      <c r="H589" s="79">
        <v>0.5</v>
      </c>
      <c r="I589" s="81">
        <f t="shared" ref="I589:I599" si="23">SUM(E589:H589)</f>
        <v>23.5</v>
      </c>
    </row>
    <row r="590" spans="1:9" x14ac:dyDescent="0.25">
      <c r="A590" s="21">
        <v>559</v>
      </c>
      <c r="B590" s="46" t="s">
        <v>713</v>
      </c>
      <c r="C590" s="19" t="s">
        <v>601</v>
      </c>
      <c r="D590" s="14">
        <v>6</v>
      </c>
      <c r="E590" s="77">
        <v>9</v>
      </c>
      <c r="F590" s="79">
        <v>4.5</v>
      </c>
      <c r="G590" s="79">
        <v>10.5</v>
      </c>
      <c r="H590" s="79">
        <v>1</v>
      </c>
      <c r="I590" s="81">
        <f t="shared" si="23"/>
        <v>25</v>
      </c>
    </row>
    <row r="591" spans="1:9" x14ac:dyDescent="0.25">
      <c r="A591" s="21">
        <v>560</v>
      </c>
      <c r="B591" s="46" t="s">
        <v>714</v>
      </c>
      <c r="C591" s="19" t="s">
        <v>601</v>
      </c>
      <c r="D591" s="14">
        <v>6</v>
      </c>
      <c r="E591" s="77">
        <v>9</v>
      </c>
      <c r="F591" s="79">
        <v>6.5</v>
      </c>
      <c r="G591" s="79">
        <v>9</v>
      </c>
      <c r="H591" s="79">
        <v>1</v>
      </c>
      <c r="I591" s="81">
        <f t="shared" si="23"/>
        <v>25.5</v>
      </c>
    </row>
    <row r="592" spans="1:9" x14ac:dyDescent="0.25">
      <c r="A592" s="21">
        <v>561</v>
      </c>
      <c r="B592" s="46" t="s">
        <v>715</v>
      </c>
      <c r="C592" s="19" t="s">
        <v>601</v>
      </c>
      <c r="D592" s="21">
        <v>6</v>
      </c>
      <c r="E592" s="77">
        <v>7</v>
      </c>
      <c r="F592" s="79">
        <v>5</v>
      </c>
      <c r="G592" s="79">
        <v>9</v>
      </c>
      <c r="H592" s="79">
        <v>1.5</v>
      </c>
      <c r="I592" s="81">
        <f t="shared" si="23"/>
        <v>22.5</v>
      </c>
    </row>
    <row r="593" spans="1:9" x14ac:dyDescent="0.25">
      <c r="A593" s="21">
        <v>562</v>
      </c>
      <c r="B593" s="58" t="s">
        <v>716</v>
      </c>
      <c r="C593" s="19" t="s">
        <v>601</v>
      </c>
      <c r="D593" s="21">
        <v>6</v>
      </c>
      <c r="E593" s="77">
        <v>6</v>
      </c>
      <c r="F593" s="79">
        <v>5</v>
      </c>
      <c r="G593" s="79">
        <v>9</v>
      </c>
      <c r="H593" s="79">
        <v>1.5</v>
      </c>
      <c r="I593" s="81">
        <f t="shared" si="23"/>
        <v>21.5</v>
      </c>
    </row>
    <row r="594" spans="1:9" x14ac:dyDescent="0.25">
      <c r="A594" s="21">
        <v>563</v>
      </c>
      <c r="B594" s="58" t="s">
        <v>717</v>
      </c>
      <c r="C594" s="19" t="s">
        <v>601</v>
      </c>
      <c r="D594" s="21">
        <v>6</v>
      </c>
      <c r="E594" s="77">
        <v>5.5</v>
      </c>
      <c r="F594" s="79">
        <v>5</v>
      </c>
      <c r="G594" s="79">
        <v>9</v>
      </c>
      <c r="H594" s="79">
        <v>0.5</v>
      </c>
      <c r="I594" s="81">
        <f t="shared" si="23"/>
        <v>20</v>
      </c>
    </row>
    <row r="595" spans="1:9" x14ac:dyDescent="0.25">
      <c r="A595" s="21">
        <v>564</v>
      </c>
      <c r="B595" s="58" t="s">
        <v>718</v>
      </c>
      <c r="C595" s="19" t="s">
        <v>601</v>
      </c>
      <c r="D595" s="21">
        <v>6</v>
      </c>
      <c r="E595" s="77">
        <v>5</v>
      </c>
      <c r="F595" s="79">
        <v>4.5</v>
      </c>
      <c r="G595" s="79">
        <v>8</v>
      </c>
      <c r="H595" s="79">
        <v>0.5</v>
      </c>
      <c r="I595" s="81">
        <f t="shared" si="23"/>
        <v>18</v>
      </c>
    </row>
    <row r="596" spans="1:9" x14ac:dyDescent="0.25">
      <c r="A596" s="21">
        <v>565</v>
      </c>
      <c r="B596" s="58" t="s">
        <v>384</v>
      </c>
      <c r="C596" s="19" t="s">
        <v>601</v>
      </c>
      <c r="D596" s="21">
        <v>6</v>
      </c>
      <c r="E596" s="77">
        <v>4.5</v>
      </c>
      <c r="F596" s="79">
        <v>3</v>
      </c>
      <c r="G596" s="79">
        <v>8</v>
      </c>
      <c r="H596" s="79">
        <v>1</v>
      </c>
      <c r="I596" s="81">
        <f t="shared" si="23"/>
        <v>16.5</v>
      </c>
    </row>
    <row r="597" spans="1:9" x14ac:dyDescent="0.25">
      <c r="A597" s="21">
        <v>566</v>
      </c>
      <c r="B597" s="58" t="s">
        <v>719</v>
      </c>
      <c r="C597" s="19" t="s">
        <v>601</v>
      </c>
      <c r="D597" s="21">
        <v>6</v>
      </c>
      <c r="E597" s="77">
        <v>5.5</v>
      </c>
      <c r="F597" s="79">
        <v>3</v>
      </c>
      <c r="G597" s="79">
        <v>8</v>
      </c>
      <c r="H597" s="79">
        <v>1.5</v>
      </c>
      <c r="I597" s="81">
        <f t="shared" si="23"/>
        <v>18</v>
      </c>
    </row>
    <row r="598" spans="1:9" x14ac:dyDescent="0.25">
      <c r="A598" s="21">
        <v>567</v>
      </c>
      <c r="B598" s="19" t="s">
        <v>720</v>
      </c>
      <c r="C598" s="19" t="s">
        <v>601</v>
      </c>
      <c r="D598" s="21">
        <v>6</v>
      </c>
      <c r="E598" s="77">
        <v>4.5</v>
      </c>
      <c r="F598" s="79">
        <v>4</v>
      </c>
      <c r="G598" s="79">
        <v>7</v>
      </c>
      <c r="H598" s="79">
        <v>0.5</v>
      </c>
      <c r="I598" s="81">
        <f t="shared" si="23"/>
        <v>16</v>
      </c>
    </row>
    <row r="599" spans="1:9" x14ac:dyDescent="0.25">
      <c r="A599" s="21">
        <v>568</v>
      </c>
      <c r="B599" s="19" t="s">
        <v>721</v>
      </c>
      <c r="C599" s="19" t="s">
        <v>601</v>
      </c>
      <c r="D599" s="21">
        <v>6</v>
      </c>
      <c r="E599" s="77">
        <v>9</v>
      </c>
      <c r="F599" s="79">
        <v>6.5</v>
      </c>
      <c r="G599" s="79">
        <v>9</v>
      </c>
      <c r="H599" s="79">
        <v>1</v>
      </c>
      <c r="I599" s="81">
        <f t="shared" si="23"/>
        <v>25.5</v>
      </c>
    </row>
    <row r="600" spans="1:9" x14ac:dyDescent="0.25">
      <c r="A600" s="43"/>
      <c r="B600" s="43"/>
      <c r="C600" s="54" t="s">
        <v>332</v>
      </c>
      <c r="D600" s="45">
        <f t="shared" ref="D600" si="24">SUM(D589:D599)</f>
        <v>66</v>
      </c>
      <c r="E600" s="13">
        <f>SUM(E589:E599)</f>
        <v>74</v>
      </c>
      <c r="F600" s="4">
        <f>SUM(F589:F599)</f>
        <v>52</v>
      </c>
      <c r="G600" s="4">
        <f>SUM(G589:G599)</f>
        <v>95.5</v>
      </c>
      <c r="H600" s="4">
        <f>SUM(H589:H599)</f>
        <v>10.5</v>
      </c>
      <c r="I600" s="13">
        <f>SUM(I589:I599)</f>
        <v>232</v>
      </c>
    </row>
    <row r="601" spans="1:9" ht="18.75" x14ac:dyDescent="0.25">
      <c r="A601" s="127" t="s">
        <v>722</v>
      </c>
      <c r="B601" s="127"/>
      <c r="C601" s="127"/>
      <c r="D601" s="127"/>
      <c r="E601" s="127"/>
      <c r="F601" s="127"/>
      <c r="G601" s="127"/>
      <c r="H601" s="127"/>
      <c r="I601" s="127"/>
    </row>
    <row r="602" spans="1:9" x14ac:dyDescent="0.25">
      <c r="A602" s="50">
        <v>569</v>
      </c>
      <c r="B602" s="11" t="s">
        <v>723</v>
      </c>
      <c r="C602" s="11" t="s">
        <v>724</v>
      </c>
      <c r="D602" s="12">
        <v>10</v>
      </c>
      <c r="E602" s="77">
        <v>114.8</v>
      </c>
      <c r="F602" s="79">
        <v>64.099999999999994</v>
      </c>
      <c r="G602" s="79">
        <v>32.6</v>
      </c>
      <c r="H602" s="79">
        <v>18.300000000000004</v>
      </c>
      <c r="I602" s="81">
        <f t="shared" ref="I602:I665" si="25">SUM(E602:H602)</f>
        <v>229.79999999999998</v>
      </c>
    </row>
    <row r="603" spans="1:9" x14ac:dyDescent="0.25">
      <c r="A603" s="50">
        <v>570</v>
      </c>
      <c r="B603" s="3" t="s">
        <v>403</v>
      </c>
      <c r="C603" s="11" t="s">
        <v>724</v>
      </c>
      <c r="D603" s="12">
        <v>20</v>
      </c>
      <c r="E603" s="77">
        <v>132.30000000000001</v>
      </c>
      <c r="F603" s="79">
        <v>74.099999999999994</v>
      </c>
      <c r="G603" s="79">
        <v>48.6</v>
      </c>
      <c r="H603" s="79">
        <v>19.300000000000004</v>
      </c>
      <c r="I603" s="81">
        <f t="shared" si="25"/>
        <v>274.3</v>
      </c>
    </row>
    <row r="604" spans="1:9" x14ac:dyDescent="0.25">
      <c r="A604" s="50">
        <v>571</v>
      </c>
      <c r="B604" s="3" t="s">
        <v>725</v>
      </c>
      <c r="C604" s="32" t="s">
        <v>726</v>
      </c>
      <c r="D604" s="12">
        <v>60</v>
      </c>
      <c r="E604" s="77">
        <v>459.3</v>
      </c>
      <c r="F604" s="79">
        <v>161.1</v>
      </c>
      <c r="G604" s="79">
        <v>127.6</v>
      </c>
      <c r="H604" s="79">
        <v>20.300000000000004</v>
      </c>
      <c r="I604" s="81">
        <f t="shared" si="25"/>
        <v>768.3</v>
      </c>
    </row>
    <row r="605" spans="1:9" x14ac:dyDescent="0.25">
      <c r="A605" s="50">
        <v>572</v>
      </c>
      <c r="B605" s="11" t="s">
        <v>727</v>
      </c>
      <c r="C605" s="11" t="s">
        <v>724</v>
      </c>
      <c r="D605" s="12" t="s">
        <v>25</v>
      </c>
      <c r="E605" s="77">
        <v>97.3</v>
      </c>
      <c r="F605" s="79">
        <v>64.099999999999994</v>
      </c>
      <c r="G605" s="79">
        <v>40.6</v>
      </c>
      <c r="H605" s="79">
        <v>20.300000000000004</v>
      </c>
      <c r="I605" s="81">
        <f t="shared" si="25"/>
        <v>222.29999999999998</v>
      </c>
    </row>
    <row r="606" spans="1:9" x14ac:dyDescent="0.25">
      <c r="A606" s="50">
        <v>573</v>
      </c>
      <c r="B606" s="3" t="s">
        <v>728</v>
      </c>
      <c r="C606" s="11" t="s">
        <v>724</v>
      </c>
      <c r="D606" s="5" t="s">
        <v>25</v>
      </c>
      <c r="E606" s="77">
        <v>104.3</v>
      </c>
      <c r="F606" s="79">
        <v>68.09999999999998</v>
      </c>
      <c r="G606" s="79">
        <v>47.6</v>
      </c>
      <c r="H606" s="79">
        <v>10.3</v>
      </c>
      <c r="I606" s="81">
        <f t="shared" si="25"/>
        <v>230.29999999999998</v>
      </c>
    </row>
    <row r="607" spans="1:9" x14ac:dyDescent="0.25">
      <c r="A607" s="50">
        <v>574</v>
      </c>
      <c r="B607" s="3" t="s">
        <v>729</v>
      </c>
      <c r="C607" s="32" t="s">
        <v>730</v>
      </c>
      <c r="D607" s="12" t="s">
        <v>25</v>
      </c>
      <c r="E607" s="77">
        <v>74.3</v>
      </c>
      <c r="F607" s="79">
        <v>34.1</v>
      </c>
      <c r="G607" s="79">
        <v>16.599999999999998</v>
      </c>
      <c r="H607" s="79">
        <v>20.300000000000004</v>
      </c>
      <c r="I607" s="81">
        <f t="shared" si="25"/>
        <v>145.30000000000001</v>
      </c>
    </row>
    <row r="608" spans="1:9" x14ac:dyDescent="0.25">
      <c r="A608" s="50">
        <v>575</v>
      </c>
      <c r="B608" s="3" t="s">
        <v>731</v>
      </c>
      <c r="C608" s="11" t="s">
        <v>724</v>
      </c>
      <c r="D608" s="12">
        <v>9</v>
      </c>
      <c r="E608" s="77">
        <v>143.29999999999998</v>
      </c>
      <c r="F608" s="79">
        <v>65.099999999999994</v>
      </c>
      <c r="G608" s="79">
        <v>57.600000000000009</v>
      </c>
      <c r="H608" s="79">
        <v>20.300000000000004</v>
      </c>
      <c r="I608" s="81">
        <f t="shared" si="25"/>
        <v>286.3</v>
      </c>
    </row>
    <row r="609" spans="1:9" x14ac:dyDescent="0.25">
      <c r="A609" s="50">
        <v>576</v>
      </c>
      <c r="B609" s="11" t="s">
        <v>732</v>
      </c>
      <c r="C609" s="32" t="s">
        <v>733</v>
      </c>
      <c r="D609" s="12">
        <v>20</v>
      </c>
      <c r="E609" s="77">
        <v>163.29999999999998</v>
      </c>
      <c r="F609" s="79">
        <v>94.100000000000023</v>
      </c>
      <c r="G609" s="79">
        <v>66.600000000000009</v>
      </c>
      <c r="H609" s="79">
        <v>30.300000000000004</v>
      </c>
      <c r="I609" s="81">
        <f t="shared" si="25"/>
        <v>354.3</v>
      </c>
    </row>
    <row r="610" spans="1:9" x14ac:dyDescent="0.25">
      <c r="A610" s="50">
        <v>577</v>
      </c>
      <c r="B610" s="11" t="s">
        <v>734</v>
      </c>
      <c r="C610" s="11" t="s">
        <v>724</v>
      </c>
      <c r="D610" s="12" t="s">
        <v>25</v>
      </c>
      <c r="E610" s="77">
        <v>77.3</v>
      </c>
      <c r="F610" s="79">
        <v>58.099999999999994</v>
      </c>
      <c r="G610" s="79">
        <v>32.6</v>
      </c>
      <c r="H610" s="79">
        <v>15.300000000000002</v>
      </c>
      <c r="I610" s="81">
        <f t="shared" si="25"/>
        <v>183.29999999999998</v>
      </c>
    </row>
    <row r="611" spans="1:9" x14ac:dyDescent="0.25">
      <c r="A611" s="50">
        <v>578</v>
      </c>
      <c r="B611" s="3" t="s">
        <v>735</v>
      </c>
      <c r="C611" s="11" t="s">
        <v>724</v>
      </c>
      <c r="D611" s="12">
        <v>10</v>
      </c>
      <c r="E611" s="77">
        <v>117.3</v>
      </c>
      <c r="F611" s="79">
        <v>44.099999999999994</v>
      </c>
      <c r="G611" s="79">
        <v>42.6</v>
      </c>
      <c r="H611" s="79">
        <v>25.300000000000004</v>
      </c>
      <c r="I611" s="81">
        <f t="shared" si="25"/>
        <v>229.29999999999998</v>
      </c>
    </row>
    <row r="612" spans="1:9" x14ac:dyDescent="0.25">
      <c r="A612" s="50">
        <v>579</v>
      </c>
      <c r="B612" s="11" t="s">
        <v>736</v>
      </c>
      <c r="C612" s="11" t="s">
        <v>724</v>
      </c>
      <c r="D612" s="12" t="s">
        <v>25</v>
      </c>
      <c r="E612" s="77">
        <v>81.3</v>
      </c>
      <c r="F612" s="79">
        <v>53.5</v>
      </c>
      <c r="G612" s="79">
        <v>42.6</v>
      </c>
      <c r="H612" s="79">
        <v>13.300000000000002</v>
      </c>
      <c r="I612" s="81">
        <f t="shared" si="25"/>
        <v>190.70000000000002</v>
      </c>
    </row>
    <row r="613" spans="1:9" x14ac:dyDescent="0.25">
      <c r="A613" s="50">
        <v>580</v>
      </c>
      <c r="B613" s="3" t="s">
        <v>165</v>
      </c>
      <c r="C613" s="11" t="s">
        <v>724</v>
      </c>
      <c r="D613" s="12" t="s">
        <v>25</v>
      </c>
      <c r="E613" s="77">
        <v>73.3</v>
      </c>
      <c r="F613" s="79">
        <v>45.099999999999994</v>
      </c>
      <c r="G613" s="79">
        <v>32.6</v>
      </c>
      <c r="H613" s="79">
        <v>15.300000000000002</v>
      </c>
      <c r="I613" s="81">
        <f t="shared" si="25"/>
        <v>166.3</v>
      </c>
    </row>
    <row r="614" spans="1:9" x14ac:dyDescent="0.25">
      <c r="A614" s="50">
        <v>581</v>
      </c>
      <c r="B614" s="11" t="s">
        <v>737</v>
      </c>
      <c r="C614" s="32" t="s">
        <v>738</v>
      </c>
      <c r="D614" s="12" t="s">
        <v>25</v>
      </c>
      <c r="E614" s="77">
        <v>71.3</v>
      </c>
      <c r="F614" s="79">
        <v>67.5</v>
      </c>
      <c r="G614" s="79">
        <v>36.6</v>
      </c>
      <c r="H614" s="79">
        <v>16.300000000000004</v>
      </c>
      <c r="I614" s="81">
        <f t="shared" si="25"/>
        <v>191.70000000000002</v>
      </c>
    </row>
    <row r="615" spans="1:9" x14ac:dyDescent="0.25">
      <c r="A615" s="50">
        <v>582</v>
      </c>
      <c r="B615" s="3" t="s">
        <v>739</v>
      </c>
      <c r="C615" s="32" t="s">
        <v>740</v>
      </c>
      <c r="D615" s="12">
        <v>9</v>
      </c>
      <c r="E615" s="77">
        <v>337.3</v>
      </c>
      <c r="F615" s="79">
        <v>180.1</v>
      </c>
      <c r="G615" s="79">
        <v>83.6</v>
      </c>
      <c r="H615" s="79">
        <v>34.300000000000004</v>
      </c>
      <c r="I615" s="81">
        <f t="shared" si="25"/>
        <v>635.29999999999995</v>
      </c>
    </row>
    <row r="616" spans="1:9" x14ac:dyDescent="0.25">
      <c r="A616" s="50">
        <v>583</v>
      </c>
      <c r="B616" s="11" t="s">
        <v>741</v>
      </c>
      <c r="C616" s="11" t="s">
        <v>724</v>
      </c>
      <c r="D616" s="12" t="s">
        <v>25</v>
      </c>
      <c r="E616" s="77">
        <v>64.3</v>
      </c>
      <c r="F616" s="79">
        <v>46.099999999999994</v>
      </c>
      <c r="G616" s="79">
        <v>27.6</v>
      </c>
      <c r="H616" s="79">
        <v>15.300000000000002</v>
      </c>
      <c r="I616" s="81">
        <f t="shared" si="25"/>
        <v>153.30000000000001</v>
      </c>
    </row>
    <row r="617" spans="1:9" x14ac:dyDescent="0.25">
      <c r="A617" s="50">
        <v>584</v>
      </c>
      <c r="B617" s="11" t="s">
        <v>742</v>
      </c>
      <c r="C617" s="11" t="s">
        <v>724</v>
      </c>
      <c r="D617" s="12">
        <v>24</v>
      </c>
      <c r="E617" s="77">
        <v>291.3</v>
      </c>
      <c r="F617" s="79">
        <v>129.1</v>
      </c>
      <c r="G617" s="79">
        <v>75.600000000000009</v>
      </c>
      <c r="H617" s="79">
        <v>35.300000000000004</v>
      </c>
      <c r="I617" s="81">
        <f t="shared" si="25"/>
        <v>531.29999999999995</v>
      </c>
    </row>
    <row r="618" spans="1:9" x14ac:dyDescent="0.25">
      <c r="A618" s="50">
        <v>585</v>
      </c>
      <c r="B618" s="3" t="s">
        <v>555</v>
      </c>
      <c r="C618" s="32" t="s">
        <v>743</v>
      </c>
      <c r="D618" s="12">
        <v>10</v>
      </c>
      <c r="E618" s="77">
        <v>137.30000000000001</v>
      </c>
      <c r="F618" s="79">
        <v>90.1</v>
      </c>
      <c r="G618" s="79">
        <v>83.6</v>
      </c>
      <c r="H618" s="79">
        <v>20.300000000000004</v>
      </c>
      <c r="I618" s="81">
        <f t="shared" si="25"/>
        <v>331.3</v>
      </c>
    </row>
    <row r="619" spans="1:9" x14ac:dyDescent="0.25">
      <c r="A619" s="50">
        <v>586</v>
      </c>
      <c r="B619" s="11" t="s">
        <v>744</v>
      </c>
      <c r="C619" s="32" t="s">
        <v>745</v>
      </c>
      <c r="D619" s="12">
        <v>55</v>
      </c>
      <c r="E619" s="77">
        <v>437.3</v>
      </c>
      <c r="F619" s="79">
        <v>192.10000000000002</v>
      </c>
      <c r="G619" s="79">
        <v>122.6</v>
      </c>
      <c r="H619" s="79">
        <v>20.300000000000004</v>
      </c>
      <c r="I619" s="81">
        <f t="shared" si="25"/>
        <v>772.30000000000007</v>
      </c>
    </row>
    <row r="620" spans="1:9" x14ac:dyDescent="0.25">
      <c r="A620" s="50">
        <v>587</v>
      </c>
      <c r="B620" s="11" t="s">
        <v>746</v>
      </c>
      <c r="C620" s="32" t="s">
        <v>747</v>
      </c>
      <c r="D620" s="12">
        <v>10</v>
      </c>
      <c r="E620" s="77">
        <v>143.29999999999998</v>
      </c>
      <c r="F620" s="79">
        <v>78.099999999999994</v>
      </c>
      <c r="G620" s="79">
        <v>47.6</v>
      </c>
      <c r="H620" s="79">
        <v>20.300000000000004</v>
      </c>
      <c r="I620" s="81">
        <f t="shared" si="25"/>
        <v>289.3</v>
      </c>
    </row>
    <row r="621" spans="1:9" x14ac:dyDescent="0.25">
      <c r="A621" s="50">
        <v>588</v>
      </c>
      <c r="B621" s="11" t="s">
        <v>748</v>
      </c>
      <c r="C621" s="11" t="s">
        <v>724</v>
      </c>
      <c r="D621" s="12" t="s">
        <v>25</v>
      </c>
      <c r="E621" s="77">
        <v>89.3</v>
      </c>
      <c r="F621" s="79">
        <v>60.1</v>
      </c>
      <c r="G621" s="79">
        <v>25.600000000000005</v>
      </c>
      <c r="H621" s="79">
        <v>8.2999999999999989</v>
      </c>
      <c r="I621" s="81">
        <f t="shared" si="25"/>
        <v>183.3</v>
      </c>
    </row>
    <row r="622" spans="1:9" x14ac:dyDescent="0.25">
      <c r="A622" s="50">
        <v>589</v>
      </c>
      <c r="B622" s="11" t="s">
        <v>749</v>
      </c>
      <c r="C622" s="11" t="s">
        <v>724</v>
      </c>
      <c r="D622" s="12">
        <v>10</v>
      </c>
      <c r="E622" s="77">
        <v>161.29999999999998</v>
      </c>
      <c r="F622" s="79">
        <v>72.099999999999994</v>
      </c>
      <c r="G622" s="79">
        <v>59.600000000000009</v>
      </c>
      <c r="H622" s="79">
        <v>14.300000000000002</v>
      </c>
      <c r="I622" s="81">
        <f t="shared" si="25"/>
        <v>307.3</v>
      </c>
    </row>
    <row r="623" spans="1:9" x14ac:dyDescent="0.25">
      <c r="A623" s="50">
        <v>590</v>
      </c>
      <c r="B623" s="3" t="s">
        <v>750</v>
      </c>
      <c r="C623" s="11" t="s">
        <v>724</v>
      </c>
      <c r="D623" s="5" t="s">
        <v>25</v>
      </c>
      <c r="E623" s="77">
        <v>89.3</v>
      </c>
      <c r="F623" s="79">
        <v>68.099999999999994</v>
      </c>
      <c r="G623" s="79">
        <v>31.6</v>
      </c>
      <c r="H623" s="79">
        <v>20.300000000000004</v>
      </c>
      <c r="I623" s="81">
        <f t="shared" si="25"/>
        <v>209.29999999999998</v>
      </c>
    </row>
    <row r="624" spans="1:9" x14ac:dyDescent="0.25">
      <c r="A624" s="50">
        <v>591</v>
      </c>
      <c r="B624" s="11" t="s">
        <v>751</v>
      </c>
      <c r="C624" s="11" t="s">
        <v>724</v>
      </c>
      <c r="D624" s="12" t="s">
        <v>25</v>
      </c>
      <c r="E624" s="77">
        <v>79.3</v>
      </c>
      <c r="F624" s="79">
        <v>66.099999999999994</v>
      </c>
      <c r="G624" s="79">
        <v>25.600000000000005</v>
      </c>
      <c r="H624" s="79">
        <v>20.300000000000004</v>
      </c>
      <c r="I624" s="81">
        <f t="shared" si="25"/>
        <v>191.29999999999998</v>
      </c>
    </row>
    <row r="625" spans="1:9" x14ac:dyDescent="0.25">
      <c r="A625" s="50">
        <v>592</v>
      </c>
      <c r="B625" s="11" t="s">
        <v>752</v>
      </c>
      <c r="C625" s="32" t="s">
        <v>753</v>
      </c>
      <c r="D625" s="12" t="s">
        <v>25</v>
      </c>
      <c r="E625" s="77">
        <v>65.3</v>
      </c>
      <c r="F625" s="79">
        <v>46.099999999999994</v>
      </c>
      <c r="G625" s="79">
        <v>31.6</v>
      </c>
      <c r="H625" s="79">
        <v>20.300000000000004</v>
      </c>
      <c r="I625" s="81">
        <f t="shared" si="25"/>
        <v>163.30000000000001</v>
      </c>
    </row>
    <row r="626" spans="1:9" x14ac:dyDescent="0.25">
      <c r="A626" s="50">
        <v>593</v>
      </c>
      <c r="B626" s="11" t="s">
        <v>754</v>
      </c>
      <c r="C626" s="32" t="s">
        <v>755</v>
      </c>
      <c r="D626" s="9">
        <v>19</v>
      </c>
      <c r="E626" s="77">
        <v>155.29999999999998</v>
      </c>
      <c r="F626" s="79">
        <v>78.099999999999994</v>
      </c>
      <c r="G626" s="79">
        <v>59.600000000000009</v>
      </c>
      <c r="H626" s="79">
        <v>20.300000000000004</v>
      </c>
      <c r="I626" s="81">
        <f t="shared" si="25"/>
        <v>313.3</v>
      </c>
    </row>
    <row r="627" spans="1:9" x14ac:dyDescent="0.25">
      <c r="A627" s="50">
        <v>594</v>
      </c>
      <c r="B627" s="11" t="s">
        <v>756</v>
      </c>
      <c r="C627" s="32" t="s">
        <v>757</v>
      </c>
      <c r="D627" s="9">
        <v>10</v>
      </c>
      <c r="E627" s="77">
        <v>167.29999999999998</v>
      </c>
      <c r="F627" s="79">
        <v>102.10000000000002</v>
      </c>
      <c r="G627" s="79">
        <v>59.600000000000009</v>
      </c>
      <c r="H627" s="79">
        <v>20.300000000000004</v>
      </c>
      <c r="I627" s="81">
        <f t="shared" si="25"/>
        <v>349.3</v>
      </c>
    </row>
    <row r="628" spans="1:9" x14ac:dyDescent="0.25">
      <c r="A628" s="50">
        <v>595</v>
      </c>
      <c r="B628" s="11" t="s">
        <v>758</v>
      </c>
      <c r="C628" s="11" t="s">
        <v>724</v>
      </c>
      <c r="D628" s="12" t="s">
        <v>25</v>
      </c>
      <c r="E628" s="77">
        <v>89.3</v>
      </c>
      <c r="F628" s="79">
        <v>68.099999999999994</v>
      </c>
      <c r="G628" s="79">
        <v>31.6</v>
      </c>
      <c r="H628" s="79">
        <v>20.300000000000004</v>
      </c>
      <c r="I628" s="81">
        <f t="shared" si="25"/>
        <v>209.29999999999998</v>
      </c>
    </row>
    <row r="629" spans="1:9" x14ac:dyDescent="0.25">
      <c r="A629" s="50">
        <v>596</v>
      </c>
      <c r="B629" s="11" t="s">
        <v>759</v>
      </c>
      <c r="C629" s="11" t="s">
        <v>724</v>
      </c>
      <c r="D629" s="12" t="s">
        <v>25</v>
      </c>
      <c r="E629" s="77">
        <v>77.3</v>
      </c>
      <c r="F629" s="79">
        <v>63.1</v>
      </c>
      <c r="G629" s="79">
        <v>25.600000000000005</v>
      </c>
      <c r="H629" s="79">
        <v>20.300000000000004</v>
      </c>
      <c r="I629" s="81">
        <f t="shared" si="25"/>
        <v>186.3</v>
      </c>
    </row>
    <row r="630" spans="1:9" x14ac:dyDescent="0.25">
      <c r="A630" s="50">
        <v>597</v>
      </c>
      <c r="B630" s="11" t="s">
        <v>760</v>
      </c>
      <c r="C630" s="11" t="s">
        <v>724</v>
      </c>
      <c r="D630" s="12" t="s">
        <v>25</v>
      </c>
      <c r="E630" s="77">
        <v>65.3</v>
      </c>
      <c r="F630" s="79">
        <v>47.7</v>
      </c>
      <c r="G630" s="79">
        <v>31.6</v>
      </c>
      <c r="H630" s="79">
        <v>20.300000000000004</v>
      </c>
      <c r="I630" s="81">
        <f t="shared" si="25"/>
        <v>164.9</v>
      </c>
    </row>
    <row r="631" spans="1:9" x14ac:dyDescent="0.25">
      <c r="A631" s="50">
        <v>598</v>
      </c>
      <c r="B631" s="11" t="s">
        <v>761</v>
      </c>
      <c r="C631" s="11" t="s">
        <v>724</v>
      </c>
      <c r="D631" s="12" t="s">
        <v>25</v>
      </c>
      <c r="E631" s="77">
        <v>65.3</v>
      </c>
      <c r="F631" s="79">
        <v>46.099999999999994</v>
      </c>
      <c r="G631" s="79">
        <v>31.6</v>
      </c>
      <c r="H631" s="79">
        <v>20.300000000000004</v>
      </c>
      <c r="I631" s="81">
        <f t="shared" si="25"/>
        <v>163.30000000000001</v>
      </c>
    </row>
    <row r="632" spans="1:9" x14ac:dyDescent="0.25">
      <c r="A632" s="50">
        <v>599</v>
      </c>
      <c r="B632" s="11" t="s">
        <v>762</v>
      </c>
      <c r="C632" s="11" t="s">
        <v>724</v>
      </c>
      <c r="D632" s="12">
        <v>10</v>
      </c>
      <c r="E632" s="77">
        <v>155.29999999999998</v>
      </c>
      <c r="F632" s="79">
        <v>102.10000000000002</v>
      </c>
      <c r="G632" s="79">
        <v>83.6</v>
      </c>
      <c r="H632" s="79">
        <v>20.300000000000004</v>
      </c>
      <c r="I632" s="81">
        <f t="shared" si="25"/>
        <v>361.3</v>
      </c>
    </row>
    <row r="633" spans="1:9" x14ac:dyDescent="0.25">
      <c r="A633" s="50">
        <v>600</v>
      </c>
      <c r="B633" s="11" t="s">
        <v>763</v>
      </c>
      <c r="C633" s="11" t="s">
        <v>724</v>
      </c>
      <c r="D633" s="12">
        <v>6</v>
      </c>
      <c r="E633" s="77">
        <v>89.3</v>
      </c>
      <c r="F633" s="79">
        <v>68.099999999999994</v>
      </c>
      <c r="G633" s="79">
        <v>31.6</v>
      </c>
      <c r="H633" s="79">
        <v>20.300000000000004</v>
      </c>
      <c r="I633" s="81">
        <f t="shared" si="25"/>
        <v>209.29999999999998</v>
      </c>
    </row>
    <row r="634" spans="1:9" x14ac:dyDescent="0.25">
      <c r="A634" s="50">
        <v>601</v>
      </c>
      <c r="B634" s="11" t="s">
        <v>764</v>
      </c>
      <c r="C634" s="11" t="s">
        <v>724</v>
      </c>
      <c r="D634" s="12" t="s">
        <v>25</v>
      </c>
      <c r="E634" s="77">
        <v>77.3</v>
      </c>
      <c r="F634" s="79">
        <v>63.1</v>
      </c>
      <c r="G634" s="79">
        <v>25.600000000000005</v>
      </c>
      <c r="H634" s="79">
        <v>20.300000000000004</v>
      </c>
      <c r="I634" s="81">
        <f t="shared" si="25"/>
        <v>186.3</v>
      </c>
    </row>
    <row r="635" spans="1:9" x14ac:dyDescent="0.25">
      <c r="A635" s="50">
        <v>602</v>
      </c>
      <c r="B635" s="11" t="s">
        <v>765</v>
      </c>
      <c r="C635" s="11" t="s">
        <v>724</v>
      </c>
      <c r="D635" s="12" t="s">
        <v>25</v>
      </c>
      <c r="E635" s="77">
        <v>65.3</v>
      </c>
      <c r="F635" s="79">
        <v>46.5</v>
      </c>
      <c r="G635" s="79">
        <v>31.6</v>
      </c>
      <c r="H635" s="79">
        <v>20.300000000000004</v>
      </c>
      <c r="I635" s="81">
        <f t="shared" si="25"/>
        <v>163.70000000000002</v>
      </c>
    </row>
    <row r="636" spans="1:9" x14ac:dyDescent="0.25">
      <c r="A636" s="50">
        <v>603</v>
      </c>
      <c r="B636" s="11" t="s">
        <v>766</v>
      </c>
      <c r="C636" s="11" t="s">
        <v>724</v>
      </c>
      <c r="D636" s="5">
        <v>5</v>
      </c>
      <c r="E636" s="77">
        <v>161.29999999999998</v>
      </c>
      <c r="F636" s="79">
        <v>108.10000000000002</v>
      </c>
      <c r="G636" s="79">
        <v>78.600000000000009</v>
      </c>
      <c r="H636" s="79">
        <v>20.300000000000004</v>
      </c>
      <c r="I636" s="81">
        <f t="shared" si="25"/>
        <v>368.3</v>
      </c>
    </row>
    <row r="637" spans="1:9" x14ac:dyDescent="0.25">
      <c r="A637" s="50">
        <v>604</v>
      </c>
      <c r="B637" s="11" t="s">
        <v>767</v>
      </c>
      <c r="C637" s="11" t="s">
        <v>724</v>
      </c>
      <c r="D637" s="5" t="s">
        <v>25</v>
      </c>
      <c r="E637" s="77">
        <v>55.300000000000004</v>
      </c>
      <c r="F637" s="79">
        <v>36.1</v>
      </c>
      <c r="G637" s="79">
        <v>31.6</v>
      </c>
      <c r="H637" s="79">
        <v>14.300000000000002</v>
      </c>
      <c r="I637" s="81">
        <f t="shared" si="25"/>
        <v>137.30000000000001</v>
      </c>
    </row>
    <row r="638" spans="1:9" x14ac:dyDescent="0.25">
      <c r="A638" s="50">
        <v>605</v>
      </c>
      <c r="B638" s="11" t="s">
        <v>768</v>
      </c>
      <c r="C638" s="11" t="s">
        <v>724</v>
      </c>
      <c r="D638" s="5" t="s">
        <v>25</v>
      </c>
      <c r="E638" s="77">
        <v>69.3</v>
      </c>
      <c r="F638" s="79">
        <v>56.500000000000007</v>
      </c>
      <c r="G638" s="79">
        <v>37.6</v>
      </c>
      <c r="H638" s="79">
        <v>14.300000000000002</v>
      </c>
      <c r="I638" s="81">
        <f t="shared" si="25"/>
        <v>177.70000000000002</v>
      </c>
    </row>
    <row r="639" spans="1:9" x14ac:dyDescent="0.25">
      <c r="A639" s="50">
        <v>606</v>
      </c>
      <c r="B639" s="22" t="s">
        <v>769</v>
      </c>
      <c r="C639" s="11" t="s">
        <v>724</v>
      </c>
      <c r="D639" s="5">
        <v>4</v>
      </c>
      <c r="E639" s="77">
        <v>137.30000000000001</v>
      </c>
      <c r="F639" s="79">
        <v>42.1</v>
      </c>
      <c r="G639" s="79">
        <v>41.6</v>
      </c>
      <c r="H639" s="79">
        <v>20.300000000000004</v>
      </c>
      <c r="I639" s="81">
        <f t="shared" si="25"/>
        <v>241.3</v>
      </c>
    </row>
    <row r="640" spans="1:9" x14ac:dyDescent="0.25">
      <c r="A640" s="50">
        <v>607</v>
      </c>
      <c r="B640" s="22" t="s">
        <v>770</v>
      </c>
      <c r="C640" s="11" t="s">
        <v>724</v>
      </c>
      <c r="D640" s="5" t="s">
        <v>25</v>
      </c>
      <c r="E640" s="77">
        <v>73.3</v>
      </c>
      <c r="F640" s="79">
        <v>54.099999999999994</v>
      </c>
      <c r="G640" s="79">
        <v>31.6</v>
      </c>
      <c r="H640" s="79">
        <v>20.300000000000004</v>
      </c>
      <c r="I640" s="81">
        <f t="shared" si="25"/>
        <v>179.3</v>
      </c>
    </row>
    <row r="641" spans="1:9" x14ac:dyDescent="0.25">
      <c r="A641" s="50">
        <v>608</v>
      </c>
      <c r="B641" s="22" t="s">
        <v>771</v>
      </c>
      <c r="C641" s="11" t="s">
        <v>724</v>
      </c>
      <c r="D641" s="5" t="s">
        <v>25</v>
      </c>
      <c r="E641" s="77">
        <v>89.3</v>
      </c>
      <c r="F641" s="79">
        <v>68.099999999999994</v>
      </c>
      <c r="G641" s="79">
        <v>43.6</v>
      </c>
      <c r="H641" s="79">
        <v>8.2999999999999989</v>
      </c>
      <c r="I641" s="81">
        <f t="shared" si="25"/>
        <v>209.29999999999998</v>
      </c>
    </row>
    <row r="642" spans="1:9" x14ac:dyDescent="0.25">
      <c r="A642" s="50">
        <v>609</v>
      </c>
      <c r="B642" s="22" t="s">
        <v>772</v>
      </c>
      <c r="C642" s="11" t="s">
        <v>724</v>
      </c>
      <c r="D642" s="5" t="s">
        <v>25</v>
      </c>
      <c r="E642" s="77">
        <v>71.3</v>
      </c>
      <c r="F642" s="79">
        <v>72.099999999999994</v>
      </c>
      <c r="G642" s="79">
        <v>37.6</v>
      </c>
      <c r="H642" s="79">
        <v>20.300000000000004</v>
      </c>
      <c r="I642" s="81">
        <f t="shared" si="25"/>
        <v>201.29999999999998</v>
      </c>
    </row>
    <row r="643" spans="1:9" x14ac:dyDescent="0.25">
      <c r="A643" s="50">
        <v>610</v>
      </c>
      <c r="B643" s="22" t="s">
        <v>773</v>
      </c>
      <c r="C643" s="11" t="s">
        <v>724</v>
      </c>
      <c r="D643" s="5" t="s">
        <v>25</v>
      </c>
      <c r="E643" s="77">
        <v>89.3</v>
      </c>
      <c r="F643" s="79">
        <v>68.099999999999994</v>
      </c>
      <c r="G643" s="79">
        <v>43.6</v>
      </c>
      <c r="H643" s="79">
        <v>20.300000000000004</v>
      </c>
      <c r="I643" s="81">
        <f t="shared" si="25"/>
        <v>221.29999999999998</v>
      </c>
    </row>
    <row r="644" spans="1:9" x14ac:dyDescent="0.25">
      <c r="A644" s="50">
        <v>611</v>
      </c>
      <c r="B644" s="22" t="s">
        <v>774</v>
      </c>
      <c r="C644" s="11" t="s">
        <v>724</v>
      </c>
      <c r="D644" s="5" t="s">
        <v>25</v>
      </c>
      <c r="E644" s="77">
        <v>71.3</v>
      </c>
      <c r="F644" s="79">
        <v>57.9</v>
      </c>
      <c r="G644" s="79">
        <v>43.6</v>
      </c>
      <c r="H644" s="79">
        <v>32.300000000000004</v>
      </c>
      <c r="I644" s="81">
        <f t="shared" si="25"/>
        <v>205.1</v>
      </c>
    </row>
    <row r="645" spans="1:9" x14ac:dyDescent="0.25">
      <c r="A645" s="50">
        <v>612</v>
      </c>
      <c r="B645" s="22" t="s">
        <v>775</v>
      </c>
      <c r="C645" s="11" t="s">
        <v>724</v>
      </c>
      <c r="D645" s="5">
        <v>15</v>
      </c>
      <c r="E645" s="77">
        <v>161.29999999999998</v>
      </c>
      <c r="F645" s="79">
        <v>66.099999999999994</v>
      </c>
      <c r="G645" s="79">
        <v>64.600000000000009</v>
      </c>
      <c r="H645" s="79">
        <v>14.300000000000002</v>
      </c>
      <c r="I645" s="81">
        <f t="shared" si="25"/>
        <v>306.3</v>
      </c>
    </row>
    <row r="646" spans="1:9" x14ac:dyDescent="0.25">
      <c r="A646" s="50">
        <v>613</v>
      </c>
      <c r="B646" s="22" t="s">
        <v>776</v>
      </c>
      <c r="C646" s="11" t="s">
        <v>724</v>
      </c>
      <c r="D646" s="5" t="s">
        <v>25</v>
      </c>
      <c r="E646" s="77">
        <v>71.3</v>
      </c>
      <c r="F646" s="79">
        <v>62.1</v>
      </c>
      <c r="G646" s="79">
        <v>37.6</v>
      </c>
      <c r="H646" s="79">
        <v>20.300000000000004</v>
      </c>
      <c r="I646" s="81">
        <f t="shared" si="25"/>
        <v>191.3</v>
      </c>
    </row>
    <row r="647" spans="1:9" x14ac:dyDescent="0.25">
      <c r="A647" s="50">
        <v>614</v>
      </c>
      <c r="B647" s="22" t="s">
        <v>777</v>
      </c>
      <c r="C647" s="11" t="s">
        <v>724</v>
      </c>
      <c r="D647" s="5" t="s">
        <v>25</v>
      </c>
      <c r="E647" s="77">
        <v>83.3</v>
      </c>
      <c r="F647" s="79">
        <v>70.099999999999994</v>
      </c>
      <c r="G647" s="79">
        <v>31.6</v>
      </c>
      <c r="H647" s="79">
        <v>20.300000000000004</v>
      </c>
      <c r="I647" s="81">
        <f t="shared" si="25"/>
        <v>205.29999999999998</v>
      </c>
    </row>
    <row r="648" spans="1:9" x14ac:dyDescent="0.25">
      <c r="A648" s="50">
        <v>615</v>
      </c>
      <c r="B648" s="22" t="s">
        <v>778</v>
      </c>
      <c r="C648" s="11" t="s">
        <v>724</v>
      </c>
      <c r="D648" s="5" t="s">
        <v>25</v>
      </c>
      <c r="E648" s="77">
        <v>69.3</v>
      </c>
      <c r="F648" s="79">
        <v>63.300000000000004</v>
      </c>
      <c r="G648" s="79">
        <v>25.600000000000005</v>
      </c>
      <c r="H648" s="79">
        <v>20.300000000000004</v>
      </c>
      <c r="I648" s="81">
        <f t="shared" si="25"/>
        <v>178.5</v>
      </c>
    </row>
    <row r="649" spans="1:9" x14ac:dyDescent="0.25">
      <c r="A649" s="50">
        <v>616</v>
      </c>
      <c r="B649" s="22" t="s">
        <v>779</v>
      </c>
      <c r="C649" s="11" t="s">
        <v>724</v>
      </c>
      <c r="D649" s="5" t="s">
        <v>25</v>
      </c>
      <c r="E649" s="77">
        <v>65.3</v>
      </c>
      <c r="F649" s="79">
        <v>46.099999999999994</v>
      </c>
      <c r="G649" s="79">
        <v>31.6</v>
      </c>
      <c r="H649" s="79">
        <v>20.300000000000004</v>
      </c>
      <c r="I649" s="81">
        <f t="shared" si="25"/>
        <v>163.30000000000001</v>
      </c>
    </row>
    <row r="650" spans="1:9" x14ac:dyDescent="0.25">
      <c r="A650" s="50">
        <v>617</v>
      </c>
      <c r="B650" s="11" t="s">
        <v>780</v>
      </c>
      <c r="C650" s="11" t="s">
        <v>724</v>
      </c>
      <c r="D650" s="12" t="s">
        <v>25</v>
      </c>
      <c r="E650" s="77">
        <v>77.3</v>
      </c>
      <c r="F650" s="79">
        <v>57.300000000000004</v>
      </c>
      <c r="G650" s="79">
        <v>37.6</v>
      </c>
      <c r="H650" s="79">
        <v>20.300000000000004</v>
      </c>
      <c r="I650" s="81">
        <f t="shared" si="25"/>
        <v>192.5</v>
      </c>
    </row>
    <row r="651" spans="1:9" x14ac:dyDescent="0.25">
      <c r="A651" s="50">
        <v>618</v>
      </c>
      <c r="B651" s="29" t="s">
        <v>781</v>
      </c>
      <c r="C651" s="11" t="s">
        <v>724</v>
      </c>
      <c r="D651" s="12">
        <v>5</v>
      </c>
      <c r="E651" s="77">
        <v>71.3</v>
      </c>
      <c r="F651" s="79">
        <v>53.099999999999994</v>
      </c>
      <c r="G651" s="79">
        <v>42.6</v>
      </c>
      <c r="H651" s="79">
        <v>8.2999999999999989</v>
      </c>
      <c r="I651" s="81">
        <f t="shared" si="25"/>
        <v>175.3</v>
      </c>
    </row>
    <row r="652" spans="1:9" x14ac:dyDescent="0.25">
      <c r="A652" s="50">
        <v>619</v>
      </c>
      <c r="B652" s="11" t="s">
        <v>782</v>
      </c>
      <c r="C652" s="11" t="s">
        <v>724</v>
      </c>
      <c r="D652" s="12">
        <v>8</v>
      </c>
      <c r="E652" s="77">
        <v>101.3</v>
      </c>
      <c r="F652" s="79">
        <v>36.1</v>
      </c>
      <c r="G652" s="79">
        <v>21.6</v>
      </c>
      <c r="H652" s="79">
        <v>20.300000000000004</v>
      </c>
      <c r="I652" s="81">
        <f t="shared" si="25"/>
        <v>179.3</v>
      </c>
    </row>
    <row r="653" spans="1:9" x14ac:dyDescent="0.25">
      <c r="A653" s="50">
        <v>620</v>
      </c>
      <c r="B653" s="29" t="s">
        <v>783</v>
      </c>
      <c r="C653" s="11" t="s">
        <v>724</v>
      </c>
      <c r="D653" s="12" t="s">
        <v>25</v>
      </c>
      <c r="E653" s="77">
        <v>95.3</v>
      </c>
      <c r="F653" s="79">
        <v>72.099999999999994</v>
      </c>
      <c r="G653" s="79">
        <v>43.6</v>
      </c>
      <c r="H653" s="79">
        <v>14.300000000000002</v>
      </c>
      <c r="I653" s="81">
        <f t="shared" si="25"/>
        <v>225.29999999999998</v>
      </c>
    </row>
    <row r="654" spans="1:9" x14ac:dyDescent="0.25">
      <c r="A654" s="50">
        <v>621</v>
      </c>
      <c r="B654" s="29" t="s">
        <v>784</v>
      </c>
      <c r="C654" s="11" t="s">
        <v>724</v>
      </c>
      <c r="D654" s="12" t="s">
        <v>25</v>
      </c>
      <c r="E654" s="77">
        <v>77.3</v>
      </c>
      <c r="F654" s="79">
        <v>67.900000000000006</v>
      </c>
      <c r="G654" s="79">
        <v>51.600000000000009</v>
      </c>
      <c r="H654" s="79">
        <v>14.300000000000002</v>
      </c>
      <c r="I654" s="81">
        <f t="shared" si="25"/>
        <v>211.10000000000002</v>
      </c>
    </row>
    <row r="655" spans="1:9" x14ac:dyDescent="0.25">
      <c r="A655" s="50">
        <v>622</v>
      </c>
      <c r="B655" s="29" t="s">
        <v>785</v>
      </c>
      <c r="C655" s="32" t="s">
        <v>786</v>
      </c>
      <c r="D655" s="12">
        <v>10</v>
      </c>
      <c r="E655" s="77">
        <v>155.29999999999998</v>
      </c>
      <c r="F655" s="79">
        <v>54.099999999999994</v>
      </c>
      <c r="G655" s="79">
        <v>47.6</v>
      </c>
      <c r="H655" s="79">
        <v>20.300000000000004</v>
      </c>
      <c r="I655" s="81">
        <f t="shared" si="25"/>
        <v>277.3</v>
      </c>
    </row>
    <row r="656" spans="1:9" x14ac:dyDescent="0.25">
      <c r="A656" s="50">
        <v>623</v>
      </c>
      <c r="B656" s="29" t="s">
        <v>787</v>
      </c>
      <c r="C656" s="11" t="s">
        <v>724</v>
      </c>
      <c r="D656" s="12" t="s">
        <v>25</v>
      </c>
      <c r="E656" s="77">
        <v>83.3</v>
      </c>
      <c r="F656" s="79">
        <v>42.1</v>
      </c>
      <c r="G656" s="79">
        <v>19.599999999999998</v>
      </c>
      <c r="H656" s="79">
        <v>8.2999999999999989</v>
      </c>
      <c r="I656" s="81">
        <f t="shared" si="25"/>
        <v>153.30000000000001</v>
      </c>
    </row>
    <row r="657" spans="1:9" x14ac:dyDescent="0.25">
      <c r="A657" s="50">
        <v>624</v>
      </c>
      <c r="B657" s="29" t="s">
        <v>788</v>
      </c>
      <c r="C657" s="11" t="s">
        <v>724</v>
      </c>
      <c r="D657" s="12" t="s">
        <v>25</v>
      </c>
      <c r="E657" s="77">
        <v>71.3</v>
      </c>
      <c r="F657" s="79">
        <v>52.9</v>
      </c>
      <c r="G657" s="79">
        <v>25.600000000000005</v>
      </c>
      <c r="H657" s="79">
        <v>8.2999999999999989</v>
      </c>
      <c r="I657" s="81">
        <f t="shared" si="25"/>
        <v>158.1</v>
      </c>
    </row>
    <row r="658" spans="1:9" x14ac:dyDescent="0.25">
      <c r="A658" s="50">
        <v>625</v>
      </c>
      <c r="B658" s="30" t="s">
        <v>789</v>
      </c>
      <c r="C658" s="11" t="s">
        <v>724</v>
      </c>
      <c r="D658" s="12" t="s">
        <v>25</v>
      </c>
      <c r="E658" s="77">
        <v>83.3</v>
      </c>
      <c r="F658" s="79">
        <v>54.099999999999994</v>
      </c>
      <c r="G658" s="79">
        <v>25.600000000000005</v>
      </c>
      <c r="H658" s="79">
        <v>20.300000000000004</v>
      </c>
      <c r="I658" s="81">
        <f t="shared" si="25"/>
        <v>183.29999999999998</v>
      </c>
    </row>
    <row r="659" spans="1:9" x14ac:dyDescent="0.25">
      <c r="A659" s="50">
        <v>626</v>
      </c>
      <c r="B659" s="30" t="s">
        <v>790</v>
      </c>
      <c r="C659" s="11" t="s">
        <v>724</v>
      </c>
      <c r="D659" s="12" t="s">
        <v>25</v>
      </c>
      <c r="E659" s="77">
        <v>71.3</v>
      </c>
      <c r="F659" s="79">
        <v>48.099999999999994</v>
      </c>
      <c r="G659" s="79">
        <v>43.6</v>
      </c>
      <c r="H659" s="79">
        <v>14.300000000000002</v>
      </c>
      <c r="I659" s="81">
        <f t="shared" si="25"/>
        <v>177.3</v>
      </c>
    </row>
    <row r="660" spans="1:9" x14ac:dyDescent="0.25">
      <c r="A660" s="50">
        <v>627</v>
      </c>
      <c r="B660" s="30" t="s">
        <v>791</v>
      </c>
      <c r="C660" s="11" t="s">
        <v>724</v>
      </c>
      <c r="D660" s="12" t="s">
        <v>25</v>
      </c>
      <c r="E660" s="77">
        <v>71.3</v>
      </c>
      <c r="F660" s="79">
        <v>36.1</v>
      </c>
      <c r="G660" s="79">
        <v>13.6</v>
      </c>
      <c r="H660" s="79">
        <v>20.300000000000004</v>
      </c>
      <c r="I660" s="81">
        <f t="shared" si="25"/>
        <v>141.30000000000001</v>
      </c>
    </row>
    <row r="661" spans="1:9" x14ac:dyDescent="0.25">
      <c r="A661" s="50">
        <v>628</v>
      </c>
      <c r="B661" s="30" t="s">
        <v>792</v>
      </c>
      <c r="C661" s="32" t="s">
        <v>793</v>
      </c>
      <c r="D661" s="12">
        <v>6</v>
      </c>
      <c r="E661" s="77">
        <v>83.3</v>
      </c>
      <c r="F661" s="79">
        <v>54.099999999999994</v>
      </c>
      <c r="G661" s="79">
        <v>25.600000000000005</v>
      </c>
      <c r="H661" s="79">
        <v>20.300000000000004</v>
      </c>
      <c r="I661" s="81">
        <f t="shared" si="25"/>
        <v>183.29999999999998</v>
      </c>
    </row>
    <row r="662" spans="1:9" x14ac:dyDescent="0.25">
      <c r="A662" s="50">
        <v>629</v>
      </c>
      <c r="B662" s="30" t="s">
        <v>794</v>
      </c>
      <c r="C662" s="11" t="s">
        <v>724</v>
      </c>
      <c r="D662" s="12" t="s">
        <v>25</v>
      </c>
      <c r="E662" s="77">
        <v>71.3</v>
      </c>
      <c r="F662" s="79">
        <v>48.099999999999994</v>
      </c>
      <c r="G662" s="79">
        <v>43.6</v>
      </c>
      <c r="H662" s="79">
        <v>14.300000000000002</v>
      </c>
      <c r="I662" s="81">
        <f t="shared" si="25"/>
        <v>177.3</v>
      </c>
    </row>
    <row r="663" spans="1:9" x14ac:dyDescent="0.25">
      <c r="A663" s="50">
        <v>630</v>
      </c>
      <c r="B663" s="30" t="s">
        <v>795</v>
      </c>
      <c r="C663" s="11" t="s">
        <v>724</v>
      </c>
      <c r="D663" s="12">
        <v>0</v>
      </c>
      <c r="E663" s="77">
        <v>95.3</v>
      </c>
      <c r="F663" s="79">
        <v>72.099999999999994</v>
      </c>
      <c r="G663" s="79">
        <v>43.6</v>
      </c>
      <c r="H663" s="79">
        <v>14.300000000000002</v>
      </c>
      <c r="I663" s="81">
        <f t="shared" si="25"/>
        <v>225.29999999999998</v>
      </c>
    </row>
    <row r="664" spans="1:9" x14ac:dyDescent="0.25">
      <c r="A664" s="50">
        <v>631</v>
      </c>
      <c r="B664" s="30" t="s">
        <v>796</v>
      </c>
      <c r="C664" s="11" t="s">
        <v>724</v>
      </c>
      <c r="D664" s="5" t="s">
        <v>25</v>
      </c>
      <c r="E664" s="77">
        <v>71.3</v>
      </c>
      <c r="F664" s="79">
        <v>54.099999999999994</v>
      </c>
      <c r="G664" s="79">
        <v>31.6</v>
      </c>
      <c r="H664" s="79">
        <v>20.300000000000004</v>
      </c>
      <c r="I664" s="81">
        <f t="shared" si="25"/>
        <v>177.3</v>
      </c>
    </row>
    <row r="665" spans="1:9" x14ac:dyDescent="0.25">
      <c r="A665" s="50">
        <v>632</v>
      </c>
      <c r="B665" s="30" t="s">
        <v>797</v>
      </c>
      <c r="C665" s="11" t="s">
        <v>724</v>
      </c>
      <c r="D665" s="5" t="s">
        <v>25</v>
      </c>
      <c r="E665" s="77">
        <v>89.3</v>
      </c>
      <c r="F665" s="79">
        <v>68.099999999999994</v>
      </c>
      <c r="G665" s="79">
        <v>43.6</v>
      </c>
      <c r="H665" s="79">
        <v>8.2999999999999989</v>
      </c>
      <c r="I665" s="81">
        <f t="shared" si="25"/>
        <v>209.29999999999998</v>
      </c>
    </row>
    <row r="666" spans="1:9" x14ac:dyDescent="0.25">
      <c r="A666" s="50">
        <v>633</v>
      </c>
      <c r="B666" s="30" t="s">
        <v>798</v>
      </c>
      <c r="C666" s="11" t="s">
        <v>724</v>
      </c>
      <c r="D666" s="5" t="s">
        <v>25</v>
      </c>
      <c r="E666" s="77">
        <v>71.3</v>
      </c>
      <c r="F666" s="79">
        <v>66.099999999999994</v>
      </c>
      <c r="G666" s="79">
        <v>37.6</v>
      </c>
      <c r="H666" s="79">
        <v>20.300000000000004</v>
      </c>
      <c r="I666" s="81">
        <f t="shared" ref="I666:I698" si="26">SUM(E666:H666)</f>
        <v>195.29999999999998</v>
      </c>
    </row>
    <row r="667" spans="1:9" x14ac:dyDescent="0.25">
      <c r="A667" s="50">
        <v>634</v>
      </c>
      <c r="B667" s="30" t="s">
        <v>799</v>
      </c>
      <c r="C667" s="11" t="s">
        <v>724</v>
      </c>
      <c r="D667" s="5" t="s">
        <v>25</v>
      </c>
      <c r="E667" s="77">
        <v>83.3</v>
      </c>
      <c r="F667" s="79">
        <v>67.900000000000006</v>
      </c>
      <c r="G667" s="79">
        <v>43.6</v>
      </c>
      <c r="H667" s="79">
        <v>20.300000000000004</v>
      </c>
      <c r="I667" s="81">
        <f t="shared" si="26"/>
        <v>215.1</v>
      </c>
    </row>
    <row r="668" spans="1:9" x14ac:dyDescent="0.25">
      <c r="A668" s="50">
        <v>635</v>
      </c>
      <c r="B668" s="30" t="s">
        <v>800</v>
      </c>
      <c r="C668" s="11" t="s">
        <v>724</v>
      </c>
      <c r="D668" s="5" t="s">
        <v>25</v>
      </c>
      <c r="E668" s="77">
        <v>95.3</v>
      </c>
      <c r="F668" s="79">
        <v>72.099999999999994</v>
      </c>
      <c r="G668" s="79">
        <v>43.6</v>
      </c>
      <c r="H668" s="79">
        <v>14.300000000000002</v>
      </c>
      <c r="I668" s="81">
        <f t="shared" si="26"/>
        <v>225.29999999999998</v>
      </c>
    </row>
    <row r="669" spans="1:9" x14ac:dyDescent="0.25">
      <c r="A669" s="50">
        <v>636</v>
      </c>
      <c r="B669" s="29" t="s">
        <v>801</v>
      </c>
      <c r="C669" s="11" t="s">
        <v>724</v>
      </c>
      <c r="D669" s="5" t="s">
        <v>25</v>
      </c>
      <c r="E669" s="77">
        <v>71.3</v>
      </c>
      <c r="F669" s="79">
        <v>52.9</v>
      </c>
      <c r="G669" s="79">
        <v>31.6</v>
      </c>
      <c r="H669" s="79">
        <v>20.300000000000004</v>
      </c>
      <c r="I669" s="81">
        <f t="shared" si="26"/>
        <v>176.1</v>
      </c>
    </row>
    <row r="670" spans="1:9" x14ac:dyDescent="0.25">
      <c r="A670" s="50">
        <v>637</v>
      </c>
      <c r="B670" s="29" t="s">
        <v>802</v>
      </c>
      <c r="C670" s="11" t="s">
        <v>724</v>
      </c>
      <c r="D670" s="5" t="s">
        <v>25</v>
      </c>
      <c r="E670" s="77">
        <v>89.3</v>
      </c>
      <c r="F670" s="79">
        <v>68.099999999999994</v>
      </c>
      <c r="G670" s="79">
        <v>43.6</v>
      </c>
      <c r="H670" s="79">
        <v>8.2999999999999989</v>
      </c>
      <c r="I670" s="81">
        <f t="shared" si="26"/>
        <v>209.29999999999998</v>
      </c>
    </row>
    <row r="671" spans="1:9" x14ac:dyDescent="0.25">
      <c r="A671" s="50">
        <v>638</v>
      </c>
      <c r="B671" s="29" t="s">
        <v>803</v>
      </c>
      <c r="C671" s="11" t="s">
        <v>724</v>
      </c>
      <c r="D671" s="5" t="s">
        <v>25</v>
      </c>
      <c r="E671" s="77">
        <v>71.3</v>
      </c>
      <c r="F671" s="79">
        <v>67.699999999999989</v>
      </c>
      <c r="G671" s="79">
        <v>37.6</v>
      </c>
      <c r="H671" s="79">
        <v>20.300000000000004</v>
      </c>
      <c r="I671" s="81">
        <f t="shared" si="26"/>
        <v>196.9</v>
      </c>
    </row>
    <row r="672" spans="1:9" x14ac:dyDescent="0.25">
      <c r="A672" s="50">
        <v>639</v>
      </c>
      <c r="B672" s="29" t="s">
        <v>804</v>
      </c>
      <c r="C672" s="11" t="s">
        <v>724</v>
      </c>
      <c r="D672" s="5">
        <v>2</v>
      </c>
      <c r="E672" s="77">
        <v>95.3</v>
      </c>
      <c r="F672" s="79">
        <v>72.099999999999994</v>
      </c>
      <c r="G672" s="79">
        <v>45.6</v>
      </c>
      <c r="H672" s="79">
        <v>14.300000000000002</v>
      </c>
      <c r="I672" s="81">
        <f t="shared" si="26"/>
        <v>227.29999999999998</v>
      </c>
    </row>
    <row r="673" spans="1:9" x14ac:dyDescent="0.25">
      <c r="A673" s="50">
        <v>640</v>
      </c>
      <c r="B673" s="24" t="s">
        <v>805</v>
      </c>
      <c r="C673" s="11" t="s">
        <v>724</v>
      </c>
      <c r="D673" s="5">
        <v>9</v>
      </c>
      <c r="E673" s="77">
        <v>155.29999999999998</v>
      </c>
      <c r="F673" s="79">
        <v>54.099999999999994</v>
      </c>
      <c r="G673" s="79">
        <v>46.6</v>
      </c>
      <c r="H673" s="79">
        <v>20.300000000000004</v>
      </c>
      <c r="I673" s="81">
        <f t="shared" si="26"/>
        <v>276.29999999999995</v>
      </c>
    </row>
    <row r="674" spans="1:9" x14ac:dyDescent="0.25">
      <c r="A674" s="50">
        <v>641</v>
      </c>
      <c r="B674" s="24" t="s">
        <v>806</v>
      </c>
      <c r="C674" s="11" t="s">
        <v>724</v>
      </c>
      <c r="D674" s="5" t="s">
        <v>25</v>
      </c>
      <c r="E674" s="77">
        <v>71.3</v>
      </c>
      <c r="F674" s="79">
        <v>36.1</v>
      </c>
      <c r="G674" s="79">
        <v>13.6</v>
      </c>
      <c r="H674" s="79">
        <v>20.300000000000004</v>
      </c>
      <c r="I674" s="81">
        <f t="shared" si="26"/>
        <v>141.30000000000001</v>
      </c>
    </row>
    <row r="675" spans="1:9" x14ac:dyDescent="0.25">
      <c r="A675" s="50">
        <v>642</v>
      </c>
      <c r="B675" s="30" t="s">
        <v>807</v>
      </c>
      <c r="C675" s="11" t="s">
        <v>724</v>
      </c>
      <c r="D675" s="5" t="s">
        <v>25</v>
      </c>
      <c r="E675" s="77">
        <v>71.3</v>
      </c>
      <c r="F675" s="79">
        <v>54.099999999999994</v>
      </c>
      <c r="G675" s="79">
        <v>31.6</v>
      </c>
      <c r="H675" s="79">
        <v>20.300000000000004</v>
      </c>
      <c r="I675" s="81">
        <f t="shared" si="26"/>
        <v>177.3</v>
      </c>
    </row>
    <row r="676" spans="1:9" x14ac:dyDescent="0.25">
      <c r="A676" s="50">
        <v>643</v>
      </c>
      <c r="B676" s="30" t="s">
        <v>808</v>
      </c>
      <c r="C676" s="11" t="s">
        <v>724</v>
      </c>
      <c r="D676" s="5" t="s">
        <v>25</v>
      </c>
      <c r="E676" s="77">
        <v>89.3</v>
      </c>
      <c r="F676" s="79">
        <v>72.099999999999994</v>
      </c>
      <c r="G676" s="79">
        <v>43.6</v>
      </c>
      <c r="H676" s="79">
        <v>8.2999999999999989</v>
      </c>
      <c r="I676" s="81">
        <f t="shared" si="26"/>
        <v>213.29999999999998</v>
      </c>
    </row>
    <row r="677" spans="1:9" x14ac:dyDescent="0.25">
      <c r="A677" s="50">
        <v>644</v>
      </c>
      <c r="B677" s="24" t="s">
        <v>809</v>
      </c>
      <c r="C677" s="11" t="s">
        <v>724</v>
      </c>
      <c r="D677" s="12" t="s">
        <v>25</v>
      </c>
      <c r="E677" s="77">
        <v>71.3</v>
      </c>
      <c r="F677" s="79">
        <v>48.5</v>
      </c>
      <c r="G677" s="79">
        <v>43.6</v>
      </c>
      <c r="H677" s="79">
        <v>14.300000000000002</v>
      </c>
      <c r="I677" s="81">
        <f t="shared" si="26"/>
        <v>177.70000000000002</v>
      </c>
    </row>
    <row r="678" spans="1:9" x14ac:dyDescent="0.25">
      <c r="A678" s="50">
        <v>645</v>
      </c>
      <c r="B678" s="24" t="s">
        <v>810</v>
      </c>
      <c r="C678" s="11" t="s">
        <v>724</v>
      </c>
      <c r="D678" s="12" t="s">
        <v>25</v>
      </c>
      <c r="E678" s="77">
        <v>71.3</v>
      </c>
      <c r="F678" s="79">
        <v>36.1</v>
      </c>
      <c r="G678" s="79">
        <v>13.6</v>
      </c>
      <c r="H678" s="79">
        <v>20.300000000000004</v>
      </c>
      <c r="I678" s="81">
        <f t="shared" si="26"/>
        <v>141.30000000000001</v>
      </c>
    </row>
    <row r="679" spans="1:9" x14ac:dyDescent="0.25">
      <c r="A679" s="50">
        <v>646</v>
      </c>
      <c r="B679" s="24" t="s">
        <v>811</v>
      </c>
      <c r="C679" s="11" t="s">
        <v>724</v>
      </c>
      <c r="D679" s="12" t="s">
        <v>25</v>
      </c>
      <c r="E679" s="77">
        <v>83.3</v>
      </c>
      <c r="F679" s="79">
        <v>54.099999999999994</v>
      </c>
      <c r="G679" s="79">
        <v>25.600000000000005</v>
      </c>
      <c r="H679" s="79">
        <v>20.300000000000004</v>
      </c>
      <c r="I679" s="81">
        <f t="shared" si="26"/>
        <v>183.29999999999998</v>
      </c>
    </row>
    <row r="680" spans="1:9" x14ac:dyDescent="0.25">
      <c r="A680" s="50">
        <v>647</v>
      </c>
      <c r="B680" s="36" t="s">
        <v>812</v>
      </c>
      <c r="C680" s="11" t="s">
        <v>724</v>
      </c>
      <c r="D680" s="12" t="s">
        <v>25</v>
      </c>
      <c r="E680" s="77">
        <v>83.3</v>
      </c>
      <c r="F680" s="79">
        <v>54.099999999999994</v>
      </c>
      <c r="G680" s="79">
        <v>25.600000000000005</v>
      </c>
      <c r="H680" s="79">
        <v>20.300000000000004</v>
      </c>
      <c r="I680" s="81">
        <f t="shared" si="26"/>
        <v>183.29999999999998</v>
      </c>
    </row>
    <row r="681" spans="1:9" x14ac:dyDescent="0.25">
      <c r="A681" s="50">
        <v>648</v>
      </c>
      <c r="B681" s="36" t="s">
        <v>813</v>
      </c>
      <c r="C681" s="11" t="s">
        <v>724</v>
      </c>
      <c r="D681" s="12" t="s">
        <v>25</v>
      </c>
      <c r="E681" s="77">
        <v>71.3</v>
      </c>
      <c r="F681" s="79">
        <v>48.099999999999994</v>
      </c>
      <c r="G681" s="79">
        <v>43.6</v>
      </c>
      <c r="H681" s="79">
        <v>14.300000000000002</v>
      </c>
      <c r="I681" s="81">
        <f t="shared" si="26"/>
        <v>177.3</v>
      </c>
    </row>
    <row r="682" spans="1:9" x14ac:dyDescent="0.25">
      <c r="A682" s="50">
        <v>649</v>
      </c>
      <c r="B682" s="36" t="s">
        <v>511</v>
      </c>
      <c r="C682" s="11" t="s">
        <v>724</v>
      </c>
      <c r="D682" s="12">
        <v>2</v>
      </c>
      <c r="E682" s="77">
        <v>95.3</v>
      </c>
      <c r="F682" s="79">
        <v>72.099999999999994</v>
      </c>
      <c r="G682" s="79">
        <v>45.6</v>
      </c>
      <c r="H682" s="79">
        <v>14.300000000000002</v>
      </c>
      <c r="I682" s="81">
        <f t="shared" si="26"/>
        <v>227.29999999999998</v>
      </c>
    </row>
    <row r="683" spans="1:9" x14ac:dyDescent="0.25">
      <c r="A683" s="50">
        <v>650</v>
      </c>
      <c r="B683" s="32" t="s">
        <v>814</v>
      </c>
      <c r="C683" s="11" t="s">
        <v>724</v>
      </c>
      <c r="D683" s="5" t="s">
        <v>25</v>
      </c>
      <c r="E683" s="77">
        <v>62.100000000000009</v>
      </c>
      <c r="F683" s="79">
        <v>45.1</v>
      </c>
      <c r="G683" s="79">
        <v>27.000000000000004</v>
      </c>
      <c r="H683" s="79">
        <v>17.500000000000004</v>
      </c>
      <c r="I683" s="81">
        <f t="shared" si="26"/>
        <v>151.70000000000002</v>
      </c>
    </row>
    <row r="684" spans="1:9" x14ac:dyDescent="0.25">
      <c r="A684" s="50">
        <v>651</v>
      </c>
      <c r="B684" s="32" t="s">
        <v>815</v>
      </c>
      <c r="C684" s="11" t="s">
        <v>724</v>
      </c>
      <c r="D684" s="5" t="s">
        <v>25</v>
      </c>
      <c r="E684" s="77">
        <v>63.6</v>
      </c>
      <c r="F684" s="79">
        <v>51.70000000000001</v>
      </c>
      <c r="G684" s="79">
        <v>32.200000000000003</v>
      </c>
      <c r="H684" s="79">
        <v>6</v>
      </c>
      <c r="I684" s="81">
        <f t="shared" si="26"/>
        <v>153.5</v>
      </c>
    </row>
    <row r="685" spans="1:9" x14ac:dyDescent="0.25">
      <c r="A685" s="50">
        <v>652</v>
      </c>
      <c r="B685" s="32" t="s">
        <v>816</v>
      </c>
      <c r="C685" s="11" t="s">
        <v>724</v>
      </c>
      <c r="D685" s="12" t="s">
        <v>25</v>
      </c>
      <c r="E685" s="77">
        <v>50.100000000000009</v>
      </c>
      <c r="F685" s="79">
        <v>33.699999999999996</v>
      </c>
      <c r="G685" s="79">
        <v>32.200000000000003</v>
      </c>
      <c r="H685" s="79">
        <v>10.5</v>
      </c>
      <c r="I685" s="81">
        <f t="shared" si="26"/>
        <v>126.50000000000001</v>
      </c>
    </row>
    <row r="686" spans="1:9" x14ac:dyDescent="0.25">
      <c r="A686" s="50">
        <v>653</v>
      </c>
      <c r="B686" s="32" t="s">
        <v>817</v>
      </c>
      <c r="C686" s="11" t="s">
        <v>724</v>
      </c>
      <c r="D686" s="5">
        <v>20</v>
      </c>
      <c r="E686" s="77">
        <v>176.09999999999997</v>
      </c>
      <c r="F686" s="79">
        <v>96.700000000000017</v>
      </c>
      <c r="G686" s="79">
        <v>56.7</v>
      </c>
      <c r="H686" s="79">
        <v>28.5</v>
      </c>
      <c r="I686" s="81">
        <f t="shared" si="26"/>
        <v>357.99999999999994</v>
      </c>
    </row>
    <row r="687" spans="1:9" x14ac:dyDescent="0.25">
      <c r="A687" s="50">
        <v>654</v>
      </c>
      <c r="B687" s="32" t="s">
        <v>818</v>
      </c>
      <c r="C687" s="11" t="s">
        <v>724</v>
      </c>
      <c r="D687" s="5" t="s">
        <v>25</v>
      </c>
      <c r="E687" s="77">
        <v>63.6</v>
      </c>
      <c r="F687" s="79">
        <v>51.70000000000001</v>
      </c>
      <c r="G687" s="79">
        <v>32.200000000000003</v>
      </c>
      <c r="H687" s="79">
        <v>6</v>
      </c>
      <c r="I687" s="81">
        <f t="shared" si="26"/>
        <v>153.5</v>
      </c>
    </row>
    <row r="688" spans="1:9" x14ac:dyDescent="0.25">
      <c r="A688" s="50">
        <v>655</v>
      </c>
      <c r="B688" s="71" t="s">
        <v>819</v>
      </c>
      <c r="C688" s="11" t="s">
        <v>724</v>
      </c>
      <c r="D688" s="12" t="s">
        <v>25</v>
      </c>
      <c r="E688" s="77">
        <v>53.000000000000007</v>
      </c>
      <c r="F688" s="79">
        <v>33.4</v>
      </c>
      <c r="G688" s="79">
        <v>16.799999999999997</v>
      </c>
      <c r="H688" s="79">
        <v>13.600000000000001</v>
      </c>
      <c r="I688" s="81">
        <f t="shared" si="26"/>
        <v>116.80000000000001</v>
      </c>
    </row>
    <row r="689" spans="1:9" x14ac:dyDescent="0.25">
      <c r="A689" s="50">
        <v>656</v>
      </c>
      <c r="B689" s="32" t="s">
        <v>820</v>
      </c>
      <c r="C689" s="11" t="s">
        <v>724</v>
      </c>
      <c r="D689" s="12" t="s">
        <v>25</v>
      </c>
      <c r="E689" s="77">
        <v>46.600000000000009</v>
      </c>
      <c r="F689" s="79">
        <v>29.4</v>
      </c>
      <c r="G689" s="79">
        <v>14.900000000000002</v>
      </c>
      <c r="H689" s="79">
        <v>12.3</v>
      </c>
      <c r="I689" s="81">
        <f t="shared" si="26"/>
        <v>103.2</v>
      </c>
    </row>
    <row r="690" spans="1:9" x14ac:dyDescent="0.25">
      <c r="A690" s="50">
        <v>657</v>
      </c>
      <c r="B690" s="32" t="s">
        <v>821</v>
      </c>
      <c r="C690" s="11" t="s">
        <v>724</v>
      </c>
      <c r="D690" s="12" t="s">
        <v>25</v>
      </c>
      <c r="E690" s="77">
        <v>39.600000000000009</v>
      </c>
      <c r="F690" s="79">
        <v>18.899999999999999</v>
      </c>
      <c r="G690" s="79">
        <v>7.8999999999999995</v>
      </c>
      <c r="H690" s="79">
        <v>12.3</v>
      </c>
      <c r="I690" s="81">
        <f t="shared" si="26"/>
        <v>78.7</v>
      </c>
    </row>
    <row r="691" spans="1:9" x14ac:dyDescent="0.25">
      <c r="A691" s="50">
        <v>658</v>
      </c>
      <c r="B691" s="32" t="s">
        <v>822</v>
      </c>
      <c r="C691" s="11" t="s">
        <v>724</v>
      </c>
      <c r="D691" s="5" t="s">
        <v>25</v>
      </c>
      <c r="E691" s="77">
        <v>39.600000000000009</v>
      </c>
      <c r="F691" s="79">
        <v>29.4</v>
      </c>
      <c r="G691" s="79">
        <v>18.399999999999999</v>
      </c>
      <c r="H691" s="79">
        <v>12.3</v>
      </c>
      <c r="I691" s="81">
        <f t="shared" si="26"/>
        <v>99.7</v>
      </c>
    </row>
    <row r="692" spans="1:9" x14ac:dyDescent="0.25">
      <c r="A692" s="50">
        <v>659</v>
      </c>
      <c r="B692" s="32" t="s">
        <v>823</v>
      </c>
      <c r="C692" s="11" t="s">
        <v>724</v>
      </c>
      <c r="D692" s="5">
        <v>7</v>
      </c>
      <c r="E692" s="77">
        <v>53.6</v>
      </c>
      <c r="F692" s="79">
        <v>39.9</v>
      </c>
      <c r="G692" s="79">
        <v>32.400000000000006</v>
      </c>
      <c r="H692" s="79">
        <v>8.8000000000000007</v>
      </c>
      <c r="I692" s="81">
        <f t="shared" si="26"/>
        <v>134.70000000000002</v>
      </c>
    </row>
    <row r="693" spans="1:9" x14ac:dyDescent="0.25">
      <c r="A693" s="50">
        <v>660</v>
      </c>
      <c r="B693" s="32" t="s">
        <v>824</v>
      </c>
      <c r="C693" s="11" t="s">
        <v>724</v>
      </c>
      <c r="D693" s="5">
        <v>2</v>
      </c>
      <c r="E693" s="77">
        <v>39.600000000000009</v>
      </c>
      <c r="F693" s="79">
        <v>29.4</v>
      </c>
      <c r="G693" s="79">
        <v>18.399999999999999</v>
      </c>
      <c r="H693" s="79">
        <v>12.3</v>
      </c>
      <c r="I693" s="81">
        <f t="shared" si="26"/>
        <v>99.7</v>
      </c>
    </row>
    <row r="694" spans="1:9" x14ac:dyDescent="0.25">
      <c r="A694" s="50">
        <v>661</v>
      </c>
      <c r="B694" s="32" t="s">
        <v>825</v>
      </c>
      <c r="C694" s="11" t="s">
        <v>826</v>
      </c>
      <c r="D694" s="5" t="s">
        <v>25</v>
      </c>
      <c r="E694" s="77">
        <v>21.400000000000002</v>
      </c>
      <c r="F694" s="79">
        <v>15.600000000000003</v>
      </c>
      <c r="G694" s="79">
        <v>10.8</v>
      </c>
      <c r="H694" s="79">
        <v>2.6999999999999997</v>
      </c>
      <c r="I694" s="81">
        <f t="shared" si="26"/>
        <v>50.500000000000014</v>
      </c>
    </row>
    <row r="695" spans="1:9" x14ac:dyDescent="0.25">
      <c r="A695" s="50">
        <v>662</v>
      </c>
      <c r="B695" s="32" t="s">
        <v>827</v>
      </c>
      <c r="C695" s="11" t="s">
        <v>724</v>
      </c>
      <c r="D695" s="5" t="s">
        <v>25</v>
      </c>
      <c r="E695" s="77">
        <v>10.3</v>
      </c>
      <c r="F695" s="79">
        <v>8.3000000000000025</v>
      </c>
      <c r="G695" s="79">
        <v>6.3000000000000007</v>
      </c>
      <c r="H695" s="79">
        <v>2.9000000000000008</v>
      </c>
      <c r="I695" s="81">
        <f t="shared" si="26"/>
        <v>27.800000000000004</v>
      </c>
    </row>
    <row r="696" spans="1:9" x14ac:dyDescent="0.25">
      <c r="A696" s="50">
        <v>663</v>
      </c>
      <c r="B696" s="32" t="s">
        <v>828</v>
      </c>
      <c r="C696" s="11" t="s">
        <v>724</v>
      </c>
      <c r="D696" s="12" t="s">
        <v>25</v>
      </c>
      <c r="E696" s="77">
        <v>7.6000000000000005</v>
      </c>
      <c r="F696" s="79">
        <v>5.1000000000000014</v>
      </c>
      <c r="G696" s="79">
        <v>3.7</v>
      </c>
      <c r="H696" s="79">
        <v>1.5000000000000004</v>
      </c>
      <c r="I696" s="81">
        <f t="shared" si="26"/>
        <v>17.900000000000002</v>
      </c>
    </row>
    <row r="697" spans="1:9" x14ac:dyDescent="0.25">
      <c r="A697" s="50">
        <v>664</v>
      </c>
      <c r="B697" s="32" t="s">
        <v>829</v>
      </c>
      <c r="C697" s="59" t="s">
        <v>724</v>
      </c>
      <c r="D697" s="20" t="s">
        <v>25</v>
      </c>
      <c r="E697" s="77">
        <v>6.6000000000000005</v>
      </c>
      <c r="F697" s="79">
        <v>3.5999999999999996</v>
      </c>
      <c r="G697" s="79">
        <v>2.7</v>
      </c>
      <c r="H697" s="79">
        <v>2.0000000000000004</v>
      </c>
      <c r="I697" s="81">
        <f t="shared" si="26"/>
        <v>14.899999999999999</v>
      </c>
    </row>
    <row r="698" spans="1:9" x14ac:dyDescent="0.25">
      <c r="A698" s="50">
        <v>665</v>
      </c>
      <c r="B698" s="32" t="s">
        <v>830</v>
      </c>
      <c r="C698" s="59" t="s">
        <v>724</v>
      </c>
      <c r="D698" s="12" t="s">
        <v>25</v>
      </c>
      <c r="E698" s="77">
        <v>7.1000000000000005</v>
      </c>
      <c r="F698" s="79">
        <v>4.6000000000000014</v>
      </c>
      <c r="G698" s="79">
        <v>2.7</v>
      </c>
      <c r="H698" s="79">
        <v>2.5000000000000004</v>
      </c>
      <c r="I698" s="81">
        <f t="shared" si="26"/>
        <v>16.900000000000002</v>
      </c>
    </row>
    <row r="699" spans="1:9" x14ac:dyDescent="0.25">
      <c r="A699" s="10"/>
      <c r="B699" s="11"/>
      <c r="C699" s="39" t="s">
        <v>332</v>
      </c>
      <c r="D699" s="13">
        <f t="shared" ref="D699" si="27">SUM(D602:D693)</f>
        <v>387</v>
      </c>
      <c r="E699" s="13">
        <f>SUM(E602:E698)</f>
        <v>9429.3000000000084</v>
      </c>
      <c r="F699" s="4">
        <f>SUM(F602:F698)</f>
        <v>5840.2000000000016</v>
      </c>
      <c r="G699" s="4">
        <f>SUM(G602:G698)</f>
        <v>3723.8999999999946</v>
      </c>
      <c r="H699" s="4">
        <f>SUM(H602:H698)</f>
        <v>1632.9999999999975</v>
      </c>
      <c r="I699" s="13">
        <f>SUM(I602:I698)</f>
        <v>20626.399999999983</v>
      </c>
    </row>
    <row r="700" spans="1:9" ht="18.75" x14ac:dyDescent="0.25">
      <c r="A700" s="127" t="s">
        <v>831</v>
      </c>
      <c r="B700" s="127"/>
      <c r="C700" s="127"/>
      <c r="D700" s="127"/>
      <c r="E700" s="127"/>
      <c r="F700" s="127"/>
      <c r="G700" s="127"/>
      <c r="H700" s="127"/>
      <c r="I700" s="127"/>
    </row>
    <row r="701" spans="1:9" x14ac:dyDescent="0.25">
      <c r="A701" s="50">
        <v>666</v>
      </c>
      <c r="B701" s="11" t="s">
        <v>832</v>
      </c>
      <c r="C701" s="32" t="s">
        <v>833</v>
      </c>
      <c r="D701" s="12" t="s">
        <v>25</v>
      </c>
      <c r="E701" s="77">
        <v>83.3</v>
      </c>
      <c r="F701" s="79">
        <v>48.099999999999994</v>
      </c>
      <c r="G701" s="79">
        <v>25.600000000000005</v>
      </c>
      <c r="H701" s="79">
        <v>8.2999999999999989</v>
      </c>
      <c r="I701" s="81">
        <f t="shared" ref="I701:I715" si="28">SUM(E701:H701)</f>
        <v>165.29999999999998</v>
      </c>
    </row>
    <row r="702" spans="1:9" x14ac:dyDescent="0.25">
      <c r="A702" s="50">
        <v>667</v>
      </c>
      <c r="B702" s="11" t="s">
        <v>834</v>
      </c>
      <c r="C702" s="11" t="s">
        <v>835</v>
      </c>
      <c r="D702" s="12" t="s">
        <v>25</v>
      </c>
      <c r="E702" s="77">
        <v>95.3</v>
      </c>
      <c r="F702" s="79">
        <v>66.099999999999994</v>
      </c>
      <c r="G702" s="79">
        <v>25.600000000000005</v>
      </c>
      <c r="H702" s="79">
        <v>8.2999999999999989</v>
      </c>
      <c r="I702" s="81">
        <f t="shared" si="28"/>
        <v>195.29999999999998</v>
      </c>
    </row>
    <row r="703" spans="1:9" x14ac:dyDescent="0.25">
      <c r="A703" s="50">
        <v>668</v>
      </c>
      <c r="B703" s="11" t="s">
        <v>836</v>
      </c>
      <c r="C703" s="11" t="s">
        <v>835</v>
      </c>
      <c r="D703" s="12" t="s">
        <v>25</v>
      </c>
      <c r="E703" s="77">
        <v>89.3</v>
      </c>
      <c r="F703" s="79">
        <v>66.099999999999994</v>
      </c>
      <c r="G703" s="79">
        <v>31.6</v>
      </c>
      <c r="H703" s="79">
        <v>26.300000000000004</v>
      </c>
      <c r="I703" s="81">
        <f t="shared" si="28"/>
        <v>213.29999999999998</v>
      </c>
    </row>
    <row r="704" spans="1:9" x14ac:dyDescent="0.25">
      <c r="A704" s="50">
        <v>669</v>
      </c>
      <c r="B704" s="11" t="s">
        <v>837</v>
      </c>
      <c r="C704" s="11" t="s">
        <v>835</v>
      </c>
      <c r="D704" s="12" t="s">
        <v>25</v>
      </c>
      <c r="E704" s="77">
        <v>95.3</v>
      </c>
      <c r="F704" s="79">
        <v>66.099999999999994</v>
      </c>
      <c r="G704" s="79">
        <v>31.6</v>
      </c>
      <c r="H704" s="79">
        <v>26.300000000000004</v>
      </c>
      <c r="I704" s="81">
        <f t="shared" si="28"/>
        <v>219.29999999999998</v>
      </c>
    </row>
    <row r="705" spans="1:9" x14ac:dyDescent="0.25">
      <c r="A705" s="50">
        <v>670</v>
      </c>
      <c r="B705" s="11" t="s">
        <v>838</v>
      </c>
      <c r="C705" s="11" t="s">
        <v>835</v>
      </c>
      <c r="D705" s="12">
        <v>4</v>
      </c>
      <c r="E705" s="77">
        <v>89.3</v>
      </c>
      <c r="F705" s="79">
        <v>48.099999999999994</v>
      </c>
      <c r="G705" s="79">
        <v>25.600000000000005</v>
      </c>
      <c r="H705" s="79">
        <v>8.2999999999999989</v>
      </c>
      <c r="I705" s="81">
        <f t="shared" si="28"/>
        <v>171.29999999999998</v>
      </c>
    </row>
    <row r="706" spans="1:9" x14ac:dyDescent="0.25">
      <c r="A706" s="50">
        <v>671</v>
      </c>
      <c r="B706" s="11" t="s">
        <v>839</v>
      </c>
      <c r="C706" s="11" t="s">
        <v>835</v>
      </c>
      <c r="D706" s="12" t="s">
        <v>25</v>
      </c>
      <c r="E706" s="77">
        <v>95.3</v>
      </c>
      <c r="F706" s="79">
        <v>66.099999999999994</v>
      </c>
      <c r="G706" s="79">
        <v>25.600000000000005</v>
      </c>
      <c r="H706" s="79">
        <v>8.2999999999999989</v>
      </c>
      <c r="I706" s="81">
        <f t="shared" si="28"/>
        <v>195.29999999999998</v>
      </c>
    </row>
    <row r="707" spans="1:9" x14ac:dyDescent="0.25">
      <c r="A707" s="50">
        <v>672</v>
      </c>
      <c r="B707" s="11" t="s">
        <v>840</v>
      </c>
      <c r="C707" s="11" t="s">
        <v>835</v>
      </c>
      <c r="D707" s="12" t="s">
        <v>25</v>
      </c>
      <c r="E707" s="77">
        <v>89.3</v>
      </c>
      <c r="F707" s="79">
        <v>66.099999999999994</v>
      </c>
      <c r="G707" s="79">
        <v>31.6</v>
      </c>
      <c r="H707" s="79">
        <v>20.300000000000004</v>
      </c>
      <c r="I707" s="81">
        <f t="shared" si="28"/>
        <v>207.29999999999998</v>
      </c>
    </row>
    <row r="708" spans="1:9" x14ac:dyDescent="0.25">
      <c r="A708" s="50">
        <v>673</v>
      </c>
      <c r="B708" s="11" t="s">
        <v>841</v>
      </c>
      <c r="C708" s="11" t="s">
        <v>835</v>
      </c>
      <c r="D708" s="12" t="s">
        <v>25</v>
      </c>
      <c r="E708" s="77">
        <v>95.3</v>
      </c>
      <c r="F708" s="79">
        <v>66.099999999999994</v>
      </c>
      <c r="G708" s="79">
        <v>31.6</v>
      </c>
      <c r="H708" s="79">
        <v>20.300000000000004</v>
      </c>
      <c r="I708" s="81">
        <f t="shared" si="28"/>
        <v>213.29999999999998</v>
      </c>
    </row>
    <row r="709" spans="1:9" x14ac:dyDescent="0.25">
      <c r="A709" s="50">
        <v>674</v>
      </c>
      <c r="B709" s="11" t="s">
        <v>842</v>
      </c>
      <c r="C709" s="11" t="s">
        <v>835</v>
      </c>
      <c r="D709" s="20" t="s">
        <v>25</v>
      </c>
      <c r="E709" s="77">
        <v>83.3</v>
      </c>
      <c r="F709" s="79">
        <v>54.099999999999994</v>
      </c>
      <c r="G709" s="79">
        <v>31.6</v>
      </c>
      <c r="H709" s="79">
        <v>20.300000000000004</v>
      </c>
      <c r="I709" s="81">
        <f t="shared" si="28"/>
        <v>189.29999999999998</v>
      </c>
    </row>
    <row r="710" spans="1:9" x14ac:dyDescent="0.25">
      <c r="A710" s="50">
        <v>675</v>
      </c>
      <c r="B710" s="22" t="s">
        <v>843</v>
      </c>
      <c r="C710" s="11" t="s">
        <v>835</v>
      </c>
      <c r="D710" s="12" t="s">
        <v>25</v>
      </c>
      <c r="E710" s="77">
        <v>89.3</v>
      </c>
      <c r="F710" s="79">
        <v>66.099999999999994</v>
      </c>
      <c r="G710" s="79">
        <v>31.6</v>
      </c>
      <c r="H710" s="79">
        <v>26.300000000000004</v>
      </c>
      <c r="I710" s="81">
        <f t="shared" si="28"/>
        <v>213.29999999999998</v>
      </c>
    </row>
    <row r="711" spans="1:9" x14ac:dyDescent="0.25">
      <c r="A711" s="50">
        <v>676</v>
      </c>
      <c r="B711" s="24" t="s">
        <v>844</v>
      </c>
      <c r="C711" s="32" t="s">
        <v>845</v>
      </c>
      <c r="D711" s="12" t="s">
        <v>25</v>
      </c>
      <c r="E711" s="77">
        <v>95.3</v>
      </c>
      <c r="F711" s="79">
        <v>66.099999999999994</v>
      </c>
      <c r="G711" s="79">
        <v>26.600000000000005</v>
      </c>
      <c r="H711" s="79">
        <v>8.2999999999999989</v>
      </c>
      <c r="I711" s="81">
        <f t="shared" si="28"/>
        <v>196.29999999999998</v>
      </c>
    </row>
    <row r="712" spans="1:9" ht="15.75" x14ac:dyDescent="0.25">
      <c r="A712" s="50">
        <v>677</v>
      </c>
      <c r="B712" s="31" t="s">
        <v>846</v>
      </c>
      <c r="C712" s="11" t="s">
        <v>835</v>
      </c>
      <c r="D712" s="12" t="s">
        <v>25</v>
      </c>
      <c r="E712" s="77">
        <v>89.3</v>
      </c>
      <c r="F712" s="79">
        <v>66.099999999999994</v>
      </c>
      <c r="G712" s="79">
        <v>31.6</v>
      </c>
      <c r="H712" s="79">
        <v>26.300000000000004</v>
      </c>
      <c r="I712" s="81">
        <f t="shared" si="28"/>
        <v>213.29999999999998</v>
      </c>
    </row>
    <row r="713" spans="1:9" ht="15.75" x14ac:dyDescent="0.25">
      <c r="A713" s="50">
        <v>678</v>
      </c>
      <c r="B713" s="31" t="s">
        <v>847</v>
      </c>
      <c r="C713" s="11" t="s">
        <v>835</v>
      </c>
      <c r="D713" s="12" t="s">
        <v>25</v>
      </c>
      <c r="E713" s="77">
        <v>95.3</v>
      </c>
      <c r="F713" s="79">
        <v>66.099999999999994</v>
      </c>
      <c r="G713" s="79">
        <v>31.6</v>
      </c>
      <c r="H713" s="79">
        <v>26.300000000000004</v>
      </c>
      <c r="I713" s="81">
        <f t="shared" si="28"/>
        <v>219.29999999999998</v>
      </c>
    </row>
    <row r="714" spans="1:9" x14ac:dyDescent="0.25">
      <c r="A714" s="50">
        <v>679</v>
      </c>
      <c r="B714" s="30" t="s">
        <v>848</v>
      </c>
      <c r="C714" s="11" t="s">
        <v>835</v>
      </c>
      <c r="D714" s="12" t="s">
        <v>25</v>
      </c>
      <c r="E714" s="77">
        <v>61.000000000000007</v>
      </c>
      <c r="F714" s="79">
        <v>41.4</v>
      </c>
      <c r="G714" s="79">
        <v>16.799999999999997</v>
      </c>
      <c r="H714" s="79">
        <v>5.6</v>
      </c>
      <c r="I714" s="81">
        <f t="shared" si="28"/>
        <v>124.8</v>
      </c>
    </row>
    <row r="715" spans="1:9" x14ac:dyDescent="0.25">
      <c r="A715" s="50">
        <v>680</v>
      </c>
      <c r="B715" s="30" t="s">
        <v>849</v>
      </c>
      <c r="C715" s="32" t="s">
        <v>850</v>
      </c>
      <c r="D715" s="12" t="s">
        <v>25</v>
      </c>
      <c r="E715" s="77">
        <v>57.000000000000007</v>
      </c>
      <c r="F715" s="79">
        <v>41.4</v>
      </c>
      <c r="G715" s="79">
        <v>20.799999999999997</v>
      </c>
      <c r="H715" s="79">
        <v>17.600000000000005</v>
      </c>
      <c r="I715" s="81">
        <f t="shared" si="28"/>
        <v>136.80000000000001</v>
      </c>
    </row>
    <row r="716" spans="1:9" x14ac:dyDescent="0.25">
      <c r="A716" s="50"/>
      <c r="B716" s="8"/>
      <c r="C716" s="39" t="s">
        <v>332</v>
      </c>
      <c r="D716" s="13">
        <f>SUM(D705:D715)</f>
        <v>4</v>
      </c>
      <c r="E716" s="13">
        <f>SUM(E701:E715)</f>
        <v>1302.8999999999996</v>
      </c>
      <c r="F716" s="4">
        <f>SUM(F701:F715)</f>
        <v>894.10000000000014</v>
      </c>
      <c r="G716" s="4">
        <f>SUM(G701:G715)</f>
        <v>419.40000000000009</v>
      </c>
      <c r="H716" s="4">
        <f>SUM(H701:H715)</f>
        <v>257.10000000000008</v>
      </c>
      <c r="I716" s="13">
        <f>SUM(I701:I715)</f>
        <v>2873.5000000000005</v>
      </c>
    </row>
    <row r="717" spans="1:9" ht="18.75" x14ac:dyDescent="0.25">
      <c r="A717" s="127" t="s">
        <v>851</v>
      </c>
      <c r="B717" s="127"/>
      <c r="C717" s="127"/>
      <c r="D717" s="127"/>
      <c r="E717" s="127"/>
      <c r="F717" s="127"/>
      <c r="G717" s="127"/>
      <c r="H717" s="127"/>
      <c r="I717" s="127"/>
    </row>
    <row r="718" spans="1:9" x14ac:dyDescent="0.25">
      <c r="A718" s="50">
        <v>681</v>
      </c>
      <c r="B718" s="11" t="s">
        <v>852</v>
      </c>
      <c r="C718" s="32" t="s">
        <v>853</v>
      </c>
      <c r="D718" s="12">
        <v>5</v>
      </c>
      <c r="E718" s="77">
        <v>113.3</v>
      </c>
      <c r="F718" s="79">
        <v>54.099999999999994</v>
      </c>
      <c r="G718" s="79">
        <v>48.6</v>
      </c>
      <c r="H718" s="79">
        <v>20.300000000000004</v>
      </c>
      <c r="I718" s="81">
        <f t="shared" ref="I718:I757" si="29">SUM(E718:H718)</f>
        <v>236.29999999999998</v>
      </c>
    </row>
    <row r="719" spans="1:9" x14ac:dyDescent="0.25">
      <c r="A719" s="50">
        <v>682</v>
      </c>
      <c r="B719" s="11" t="s">
        <v>854</v>
      </c>
      <c r="C719" s="32" t="s">
        <v>855</v>
      </c>
      <c r="D719" s="12">
        <v>10</v>
      </c>
      <c r="E719" s="77">
        <v>173.29999999999998</v>
      </c>
      <c r="F719" s="79">
        <v>84.1</v>
      </c>
      <c r="G719" s="79">
        <v>59.600000000000009</v>
      </c>
      <c r="H719" s="79">
        <v>26.300000000000004</v>
      </c>
      <c r="I719" s="81">
        <f t="shared" si="29"/>
        <v>343.3</v>
      </c>
    </row>
    <row r="720" spans="1:9" x14ac:dyDescent="0.25">
      <c r="A720" s="50">
        <v>683</v>
      </c>
      <c r="B720" s="11" t="s">
        <v>856</v>
      </c>
      <c r="C720" s="11" t="s">
        <v>857</v>
      </c>
      <c r="D720" s="12">
        <v>10</v>
      </c>
      <c r="E720" s="77">
        <v>149.29999999999998</v>
      </c>
      <c r="F720" s="79">
        <v>84.1</v>
      </c>
      <c r="G720" s="79">
        <v>59.600000000000009</v>
      </c>
      <c r="H720" s="79">
        <v>26.300000000000004</v>
      </c>
      <c r="I720" s="81">
        <f t="shared" si="29"/>
        <v>319.3</v>
      </c>
    </row>
    <row r="721" spans="1:9" x14ac:dyDescent="0.25">
      <c r="A721" s="50">
        <v>684</v>
      </c>
      <c r="B721" s="11" t="s">
        <v>858</v>
      </c>
      <c r="C721" s="11" t="s">
        <v>857</v>
      </c>
      <c r="D721" s="12" t="s">
        <v>25</v>
      </c>
      <c r="E721" s="77">
        <v>77.3</v>
      </c>
      <c r="F721" s="79">
        <v>54.099999999999994</v>
      </c>
      <c r="G721" s="79">
        <v>43.6</v>
      </c>
      <c r="H721" s="79">
        <v>26.300000000000004</v>
      </c>
      <c r="I721" s="81">
        <f t="shared" si="29"/>
        <v>201.29999999999998</v>
      </c>
    </row>
    <row r="722" spans="1:9" x14ac:dyDescent="0.25">
      <c r="A722" s="50">
        <v>685</v>
      </c>
      <c r="B722" s="11" t="s">
        <v>859</v>
      </c>
      <c r="C722" s="32" t="s">
        <v>860</v>
      </c>
      <c r="D722" s="12">
        <v>10</v>
      </c>
      <c r="E722" s="77">
        <v>137.30000000000001</v>
      </c>
      <c r="F722" s="79">
        <v>102.10000000000002</v>
      </c>
      <c r="G722" s="79">
        <v>95.6</v>
      </c>
      <c r="H722" s="79">
        <v>26.300000000000004</v>
      </c>
      <c r="I722" s="81">
        <f t="shared" si="29"/>
        <v>361.3</v>
      </c>
    </row>
    <row r="723" spans="1:9" x14ac:dyDescent="0.25">
      <c r="A723" s="50">
        <v>686</v>
      </c>
      <c r="B723" s="11" t="s">
        <v>861</v>
      </c>
      <c r="C723" s="11" t="s">
        <v>857</v>
      </c>
      <c r="D723" s="12" t="s">
        <v>25</v>
      </c>
      <c r="E723" s="77">
        <v>69.3</v>
      </c>
      <c r="F723" s="79">
        <v>66.099999999999994</v>
      </c>
      <c r="G723" s="79">
        <v>37.6</v>
      </c>
      <c r="H723" s="79">
        <v>26.300000000000004</v>
      </c>
      <c r="I723" s="81">
        <f t="shared" si="29"/>
        <v>199.29999999999998</v>
      </c>
    </row>
    <row r="724" spans="1:9" x14ac:dyDescent="0.25">
      <c r="A724" s="50">
        <v>687</v>
      </c>
      <c r="B724" s="11" t="s">
        <v>862</v>
      </c>
      <c r="C724" s="11" t="s">
        <v>857</v>
      </c>
      <c r="D724" s="12" t="s">
        <v>25</v>
      </c>
      <c r="E724" s="77">
        <v>71.3</v>
      </c>
      <c r="F724" s="79">
        <v>42.1</v>
      </c>
      <c r="G724" s="79">
        <v>25.600000000000005</v>
      </c>
      <c r="H724" s="79">
        <v>20.300000000000004</v>
      </c>
      <c r="I724" s="81">
        <f t="shared" si="29"/>
        <v>159.30000000000001</v>
      </c>
    </row>
    <row r="725" spans="1:9" x14ac:dyDescent="0.25">
      <c r="A725" s="50">
        <v>688</v>
      </c>
      <c r="B725" s="11" t="s">
        <v>863</v>
      </c>
      <c r="C725" s="11" t="s">
        <v>857</v>
      </c>
      <c r="D725" s="12">
        <v>10</v>
      </c>
      <c r="E725" s="77">
        <v>161.29999999999998</v>
      </c>
      <c r="F725" s="79">
        <v>132.10000000000002</v>
      </c>
      <c r="G725" s="79">
        <v>101.59999999999998</v>
      </c>
      <c r="H725" s="79">
        <v>26.300000000000004</v>
      </c>
      <c r="I725" s="81">
        <f t="shared" si="29"/>
        <v>421.29999999999995</v>
      </c>
    </row>
    <row r="726" spans="1:9" x14ac:dyDescent="0.25">
      <c r="A726" s="50">
        <v>689</v>
      </c>
      <c r="B726" s="11" t="s">
        <v>864</v>
      </c>
      <c r="C726" s="11" t="s">
        <v>857</v>
      </c>
      <c r="D726" s="12">
        <v>20</v>
      </c>
      <c r="E726" s="77">
        <v>167.29999999999998</v>
      </c>
      <c r="F726" s="79">
        <v>132.1</v>
      </c>
      <c r="G726" s="79">
        <v>119.59999999999998</v>
      </c>
      <c r="H726" s="79">
        <v>32.300000000000004</v>
      </c>
      <c r="I726" s="81">
        <f t="shared" si="29"/>
        <v>451.29999999999995</v>
      </c>
    </row>
    <row r="727" spans="1:9" x14ac:dyDescent="0.25">
      <c r="A727" s="50">
        <v>690</v>
      </c>
      <c r="B727" s="11" t="s">
        <v>744</v>
      </c>
      <c r="C727" s="32" t="s">
        <v>865</v>
      </c>
      <c r="D727" s="12">
        <v>10</v>
      </c>
      <c r="E727" s="77">
        <v>179.29999999999998</v>
      </c>
      <c r="F727" s="79">
        <v>84.1</v>
      </c>
      <c r="G727" s="79">
        <v>59.600000000000009</v>
      </c>
      <c r="H727" s="79">
        <v>20.300000000000004</v>
      </c>
      <c r="I727" s="81">
        <f t="shared" si="29"/>
        <v>343.3</v>
      </c>
    </row>
    <row r="728" spans="1:9" x14ac:dyDescent="0.25">
      <c r="A728" s="50">
        <v>691</v>
      </c>
      <c r="B728" s="11" t="s">
        <v>866</v>
      </c>
      <c r="C728" s="11" t="s">
        <v>857</v>
      </c>
      <c r="D728" s="12">
        <v>10</v>
      </c>
      <c r="E728" s="77">
        <v>155.29999999999998</v>
      </c>
      <c r="F728" s="79">
        <v>136.1</v>
      </c>
      <c r="G728" s="79">
        <v>107.59999999999998</v>
      </c>
      <c r="H728" s="79">
        <v>38.300000000000004</v>
      </c>
      <c r="I728" s="81">
        <f t="shared" si="29"/>
        <v>437.29999999999995</v>
      </c>
    </row>
    <row r="729" spans="1:9" x14ac:dyDescent="0.25">
      <c r="A729" s="50">
        <v>692</v>
      </c>
      <c r="B729" s="11" t="s">
        <v>867</v>
      </c>
      <c r="C729" s="11" t="s">
        <v>857</v>
      </c>
      <c r="D729" s="12">
        <v>8</v>
      </c>
      <c r="E729" s="77">
        <v>137.30000000000001</v>
      </c>
      <c r="F729" s="79">
        <v>90.1</v>
      </c>
      <c r="G729" s="79">
        <v>59.600000000000009</v>
      </c>
      <c r="H729" s="79">
        <v>20.300000000000004</v>
      </c>
      <c r="I729" s="81">
        <f t="shared" si="29"/>
        <v>307.3</v>
      </c>
    </row>
    <row r="730" spans="1:9" x14ac:dyDescent="0.25">
      <c r="A730" s="50">
        <v>693</v>
      </c>
      <c r="B730" s="11" t="s">
        <v>868</v>
      </c>
      <c r="C730" s="32" t="s">
        <v>869</v>
      </c>
      <c r="D730" s="12" t="s">
        <v>25</v>
      </c>
      <c r="E730" s="77">
        <v>95.3</v>
      </c>
      <c r="F730" s="79">
        <v>66.099999999999994</v>
      </c>
      <c r="G730" s="79">
        <v>25.600000000000005</v>
      </c>
      <c r="H730" s="79">
        <v>8.2999999999999989</v>
      </c>
      <c r="I730" s="81">
        <f t="shared" si="29"/>
        <v>195.29999999999998</v>
      </c>
    </row>
    <row r="731" spans="1:9" x14ac:dyDescent="0.25">
      <c r="A731" s="50">
        <v>694</v>
      </c>
      <c r="B731" s="11" t="s">
        <v>870</v>
      </c>
      <c r="C731" s="32" t="s">
        <v>871</v>
      </c>
      <c r="D731" s="12" t="s">
        <v>25</v>
      </c>
      <c r="E731" s="77">
        <v>83.3</v>
      </c>
      <c r="F731" s="79">
        <v>68.099999999999994</v>
      </c>
      <c r="G731" s="79">
        <v>31.6</v>
      </c>
      <c r="H731" s="79">
        <v>26.300000000000004</v>
      </c>
      <c r="I731" s="81">
        <f t="shared" si="29"/>
        <v>209.29999999999998</v>
      </c>
    </row>
    <row r="732" spans="1:9" x14ac:dyDescent="0.25">
      <c r="A732" s="50">
        <v>695</v>
      </c>
      <c r="B732" s="11" t="s">
        <v>872</v>
      </c>
      <c r="C732" s="11" t="s">
        <v>857</v>
      </c>
      <c r="D732" s="12" t="s">
        <v>25</v>
      </c>
      <c r="E732" s="77">
        <v>95.3</v>
      </c>
      <c r="F732" s="79">
        <v>66.099999999999994</v>
      </c>
      <c r="G732" s="79">
        <v>31.6</v>
      </c>
      <c r="H732" s="79">
        <v>26.300000000000004</v>
      </c>
      <c r="I732" s="81">
        <f t="shared" si="29"/>
        <v>219.29999999999998</v>
      </c>
    </row>
    <row r="733" spans="1:9" x14ac:dyDescent="0.25">
      <c r="A733" s="50">
        <v>696</v>
      </c>
      <c r="B733" s="11" t="s">
        <v>873</v>
      </c>
      <c r="C733" s="11" t="s">
        <v>857</v>
      </c>
      <c r="D733" s="12">
        <v>10</v>
      </c>
      <c r="E733" s="77">
        <v>155.29999999999998</v>
      </c>
      <c r="F733" s="79">
        <v>54.099999999999994</v>
      </c>
      <c r="G733" s="79">
        <v>83.6</v>
      </c>
      <c r="H733" s="79">
        <v>20.300000000000004</v>
      </c>
      <c r="I733" s="81">
        <f t="shared" si="29"/>
        <v>313.3</v>
      </c>
    </row>
    <row r="734" spans="1:9" x14ac:dyDescent="0.25">
      <c r="A734" s="50">
        <v>697</v>
      </c>
      <c r="B734" s="11" t="s">
        <v>874</v>
      </c>
      <c r="C734" s="11" t="s">
        <v>857</v>
      </c>
      <c r="D734" s="12" t="s">
        <v>25</v>
      </c>
      <c r="E734" s="77">
        <v>83.3</v>
      </c>
      <c r="F734" s="79">
        <v>42.1</v>
      </c>
      <c r="G734" s="79">
        <v>25.600000000000005</v>
      </c>
      <c r="H734" s="79">
        <v>8.2999999999999989</v>
      </c>
      <c r="I734" s="81">
        <f t="shared" si="29"/>
        <v>159.30000000000001</v>
      </c>
    </row>
    <row r="735" spans="1:9" x14ac:dyDescent="0.25">
      <c r="A735" s="50">
        <v>698</v>
      </c>
      <c r="B735" s="11" t="s">
        <v>875</v>
      </c>
      <c r="C735" s="11" t="s">
        <v>857</v>
      </c>
      <c r="D735" s="12" t="s">
        <v>25</v>
      </c>
      <c r="E735" s="77">
        <v>95.3</v>
      </c>
      <c r="F735" s="79">
        <v>66.099999999999994</v>
      </c>
      <c r="G735" s="79">
        <v>25.600000000000005</v>
      </c>
      <c r="H735" s="79">
        <v>8.2999999999999989</v>
      </c>
      <c r="I735" s="81">
        <f t="shared" si="29"/>
        <v>195.29999999999998</v>
      </c>
    </row>
    <row r="736" spans="1:9" x14ac:dyDescent="0.25">
      <c r="A736" s="50">
        <v>699</v>
      </c>
      <c r="B736" s="11" t="s">
        <v>876</v>
      </c>
      <c r="C736" s="11" t="s">
        <v>857</v>
      </c>
      <c r="D736" s="12" t="s">
        <v>25</v>
      </c>
      <c r="E736" s="77">
        <v>83.3</v>
      </c>
      <c r="F736" s="79">
        <v>62.1</v>
      </c>
      <c r="G736" s="79">
        <v>31.6</v>
      </c>
      <c r="H736" s="79">
        <v>26.300000000000004</v>
      </c>
      <c r="I736" s="81">
        <f t="shared" si="29"/>
        <v>203.3</v>
      </c>
    </row>
    <row r="737" spans="1:9" x14ac:dyDescent="0.25">
      <c r="A737" s="50">
        <v>700</v>
      </c>
      <c r="B737" s="11" t="s">
        <v>877</v>
      </c>
      <c r="C737" s="11" t="s">
        <v>857</v>
      </c>
      <c r="D737" s="12" t="s">
        <v>25</v>
      </c>
      <c r="E737" s="77">
        <v>95.3</v>
      </c>
      <c r="F737" s="79">
        <v>66.099999999999994</v>
      </c>
      <c r="G737" s="79">
        <v>31.6</v>
      </c>
      <c r="H737" s="79">
        <v>26.300000000000004</v>
      </c>
      <c r="I737" s="81">
        <f t="shared" si="29"/>
        <v>219.29999999999998</v>
      </c>
    </row>
    <row r="738" spans="1:9" x14ac:dyDescent="0.25">
      <c r="A738" s="50">
        <v>701</v>
      </c>
      <c r="B738" s="29" t="s">
        <v>878</v>
      </c>
      <c r="C738" s="11" t="s">
        <v>857</v>
      </c>
      <c r="D738" s="12" t="s">
        <v>25</v>
      </c>
      <c r="E738" s="77">
        <v>83.3</v>
      </c>
      <c r="F738" s="79">
        <v>48.099999999999994</v>
      </c>
      <c r="G738" s="79">
        <v>25.600000000000005</v>
      </c>
      <c r="H738" s="79">
        <v>8.2999999999999989</v>
      </c>
      <c r="I738" s="81">
        <f t="shared" si="29"/>
        <v>165.29999999999998</v>
      </c>
    </row>
    <row r="739" spans="1:9" x14ac:dyDescent="0.25">
      <c r="A739" s="50">
        <v>702</v>
      </c>
      <c r="B739" s="22" t="s">
        <v>879</v>
      </c>
      <c r="C739" s="11" t="s">
        <v>857</v>
      </c>
      <c r="D739" s="5" t="s">
        <v>25</v>
      </c>
      <c r="E739" s="77">
        <v>95.3</v>
      </c>
      <c r="F739" s="79">
        <v>66.099999999999994</v>
      </c>
      <c r="G739" s="79">
        <v>25.600000000000005</v>
      </c>
      <c r="H739" s="79">
        <v>8.2999999999999989</v>
      </c>
      <c r="I739" s="81">
        <f t="shared" si="29"/>
        <v>195.29999999999998</v>
      </c>
    </row>
    <row r="740" spans="1:9" x14ac:dyDescent="0.25">
      <c r="A740" s="50">
        <v>703</v>
      </c>
      <c r="B740" s="30" t="s">
        <v>880</v>
      </c>
      <c r="C740" s="11" t="s">
        <v>857</v>
      </c>
      <c r="D740" s="5" t="s">
        <v>25</v>
      </c>
      <c r="E740" s="77">
        <v>89.3</v>
      </c>
      <c r="F740" s="79">
        <v>66.099999999999994</v>
      </c>
      <c r="G740" s="79">
        <v>31.6</v>
      </c>
      <c r="H740" s="79">
        <v>26.300000000000004</v>
      </c>
      <c r="I740" s="81">
        <f t="shared" si="29"/>
        <v>213.29999999999998</v>
      </c>
    </row>
    <row r="741" spans="1:9" x14ac:dyDescent="0.25">
      <c r="A741" s="50">
        <v>704</v>
      </c>
      <c r="B741" s="30" t="s">
        <v>881</v>
      </c>
      <c r="C741" s="11" t="s">
        <v>857</v>
      </c>
      <c r="D741" s="5" t="s">
        <v>25</v>
      </c>
      <c r="E741" s="77">
        <v>95.3</v>
      </c>
      <c r="F741" s="79">
        <v>66.099999999999994</v>
      </c>
      <c r="G741" s="79">
        <v>31.6</v>
      </c>
      <c r="H741" s="79">
        <v>26.300000000000004</v>
      </c>
      <c r="I741" s="81">
        <f t="shared" si="29"/>
        <v>219.29999999999998</v>
      </c>
    </row>
    <row r="742" spans="1:9" x14ac:dyDescent="0.25">
      <c r="A742" s="50">
        <v>705</v>
      </c>
      <c r="B742" s="30" t="s">
        <v>882</v>
      </c>
      <c r="C742" s="11" t="s">
        <v>857</v>
      </c>
      <c r="D742" s="5">
        <v>8</v>
      </c>
      <c r="E742" s="77">
        <v>167.29999999999998</v>
      </c>
      <c r="F742" s="79">
        <v>54.099999999999994</v>
      </c>
      <c r="G742" s="79">
        <v>45.6</v>
      </c>
      <c r="H742" s="79">
        <v>20.300000000000004</v>
      </c>
      <c r="I742" s="81">
        <f t="shared" si="29"/>
        <v>287.3</v>
      </c>
    </row>
    <row r="743" spans="1:9" x14ac:dyDescent="0.25">
      <c r="A743" s="50">
        <v>706</v>
      </c>
      <c r="B743" s="30" t="s">
        <v>883</v>
      </c>
      <c r="C743" s="11" t="s">
        <v>857</v>
      </c>
      <c r="D743" s="5" t="s">
        <v>25</v>
      </c>
      <c r="E743" s="77">
        <v>77.3</v>
      </c>
      <c r="F743" s="79">
        <v>66.099999999999994</v>
      </c>
      <c r="G743" s="79">
        <v>37.6</v>
      </c>
      <c r="H743" s="79">
        <v>26.300000000000004</v>
      </c>
      <c r="I743" s="81">
        <f t="shared" si="29"/>
        <v>207.29999999999998</v>
      </c>
    </row>
    <row r="744" spans="1:9" x14ac:dyDescent="0.25">
      <c r="A744" s="50">
        <v>707</v>
      </c>
      <c r="B744" s="30" t="s">
        <v>884</v>
      </c>
      <c r="C744" s="11" t="s">
        <v>857</v>
      </c>
      <c r="D744" s="5">
        <v>10</v>
      </c>
      <c r="E744" s="77">
        <v>167.29999999999998</v>
      </c>
      <c r="F744" s="79">
        <v>114.10000000000002</v>
      </c>
      <c r="G744" s="79">
        <v>71.600000000000009</v>
      </c>
      <c r="H744" s="79">
        <v>20.300000000000004</v>
      </c>
      <c r="I744" s="81">
        <f t="shared" si="29"/>
        <v>373.3</v>
      </c>
    </row>
    <row r="745" spans="1:9" x14ac:dyDescent="0.25">
      <c r="A745" s="50">
        <v>708</v>
      </c>
      <c r="B745" s="30" t="s">
        <v>885</v>
      </c>
      <c r="C745" s="11" t="s">
        <v>857</v>
      </c>
      <c r="D745" s="5" t="s">
        <v>25</v>
      </c>
      <c r="E745" s="77">
        <v>77.3</v>
      </c>
      <c r="F745" s="79">
        <v>66.099999999999994</v>
      </c>
      <c r="G745" s="79">
        <v>37.6</v>
      </c>
      <c r="H745" s="79">
        <v>26.300000000000004</v>
      </c>
      <c r="I745" s="81">
        <f t="shared" si="29"/>
        <v>207.29999999999998</v>
      </c>
    </row>
    <row r="746" spans="1:9" x14ac:dyDescent="0.25">
      <c r="A746" s="50">
        <v>709</v>
      </c>
      <c r="B746" s="30" t="s">
        <v>886</v>
      </c>
      <c r="C746" s="11" t="s">
        <v>857</v>
      </c>
      <c r="D746" s="5" t="s">
        <v>25</v>
      </c>
      <c r="E746" s="77">
        <v>83.3</v>
      </c>
      <c r="F746" s="79">
        <v>48.099999999999994</v>
      </c>
      <c r="G746" s="79">
        <v>25.600000000000005</v>
      </c>
      <c r="H746" s="79">
        <v>8.2999999999999989</v>
      </c>
      <c r="I746" s="81">
        <f t="shared" si="29"/>
        <v>165.29999999999998</v>
      </c>
    </row>
    <row r="747" spans="1:9" x14ac:dyDescent="0.25">
      <c r="A747" s="50">
        <v>710</v>
      </c>
      <c r="B747" s="30" t="s">
        <v>887</v>
      </c>
      <c r="C747" s="11" t="s">
        <v>857</v>
      </c>
      <c r="D747" s="5" t="s">
        <v>25</v>
      </c>
      <c r="E747" s="77">
        <v>95.3</v>
      </c>
      <c r="F747" s="79">
        <v>66.099999999999994</v>
      </c>
      <c r="G747" s="79">
        <v>25.600000000000005</v>
      </c>
      <c r="H747" s="79">
        <v>8.2999999999999989</v>
      </c>
      <c r="I747" s="81">
        <f t="shared" si="29"/>
        <v>195.29999999999998</v>
      </c>
    </row>
    <row r="748" spans="1:9" x14ac:dyDescent="0.25">
      <c r="A748" s="50">
        <v>711</v>
      </c>
      <c r="B748" s="29" t="s">
        <v>888</v>
      </c>
      <c r="C748" s="11" t="s">
        <v>857</v>
      </c>
      <c r="D748" s="5" t="s">
        <v>25</v>
      </c>
      <c r="E748" s="77">
        <v>83.3</v>
      </c>
      <c r="F748" s="79">
        <v>48.099999999999994</v>
      </c>
      <c r="G748" s="79">
        <v>25.600000000000005</v>
      </c>
      <c r="H748" s="79">
        <v>8.2999999999999989</v>
      </c>
      <c r="I748" s="81">
        <f t="shared" si="29"/>
        <v>165.29999999999998</v>
      </c>
    </row>
    <row r="749" spans="1:9" x14ac:dyDescent="0.25">
      <c r="A749" s="50">
        <v>712</v>
      </c>
      <c r="B749" s="29" t="s">
        <v>889</v>
      </c>
      <c r="C749" s="11" t="s">
        <v>857</v>
      </c>
      <c r="D749" s="5" t="s">
        <v>25</v>
      </c>
      <c r="E749" s="77">
        <v>95.3</v>
      </c>
      <c r="F749" s="79">
        <v>66.099999999999994</v>
      </c>
      <c r="G749" s="79">
        <v>25.600000000000005</v>
      </c>
      <c r="H749" s="79">
        <v>8.2999999999999989</v>
      </c>
      <c r="I749" s="81">
        <f t="shared" si="29"/>
        <v>195.29999999999998</v>
      </c>
    </row>
    <row r="750" spans="1:9" x14ac:dyDescent="0.25">
      <c r="A750" s="50">
        <v>713</v>
      </c>
      <c r="B750" s="24" t="s">
        <v>403</v>
      </c>
      <c r="C750" s="32" t="s">
        <v>890</v>
      </c>
      <c r="D750" s="5" t="s">
        <v>25</v>
      </c>
      <c r="E750" s="77">
        <v>81.3</v>
      </c>
      <c r="F750" s="79">
        <v>66.099999999999994</v>
      </c>
      <c r="G750" s="79">
        <v>37.6</v>
      </c>
      <c r="H750" s="79">
        <v>26.300000000000004</v>
      </c>
      <c r="I750" s="81">
        <f t="shared" si="29"/>
        <v>211.29999999999998</v>
      </c>
    </row>
    <row r="751" spans="1:9" x14ac:dyDescent="0.25">
      <c r="A751" s="50">
        <v>714</v>
      </c>
      <c r="B751" s="30" t="s">
        <v>891</v>
      </c>
      <c r="C751" s="11" t="s">
        <v>857</v>
      </c>
      <c r="D751" s="5" t="s">
        <v>25</v>
      </c>
      <c r="E751" s="77">
        <v>89.3</v>
      </c>
      <c r="F751" s="79">
        <v>66.099999999999994</v>
      </c>
      <c r="G751" s="79">
        <v>31.6</v>
      </c>
      <c r="H751" s="79">
        <v>26.300000000000004</v>
      </c>
      <c r="I751" s="81">
        <f t="shared" si="29"/>
        <v>213.29999999999998</v>
      </c>
    </row>
    <row r="752" spans="1:9" x14ac:dyDescent="0.25">
      <c r="A752" s="50">
        <v>715</v>
      </c>
      <c r="B752" s="24" t="s">
        <v>892</v>
      </c>
      <c r="C752" s="11" t="s">
        <v>857</v>
      </c>
      <c r="D752" s="5">
        <v>4</v>
      </c>
      <c r="E752" s="77">
        <v>113.3</v>
      </c>
      <c r="F752" s="79">
        <v>54.099999999999994</v>
      </c>
      <c r="G752" s="79">
        <v>47.600000000000009</v>
      </c>
      <c r="H752" s="79">
        <v>20.300000000000004</v>
      </c>
      <c r="I752" s="81">
        <f t="shared" si="29"/>
        <v>235.3</v>
      </c>
    </row>
    <row r="753" spans="1:9" ht="15.75" x14ac:dyDescent="0.25">
      <c r="A753" s="50">
        <v>716</v>
      </c>
      <c r="B753" s="31" t="s">
        <v>893</v>
      </c>
      <c r="C753" s="11" t="s">
        <v>857</v>
      </c>
      <c r="D753" s="5" t="s">
        <v>25</v>
      </c>
      <c r="E753" s="77">
        <v>95.3</v>
      </c>
      <c r="F753" s="79">
        <v>66.099999999999994</v>
      </c>
      <c r="G753" s="79">
        <v>25.600000000000005</v>
      </c>
      <c r="H753" s="79">
        <v>8.2999999999999989</v>
      </c>
      <c r="I753" s="81">
        <f t="shared" si="29"/>
        <v>195.29999999999998</v>
      </c>
    </row>
    <row r="754" spans="1:9" ht="15.75" x14ac:dyDescent="0.25">
      <c r="A754" s="50">
        <v>717</v>
      </c>
      <c r="B754" s="31" t="s">
        <v>894</v>
      </c>
      <c r="C754" s="11" t="s">
        <v>857</v>
      </c>
      <c r="D754" s="5" t="s">
        <v>25</v>
      </c>
      <c r="E754" s="77">
        <v>83.3</v>
      </c>
      <c r="F754" s="79">
        <v>48.099999999999994</v>
      </c>
      <c r="G754" s="79">
        <v>25.600000000000005</v>
      </c>
      <c r="H754" s="79">
        <v>8.2999999999999989</v>
      </c>
      <c r="I754" s="81">
        <f t="shared" si="29"/>
        <v>165.29999999999998</v>
      </c>
    </row>
    <row r="755" spans="1:9" ht="15.75" x14ac:dyDescent="0.25">
      <c r="A755" s="50">
        <v>718</v>
      </c>
      <c r="B755" s="60" t="s">
        <v>895</v>
      </c>
      <c r="C755" s="11" t="s">
        <v>857</v>
      </c>
      <c r="D755" s="5" t="s">
        <v>25</v>
      </c>
      <c r="E755" s="77">
        <v>24.3</v>
      </c>
      <c r="F755" s="79">
        <v>19.000000000000004</v>
      </c>
      <c r="G755" s="79">
        <v>12.399999999999999</v>
      </c>
      <c r="H755" s="79">
        <v>14.200000000000001</v>
      </c>
      <c r="I755" s="81">
        <f t="shared" si="29"/>
        <v>69.900000000000006</v>
      </c>
    </row>
    <row r="756" spans="1:9" x14ac:dyDescent="0.25">
      <c r="A756" s="50">
        <v>719</v>
      </c>
      <c r="B756" s="32" t="s">
        <v>896</v>
      </c>
      <c r="C756" s="11" t="s">
        <v>857</v>
      </c>
      <c r="D756" s="5" t="s">
        <v>25</v>
      </c>
      <c r="E756" s="77">
        <v>14.3</v>
      </c>
      <c r="F756" s="79">
        <v>9.3000000000000025</v>
      </c>
      <c r="G756" s="79">
        <v>5.3000000000000007</v>
      </c>
      <c r="H756" s="79">
        <v>4.9000000000000004</v>
      </c>
      <c r="I756" s="81">
        <f t="shared" si="29"/>
        <v>33.800000000000004</v>
      </c>
    </row>
    <row r="757" spans="1:9" x14ac:dyDescent="0.25">
      <c r="A757" s="50">
        <v>720</v>
      </c>
      <c r="B757" s="32" t="s">
        <v>897</v>
      </c>
      <c r="C757" s="11" t="s">
        <v>857</v>
      </c>
      <c r="D757" s="5">
        <v>2</v>
      </c>
      <c r="E757" s="77">
        <v>18.299999999999997</v>
      </c>
      <c r="F757" s="79">
        <v>9.3000000000000007</v>
      </c>
      <c r="G757" s="79">
        <v>7.3</v>
      </c>
      <c r="H757" s="79">
        <v>4.9000000000000004</v>
      </c>
      <c r="I757" s="81">
        <f t="shared" si="29"/>
        <v>39.799999999999997</v>
      </c>
    </row>
    <row r="758" spans="1:9" x14ac:dyDescent="0.25">
      <c r="A758" s="44"/>
      <c r="B758" s="33"/>
      <c r="C758" s="34" t="s">
        <v>332</v>
      </c>
      <c r="D758" s="35">
        <f t="shared" ref="D758" si="30">SUM(D718:D757)</f>
        <v>127</v>
      </c>
      <c r="E758" s="103">
        <f>SUM(E718:E757)</f>
        <v>4107.0000000000036</v>
      </c>
      <c r="F758" s="92">
        <f>SUM(F718:F757)</f>
        <v>2665.2999999999984</v>
      </c>
      <c r="G758" s="92">
        <f>SUM(G718:G757)</f>
        <v>1707.1999999999985</v>
      </c>
      <c r="H758" s="92">
        <f>SUM(H718:H757)</f>
        <v>769.09999999999957</v>
      </c>
      <c r="I758" s="103">
        <f>SUM(I718:I757)</f>
        <v>9248.5999999999985</v>
      </c>
    </row>
    <row r="759" spans="1:9" ht="18.75" x14ac:dyDescent="0.25">
      <c r="A759" s="127" t="s">
        <v>898</v>
      </c>
      <c r="B759" s="127"/>
      <c r="C759" s="127"/>
      <c r="D759" s="127"/>
      <c r="E759" s="127"/>
      <c r="F759" s="127"/>
      <c r="G759" s="127"/>
      <c r="H759" s="127"/>
      <c r="I759" s="127"/>
    </row>
    <row r="760" spans="1:9" x14ac:dyDescent="0.25">
      <c r="A760" s="10">
        <v>721</v>
      </c>
      <c r="B760" s="11" t="s">
        <v>899</v>
      </c>
      <c r="C760" s="11" t="s">
        <v>900</v>
      </c>
      <c r="D760" s="12" t="s">
        <v>25</v>
      </c>
      <c r="E760" s="77">
        <v>83.3</v>
      </c>
      <c r="F760" s="79">
        <v>42</v>
      </c>
      <c r="G760" s="79">
        <v>25.600000000000005</v>
      </c>
      <c r="H760" s="79">
        <v>8.2999999999999989</v>
      </c>
      <c r="I760" s="81">
        <f t="shared" ref="I760:I767" si="31">SUM(E760:H760)</f>
        <v>159.20000000000002</v>
      </c>
    </row>
    <row r="761" spans="1:9" x14ac:dyDescent="0.25">
      <c r="A761" s="10">
        <v>722</v>
      </c>
      <c r="B761" s="11" t="s">
        <v>901</v>
      </c>
      <c r="C761" s="11" t="s">
        <v>900</v>
      </c>
      <c r="D761" s="12" t="s">
        <v>25</v>
      </c>
      <c r="E761" s="77">
        <v>95.3</v>
      </c>
      <c r="F761" s="79">
        <v>66</v>
      </c>
      <c r="G761" s="79">
        <v>25.600000000000005</v>
      </c>
      <c r="H761" s="79">
        <v>8.2999999999999989</v>
      </c>
      <c r="I761" s="81">
        <f t="shared" si="31"/>
        <v>195.20000000000002</v>
      </c>
    </row>
    <row r="762" spans="1:9" x14ac:dyDescent="0.25">
      <c r="A762" s="10">
        <v>723</v>
      </c>
      <c r="B762" s="11" t="s">
        <v>902</v>
      </c>
      <c r="C762" s="11" t="s">
        <v>900</v>
      </c>
      <c r="D762" s="12" t="s">
        <v>25</v>
      </c>
      <c r="E762" s="77">
        <v>83.3</v>
      </c>
      <c r="F762" s="79">
        <v>61.999999999999993</v>
      </c>
      <c r="G762" s="79">
        <v>25.600000000000005</v>
      </c>
      <c r="H762" s="79">
        <v>26.300000000000004</v>
      </c>
      <c r="I762" s="81">
        <f t="shared" si="31"/>
        <v>197.2</v>
      </c>
    </row>
    <row r="763" spans="1:9" x14ac:dyDescent="0.25">
      <c r="A763" s="10">
        <v>724</v>
      </c>
      <c r="B763" s="11" t="s">
        <v>903</v>
      </c>
      <c r="C763" s="11" t="s">
        <v>900</v>
      </c>
      <c r="D763" s="12" t="s">
        <v>25</v>
      </c>
      <c r="E763" s="77">
        <v>95.3</v>
      </c>
      <c r="F763" s="79">
        <v>66</v>
      </c>
      <c r="G763" s="79">
        <v>31.6</v>
      </c>
      <c r="H763" s="79">
        <v>20.300000000000004</v>
      </c>
      <c r="I763" s="81">
        <f t="shared" si="31"/>
        <v>213.20000000000002</v>
      </c>
    </row>
    <row r="764" spans="1:9" x14ac:dyDescent="0.25">
      <c r="A764" s="10">
        <v>725</v>
      </c>
      <c r="B764" s="30" t="s">
        <v>904</v>
      </c>
      <c r="C764" s="11" t="s">
        <v>900</v>
      </c>
      <c r="D764" s="5" t="s">
        <v>25</v>
      </c>
      <c r="E764" s="77">
        <v>83.3</v>
      </c>
      <c r="F764" s="79">
        <v>53.999999999999993</v>
      </c>
      <c r="G764" s="79">
        <v>25.600000000000005</v>
      </c>
      <c r="H764" s="79">
        <v>20.300000000000004</v>
      </c>
      <c r="I764" s="81">
        <f t="shared" si="31"/>
        <v>183.2</v>
      </c>
    </row>
    <row r="765" spans="1:9" x14ac:dyDescent="0.25">
      <c r="A765" s="10">
        <v>726</v>
      </c>
      <c r="B765" s="29" t="s">
        <v>905</v>
      </c>
      <c r="C765" s="11" t="s">
        <v>900</v>
      </c>
      <c r="D765" s="12" t="s">
        <v>25</v>
      </c>
      <c r="E765" s="77">
        <v>95.3</v>
      </c>
      <c r="F765" s="79">
        <v>66</v>
      </c>
      <c r="G765" s="79">
        <v>25.600000000000005</v>
      </c>
      <c r="H765" s="79">
        <v>8.2999999999999989</v>
      </c>
      <c r="I765" s="81">
        <f t="shared" si="31"/>
        <v>195.20000000000002</v>
      </c>
    </row>
    <row r="766" spans="1:9" x14ac:dyDescent="0.25">
      <c r="A766" s="10">
        <v>727</v>
      </c>
      <c r="B766" s="24" t="s">
        <v>906</v>
      </c>
      <c r="C766" s="11" t="s">
        <v>900</v>
      </c>
      <c r="D766" s="12" t="s">
        <v>25</v>
      </c>
      <c r="E766" s="77">
        <v>83.3</v>
      </c>
      <c r="F766" s="79">
        <v>66</v>
      </c>
      <c r="G766" s="79">
        <v>25.600000000000005</v>
      </c>
      <c r="H766" s="79">
        <v>26.300000000000004</v>
      </c>
      <c r="I766" s="81">
        <f t="shared" si="31"/>
        <v>201.20000000000002</v>
      </c>
    </row>
    <row r="767" spans="1:9" x14ac:dyDescent="0.25">
      <c r="A767" s="10">
        <v>728</v>
      </c>
      <c r="B767" s="32" t="s">
        <v>907</v>
      </c>
      <c r="C767" s="11" t="s">
        <v>900</v>
      </c>
      <c r="D767" s="5" t="s">
        <v>25</v>
      </c>
      <c r="E767" s="77">
        <v>6.1000000000000005</v>
      </c>
      <c r="F767" s="79">
        <v>4.6000000000000014</v>
      </c>
      <c r="G767" s="79">
        <v>3.2</v>
      </c>
      <c r="H767" s="79">
        <v>3.7000000000000006</v>
      </c>
      <c r="I767" s="81">
        <f t="shared" si="31"/>
        <v>17.600000000000001</v>
      </c>
    </row>
    <row r="768" spans="1:9" x14ac:dyDescent="0.25">
      <c r="A768" s="52"/>
      <c r="B768" s="8"/>
      <c r="C768" s="39" t="s">
        <v>332</v>
      </c>
      <c r="D768" s="13">
        <f>SUM(D760:D763)</f>
        <v>0</v>
      </c>
      <c r="E768" s="13">
        <f>SUM(E760:E767)</f>
        <v>625.19999999999993</v>
      </c>
      <c r="F768" s="4">
        <f>SUM(F760:F767)</f>
        <v>426.6</v>
      </c>
      <c r="G768" s="4">
        <f>SUM(G760:G767)</f>
        <v>188.39999999999998</v>
      </c>
      <c r="H768" s="4">
        <f>SUM(H760:H767)</f>
        <v>121.80000000000003</v>
      </c>
      <c r="I768" s="13">
        <f>SUM(I760:I767)</f>
        <v>1362</v>
      </c>
    </row>
    <row r="769" spans="1:9" ht="18.75" x14ac:dyDescent="0.25">
      <c r="A769" s="127" t="s">
        <v>908</v>
      </c>
      <c r="B769" s="127"/>
      <c r="C769" s="127"/>
      <c r="D769" s="127"/>
      <c r="E769" s="127"/>
      <c r="F769" s="127"/>
      <c r="G769" s="127"/>
      <c r="H769" s="127"/>
      <c r="I769" s="127"/>
    </row>
    <row r="770" spans="1:9" x14ac:dyDescent="0.25">
      <c r="A770" s="21">
        <v>729</v>
      </c>
      <c r="B770" s="46" t="s">
        <v>909</v>
      </c>
      <c r="C770" s="46" t="s">
        <v>724</v>
      </c>
      <c r="D770" s="21">
        <v>6</v>
      </c>
      <c r="E770" s="77">
        <v>9</v>
      </c>
      <c r="F770" s="79">
        <v>5</v>
      </c>
      <c r="G770" s="79">
        <v>9.5</v>
      </c>
      <c r="H770" s="79">
        <v>0.5</v>
      </c>
      <c r="I770" s="81">
        <f t="shared" ref="I770:I782" si="32">SUM(E770:H770)</f>
        <v>24</v>
      </c>
    </row>
    <row r="771" spans="1:9" x14ac:dyDescent="0.25">
      <c r="A771" s="21">
        <v>730</v>
      </c>
      <c r="B771" s="46" t="s">
        <v>910</v>
      </c>
      <c r="C771" s="46" t="s">
        <v>724</v>
      </c>
      <c r="D771" s="21">
        <v>6</v>
      </c>
      <c r="E771" s="77">
        <v>10</v>
      </c>
      <c r="F771" s="79">
        <v>4.5</v>
      </c>
      <c r="G771" s="79">
        <v>10</v>
      </c>
      <c r="H771" s="79">
        <v>0.5</v>
      </c>
      <c r="I771" s="81">
        <f t="shared" si="32"/>
        <v>25</v>
      </c>
    </row>
    <row r="772" spans="1:9" x14ac:dyDescent="0.25">
      <c r="A772" s="21">
        <v>731</v>
      </c>
      <c r="B772" s="46" t="s">
        <v>911</v>
      </c>
      <c r="C772" s="46" t="s">
        <v>724</v>
      </c>
      <c r="D772" s="21">
        <v>6</v>
      </c>
      <c r="E772" s="77">
        <v>11</v>
      </c>
      <c r="F772" s="79">
        <v>6.5</v>
      </c>
      <c r="G772" s="79">
        <v>9.5</v>
      </c>
      <c r="H772" s="79">
        <v>1</v>
      </c>
      <c r="I772" s="81">
        <f t="shared" si="32"/>
        <v>28</v>
      </c>
    </row>
    <row r="773" spans="1:9" x14ac:dyDescent="0.25">
      <c r="A773" s="21">
        <v>732</v>
      </c>
      <c r="B773" s="46" t="s">
        <v>912</v>
      </c>
      <c r="C773" s="46" t="s">
        <v>724</v>
      </c>
      <c r="D773" s="21">
        <v>6</v>
      </c>
      <c r="E773" s="77">
        <v>8</v>
      </c>
      <c r="F773" s="79">
        <v>4</v>
      </c>
      <c r="G773" s="79">
        <v>8</v>
      </c>
      <c r="H773" s="79">
        <v>1.5</v>
      </c>
      <c r="I773" s="81">
        <f t="shared" si="32"/>
        <v>21.5</v>
      </c>
    </row>
    <row r="774" spans="1:9" x14ac:dyDescent="0.25">
      <c r="A774" s="21">
        <v>733</v>
      </c>
      <c r="B774" s="46" t="s">
        <v>913</v>
      </c>
      <c r="C774" s="46" t="s">
        <v>724</v>
      </c>
      <c r="D774" s="21">
        <v>6</v>
      </c>
      <c r="E774" s="77">
        <v>7.5</v>
      </c>
      <c r="F774" s="79">
        <v>6</v>
      </c>
      <c r="G774" s="79">
        <v>10</v>
      </c>
      <c r="H774" s="79">
        <v>1.5</v>
      </c>
      <c r="I774" s="81">
        <f t="shared" si="32"/>
        <v>25</v>
      </c>
    </row>
    <row r="775" spans="1:9" x14ac:dyDescent="0.25">
      <c r="A775" s="21">
        <v>734</v>
      </c>
      <c r="B775" s="19" t="s">
        <v>914</v>
      </c>
      <c r="C775" s="46" t="s">
        <v>724</v>
      </c>
      <c r="D775" s="21">
        <v>6</v>
      </c>
      <c r="E775" s="77">
        <v>9</v>
      </c>
      <c r="F775" s="79">
        <v>4.5</v>
      </c>
      <c r="G775" s="79">
        <v>8</v>
      </c>
      <c r="H775" s="79">
        <v>1</v>
      </c>
      <c r="I775" s="81">
        <f t="shared" si="32"/>
        <v>22.5</v>
      </c>
    </row>
    <row r="776" spans="1:9" x14ac:dyDescent="0.25">
      <c r="A776" s="21">
        <v>735</v>
      </c>
      <c r="B776" s="19" t="s">
        <v>915</v>
      </c>
      <c r="C776" s="46" t="s">
        <v>724</v>
      </c>
      <c r="D776" s="21">
        <v>6</v>
      </c>
      <c r="E776" s="77">
        <v>9</v>
      </c>
      <c r="F776" s="79">
        <v>4.5</v>
      </c>
      <c r="G776" s="79">
        <v>8.5</v>
      </c>
      <c r="H776" s="79">
        <v>1</v>
      </c>
      <c r="I776" s="81">
        <f t="shared" si="32"/>
        <v>23</v>
      </c>
    </row>
    <row r="777" spans="1:9" x14ac:dyDescent="0.25">
      <c r="A777" s="21">
        <v>736</v>
      </c>
      <c r="B777" s="61" t="s">
        <v>916</v>
      </c>
      <c r="C777" s="46" t="s">
        <v>724</v>
      </c>
      <c r="D777" s="21">
        <v>6</v>
      </c>
      <c r="E777" s="77">
        <v>4.5</v>
      </c>
      <c r="F777" s="79">
        <v>3</v>
      </c>
      <c r="G777" s="79">
        <v>8</v>
      </c>
      <c r="H777" s="79">
        <v>1</v>
      </c>
      <c r="I777" s="81">
        <f t="shared" si="32"/>
        <v>16.5</v>
      </c>
    </row>
    <row r="778" spans="1:9" x14ac:dyDescent="0.25">
      <c r="A778" s="21">
        <v>737</v>
      </c>
      <c r="B778" s="61" t="s">
        <v>917</v>
      </c>
      <c r="C778" s="46" t="s">
        <v>724</v>
      </c>
      <c r="D778" s="21">
        <v>6</v>
      </c>
      <c r="E778" s="77">
        <v>5.5</v>
      </c>
      <c r="F778" s="79">
        <v>3</v>
      </c>
      <c r="G778" s="79">
        <v>8</v>
      </c>
      <c r="H778" s="79">
        <v>1.5</v>
      </c>
      <c r="I778" s="81">
        <f t="shared" si="32"/>
        <v>18</v>
      </c>
    </row>
    <row r="779" spans="1:9" x14ac:dyDescent="0.25">
      <c r="A779" s="21">
        <v>738</v>
      </c>
      <c r="B779" s="61" t="s">
        <v>918</v>
      </c>
      <c r="C779" s="46" t="s">
        <v>724</v>
      </c>
      <c r="D779" s="21">
        <v>6</v>
      </c>
      <c r="E779" s="77">
        <v>4.5</v>
      </c>
      <c r="F779" s="79">
        <v>4</v>
      </c>
      <c r="G779" s="79">
        <v>7</v>
      </c>
      <c r="H779" s="79">
        <v>0.5</v>
      </c>
      <c r="I779" s="81">
        <f t="shared" si="32"/>
        <v>16</v>
      </c>
    </row>
    <row r="780" spans="1:9" x14ac:dyDescent="0.25">
      <c r="A780" s="21">
        <v>739</v>
      </c>
      <c r="B780" s="61" t="s">
        <v>919</v>
      </c>
      <c r="C780" s="46" t="s">
        <v>724</v>
      </c>
      <c r="D780" s="21">
        <v>2</v>
      </c>
      <c r="E780" s="77">
        <v>6</v>
      </c>
      <c r="F780" s="79">
        <v>4</v>
      </c>
      <c r="G780" s="79">
        <v>4</v>
      </c>
      <c r="H780" s="79">
        <v>1</v>
      </c>
      <c r="I780" s="81">
        <f t="shared" si="32"/>
        <v>15</v>
      </c>
    </row>
    <row r="781" spans="1:9" x14ac:dyDescent="0.25">
      <c r="A781" s="21">
        <v>740</v>
      </c>
      <c r="B781" s="61" t="s">
        <v>920</v>
      </c>
      <c r="C781" s="46" t="s">
        <v>724</v>
      </c>
      <c r="D781" s="21">
        <v>2</v>
      </c>
      <c r="E781" s="77">
        <v>5</v>
      </c>
      <c r="F781" s="79">
        <v>4</v>
      </c>
      <c r="G781" s="79">
        <v>4</v>
      </c>
      <c r="H781" s="79">
        <v>1</v>
      </c>
      <c r="I781" s="81">
        <f t="shared" si="32"/>
        <v>14</v>
      </c>
    </row>
    <row r="782" spans="1:9" x14ac:dyDescent="0.25">
      <c r="A782" s="21">
        <v>741</v>
      </c>
      <c r="B782" s="61" t="s">
        <v>921</v>
      </c>
      <c r="C782" s="46" t="s">
        <v>724</v>
      </c>
      <c r="D782" s="21">
        <v>2</v>
      </c>
      <c r="E782" s="77">
        <v>6</v>
      </c>
      <c r="F782" s="79">
        <v>3.4</v>
      </c>
      <c r="G782" s="79">
        <v>4</v>
      </c>
      <c r="H782" s="79">
        <v>1</v>
      </c>
      <c r="I782" s="81">
        <f t="shared" si="32"/>
        <v>14.4</v>
      </c>
    </row>
    <row r="783" spans="1:9" x14ac:dyDescent="0.25">
      <c r="A783" s="14"/>
      <c r="B783" s="8"/>
      <c r="C783" s="39" t="s">
        <v>332</v>
      </c>
      <c r="D783" s="4">
        <f t="shared" ref="D783" si="33">SUM(D770:D782)</f>
        <v>66</v>
      </c>
      <c r="E783" s="13">
        <f>SUM(E770:E782)</f>
        <v>95</v>
      </c>
      <c r="F783" s="4">
        <f>SUM(F770:F782)</f>
        <v>56.4</v>
      </c>
      <c r="G783" s="4">
        <f>SUM(G770:G782)</f>
        <v>98.5</v>
      </c>
      <c r="H783" s="4">
        <f>SUM(H770:H782)</f>
        <v>13</v>
      </c>
      <c r="I783" s="13">
        <f>SUM(I770:I782)</f>
        <v>262.89999999999998</v>
      </c>
    </row>
    <row r="784" spans="1:9" ht="18.75" x14ac:dyDescent="0.25">
      <c r="A784" s="127" t="s">
        <v>922</v>
      </c>
      <c r="B784" s="127"/>
      <c r="C784" s="127"/>
      <c r="D784" s="127"/>
      <c r="E784" s="127"/>
      <c r="F784" s="127"/>
      <c r="G784" s="127"/>
      <c r="H784" s="127"/>
      <c r="I784" s="127"/>
    </row>
    <row r="785" spans="1:9" x14ac:dyDescent="0.25">
      <c r="A785" s="50">
        <v>742</v>
      </c>
      <c r="B785" s="11" t="s">
        <v>923</v>
      </c>
      <c r="C785" s="32" t="s">
        <v>924</v>
      </c>
      <c r="D785" s="12" t="s">
        <v>25</v>
      </c>
      <c r="E785" s="77">
        <v>71.3</v>
      </c>
      <c r="F785" s="79">
        <v>62.1</v>
      </c>
      <c r="G785" s="79">
        <v>41.6</v>
      </c>
      <c r="H785" s="79">
        <v>20.300000000000004</v>
      </c>
      <c r="I785" s="81">
        <f t="shared" ref="I785:I848" si="34">SUM(E785:H785)</f>
        <v>195.3</v>
      </c>
    </row>
    <row r="786" spans="1:9" x14ac:dyDescent="0.25">
      <c r="A786" s="50">
        <v>743</v>
      </c>
      <c r="B786" s="11" t="s">
        <v>925</v>
      </c>
      <c r="C786" s="11" t="s">
        <v>926</v>
      </c>
      <c r="D786" s="12" t="s">
        <v>25</v>
      </c>
      <c r="E786" s="77">
        <v>77.3</v>
      </c>
      <c r="F786" s="79">
        <v>54.099999999999994</v>
      </c>
      <c r="G786" s="79">
        <v>25.600000000000005</v>
      </c>
      <c r="H786" s="79">
        <v>20.300000000000004</v>
      </c>
      <c r="I786" s="81">
        <f t="shared" si="34"/>
        <v>177.29999999999998</v>
      </c>
    </row>
    <row r="787" spans="1:9" x14ac:dyDescent="0.25">
      <c r="A787" s="50">
        <v>744</v>
      </c>
      <c r="B787" s="11" t="s">
        <v>927</v>
      </c>
      <c r="C787" s="11" t="s">
        <v>928</v>
      </c>
      <c r="D787" s="12" t="s">
        <v>25</v>
      </c>
      <c r="E787" s="77">
        <v>95.3</v>
      </c>
      <c r="F787" s="79">
        <v>80.099999999999994</v>
      </c>
      <c r="G787" s="79">
        <v>55.600000000000009</v>
      </c>
      <c r="H787" s="79">
        <v>20.300000000000004</v>
      </c>
      <c r="I787" s="81">
        <f t="shared" si="34"/>
        <v>251.3</v>
      </c>
    </row>
    <row r="788" spans="1:9" x14ac:dyDescent="0.25">
      <c r="A788" s="50">
        <v>745</v>
      </c>
      <c r="B788" s="11" t="s">
        <v>929</v>
      </c>
      <c r="C788" s="11" t="s">
        <v>926</v>
      </c>
      <c r="D788" s="12">
        <v>12</v>
      </c>
      <c r="E788" s="77">
        <v>185.29999999999998</v>
      </c>
      <c r="F788" s="79">
        <v>72.099999999999994</v>
      </c>
      <c r="G788" s="79">
        <v>37.6</v>
      </c>
      <c r="H788" s="79">
        <v>20.300000000000004</v>
      </c>
      <c r="I788" s="81">
        <f t="shared" si="34"/>
        <v>315.3</v>
      </c>
    </row>
    <row r="789" spans="1:9" x14ac:dyDescent="0.25">
      <c r="A789" s="50">
        <v>746</v>
      </c>
      <c r="B789" s="11" t="s">
        <v>930</v>
      </c>
      <c r="C789" s="11" t="s">
        <v>928</v>
      </c>
      <c r="D789" s="12" t="s">
        <v>25</v>
      </c>
      <c r="E789" s="77">
        <v>77.3</v>
      </c>
      <c r="F789" s="79">
        <v>58.1</v>
      </c>
      <c r="G789" s="79">
        <v>25.600000000000005</v>
      </c>
      <c r="H789" s="79">
        <v>20.300000000000004</v>
      </c>
      <c r="I789" s="81">
        <f t="shared" si="34"/>
        <v>181.3</v>
      </c>
    </row>
    <row r="790" spans="1:9" x14ac:dyDescent="0.25">
      <c r="A790" s="50">
        <v>747</v>
      </c>
      <c r="B790" s="11" t="s">
        <v>931</v>
      </c>
      <c r="C790" s="11" t="s">
        <v>926</v>
      </c>
      <c r="D790" s="12">
        <v>30</v>
      </c>
      <c r="E790" s="77">
        <v>209.29999999999998</v>
      </c>
      <c r="F790" s="79">
        <v>176.1</v>
      </c>
      <c r="G790" s="79">
        <v>157.6</v>
      </c>
      <c r="H790" s="79">
        <v>56.29999999999999</v>
      </c>
      <c r="I790" s="81">
        <f t="shared" si="34"/>
        <v>599.29999999999995</v>
      </c>
    </row>
    <row r="791" spans="1:9" x14ac:dyDescent="0.25">
      <c r="A791" s="50">
        <v>748</v>
      </c>
      <c r="B791" s="11" t="s">
        <v>932</v>
      </c>
      <c r="C791" s="11" t="s">
        <v>926</v>
      </c>
      <c r="D791" s="12" t="s">
        <v>25</v>
      </c>
      <c r="E791" s="77">
        <v>77.3</v>
      </c>
      <c r="F791" s="79">
        <v>66.099999999999994</v>
      </c>
      <c r="G791" s="79">
        <v>31.6</v>
      </c>
      <c r="H791" s="79">
        <v>20.300000000000004</v>
      </c>
      <c r="I791" s="81">
        <f t="shared" si="34"/>
        <v>195.29999999999998</v>
      </c>
    </row>
    <row r="792" spans="1:9" x14ac:dyDescent="0.25">
      <c r="A792" s="50">
        <v>749</v>
      </c>
      <c r="B792" s="11" t="s">
        <v>933</v>
      </c>
      <c r="C792" s="11" t="s">
        <v>926</v>
      </c>
      <c r="D792" s="12">
        <v>45</v>
      </c>
      <c r="E792" s="77">
        <v>339.3</v>
      </c>
      <c r="F792" s="79">
        <v>138.1</v>
      </c>
      <c r="G792" s="79">
        <v>160.6</v>
      </c>
      <c r="H792" s="79">
        <v>50.29999999999999</v>
      </c>
      <c r="I792" s="81">
        <f t="shared" si="34"/>
        <v>688.3</v>
      </c>
    </row>
    <row r="793" spans="1:9" x14ac:dyDescent="0.25">
      <c r="A793" s="50">
        <v>750</v>
      </c>
      <c r="B793" s="11" t="s">
        <v>934</v>
      </c>
      <c r="C793" s="32" t="s">
        <v>935</v>
      </c>
      <c r="D793" s="12" t="s">
        <v>25</v>
      </c>
      <c r="E793" s="77">
        <v>65.3</v>
      </c>
      <c r="F793" s="79">
        <v>52.9</v>
      </c>
      <c r="G793" s="79">
        <v>43.6</v>
      </c>
      <c r="H793" s="79">
        <v>20.300000000000004</v>
      </c>
      <c r="I793" s="81">
        <f t="shared" si="34"/>
        <v>182.1</v>
      </c>
    </row>
    <row r="794" spans="1:9" x14ac:dyDescent="0.25">
      <c r="A794" s="50">
        <v>751</v>
      </c>
      <c r="B794" s="11" t="s">
        <v>936</v>
      </c>
      <c r="C794" s="32" t="s">
        <v>937</v>
      </c>
      <c r="D794" s="12" t="s">
        <v>25</v>
      </c>
      <c r="E794" s="77">
        <v>77.3</v>
      </c>
      <c r="F794" s="79">
        <v>71.5</v>
      </c>
      <c r="G794" s="79">
        <v>31.6</v>
      </c>
      <c r="H794" s="79">
        <v>26.300000000000004</v>
      </c>
      <c r="I794" s="81">
        <f t="shared" si="34"/>
        <v>206.70000000000002</v>
      </c>
    </row>
    <row r="795" spans="1:9" x14ac:dyDescent="0.25">
      <c r="A795" s="50">
        <v>752</v>
      </c>
      <c r="B795" s="16" t="s">
        <v>57</v>
      </c>
      <c r="C795" s="11" t="s">
        <v>926</v>
      </c>
      <c r="D795" s="12">
        <v>50</v>
      </c>
      <c r="E795" s="77">
        <v>425.3</v>
      </c>
      <c r="F795" s="79">
        <v>246.1</v>
      </c>
      <c r="G795" s="79">
        <v>213.59999999999997</v>
      </c>
      <c r="H795" s="79">
        <v>26.300000000000004</v>
      </c>
      <c r="I795" s="81">
        <f t="shared" si="34"/>
        <v>911.3</v>
      </c>
    </row>
    <row r="796" spans="1:9" x14ac:dyDescent="0.25">
      <c r="A796" s="50">
        <v>753</v>
      </c>
      <c r="B796" s="11" t="s">
        <v>938</v>
      </c>
      <c r="C796" s="32" t="s">
        <v>939</v>
      </c>
      <c r="D796" s="12">
        <v>9</v>
      </c>
      <c r="E796" s="77">
        <v>179.29999999999998</v>
      </c>
      <c r="F796" s="79">
        <v>144.1</v>
      </c>
      <c r="G796" s="79">
        <v>141.6</v>
      </c>
      <c r="H796" s="79">
        <v>20.300000000000004</v>
      </c>
      <c r="I796" s="81">
        <f t="shared" si="34"/>
        <v>485.3</v>
      </c>
    </row>
    <row r="797" spans="1:9" x14ac:dyDescent="0.25">
      <c r="A797" s="50">
        <v>754</v>
      </c>
      <c r="B797" s="11" t="s">
        <v>940</v>
      </c>
      <c r="C797" s="32" t="s">
        <v>941</v>
      </c>
      <c r="D797" s="12" t="s">
        <v>25</v>
      </c>
      <c r="E797" s="77">
        <v>71.3</v>
      </c>
      <c r="F797" s="79">
        <v>52.9</v>
      </c>
      <c r="G797" s="79">
        <v>43.6</v>
      </c>
      <c r="H797" s="79">
        <v>20.300000000000004</v>
      </c>
      <c r="I797" s="81">
        <f t="shared" si="34"/>
        <v>188.1</v>
      </c>
    </row>
    <row r="798" spans="1:9" x14ac:dyDescent="0.25">
      <c r="A798" s="50">
        <v>755</v>
      </c>
      <c r="B798" s="11" t="s">
        <v>862</v>
      </c>
      <c r="C798" s="11" t="s">
        <v>926</v>
      </c>
      <c r="D798" s="12" t="s">
        <v>25</v>
      </c>
      <c r="E798" s="77">
        <v>71.3</v>
      </c>
      <c r="F798" s="79">
        <v>52.699999999999996</v>
      </c>
      <c r="G798" s="79">
        <v>25.600000000000005</v>
      </c>
      <c r="H798" s="79">
        <v>20.300000000000004</v>
      </c>
      <c r="I798" s="81">
        <f t="shared" si="34"/>
        <v>169.9</v>
      </c>
    </row>
    <row r="799" spans="1:9" x14ac:dyDescent="0.25">
      <c r="A799" s="50">
        <v>756</v>
      </c>
      <c r="B799" s="11" t="s">
        <v>942</v>
      </c>
      <c r="C799" s="32" t="s">
        <v>943</v>
      </c>
      <c r="D799" s="12" t="s">
        <v>25</v>
      </c>
      <c r="E799" s="77">
        <v>83.3</v>
      </c>
      <c r="F799" s="79">
        <v>54.1</v>
      </c>
      <c r="G799" s="79">
        <v>43.6</v>
      </c>
      <c r="H799" s="79">
        <v>20.3</v>
      </c>
      <c r="I799" s="81">
        <f t="shared" si="34"/>
        <v>201.3</v>
      </c>
    </row>
    <row r="800" spans="1:9" x14ac:dyDescent="0.25">
      <c r="A800" s="50">
        <v>757</v>
      </c>
      <c r="B800" s="11" t="s">
        <v>944</v>
      </c>
      <c r="C800" s="32" t="s">
        <v>945</v>
      </c>
      <c r="D800" s="12" t="s">
        <v>25</v>
      </c>
      <c r="E800" s="77">
        <v>59.300000000000004</v>
      </c>
      <c r="F800" s="79">
        <v>50.099999999999994</v>
      </c>
      <c r="G800" s="79">
        <v>25.600000000000005</v>
      </c>
      <c r="H800" s="79">
        <v>20.300000000000004</v>
      </c>
      <c r="I800" s="81">
        <f t="shared" si="34"/>
        <v>155.30000000000001</v>
      </c>
    </row>
    <row r="801" spans="1:9" x14ac:dyDescent="0.25">
      <c r="A801" s="50">
        <v>758</v>
      </c>
      <c r="B801" s="11" t="s">
        <v>318</v>
      </c>
      <c r="C801" s="32" t="s">
        <v>946</v>
      </c>
      <c r="D801" s="12">
        <v>6</v>
      </c>
      <c r="E801" s="77">
        <v>101.3</v>
      </c>
      <c r="F801" s="79">
        <v>66.099999999999994</v>
      </c>
      <c r="G801" s="79">
        <v>43.6</v>
      </c>
      <c r="H801" s="79">
        <v>20.300000000000004</v>
      </c>
      <c r="I801" s="81">
        <f t="shared" si="34"/>
        <v>231.29999999999998</v>
      </c>
    </row>
    <row r="802" spans="1:9" x14ac:dyDescent="0.25">
      <c r="A802" s="50">
        <v>759</v>
      </c>
      <c r="B802" s="11" t="s">
        <v>947</v>
      </c>
      <c r="C802" s="32" t="s">
        <v>946</v>
      </c>
      <c r="D802" s="12" t="s">
        <v>25</v>
      </c>
      <c r="E802" s="77">
        <v>95.3</v>
      </c>
      <c r="F802" s="79">
        <v>54.099999999999994</v>
      </c>
      <c r="G802" s="79">
        <v>43.6</v>
      </c>
      <c r="H802" s="79">
        <v>14.300000000000002</v>
      </c>
      <c r="I802" s="81">
        <f t="shared" si="34"/>
        <v>207.29999999999998</v>
      </c>
    </row>
    <row r="803" spans="1:9" x14ac:dyDescent="0.25">
      <c r="A803" s="50">
        <v>760</v>
      </c>
      <c r="B803" s="11" t="s">
        <v>948</v>
      </c>
      <c r="C803" s="11" t="s">
        <v>926</v>
      </c>
      <c r="D803" s="12">
        <v>24</v>
      </c>
      <c r="E803" s="77">
        <v>239.29999999999998</v>
      </c>
      <c r="F803" s="79">
        <v>78.099999999999994</v>
      </c>
      <c r="G803" s="79">
        <v>73.600000000000009</v>
      </c>
      <c r="H803" s="79">
        <v>44.3</v>
      </c>
      <c r="I803" s="81">
        <f t="shared" si="34"/>
        <v>435.3</v>
      </c>
    </row>
    <row r="804" spans="1:9" x14ac:dyDescent="0.25">
      <c r="A804" s="50">
        <v>761</v>
      </c>
      <c r="B804" s="11" t="s">
        <v>949</v>
      </c>
      <c r="C804" s="32" t="s">
        <v>950</v>
      </c>
      <c r="D804" s="12">
        <v>20</v>
      </c>
      <c r="E804" s="77">
        <v>215.29999999999998</v>
      </c>
      <c r="F804" s="79">
        <v>126.1</v>
      </c>
      <c r="G804" s="79">
        <v>99.6</v>
      </c>
      <c r="H804" s="79">
        <v>20.300000000000004</v>
      </c>
      <c r="I804" s="81">
        <f t="shared" si="34"/>
        <v>461.3</v>
      </c>
    </row>
    <row r="805" spans="1:9" x14ac:dyDescent="0.25">
      <c r="A805" s="50">
        <v>762</v>
      </c>
      <c r="B805" s="11" t="s">
        <v>951</v>
      </c>
      <c r="C805" s="32" t="s">
        <v>928</v>
      </c>
      <c r="D805" s="12">
        <v>10</v>
      </c>
      <c r="E805" s="77">
        <v>149.29999999999998</v>
      </c>
      <c r="F805" s="79">
        <v>102.10000000000002</v>
      </c>
      <c r="G805" s="79">
        <v>65.600000000000009</v>
      </c>
      <c r="H805" s="79">
        <v>8.2999999999999989</v>
      </c>
      <c r="I805" s="81">
        <f t="shared" si="34"/>
        <v>325.3</v>
      </c>
    </row>
    <row r="806" spans="1:9" x14ac:dyDescent="0.25">
      <c r="A806" s="50">
        <v>763</v>
      </c>
      <c r="B806" s="121" t="s">
        <v>952</v>
      </c>
      <c r="C806" s="11" t="s">
        <v>926</v>
      </c>
      <c r="D806" s="12">
        <v>35</v>
      </c>
      <c r="E806" s="77">
        <v>323.3</v>
      </c>
      <c r="F806" s="79">
        <v>54.099999999999994</v>
      </c>
      <c r="G806" s="79">
        <v>78.599999999999994</v>
      </c>
      <c r="H806" s="79">
        <v>26.300000000000004</v>
      </c>
      <c r="I806" s="81">
        <f t="shared" si="34"/>
        <v>482.3</v>
      </c>
    </row>
    <row r="807" spans="1:9" x14ac:dyDescent="0.25">
      <c r="A807" s="50">
        <v>764</v>
      </c>
      <c r="B807" s="121" t="s">
        <v>953</v>
      </c>
      <c r="C807" s="11" t="s">
        <v>926</v>
      </c>
      <c r="D807" s="12">
        <v>25</v>
      </c>
      <c r="E807" s="77">
        <v>191.29999999999998</v>
      </c>
      <c r="F807" s="79">
        <v>138.1</v>
      </c>
      <c r="G807" s="79">
        <v>134.6</v>
      </c>
      <c r="H807" s="79">
        <v>26.300000000000004</v>
      </c>
      <c r="I807" s="81">
        <f t="shared" si="34"/>
        <v>490.3</v>
      </c>
    </row>
    <row r="808" spans="1:9" x14ac:dyDescent="0.25">
      <c r="A808" s="50">
        <v>765</v>
      </c>
      <c r="B808" s="11" t="s">
        <v>954</v>
      </c>
      <c r="C808" s="11" t="s">
        <v>926</v>
      </c>
      <c r="D808" s="12" t="s">
        <v>25</v>
      </c>
      <c r="E808" s="77">
        <v>83.3</v>
      </c>
      <c r="F808" s="79">
        <v>60.1</v>
      </c>
      <c r="G808" s="79">
        <v>25.600000000000005</v>
      </c>
      <c r="H808" s="79">
        <v>20.300000000000004</v>
      </c>
      <c r="I808" s="81">
        <f t="shared" si="34"/>
        <v>189.3</v>
      </c>
    </row>
    <row r="809" spans="1:9" x14ac:dyDescent="0.25">
      <c r="A809" s="50">
        <v>766</v>
      </c>
      <c r="B809" s="11" t="s">
        <v>955</v>
      </c>
      <c r="C809" s="32" t="s">
        <v>956</v>
      </c>
      <c r="D809" s="12" t="s">
        <v>25</v>
      </c>
      <c r="E809" s="77">
        <v>95.3</v>
      </c>
      <c r="F809" s="79">
        <v>42.1</v>
      </c>
      <c r="G809" s="79">
        <v>25.600000000000005</v>
      </c>
      <c r="H809" s="79">
        <v>20.300000000000004</v>
      </c>
      <c r="I809" s="81">
        <f t="shared" si="34"/>
        <v>183.3</v>
      </c>
    </row>
    <row r="810" spans="1:9" x14ac:dyDescent="0.25">
      <c r="A810" s="50">
        <v>767</v>
      </c>
      <c r="B810" s="121" t="s">
        <v>150</v>
      </c>
      <c r="C810" s="32" t="s">
        <v>957</v>
      </c>
      <c r="D810" s="12">
        <v>20</v>
      </c>
      <c r="E810" s="77">
        <v>275.3</v>
      </c>
      <c r="F810" s="79">
        <v>162.1</v>
      </c>
      <c r="G810" s="79">
        <v>81.599999999999994</v>
      </c>
      <c r="H810" s="79">
        <v>20.300000000000004</v>
      </c>
      <c r="I810" s="81">
        <f t="shared" si="34"/>
        <v>539.29999999999995</v>
      </c>
    </row>
    <row r="811" spans="1:9" x14ac:dyDescent="0.25">
      <c r="A811" s="50">
        <v>768</v>
      </c>
      <c r="B811" s="11" t="s">
        <v>958</v>
      </c>
      <c r="C811" s="11" t="s">
        <v>926</v>
      </c>
      <c r="D811" s="12" t="s">
        <v>25</v>
      </c>
      <c r="E811" s="77">
        <v>71.3</v>
      </c>
      <c r="F811" s="79">
        <v>50.099999999999994</v>
      </c>
      <c r="G811" s="79">
        <v>35.600000000000009</v>
      </c>
      <c r="H811" s="79">
        <v>20.300000000000004</v>
      </c>
      <c r="I811" s="81">
        <f t="shared" si="34"/>
        <v>177.3</v>
      </c>
    </row>
    <row r="812" spans="1:9" x14ac:dyDescent="0.25">
      <c r="A812" s="50">
        <v>769</v>
      </c>
      <c r="B812" s="11" t="s">
        <v>959</v>
      </c>
      <c r="C812" s="11" t="s">
        <v>926</v>
      </c>
      <c r="D812" s="12" t="s">
        <v>25</v>
      </c>
      <c r="E812" s="77">
        <v>71.3</v>
      </c>
      <c r="F812" s="79">
        <v>56.1</v>
      </c>
      <c r="G812" s="79">
        <v>25.600000000000005</v>
      </c>
      <c r="H812" s="79">
        <v>20.300000000000004</v>
      </c>
      <c r="I812" s="81">
        <f t="shared" si="34"/>
        <v>173.3</v>
      </c>
    </row>
    <row r="813" spans="1:9" x14ac:dyDescent="0.25">
      <c r="A813" s="50">
        <v>770</v>
      </c>
      <c r="B813" s="11" t="s">
        <v>960</v>
      </c>
      <c r="C813" s="32" t="s">
        <v>946</v>
      </c>
      <c r="D813" s="12" t="s">
        <v>25</v>
      </c>
      <c r="E813" s="77">
        <v>83.3</v>
      </c>
      <c r="F813" s="79">
        <v>53.099999999999994</v>
      </c>
      <c r="G813" s="79">
        <v>37.6</v>
      </c>
      <c r="H813" s="79">
        <v>20.300000000000004</v>
      </c>
      <c r="I813" s="81">
        <f t="shared" si="34"/>
        <v>194.29999999999998</v>
      </c>
    </row>
    <row r="814" spans="1:9" x14ac:dyDescent="0.25">
      <c r="A814" s="50">
        <v>771</v>
      </c>
      <c r="B814" s="121" t="s">
        <v>961</v>
      </c>
      <c r="C814" s="32" t="s">
        <v>962</v>
      </c>
      <c r="D814" s="12" t="s">
        <v>25</v>
      </c>
      <c r="E814" s="77">
        <v>59.300000000000004</v>
      </c>
      <c r="F814" s="79">
        <v>50.900000000000006</v>
      </c>
      <c r="G814" s="79">
        <v>25.600000000000005</v>
      </c>
      <c r="H814" s="79">
        <v>20.300000000000004</v>
      </c>
      <c r="I814" s="81">
        <f t="shared" si="34"/>
        <v>156.10000000000002</v>
      </c>
    </row>
    <row r="815" spans="1:9" x14ac:dyDescent="0.25">
      <c r="A815" s="50">
        <v>772</v>
      </c>
      <c r="B815" s="121" t="s">
        <v>963</v>
      </c>
      <c r="C815" s="11" t="s">
        <v>926</v>
      </c>
      <c r="D815" s="12" t="s">
        <v>25</v>
      </c>
      <c r="E815" s="77">
        <v>71.3</v>
      </c>
      <c r="F815" s="79">
        <v>60.9</v>
      </c>
      <c r="G815" s="79">
        <v>37.6</v>
      </c>
      <c r="H815" s="79">
        <v>20.300000000000004</v>
      </c>
      <c r="I815" s="81">
        <f t="shared" si="34"/>
        <v>190.1</v>
      </c>
    </row>
    <row r="816" spans="1:9" x14ac:dyDescent="0.25">
      <c r="A816" s="50">
        <v>773</v>
      </c>
      <c r="B816" s="121" t="s">
        <v>964</v>
      </c>
      <c r="C816" s="32" t="s">
        <v>965</v>
      </c>
      <c r="D816" s="12" t="s">
        <v>25</v>
      </c>
      <c r="E816" s="77">
        <v>77.3</v>
      </c>
      <c r="F816" s="79">
        <v>61.300000000000004</v>
      </c>
      <c r="G816" s="79">
        <v>31.6</v>
      </c>
      <c r="H816" s="79">
        <v>20.300000000000004</v>
      </c>
      <c r="I816" s="81">
        <f t="shared" si="34"/>
        <v>190.5</v>
      </c>
    </row>
    <row r="817" spans="1:9" x14ac:dyDescent="0.25">
      <c r="A817" s="50">
        <v>774</v>
      </c>
      <c r="B817" s="11" t="s">
        <v>966</v>
      </c>
      <c r="C817" s="32" t="s">
        <v>941</v>
      </c>
      <c r="D817" s="12" t="s">
        <v>25</v>
      </c>
      <c r="E817" s="77">
        <v>63.300000000000004</v>
      </c>
      <c r="F817" s="79">
        <v>61.1</v>
      </c>
      <c r="G817" s="79">
        <v>25.600000000000005</v>
      </c>
      <c r="H817" s="79">
        <v>20.300000000000004</v>
      </c>
      <c r="I817" s="81">
        <f t="shared" si="34"/>
        <v>170.3</v>
      </c>
    </row>
    <row r="818" spans="1:9" x14ac:dyDescent="0.25">
      <c r="A818" s="50">
        <v>775</v>
      </c>
      <c r="B818" s="121" t="s">
        <v>967</v>
      </c>
      <c r="C818" s="11" t="s">
        <v>926</v>
      </c>
      <c r="D818" s="12" t="s">
        <v>25</v>
      </c>
      <c r="E818" s="77">
        <v>63.300000000000004</v>
      </c>
      <c r="F818" s="79">
        <v>48.099999999999994</v>
      </c>
      <c r="G818" s="79">
        <v>25.600000000000005</v>
      </c>
      <c r="H818" s="79">
        <v>20.300000000000004</v>
      </c>
      <c r="I818" s="81">
        <f t="shared" si="34"/>
        <v>157.30000000000001</v>
      </c>
    </row>
    <row r="819" spans="1:9" x14ac:dyDescent="0.25">
      <c r="A819" s="50">
        <v>776</v>
      </c>
      <c r="B819" s="11" t="s">
        <v>968</v>
      </c>
      <c r="C819" s="11" t="s">
        <v>926</v>
      </c>
      <c r="D819" s="12" t="s">
        <v>25</v>
      </c>
      <c r="E819" s="77">
        <v>79.3</v>
      </c>
      <c r="F819" s="79">
        <v>60.1</v>
      </c>
      <c r="G819" s="79">
        <v>37.6</v>
      </c>
      <c r="H819" s="79">
        <v>20.300000000000004</v>
      </c>
      <c r="I819" s="81">
        <f t="shared" si="34"/>
        <v>197.3</v>
      </c>
    </row>
    <row r="820" spans="1:9" x14ac:dyDescent="0.25">
      <c r="A820" s="50">
        <v>777</v>
      </c>
      <c r="B820" s="121" t="s">
        <v>969</v>
      </c>
      <c r="C820" s="72" t="s">
        <v>970</v>
      </c>
      <c r="D820" s="12" t="s">
        <v>25</v>
      </c>
      <c r="E820" s="77">
        <v>71.3</v>
      </c>
      <c r="F820" s="79">
        <v>50.900000000000006</v>
      </c>
      <c r="G820" s="79">
        <v>35.600000000000009</v>
      </c>
      <c r="H820" s="79">
        <v>8.2999999999999989</v>
      </c>
      <c r="I820" s="81">
        <f t="shared" si="34"/>
        <v>166.10000000000002</v>
      </c>
    </row>
    <row r="821" spans="1:9" x14ac:dyDescent="0.25">
      <c r="A821" s="50">
        <v>778</v>
      </c>
      <c r="B821" s="121" t="s">
        <v>971</v>
      </c>
      <c r="C821" s="11" t="s">
        <v>926</v>
      </c>
      <c r="D821" s="12" t="s">
        <v>25</v>
      </c>
      <c r="E821" s="77">
        <v>65.3</v>
      </c>
      <c r="F821" s="79">
        <v>30.1</v>
      </c>
      <c r="G821" s="79">
        <v>13.6</v>
      </c>
      <c r="H821" s="79">
        <v>20.300000000000004</v>
      </c>
      <c r="I821" s="81">
        <f t="shared" si="34"/>
        <v>129.30000000000001</v>
      </c>
    </row>
    <row r="822" spans="1:9" x14ac:dyDescent="0.25">
      <c r="A822" s="50">
        <v>779</v>
      </c>
      <c r="B822" s="11" t="s">
        <v>972</v>
      </c>
      <c r="C822" s="72" t="s">
        <v>946</v>
      </c>
      <c r="D822" s="12" t="s">
        <v>25</v>
      </c>
      <c r="E822" s="77">
        <v>83.3</v>
      </c>
      <c r="F822" s="79">
        <v>54.099999999999994</v>
      </c>
      <c r="G822" s="79">
        <v>25.600000000000005</v>
      </c>
      <c r="H822" s="79">
        <v>20.300000000000004</v>
      </c>
      <c r="I822" s="81">
        <f t="shared" si="34"/>
        <v>183.29999999999998</v>
      </c>
    </row>
    <row r="823" spans="1:9" x14ac:dyDescent="0.25">
      <c r="A823" s="50">
        <v>780</v>
      </c>
      <c r="B823" s="11" t="s">
        <v>973</v>
      </c>
      <c r="C823" s="11" t="s">
        <v>926</v>
      </c>
      <c r="D823" s="12" t="s">
        <v>25</v>
      </c>
      <c r="E823" s="77">
        <v>65.3</v>
      </c>
      <c r="F823" s="79">
        <v>47.7</v>
      </c>
      <c r="G823" s="79">
        <v>43.6</v>
      </c>
      <c r="H823" s="79">
        <v>14.300000000000002</v>
      </c>
      <c r="I823" s="81">
        <f t="shared" si="34"/>
        <v>170.9</v>
      </c>
    </row>
    <row r="824" spans="1:9" x14ac:dyDescent="0.25">
      <c r="A824" s="50">
        <v>781</v>
      </c>
      <c r="B824" s="121" t="s">
        <v>974</v>
      </c>
      <c r="C824" s="11" t="s">
        <v>926</v>
      </c>
      <c r="D824" s="12" t="s">
        <v>25</v>
      </c>
      <c r="E824" s="77">
        <v>59.300000000000004</v>
      </c>
      <c r="F824" s="79">
        <v>51.5</v>
      </c>
      <c r="G824" s="79">
        <v>25.600000000000005</v>
      </c>
      <c r="H824" s="79">
        <v>20.300000000000004</v>
      </c>
      <c r="I824" s="81">
        <f t="shared" si="34"/>
        <v>156.70000000000002</v>
      </c>
    </row>
    <row r="825" spans="1:9" x14ac:dyDescent="0.25">
      <c r="A825" s="50">
        <v>782</v>
      </c>
      <c r="B825" s="121" t="s">
        <v>975</v>
      </c>
      <c r="C825" s="72" t="s">
        <v>976</v>
      </c>
      <c r="D825" s="12" t="s">
        <v>25</v>
      </c>
      <c r="E825" s="77">
        <v>59.300000000000004</v>
      </c>
      <c r="F825" s="79">
        <v>45.900000000000006</v>
      </c>
      <c r="G825" s="79">
        <v>31.6</v>
      </c>
      <c r="H825" s="79">
        <v>20.300000000000004</v>
      </c>
      <c r="I825" s="81">
        <f t="shared" si="34"/>
        <v>157.10000000000002</v>
      </c>
    </row>
    <row r="826" spans="1:9" x14ac:dyDescent="0.25">
      <c r="A826" s="50">
        <v>783</v>
      </c>
      <c r="B826" s="3" t="s">
        <v>977</v>
      </c>
      <c r="C826" s="11" t="s">
        <v>926</v>
      </c>
      <c r="D826" s="12" t="s">
        <v>25</v>
      </c>
      <c r="E826" s="77">
        <v>77.3</v>
      </c>
      <c r="F826" s="79">
        <v>56.1</v>
      </c>
      <c r="G826" s="79">
        <v>37.6</v>
      </c>
      <c r="H826" s="79">
        <v>20.300000000000004</v>
      </c>
      <c r="I826" s="81">
        <f t="shared" si="34"/>
        <v>191.3</v>
      </c>
    </row>
    <row r="827" spans="1:9" x14ac:dyDescent="0.25">
      <c r="A827" s="50">
        <v>784</v>
      </c>
      <c r="B827" s="121" t="s">
        <v>978</v>
      </c>
      <c r="C827" s="72" t="s">
        <v>970</v>
      </c>
      <c r="D827" s="12" t="s">
        <v>25</v>
      </c>
      <c r="E827" s="77">
        <v>71.3</v>
      </c>
      <c r="F827" s="79">
        <v>53.099999999999994</v>
      </c>
      <c r="G827" s="79">
        <v>37.6</v>
      </c>
      <c r="H827" s="79">
        <v>8.2999999999999989</v>
      </c>
      <c r="I827" s="81">
        <f t="shared" si="34"/>
        <v>170.3</v>
      </c>
    </row>
    <row r="828" spans="1:9" x14ac:dyDescent="0.25">
      <c r="A828" s="50">
        <v>785</v>
      </c>
      <c r="B828" s="3" t="s">
        <v>979</v>
      </c>
      <c r="C828" s="11" t="s">
        <v>926</v>
      </c>
      <c r="D828" s="12" t="s">
        <v>25</v>
      </c>
      <c r="E828" s="77">
        <v>65.3</v>
      </c>
      <c r="F828" s="79">
        <v>30.1</v>
      </c>
      <c r="G828" s="79">
        <v>15.599999999999998</v>
      </c>
      <c r="H828" s="79">
        <v>20.300000000000004</v>
      </c>
      <c r="I828" s="81">
        <f t="shared" si="34"/>
        <v>131.30000000000001</v>
      </c>
    </row>
    <row r="829" spans="1:9" x14ac:dyDescent="0.25">
      <c r="A829" s="50">
        <v>786</v>
      </c>
      <c r="B829" s="3" t="s">
        <v>980</v>
      </c>
      <c r="C829" s="11" t="s">
        <v>926</v>
      </c>
      <c r="D829" s="12" t="s">
        <v>25</v>
      </c>
      <c r="E829" s="77">
        <v>83.3</v>
      </c>
      <c r="F829" s="79">
        <v>54.099999999999994</v>
      </c>
      <c r="G829" s="79">
        <v>25.600000000000005</v>
      </c>
      <c r="H829" s="79">
        <v>20.300000000000004</v>
      </c>
      <c r="I829" s="81">
        <f t="shared" si="34"/>
        <v>183.29999999999998</v>
      </c>
    </row>
    <row r="830" spans="1:9" x14ac:dyDescent="0.25">
      <c r="A830" s="50">
        <v>787</v>
      </c>
      <c r="B830" s="120" t="s">
        <v>981</v>
      </c>
      <c r="C830" s="11" t="s">
        <v>926</v>
      </c>
      <c r="D830" s="12" t="s">
        <v>25</v>
      </c>
      <c r="E830" s="77">
        <v>65.3</v>
      </c>
      <c r="F830" s="79">
        <v>42.1</v>
      </c>
      <c r="G830" s="79">
        <v>43.6</v>
      </c>
      <c r="H830" s="79">
        <v>14.300000000000002</v>
      </c>
      <c r="I830" s="81">
        <f t="shared" si="34"/>
        <v>165.3</v>
      </c>
    </row>
    <row r="831" spans="1:9" x14ac:dyDescent="0.25">
      <c r="A831" s="50">
        <v>788</v>
      </c>
      <c r="B831" s="29" t="s">
        <v>982</v>
      </c>
      <c r="C831" s="11" t="s">
        <v>926</v>
      </c>
      <c r="D831" s="20" t="s">
        <v>25</v>
      </c>
      <c r="E831" s="77">
        <v>65.3</v>
      </c>
      <c r="F831" s="79">
        <v>30.1</v>
      </c>
      <c r="G831" s="79">
        <v>15.599999999999998</v>
      </c>
      <c r="H831" s="79">
        <v>20.300000000000004</v>
      </c>
      <c r="I831" s="81">
        <f t="shared" si="34"/>
        <v>131.30000000000001</v>
      </c>
    </row>
    <row r="832" spans="1:9" x14ac:dyDescent="0.25">
      <c r="A832" s="50">
        <v>789</v>
      </c>
      <c r="B832" s="120" t="s">
        <v>983</v>
      </c>
      <c r="C832" s="11" t="s">
        <v>926</v>
      </c>
      <c r="D832" s="20" t="s">
        <v>25</v>
      </c>
      <c r="E832" s="77">
        <v>71.3</v>
      </c>
      <c r="F832" s="79">
        <v>48.099999999999994</v>
      </c>
      <c r="G832" s="79">
        <v>43.6</v>
      </c>
      <c r="H832" s="79">
        <v>14.300000000000002</v>
      </c>
      <c r="I832" s="81">
        <f t="shared" si="34"/>
        <v>177.3</v>
      </c>
    </row>
    <row r="833" spans="1:9" x14ac:dyDescent="0.25">
      <c r="A833" s="50">
        <v>790</v>
      </c>
      <c r="B833" s="30" t="s">
        <v>984</v>
      </c>
      <c r="C833" s="11" t="s">
        <v>926</v>
      </c>
      <c r="D833" s="20">
        <v>9</v>
      </c>
      <c r="E833" s="77">
        <v>113.3</v>
      </c>
      <c r="F833" s="79">
        <v>42.1</v>
      </c>
      <c r="G833" s="79">
        <v>34.6</v>
      </c>
      <c r="H833" s="79">
        <v>20.300000000000004</v>
      </c>
      <c r="I833" s="81">
        <f t="shared" si="34"/>
        <v>210.3</v>
      </c>
    </row>
    <row r="834" spans="1:9" x14ac:dyDescent="0.25">
      <c r="A834" s="50">
        <v>791</v>
      </c>
      <c r="B834" s="120" t="s">
        <v>985</v>
      </c>
      <c r="C834" s="11" t="s">
        <v>926</v>
      </c>
      <c r="D834" s="20" t="s">
        <v>25</v>
      </c>
      <c r="E834" s="77">
        <v>89.3</v>
      </c>
      <c r="F834" s="79">
        <v>54.099999999999994</v>
      </c>
      <c r="G834" s="79">
        <v>43.6</v>
      </c>
      <c r="H834" s="79">
        <v>20.300000000000004</v>
      </c>
      <c r="I834" s="81">
        <f t="shared" si="34"/>
        <v>207.29999999999998</v>
      </c>
    </row>
    <row r="835" spans="1:9" x14ac:dyDescent="0.25">
      <c r="A835" s="50">
        <v>792</v>
      </c>
      <c r="B835" s="30" t="s">
        <v>986</v>
      </c>
      <c r="C835" s="11" t="s">
        <v>926</v>
      </c>
      <c r="D835" s="20">
        <v>2</v>
      </c>
      <c r="E835" s="77">
        <v>101.3</v>
      </c>
      <c r="F835" s="79">
        <v>60.1</v>
      </c>
      <c r="G835" s="79">
        <v>45.6</v>
      </c>
      <c r="H835" s="79">
        <v>20.300000000000004</v>
      </c>
      <c r="I835" s="81">
        <f t="shared" si="34"/>
        <v>227.3</v>
      </c>
    </row>
    <row r="836" spans="1:9" x14ac:dyDescent="0.25">
      <c r="A836" s="50">
        <v>793</v>
      </c>
      <c r="B836" s="29" t="s">
        <v>987</v>
      </c>
      <c r="C836" s="11" t="s">
        <v>926</v>
      </c>
      <c r="D836" s="20" t="s">
        <v>25</v>
      </c>
      <c r="E836" s="77">
        <v>65.3</v>
      </c>
      <c r="F836" s="79">
        <v>30.1</v>
      </c>
      <c r="G836" s="79">
        <v>13.6</v>
      </c>
      <c r="H836" s="79">
        <v>20.300000000000004</v>
      </c>
      <c r="I836" s="81">
        <f t="shared" si="34"/>
        <v>129.30000000000001</v>
      </c>
    </row>
    <row r="837" spans="1:9" x14ac:dyDescent="0.25">
      <c r="A837" s="50">
        <v>794</v>
      </c>
      <c r="B837" s="29" t="s">
        <v>988</v>
      </c>
      <c r="C837" s="11" t="s">
        <v>926</v>
      </c>
      <c r="D837" s="20">
        <v>2</v>
      </c>
      <c r="E837" s="77">
        <v>101.3</v>
      </c>
      <c r="F837" s="79">
        <v>60.1</v>
      </c>
      <c r="G837" s="79">
        <v>45.6</v>
      </c>
      <c r="H837" s="79">
        <v>20.300000000000004</v>
      </c>
      <c r="I837" s="81">
        <f t="shared" si="34"/>
        <v>227.3</v>
      </c>
    </row>
    <row r="838" spans="1:9" x14ac:dyDescent="0.25">
      <c r="A838" s="50">
        <v>795</v>
      </c>
      <c r="B838" s="120" t="s">
        <v>989</v>
      </c>
      <c r="C838" s="32" t="s">
        <v>990</v>
      </c>
      <c r="D838" s="20">
        <v>30</v>
      </c>
      <c r="E838" s="77">
        <v>191.29999999999998</v>
      </c>
      <c r="F838" s="79">
        <v>138.1</v>
      </c>
      <c r="G838" s="79">
        <v>139.6</v>
      </c>
      <c r="H838" s="79">
        <v>26.300000000000004</v>
      </c>
      <c r="I838" s="81">
        <f t="shared" si="34"/>
        <v>495.3</v>
      </c>
    </row>
    <row r="839" spans="1:9" x14ac:dyDescent="0.25">
      <c r="A839" s="50">
        <v>796</v>
      </c>
      <c r="B839" s="29" t="s">
        <v>991</v>
      </c>
      <c r="C839" s="11" t="s">
        <v>926</v>
      </c>
      <c r="D839" s="20" t="s">
        <v>25</v>
      </c>
      <c r="E839" s="77">
        <v>83.3</v>
      </c>
      <c r="F839" s="79">
        <v>54.099999999999994</v>
      </c>
      <c r="G839" s="79">
        <v>25.600000000000005</v>
      </c>
      <c r="H839" s="79">
        <v>20.300000000000004</v>
      </c>
      <c r="I839" s="81">
        <f t="shared" si="34"/>
        <v>183.29999999999998</v>
      </c>
    </row>
    <row r="840" spans="1:9" x14ac:dyDescent="0.25">
      <c r="A840" s="50">
        <v>797</v>
      </c>
      <c r="B840" s="120" t="s">
        <v>992</v>
      </c>
      <c r="C840" s="11" t="s">
        <v>926</v>
      </c>
      <c r="D840" s="20" t="s">
        <v>25</v>
      </c>
      <c r="E840" s="77">
        <v>65.3</v>
      </c>
      <c r="F840" s="79">
        <v>42.1</v>
      </c>
      <c r="G840" s="79">
        <v>43.6</v>
      </c>
      <c r="H840" s="79">
        <v>14.300000000000002</v>
      </c>
      <c r="I840" s="81">
        <f t="shared" si="34"/>
        <v>165.3</v>
      </c>
    </row>
    <row r="841" spans="1:9" x14ac:dyDescent="0.25">
      <c r="A841" s="50">
        <v>798</v>
      </c>
      <c r="B841" s="24" t="s">
        <v>993</v>
      </c>
      <c r="C841" s="11" t="s">
        <v>926</v>
      </c>
      <c r="D841" s="20" t="s">
        <v>25</v>
      </c>
      <c r="E841" s="77">
        <v>65.3</v>
      </c>
      <c r="F841" s="79">
        <v>30.1</v>
      </c>
      <c r="G841" s="79">
        <v>13.6</v>
      </c>
      <c r="H841" s="79">
        <v>20.300000000000004</v>
      </c>
      <c r="I841" s="81">
        <f t="shared" si="34"/>
        <v>129.30000000000001</v>
      </c>
    </row>
    <row r="842" spans="1:9" x14ac:dyDescent="0.25">
      <c r="A842" s="50">
        <v>799</v>
      </c>
      <c r="B842" s="24" t="s">
        <v>994</v>
      </c>
      <c r="C842" s="11" t="s">
        <v>926</v>
      </c>
      <c r="D842" s="20" t="s">
        <v>25</v>
      </c>
      <c r="E842" s="77">
        <v>83.3</v>
      </c>
      <c r="F842" s="79">
        <v>54.099999999999994</v>
      </c>
      <c r="G842" s="79">
        <v>25.600000000000005</v>
      </c>
      <c r="H842" s="79">
        <v>20.300000000000004</v>
      </c>
      <c r="I842" s="81">
        <f t="shared" si="34"/>
        <v>183.29999999999998</v>
      </c>
    </row>
    <row r="843" spans="1:9" x14ac:dyDescent="0.25">
      <c r="A843" s="50">
        <v>800</v>
      </c>
      <c r="B843" s="24" t="s">
        <v>995</v>
      </c>
      <c r="C843" s="11" t="s">
        <v>926</v>
      </c>
      <c r="D843" s="20" t="s">
        <v>25</v>
      </c>
      <c r="E843" s="77">
        <v>71.3</v>
      </c>
      <c r="F843" s="79">
        <v>48.099999999999994</v>
      </c>
      <c r="G843" s="79">
        <v>43.6</v>
      </c>
      <c r="H843" s="79">
        <v>14.300000000000002</v>
      </c>
      <c r="I843" s="81">
        <f t="shared" si="34"/>
        <v>177.3</v>
      </c>
    </row>
    <row r="844" spans="1:9" x14ac:dyDescent="0.25">
      <c r="A844" s="50">
        <v>801</v>
      </c>
      <c r="B844" s="30" t="s">
        <v>996</v>
      </c>
      <c r="C844" s="11" t="s">
        <v>926</v>
      </c>
      <c r="D844" s="20" t="s">
        <v>25</v>
      </c>
      <c r="E844" s="77">
        <v>83.3</v>
      </c>
      <c r="F844" s="79">
        <v>54.099999999999994</v>
      </c>
      <c r="G844" s="79">
        <v>25.600000000000005</v>
      </c>
      <c r="H844" s="79">
        <v>20.300000000000004</v>
      </c>
      <c r="I844" s="81">
        <f t="shared" si="34"/>
        <v>183.29999999999998</v>
      </c>
    </row>
    <row r="845" spans="1:9" x14ac:dyDescent="0.25">
      <c r="A845" s="50">
        <v>802</v>
      </c>
      <c r="B845" s="120" t="s">
        <v>997</v>
      </c>
      <c r="C845" s="11" t="s">
        <v>926</v>
      </c>
      <c r="D845" s="20" t="s">
        <v>25</v>
      </c>
      <c r="E845" s="77">
        <v>65.3</v>
      </c>
      <c r="F845" s="79">
        <v>42.1</v>
      </c>
      <c r="G845" s="79">
        <v>43.6</v>
      </c>
      <c r="H845" s="79">
        <v>14.300000000000002</v>
      </c>
      <c r="I845" s="81">
        <f t="shared" si="34"/>
        <v>165.3</v>
      </c>
    </row>
    <row r="846" spans="1:9" x14ac:dyDescent="0.25">
      <c r="A846" s="50">
        <v>803</v>
      </c>
      <c r="B846" s="29" t="s">
        <v>998</v>
      </c>
      <c r="C846" s="11" t="s">
        <v>926</v>
      </c>
      <c r="D846" s="20" t="s">
        <v>25</v>
      </c>
      <c r="E846" s="77">
        <v>65.3</v>
      </c>
      <c r="F846" s="79">
        <v>30.1</v>
      </c>
      <c r="G846" s="79">
        <v>15.599999999999998</v>
      </c>
      <c r="H846" s="79">
        <v>20.300000000000004</v>
      </c>
      <c r="I846" s="81">
        <f t="shared" si="34"/>
        <v>131.30000000000001</v>
      </c>
    </row>
    <row r="847" spans="1:9" x14ac:dyDescent="0.25">
      <c r="A847" s="50">
        <v>804</v>
      </c>
      <c r="B847" s="30" t="s">
        <v>999</v>
      </c>
      <c r="C847" s="11" t="s">
        <v>926</v>
      </c>
      <c r="D847" s="20" t="s">
        <v>25</v>
      </c>
      <c r="E847" s="77">
        <v>83.3</v>
      </c>
      <c r="F847" s="79">
        <v>54.099999999999994</v>
      </c>
      <c r="G847" s="79">
        <v>25.600000000000005</v>
      </c>
      <c r="H847" s="79">
        <v>20.300000000000004</v>
      </c>
      <c r="I847" s="81">
        <f t="shared" si="34"/>
        <v>183.29999999999998</v>
      </c>
    </row>
    <row r="848" spans="1:9" x14ac:dyDescent="0.25">
      <c r="A848" s="50">
        <v>805</v>
      </c>
      <c r="B848" s="30" t="s">
        <v>1000</v>
      </c>
      <c r="C848" s="11" t="s">
        <v>926</v>
      </c>
      <c r="D848" s="20" t="s">
        <v>25</v>
      </c>
      <c r="E848" s="77">
        <v>71.3</v>
      </c>
      <c r="F848" s="79">
        <v>48.099999999999994</v>
      </c>
      <c r="G848" s="79">
        <v>41.6</v>
      </c>
      <c r="H848" s="79">
        <v>14.300000000000002</v>
      </c>
      <c r="I848" s="81">
        <f t="shared" si="34"/>
        <v>175.3</v>
      </c>
    </row>
    <row r="849" spans="1:9" x14ac:dyDescent="0.25">
      <c r="A849" s="50">
        <v>806</v>
      </c>
      <c r="B849" s="30" t="s">
        <v>1001</v>
      </c>
      <c r="C849" s="11" t="s">
        <v>926</v>
      </c>
      <c r="D849" s="20" t="s">
        <v>25</v>
      </c>
      <c r="E849" s="77">
        <v>67.3</v>
      </c>
      <c r="F849" s="79">
        <v>54.099999999999994</v>
      </c>
      <c r="G849" s="79">
        <v>43.6</v>
      </c>
      <c r="H849" s="79">
        <v>20.300000000000004</v>
      </c>
      <c r="I849" s="81">
        <f t="shared" ref="I849:I864" si="35">SUM(E849:H849)</f>
        <v>185.3</v>
      </c>
    </row>
    <row r="850" spans="1:9" x14ac:dyDescent="0.25">
      <c r="A850" s="50">
        <v>807</v>
      </c>
      <c r="B850" s="120" t="s">
        <v>1002</v>
      </c>
      <c r="C850" s="11" t="s">
        <v>926</v>
      </c>
      <c r="D850" s="20" t="s">
        <v>25</v>
      </c>
      <c r="E850" s="77">
        <v>77.3</v>
      </c>
      <c r="F850" s="79">
        <v>72.099999999999994</v>
      </c>
      <c r="G850" s="79">
        <v>31.6</v>
      </c>
      <c r="H850" s="79">
        <v>26.300000000000004</v>
      </c>
      <c r="I850" s="81">
        <f t="shared" si="35"/>
        <v>207.29999999999998</v>
      </c>
    </row>
    <row r="851" spans="1:9" x14ac:dyDescent="0.25">
      <c r="A851" s="50">
        <v>808</v>
      </c>
      <c r="B851" s="30" t="s">
        <v>1003</v>
      </c>
      <c r="C851" s="11" t="s">
        <v>926</v>
      </c>
      <c r="D851" s="20">
        <v>10</v>
      </c>
      <c r="E851" s="77">
        <v>149.29999999999998</v>
      </c>
      <c r="F851" s="79">
        <v>102.10000000000002</v>
      </c>
      <c r="G851" s="79">
        <v>65.600000000000009</v>
      </c>
      <c r="H851" s="79">
        <v>8.2999999999999989</v>
      </c>
      <c r="I851" s="81">
        <f t="shared" si="35"/>
        <v>325.3</v>
      </c>
    </row>
    <row r="852" spans="1:9" ht="15.75" x14ac:dyDescent="0.25">
      <c r="A852" s="50">
        <v>809</v>
      </c>
      <c r="B852" s="31" t="s">
        <v>529</v>
      </c>
      <c r="C852" s="11" t="s">
        <v>926</v>
      </c>
      <c r="D852" s="20" t="s">
        <v>25</v>
      </c>
      <c r="E852" s="77">
        <v>65.3</v>
      </c>
      <c r="F852" s="79">
        <v>42.1</v>
      </c>
      <c r="G852" s="79">
        <v>43.6</v>
      </c>
      <c r="H852" s="79">
        <v>14.300000000000002</v>
      </c>
      <c r="I852" s="81">
        <f t="shared" si="35"/>
        <v>165.3</v>
      </c>
    </row>
    <row r="853" spans="1:9" ht="15.75" x14ac:dyDescent="0.25">
      <c r="A853" s="50">
        <v>810</v>
      </c>
      <c r="B853" s="31" t="s">
        <v>1004</v>
      </c>
      <c r="C853" s="11" t="s">
        <v>926</v>
      </c>
      <c r="D853" s="20" t="s">
        <v>25</v>
      </c>
      <c r="E853" s="77">
        <v>65.3</v>
      </c>
      <c r="F853" s="79">
        <v>30.1</v>
      </c>
      <c r="G853" s="79">
        <v>15.599999999999998</v>
      </c>
      <c r="H853" s="79">
        <v>20.300000000000004</v>
      </c>
      <c r="I853" s="81">
        <f t="shared" si="35"/>
        <v>131.30000000000001</v>
      </c>
    </row>
    <row r="854" spans="1:9" ht="15.75" x14ac:dyDescent="0.25">
      <c r="A854" s="50">
        <v>811</v>
      </c>
      <c r="B854" s="31" t="s">
        <v>1005</v>
      </c>
      <c r="C854" s="11" t="s">
        <v>926</v>
      </c>
      <c r="D854" s="20" t="s">
        <v>25</v>
      </c>
      <c r="E854" s="77">
        <v>57.1</v>
      </c>
      <c r="F854" s="79">
        <v>35.1</v>
      </c>
      <c r="G854" s="79">
        <v>37.000000000000007</v>
      </c>
      <c r="H854" s="79">
        <v>12.500000000000002</v>
      </c>
      <c r="I854" s="81">
        <f t="shared" si="35"/>
        <v>141.70000000000002</v>
      </c>
    </row>
    <row r="855" spans="1:9" ht="15.75" x14ac:dyDescent="0.25">
      <c r="A855" s="50">
        <v>812</v>
      </c>
      <c r="B855" s="31" t="s">
        <v>1006</v>
      </c>
      <c r="C855" s="11" t="s">
        <v>926</v>
      </c>
      <c r="D855" s="20" t="s">
        <v>25</v>
      </c>
      <c r="E855" s="77">
        <v>58.20000000000001</v>
      </c>
      <c r="F855" s="79">
        <v>43.1</v>
      </c>
      <c r="G855" s="79">
        <v>36.000000000000007</v>
      </c>
      <c r="H855" s="79">
        <v>17.500000000000004</v>
      </c>
      <c r="I855" s="81">
        <f t="shared" si="35"/>
        <v>154.80000000000001</v>
      </c>
    </row>
    <row r="856" spans="1:9" ht="15.75" x14ac:dyDescent="0.25">
      <c r="A856" s="50">
        <v>813</v>
      </c>
      <c r="B856" s="122" t="s">
        <v>1007</v>
      </c>
      <c r="C856" s="11" t="s">
        <v>926</v>
      </c>
      <c r="D856" s="20" t="s">
        <v>25</v>
      </c>
      <c r="E856" s="77">
        <v>57.1</v>
      </c>
      <c r="F856" s="79">
        <v>35.1</v>
      </c>
      <c r="G856" s="79">
        <v>37.000000000000007</v>
      </c>
      <c r="H856" s="79">
        <v>12.500000000000002</v>
      </c>
      <c r="I856" s="81">
        <f t="shared" si="35"/>
        <v>141.70000000000002</v>
      </c>
    </row>
    <row r="857" spans="1:9" ht="15.75" x14ac:dyDescent="0.25">
      <c r="A857" s="50">
        <v>814</v>
      </c>
      <c r="B857" s="31" t="s">
        <v>1008</v>
      </c>
      <c r="C857" s="11" t="s">
        <v>926</v>
      </c>
      <c r="D857" s="20" t="s">
        <v>25</v>
      </c>
      <c r="E857" s="77">
        <v>57.1</v>
      </c>
      <c r="F857" s="79">
        <v>25.099999999999994</v>
      </c>
      <c r="G857" s="79">
        <v>12</v>
      </c>
      <c r="H857" s="79">
        <v>17.500000000000004</v>
      </c>
      <c r="I857" s="81">
        <f t="shared" si="35"/>
        <v>111.69999999999999</v>
      </c>
    </row>
    <row r="858" spans="1:9" x14ac:dyDescent="0.25">
      <c r="A858" s="50">
        <v>815</v>
      </c>
      <c r="B858" s="32" t="s">
        <v>1009</v>
      </c>
      <c r="C858" s="11" t="s">
        <v>926</v>
      </c>
      <c r="D858" s="20" t="s">
        <v>25</v>
      </c>
      <c r="E858" s="77">
        <v>37</v>
      </c>
      <c r="F858" s="79">
        <v>36.300000000000004</v>
      </c>
      <c r="G858" s="79">
        <v>15.7</v>
      </c>
      <c r="H858" s="79">
        <v>13.700000000000001</v>
      </c>
      <c r="I858" s="81">
        <f t="shared" si="35"/>
        <v>102.70000000000002</v>
      </c>
    </row>
    <row r="859" spans="1:9" x14ac:dyDescent="0.25">
      <c r="A859" s="50">
        <v>816</v>
      </c>
      <c r="B859" s="32" t="s">
        <v>1010</v>
      </c>
      <c r="C859" s="11" t="s">
        <v>926</v>
      </c>
      <c r="D859" s="20">
        <v>8</v>
      </c>
      <c r="E859" s="77">
        <v>55.000000000000007</v>
      </c>
      <c r="F859" s="79">
        <v>30.300000000000004</v>
      </c>
      <c r="G859" s="79">
        <v>35.700000000000003</v>
      </c>
      <c r="H859" s="79">
        <v>4.6999999999999993</v>
      </c>
      <c r="I859" s="81">
        <f t="shared" si="35"/>
        <v>125.70000000000002</v>
      </c>
    </row>
    <row r="860" spans="1:9" x14ac:dyDescent="0.25">
      <c r="A860" s="50">
        <v>817</v>
      </c>
      <c r="B860" s="32" t="s">
        <v>1011</v>
      </c>
      <c r="C860" s="11" t="s">
        <v>926</v>
      </c>
      <c r="D860" s="20" t="s">
        <v>25</v>
      </c>
      <c r="E860" s="77">
        <v>15.400000000000002</v>
      </c>
      <c r="F860" s="79">
        <v>8.1</v>
      </c>
      <c r="G860" s="79">
        <v>10.8</v>
      </c>
      <c r="H860" s="79">
        <v>4.2000000000000011</v>
      </c>
      <c r="I860" s="81">
        <f t="shared" si="35"/>
        <v>38.5</v>
      </c>
    </row>
    <row r="861" spans="1:9" x14ac:dyDescent="0.25">
      <c r="A861" s="50">
        <v>818</v>
      </c>
      <c r="B861" s="32" t="s">
        <v>1012</v>
      </c>
      <c r="C861" s="11" t="s">
        <v>926</v>
      </c>
      <c r="D861" s="20" t="s">
        <v>25</v>
      </c>
      <c r="E861" s="77">
        <v>15.400000000000002</v>
      </c>
      <c r="F861" s="79">
        <v>5.0999999999999996</v>
      </c>
      <c r="G861" s="79">
        <v>3.3</v>
      </c>
      <c r="H861" s="79">
        <v>5.7000000000000011</v>
      </c>
      <c r="I861" s="81">
        <f t="shared" si="35"/>
        <v>29.5</v>
      </c>
    </row>
    <row r="862" spans="1:9" x14ac:dyDescent="0.25">
      <c r="A862" s="50">
        <v>819</v>
      </c>
      <c r="B862" s="32" t="s">
        <v>1013</v>
      </c>
      <c r="C862" s="11" t="s">
        <v>926</v>
      </c>
      <c r="D862" s="20" t="s">
        <v>25</v>
      </c>
      <c r="E862" s="77">
        <v>19.900000000000002</v>
      </c>
      <c r="F862" s="79">
        <v>11.1</v>
      </c>
      <c r="G862" s="79">
        <v>6.3</v>
      </c>
      <c r="H862" s="79">
        <v>5.7000000000000011</v>
      </c>
      <c r="I862" s="81">
        <f t="shared" si="35"/>
        <v>43</v>
      </c>
    </row>
    <row r="863" spans="1:9" x14ac:dyDescent="0.25">
      <c r="A863" s="50">
        <v>820</v>
      </c>
      <c r="B863" s="67" t="s">
        <v>1014</v>
      </c>
      <c r="C863" s="11" t="s">
        <v>926</v>
      </c>
      <c r="D863" s="12" t="s">
        <v>25</v>
      </c>
      <c r="E863" s="77">
        <v>12.3</v>
      </c>
      <c r="F863" s="79">
        <v>8.3000000000000025</v>
      </c>
      <c r="G863" s="79">
        <v>6.3000000000000007</v>
      </c>
      <c r="H863" s="79">
        <v>3.9000000000000008</v>
      </c>
      <c r="I863" s="81">
        <f t="shared" si="35"/>
        <v>30.800000000000004</v>
      </c>
    </row>
    <row r="864" spans="1:9" x14ac:dyDescent="0.25">
      <c r="A864" s="50">
        <v>821</v>
      </c>
      <c r="B864" s="32" t="s">
        <v>1015</v>
      </c>
      <c r="C864" s="72" t="s">
        <v>1016</v>
      </c>
      <c r="D864" s="20" t="s">
        <v>25</v>
      </c>
      <c r="E864" s="77">
        <v>6.6000000000000005</v>
      </c>
      <c r="F864" s="79">
        <v>3.5999999999999996</v>
      </c>
      <c r="G864" s="79">
        <v>2.2000000000000002</v>
      </c>
      <c r="H864" s="79">
        <v>2.0000000000000004</v>
      </c>
      <c r="I864" s="81">
        <f t="shared" si="35"/>
        <v>14.399999999999999</v>
      </c>
    </row>
    <row r="865" spans="1:9" x14ac:dyDescent="0.25">
      <c r="A865" s="47"/>
      <c r="B865" s="3"/>
      <c r="C865" s="39" t="s">
        <v>332</v>
      </c>
      <c r="D865" s="13">
        <f>SUM(D788:D859)</f>
        <v>347</v>
      </c>
      <c r="E865" s="13">
        <f>SUM(E785:E864)</f>
        <v>7690.8000000000093</v>
      </c>
      <c r="F865" s="4">
        <f>SUM(F785:F864)</f>
        <v>4793.1000000000031</v>
      </c>
      <c r="G865" s="4">
        <f>SUM(G785:G864)</f>
        <v>3482.6999999999953</v>
      </c>
      <c r="H865" s="4">
        <f>SUM(H785:H864)</f>
        <v>1524.5999999999983</v>
      </c>
      <c r="I865" s="13">
        <f>SUM(I785:I864)</f>
        <v>17491.199999999983</v>
      </c>
    </row>
    <row r="866" spans="1:9" ht="18.75" x14ac:dyDescent="0.25">
      <c r="A866" s="127" t="s">
        <v>1017</v>
      </c>
      <c r="B866" s="127"/>
      <c r="C866" s="127"/>
      <c r="D866" s="127"/>
      <c r="E866" s="127"/>
      <c r="F866" s="127"/>
      <c r="G866" s="127"/>
      <c r="H866" s="127"/>
      <c r="I866" s="127"/>
    </row>
    <row r="867" spans="1:9" x14ac:dyDescent="0.25">
      <c r="A867" s="50">
        <v>822</v>
      </c>
      <c r="B867" s="19" t="s">
        <v>1018</v>
      </c>
      <c r="C867" s="32" t="s">
        <v>1019</v>
      </c>
      <c r="D867" s="12">
        <v>9</v>
      </c>
      <c r="E867" s="77">
        <v>155.29999999999998</v>
      </c>
      <c r="F867" s="79">
        <v>78.099999999999994</v>
      </c>
      <c r="G867" s="79">
        <v>70.600000000000009</v>
      </c>
      <c r="H867" s="79">
        <v>20.300000000000004</v>
      </c>
      <c r="I867" s="81">
        <f t="shared" ref="I867:I888" si="36">SUM(E867:H867)</f>
        <v>324.3</v>
      </c>
    </row>
    <row r="868" spans="1:9" x14ac:dyDescent="0.25">
      <c r="A868" s="50">
        <v>823</v>
      </c>
      <c r="B868" s="19" t="s">
        <v>1020</v>
      </c>
      <c r="C868" s="11" t="s">
        <v>1021</v>
      </c>
      <c r="D868" s="12" t="s">
        <v>25</v>
      </c>
      <c r="E868" s="77">
        <v>59.300000000000004</v>
      </c>
      <c r="F868" s="79">
        <v>46.099999999999994</v>
      </c>
      <c r="G868" s="79">
        <v>31.6</v>
      </c>
      <c r="H868" s="79">
        <v>20.300000000000004</v>
      </c>
      <c r="I868" s="81">
        <f t="shared" si="36"/>
        <v>157.30000000000001</v>
      </c>
    </row>
    <row r="869" spans="1:9" x14ac:dyDescent="0.25">
      <c r="A869" s="50">
        <v>824</v>
      </c>
      <c r="B869" s="19" t="s">
        <v>1022</v>
      </c>
      <c r="C869" s="11" t="s">
        <v>1021</v>
      </c>
      <c r="D869" s="12" t="s">
        <v>25</v>
      </c>
      <c r="E869" s="77">
        <v>71.3</v>
      </c>
      <c r="F869" s="79">
        <v>56.1</v>
      </c>
      <c r="G869" s="79">
        <v>37.6</v>
      </c>
      <c r="H869" s="79">
        <v>20.300000000000004</v>
      </c>
      <c r="I869" s="81">
        <f t="shared" si="36"/>
        <v>185.3</v>
      </c>
    </row>
    <row r="870" spans="1:9" x14ac:dyDescent="0.25">
      <c r="A870" s="50">
        <v>825</v>
      </c>
      <c r="B870" s="19" t="s">
        <v>1023</v>
      </c>
      <c r="C870" s="11" t="s">
        <v>1021</v>
      </c>
      <c r="D870" s="12" t="s">
        <v>25</v>
      </c>
      <c r="E870" s="77">
        <v>77.3</v>
      </c>
      <c r="F870" s="79">
        <v>42.1</v>
      </c>
      <c r="G870" s="79">
        <v>31.6</v>
      </c>
      <c r="H870" s="79">
        <v>44.3</v>
      </c>
      <c r="I870" s="81">
        <f t="shared" si="36"/>
        <v>195.3</v>
      </c>
    </row>
    <row r="871" spans="1:9" x14ac:dyDescent="0.25">
      <c r="A871" s="50">
        <v>826</v>
      </c>
      <c r="B871" s="19" t="s">
        <v>1024</v>
      </c>
      <c r="C871" s="32" t="s">
        <v>1025</v>
      </c>
      <c r="D871" s="12" t="s">
        <v>25</v>
      </c>
      <c r="E871" s="77">
        <v>95.3</v>
      </c>
      <c r="F871" s="79">
        <v>48.099999999999994</v>
      </c>
      <c r="G871" s="79">
        <v>31.6</v>
      </c>
      <c r="H871" s="79">
        <v>26.300000000000004</v>
      </c>
      <c r="I871" s="81">
        <f t="shared" si="36"/>
        <v>201.29999999999998</v>
      </c>
    </row>
    <row r="872" spans="1:9" x14ac:dyDescent="0.25">
      <c r="A872" s="50">
        <v>827</v>
      </c>
      <c r="B872" s="19" t="s">
        <v>1026</v>
      </c>
      <c r="C872" s="11" t="s">
        <v>1021</v>
      </c>
      <c r="D872" s="12" t="s">
        <v>25</v>
      </c>
      <c r="E872" s="77">
        <v>65.3</v>
      </c>
      <c r="F872" s="79">
        <v>56.1</v>
      </c>
      <c r="G872" s="79">
        <v>15.599999999999998</v>
      </c>
      <c r="H872" s="79">
        <v>20.300000000000004</v>
      </c>
      <c r="I872" s="81">
        <f t="shared" si="36"/>
        <v>157.30000000000001</v>
      </c>
    </row>
    <row r="873" spans="1:9" x14ac:dyDescent="0.25">
      <c r="A873" s="50">
        <v>828</v>
      </c>
      <c r="B873" s="19" t="s">
        <v>1027</v>
      </c>
      <c r="C873" s="32" t="s">
        <v>1028</v>
      </c>
      <c r="D873" s="12">
        <v>6</v>
      </c>
      <c r="E873" s="77">
        <v>143.29999999999998</v>
      </c>
      <c r="F873" s="79">
        <v>54.099999999999994</v>
      </c>
      <c r="G873" s="79">
        <v>31.6</v>
      </c>
      <c r="H873" s="79">
        <v>26.300000000000004</v>
      </c>
      <c r="I873" s="81">
        <f t="shared" si="36"/>
        <v>255.29999999999998</v>
      </c>
    </row>
    <row r="874" spans="1:9" x14ac:dyDescent="0.25">
      <c r="A874" s="50">
        <v>829</v>
      </c>
      <c r="B874" s="19" t="s">
        <v>1029</v>
      </c>
      <c r="C874" s="32" t="s">
        <v>1030</v>
      </c>
      <c r="D874" s="12" t="s">
        <v>25</v>
      </c>
      <c r="E874" s="77">
        <v>55.300000000000004</v>
      </c>
      <c r="F874" s="79">
        <v>58.1</v>
      </c>
      <c r="G874" s="79">
        <v>25.600000000000005</v>
      </c>
      <c r="H874" s="79">
        <v>20.300000000000004</v>
      </c>
      <c r="I874" s="81">
        <f t="shared" si="36"/>
        <v>159.30000000000001</v>
      </c>
    </row>
    <row r="875" spans="1:9" x14ac:dyDescent="0.25">
      <c r="A875" s="50">
        <v>830</v>
      </c>
      <c r="B875" s="19" t="s">
        <v>1031</v>
      </c>
      <c r="C875" s="32" t="s">
        <v>1032</v>
      </c>
      <c r="D875" s="12" t="s">
        <v>25</v>
      </c>
      <c r="E875" s="77">
        <v>137.30000000000001</v>
      </c>
      <c r="F875" s="79">
        <v>78.099999999999994</v>
      </c>
      <c r="G875" s="79">
        <v>70.600000000000009</v>
      </c>
      <c r="H875" s="79">
        <v>20.300000000000004</v>
      </c>
      <c r="I875" s="81">
        <f t="shared" si="36"/>
        <v>306.3</v>
      </c>
    </row>
    <row r="876" spans="1:9" x14ac:dyDescent="0.25">
      <c r="A876" s="50">
        <v>831</v>
      </c>
      <c r="B876" s="19" t="s">
        <v>1033</v>
      </c>
      <c r="C876" s="32" t="s">
        <v>1019</v>
      </c>
      <c r="D876" s="12">
        <v>9</v>
      </c>
      <c r="E876" s="77">
        <v>77.3</v>
      </c>
      <c r="F876" s="79">
        <v>72.099999999999994</v>
      </c>
      <c r="G876" s="79">
        <v>31.6</v>
      </c>
      <c r="H876" s="79">
        <v>20.300000000000004</v>
      </c>
      <c r="I876" s="81">
        <f t="shared" si="36"/>
        <v>201.29999999999998</v>
      </c>
    </row>
    <row r="877" spans="1:9" x14ac:dyDescent="0.25">
      <c r="A877" s="50">
        <v>832</v>
      </c>
      <c r="B877" s="19" t="s">
        <v>1034</v>
      </c>
      <c r="C877" s="72" t="s">
        <v>1035</v>
      </c>
      <c r="D877" s="12" t="s">
        <v>25</v>
      </c>
      <c r="E877" s="77">
        <v>59.300000000000004</v>
      </c>
      <c r="F877" s="79">
        <v>60.1</v>
      </c>
      <c r="G877" s="79">
        <v>25.600000000000005</v>
      </c>
      <c r="H877" s="79">
        <v>20.300000000000004</v>
      </c>
      <c r="I877" s="81">
        <f t="shared" si="36"/>
        <v>165.3</v>
      </c>
    </row>
    <row r="878" spans="1:9" x14ac:dyDescent="0.25">
      <c r="A878" s="50">
        <v>833</v>
      </c>
      <c r="B878" s="11" t="s">
        <v>1036</v>
      </c>
      <c r="C878" s="72" t="s">
        <v>976</v>
      </c>
      <c r="D878" s="12" t="s">
        <v>25</v>
      </c>
      <c r="E878" s="77">
        <v>59.300000000000004</v>
      </c>
      <c r="F878" s="79">
        <v>45.7</v>
      </c>
      <c r="G878" s="79">
        <v>31.6</v>
      </c>
      <c r="H878" s="79">
        <v>20.300000000000004</v>
      </c>
      <c r="I878" s="81">
        <f t="shared" si="36"/>
        <v>156.9</v>
      </c>
    </row>
    <row r="879" spans="1:9" x14ac:dyDescent="0.25">
      <c r="A879" s="50">
        <v>834</v>
      </c>
      <c r="B879" s="11" t="s">
        <v>1037</v>
      </c>
      <c r="C879" s="11" t="s">
        <v>1021</v>
      </c>
      <c r="D879" s="12" t="s">
        <v>25</v>
      </c>
      <c r="E879" s="77">
        <v>77.3</v>
      </c>
      <c r="F879" s="79">
        <v>57.500000000000007</v>
      </c>
      <c r="G879" s="79">
        <v>37.6</v>
      </c>
      <c r="H879" s="79">
        <v>20.300000000000004</v>
      </c>
      <c r="I879" s="81">
        <f t="shared" si="36"/>
        <v>192.70000000000002</v>
      </c>
    </row>
    <row r="880" spans="1:9" x14ac:dyDescent="0.25">
      <c r="A880" s="50">
        <v>835</v>
      </c>
      <c r="B880" s="11" t="s">
        <v>1038</v>
      </c>
      <c r="C880" s="72" t="s">
        <v>1039</v>
      </c>
      <c r="D880" s="12" t="s">
        <v>25</v>
      </c>
      <c r="E880" s="77">
        <v>71.3</v>
      </c>
      <c r="F880" s="79">
        <v>50.099999999999994</v>
      </c>
      <c r="G880" s="79">
        <v>37.6</v>
      </c>
      <c r="H880" s="79">
        <v>8.2999999999999989</v>
      </c>
      <c r="I880" s="81">
        <f t="shared" si="36"/>
        <v>167.3</v>
      </c>
    </row>
    <row r="881" spans="1:9" x14ac:dyDescent="0.25">
      <c r="A881" s="50">
        <v>836</v>
      </c>
      <c r="B881" s="11" t="s">
        <v>1040</v>
      </c>
      <c r="C881" s="11" t="s">
        <v>1021</v>
      </c>
      <c r="D881" s="12" t="s">
        <v>25</v>
      </c>
      <c r="E881" s="77">
        <v>65.3</v>
      </c>
      <c r="F881" s="79">
        <v>30.1</v>
      </c>
      <c r="G881" s="79">
        <v>15.599999999999998</v>
      </c>
      <c r="H881" s="79">
        <v>20.300000000000004</v>
      </c>
      <c r="I881" s="81">
        <f t="shared" si="36"/>
        <v>131.30000000000001</v>
      </c>
    </row>
    <row r="882" spans="1:9" x14ac:dyDescent="0.25">
      <c r="A882" s="50">
        <v>837</v>
      </c>
      <c r="B882" s="3" t="s">
        <v>1041</v>
      </c>
      <c r="C882" s="11" t="s">
        <v>1021</v>
      </c>
      <c r="D882" s="12" t="s">
        <v>25</v>
      </c>
      <c r="E882" s="77">
        <v>77.3</v>
      </c>
      <c r="F882" s="79">
        <v>48.099999999999994</v>
      </c>
      <c r="G882" s="79">
        <v>25.600000000000005</v>
      </c>
      <c r="H882" s="79">
        <v>20.300000000000004</v>
      </c>
      <c r="I882" s="81">
        <f t="shared" si="36"/>
        <v>171.3</v>
      </c>
    </row>
    <row r="883" spans="1:9" x14ac:dyDescent="0.25">
      <c r="A883" s="50">
        <v>838</v>
      </c>
      <c r="B883" s="3" t="s">
        <v>1042</v>
      </c>
      <c r="C883" s="11" t="s">
        <v>1021</v>
      </c>
      <c r="D883" s="12" t="s">
        <v>25</v>
      </c>
      <c r="E883" s="77">
        <v>65.3</v>
      </c>
      <c r="F883" s="79">
        <v>46.3</v>
      </c>
      <c r="G883" s="79">
        <v>43.6</v>
      </c>
      <c r="H883" s="79">
        <v>14.300000000000002</v>
      </c>
      <c r="I883" s="81">
        <f t="shared" si="36"/>
        <v>169.5</v>
      </c>
    </row>
    <row r="884" spans="1:9" x14ac:dyDescent="0.25">
      <c r="A884" s="50">
        <v>839</v>
      </c>
      <c r="B884" s="30" t="s">
        <v>1043</v>
      </c>
      <c r="C884" s="11" t="s">
        <v>1021</v>
      </c>
      <c r="D884" s="12" t="s">
        <v>25</v>
      </c>
      <c r="E884" s="77">
        <v>71.3</v>
      </c>
      <c r="F884" s="79">
        <v>42.1</v>
      </c>
      <c r="G884" s="79">
        <v>25.600000000000005</v>
      </c>
      <c r="H884" s="79">
        <v>20.300000000000004</v>
      </c>
      <c r="I884" s="81">
        <f t="shared" si="36"/>
        <v>159.30000000000001</v>
      </c>
    </row>
    <row r="885" spans="1:9" x14ac:dyDescent="0.25">
      <c r="A885" s="50">
        <v>840</v>
      </c>
      <c r="B885" s="30" t="s">
        <v>486</v>
      </c>
      <c r="C885" s="11" t="s">
        <v>1021</v>
      </c>
      <c r="D885" s="12" t="s">
        <v>25</v>
      </c>
      <c r="E885" s="77">
        <v>67.100000000000009</v>
      </c>
      <c r="F885" s="79">
        <v>58.1</v>
      </c>
      <c r="G885" s="79">
        <v>27.000000000000004</v>
      </c>
      <c r="H885" s="79">
        <v>17.500000000000004</v>
      </c>
      <c r="I885" s="81">
        <f t="shared" si="36"/>
        <v>169.70000000000002</v>
      </c>
    </row>
    <row r="886" spans="1:9" x14ac:dyDescent="0.25">
      <c r="A886" s="50">
        <v>841</v>
      </c>
      <c r="B886" s="30" t="s">
        <v>1044</v>
      </c>
      <c r="C886" s="11" t="s">
        <v>1021</v>
      </c>
      <c r="D886" s="12" t="s">
        <v>25</v>
      </c>
      <c r="E886" s="77">
        <v>52.1</v>
      </c>
      <c r="F886" s="79">
        <v>52.1</v>
      </c>
      <c r="G886" s="79">
        <v>22.000000000000004</v>
      </c>
      <c r="H886" s="79">
        <v>17.500000000000004</v>
      </c>
      <c r="I886" s="81">
        <f t="shared" si="36"/>
        <v>143.70000000000002</v>
      </c>
    </row>
    <row r="887" spans="1:9" x14ac:dyDescent="0.25">
      <c r="A887" s="50">
        <v>842</v>
      </c>
      <c r="B887" s="32" t="s">
        <v>1045</v>
      </c>
      <c r="C887" s="11" t="s">
        <v>1021</v>
      </c>
      <c r="D887" s="12" t="s">
        <v>25</v>
      </c>
      <c r="E887" s="77">
        <v>15.400000000000002</v>
      </c>
      <c r="F887" s="79">
        <v>5.0999999999999996</v>
      </c>
      <c r="G887" s="79">
        <v>3.3</v>
      </c>
      <c r="H887" s="79">
        <v>5.7000000000000011</v>
      </c>
      <c r="I887" s="81">
        <f t="shared" si="36"/>
        <v>29.5</v>
      </c>
    </row>
    <row r="888" spans="1:9" x14ac:dyDescent="0.25">
      <c r="A888" s="50">
        <v>843</v>
      </c>
      <c r="B888" s="32" t="s">
        <v>1046</v>
      </c>
      <c r="C888" s="11" t="s">
        <v>1021</v>
      </c>
      <c r="D888" s="12" t="s">
        <v>25</v>
      </c>
      <c r="E888" s="77">
        <v>12.3</v>
      </c>
      <c r="F888" s="79">
        <v>3.2999999999999994</v>
      </c>
      <c r="G888" s="79">
        <v>5.3000000000000007</v>
      </c>
      <c r="H888" s="79">
        <v>3.9000000000000008</v>
      </c>
      <c r="I888" s="81">
        <f t="shared" si="36"/>
        <v>24.8</v>
      </c>
    </row>
    <row r="889" spans="1:9" x14ac:dyDescent="0.25">
      <c r="A889" s="62"/>
      <c r="B889" s="11"/>
      <c r="C889" s="39" t="s">
        <v>332</v>
      </c>
      <c r="D889" s="13">
        <f t="shared" ref="D889" si="37">SUM(D867:D886)</f>
        <v>24</v>
      </c>
      <c r="E889" s="13">
        <f>SUM(E867:E888)</f>
        <v>1630.2999999999993</v>
      </c>
      <c r="F889" s="4">
        <f>SUM(F867:F888)</f>
        <v>1087.5999999999999</v>
      </c>
      <c r="G889" s="4">
        <f>SUM(G867:G888)</f>
        <v>678.40000000000009</v>
      </c>
      <c r="H889" s="4">
        <f>SUM(H867:H888)</f>
        <v>428.00000000000011</v>
      </c>
      <c r="I889" s="13">
        <f>SUM(I867:I888)</f>
        <v>3824.3000000000006</v>
      </c>
    </row>
    <row r="890" spans="1:9" ht="18.75" x14ac:dyDescent="0.25">
      <c r="A890" s="127" t="s">
        <v>1047</v>
      </c>
      <c r="B890" s="127"/>
      <c r="C890" s="127"/>
      <c r="D890" s="127"/>
      <c r="E890" s="127"/>
      <c r="F890" s="127"/>
      <c r="G890" s="127"/>
      <c r="H890" s="127"/>
      <c r="I890" s="127"/>
    </row>
    <row r="891" spans="1:9" x14ac:dyDescent="0.25">
      <c r="A891" s="50">
        <v>844</v>
      </c>
      <c r="B891" s="11" t="s">
        <v>1048</v>
      </c>
      <c r="C891" s="32" t="s">
        <v>1049</v>
      </c>
      <c r="D891" s="12">
        <v>10</v>
      </c>
      <c r="E891" s="77">
        <v>113.3</v>
      </c>
      <c r="F891" s="79">
        <v>66.099999999999994</v>
      </c>
      <c r="G891" s="79">
        <v>47.6</v>
      </c>
      <c r="H891" s="79">
        <v>8.2999999999999989</v>
      </c>
      <c r="I891" s="81">
        <f t="shared" ref="I891:I903" si="38">SUM(E891:H891)</f>
        <v>235.29999999999998</v>
      </c>
    </row>
    <row r="892" spans="1:9" x14ac:dyDescent="0.25">
      <c r="A892" s="50">
        <v>845</v>
      </c>
      <c r="B892" s="11" t="s">
        <v>1050</v>
      </c>
      <c r="C892" s="32" t="s">
        <v>1051</v>
      </c>
      <c r="D892" s="12" t="s">
        <v>25</v>
      </c>
      <c r="E892" s="77">
        <v>59.300000000000004</v>
      </c>
      <c r="F892" s="79">
        <v>40.1</v>
      </c>
      <c r="G892" s="79">
        <v>25.600000000000005</v>
      </c>
      <c r="H892" s="79">
        <v>26.300000000000004</v>
      </c>
      <c r="I892" s="81">
        <f t="shared" si="38"/>
        <v>151.30000000000001</v>
      </c>
    </row>
    <row r="893" spans="1:9" x14ac:dyDescent="0.25">
      <c r="A893" s="50">
        <v>846</v>
      </c>
      <c r="B893" s="11" t="s">
        <v>1052</v>
      </c>
      <c r="C893" s="32" t="s">
        <v>1053</v>
      </c>
      <c r="D893" s="12" t="s">
        <v>25</v>
      </c>
      <c r="E893" s="77">
        <v>83.3</v>
      </c>
      <c r="F893" s="79">
        <v>48.099999999999994</v>
      </c>
      <c r="G893" s="79">
        <v>25.600000000000005</v>
      </c>
      <c r="H893" s="79">
        <v>8.2999999999999989</v>
      </c>
      <c r="I893" s="81">
        <f t="shared" si="38"/>
        <v>165.29999999999998</v>
      </c>
    </row>
    <row r="894" spans="1:9" x14ac:dyDescent="0.25">
      <c r="A894" s="50">
        <v>847</v>
      </c>
      <c r="B894" s="11" t="s">
        <v>1054</v>
      </c>
      <c r="C894" s="11" t="s">
        <v>1055</v>
      </c>
      <c r="D894" s="12">
        <v>50</v>
      </c>
      <c r="E894" s="77">
        <v>137.30000000000001</v>
      </c>
      <c r="F894" s="79">
        <v>102.10000000000002</v>
      </c>
      <c r="G894" s="79">
        <v>95.6</v>
      </c>
      <c r="H894" s="79">
        <v>26.300000000000004</v>
      </c>
      <c r="I894" s="81">
        <f t="shared" si="38"/>
        <v>361.3</v>
      </c>
    </row>
    <row r="895" spans="1:9" x14ac:dyDescent="0.25">
      <c r="A895" s="50">
        <v>848</v>
      </c>
      <c r="B895" s="11" t="s">
        <v>1056</v>
      </c>
      <c r="C895" s="32" t="s">
        <v>1057</v>
      </c>
      <c r="D895" s="12">
        <v>10</v>
      </c>
      <c r="E895" s="77">
        <v>149.29999999999998</v>
      </c>
      <c r="F895" s="79">
        <v>78.099999999999994</v>
      </c>
      <c r="G895" s="79">
        <v>71.600000000000009</v>
      </c>
      <c r="H895" s="79">
        <v>26.300000000000004</v>
      </c>
      <c r="I895" s="81">
        <f t="shared" si="38"/>
        <v>325.3</v>
      </c>
    </row>
    <row r="896" spans="1:9" x14ac:dyDescent="0.25">
      <c r="A896" s="50">
        <v>849</v>
      </c>
      <c r="B896" s="11" t="s">
        <v>1058</v>
      </c>
      <c r="C896" s="11" t="s">
        <v>1055</v>
      </c>
      <c r="D896" s="12" t="s">
        <v>25</v>
      </c>
      <c r="E896" s="77">
        <v>77.3</v>
      </c>
      <c r="F896" s="79">
        <v>60.1</v>
      </c>
      <c r="G896" s="79">
        <v>25.600000000000005</v>
      </c>
      <c r="H896" s="79">
        <v>20.300000000000004</v>
      </c>
      <c r="I896" s="81">
        <f t="shared" si="38"/>
        <v>183.3</v>
      </c>
    </row>
    <row r="897" spans="1:9" x14ac:dyDescent="0.25">
      <c r="A897" s="50">
        <v>850</v>
      </c>
      <c r="B897" s="11" t="s">
        <v>1059</v>
      </c>
      <c r="C897" s="11" t="s">
        <v>1055</v>
      </c>
      <c r="D897" s="12" t="s">
        <v>25</v>
      </c>
      <c r="E897" s="77">
        <v>59.300000000000004</v>
      </c>
      <c r="F897" s="79">
        <v>45.900000000000006</v>
      </c>
      <c r="G897" s="79">
        <v>31.6</v>
      </c>
      <c r="H897" s="79">
        <v>20.300000000000004</v>
      </c>
      <c r="I897" s="81">
        <f t="shared" si="38"/>
        <v>157.10000000000002</v>
      </c>
    </row>
    <row r="898" spans="1:9" x14ac:dyDescent="0.25">
      <c r="A898" s="50">
        <v>851</v>
      </c>
      <c r="B898" s="11" t="s">
        <v>1060</v>
      </c>
      <c r="C898" s="11" t="s">
        <v>1055</v>
      </c>
      <c r="D898" s="12" t="s">
        <v>25</v>
      </c>
      <c r="E898" s="77">
        <v>83.3</v>
      </c>
      <c r="F898" s="79">
        <v>54.500000000000007</v>
      </c>
      <c r="G898" s="79">
        <v>37.6</v>
      </c>
      <c r="H898" s="79">
        <v>20.300000000000004</v>
      </c>
      <c r="I898" s="81">
        <f t="shared" si="38"/>
        <v>195.70000000000002</v>
      </c>
    </row>
    <row r="899" spans="1:9" x14ac:dyDescent="0.25">
      <c r="A899" s="50">
        <v>852</v>
      </c>
      <c r="B899" s="3" t="s">
        <v>1061</v>
      </c>
      <c r="C899" s="32" t="s">
        <v>1062</v>
      </c>
      <c r="D899" s="12" t="s">
        <v>25</v>
      </c>
      <c r="E899" s="77">
        <v>77.3</v>
      </c>
      <c r="F899" s="79">
        <v>30.1</v>
      </c>
      <c r="G899" s="79">
        <v>31.6</v>
      </c>
      <c r="H899" s="79">
        <v>20.300000000000004</v>
      </c>
      <c r="I899" s="81">
        <f t="shared" si="38"/>
        <v>159.30000000000001</v>
      </c>
    </row>
    <row r="900" spans="1:9" x14ac:dyDescent="0.25">
      <c r="A900" s="50">
        <v>853</v>
      </c>
      <c r="B900" s="3" t="s">
        <v>1063</v>
      </c>
      <c r="C900" s="32" t="s">
        <v>1064</v>
      </c>
      <c r="D900" s="12" t="s">
        <v>25</v>
      </c>
      <c r="E900" s="77">
        <v>77.3</v>
      </c>
      <c r="F900" s="79">
        <v>48.099999999999994</v>
      </c>
      <c r="G900" s="79">
        <v>31.6</v>
      </c>
      <c r="H900" s="79">
        <v>26.300000000000004</v>
      </c>
      <c r="I900" s="81">
        <f t="shared" si="38"/>
        <v>183.3</v>
      </c>
    </row>
    <row r="901" spans="1:9" x14ac:dyDescent="0.25">
      <c r="A901" s="50">
        <v>854</v>
      </c>
      <c r="B901" s="30" t="s">
        <v>1065</v>
      </c>
      <c r="C901" s="11" t="s">
        <v>1055</v>
      </c>
      <c r="D901" s="12">
        <v>6</v>
      </c>
      <c r="E901" s="77">
        <v>83.3</v>
      </c>
      <c r="F901" s="79">
        <v>42.1</v>
      </c>
      <c r="G901" s="79">
        <v>31.6</v>
      </c>
      <c r="H901" s="79">
        <v>20.300000000000004</v>
      </c>
      <c r="I901" s="81">
        <f t="shared" si="38"/>
        <v>177.3</v>
      </c>
    </row>
    <row r="902" spans="1:9" x14ac:dyDescent="0.25">
      <c r="A902" s="50">
        <v>855</v>
      </c>
      <c r="B902" s="30" t="s">
        <v>1066</v>
      </c>
      <c r="C902" s="11" t="s">
        <v>1055</v>
      </c>
      <c r="D902" s="12" t="s">
        <v>25</v>
      </c>
      <c r="E902" s="77">
        <v>72.099999999999994</v>
      </c>
      <c r="F902" s="79">
        <v>50.1</v>
      </c>
      <c r="G902" s="79">
        <v>32.000000000000007</v>
      </c>
      <c r="H902" s="79">
        <v>17.500000000000004</v>
      </c>
      <c r="I902" s="81">
        <f t="shared" si="38"/>
        <v>171.7</v>
      </c>
    </row>
    <row r="903" spans="1:9" x14ac:dyDescent="0.25">
      <c r="A903" s="50">
        <v>856</v>
      </c>
      <c r="B903" s="32" t="s">
        <v>14</v>
      </c>
      <c r="C903" s="11" t="s">
        <v>1055</v>
      </c>
      <c r="D903" s="12">
        <v>10</v>
      </c>
      <c r="E903" s="77">
        <v>49.000000000000007</v>
      </c>
      <c r="F903" s="79">
        <v>30.300000000000004</v>
      </c>
      <c r="G903" s="79">
        <v>28.700000000000003</v>
      </c>
      <c r="H903" s="79">
        <v>4.6999999999999993</v>
      </c>
      <c r="I903" s="81">
        <f t="shared" si="38"/>
        <v>112.70000000000002</v>
      </c>
    </row>
    <row r="904" spans="1:9" x14ac:dyDescent="0.25">
      <c r="A904" s="14"/>
      <c r="B904" s="11"/>
      <c r="C904" s="39" t="s">
        <v>332</v>
      </c>
      <c r="D904" s="13">
        <f t="shared" ref="D904" si="39">SUM(D891:D903)</f>
        <v>86</v>
      </c>
      <c r="E904" s="13">
        <f>SUM(E891:E903)</f>
        <v>1121.3999999999996</v>
      </c>
      <c r="F904" s="4">
        <f>SUM(F891:F903)</f>
        <v>695.7</v>
      </c>
      <c r="G904" s="4">
        <f>SUM(G891:G903)</f>
        <v>516.30000000000018</v>
      </c>
      <c r="H904" s="4">
        <f>SUM(H891:H903)</f>
        <v>245.50000000000006</v>
      </c>
      <c r="I904" s="13">
        <f>SUM(I891:I903)</f>
        <v>2578.9</v>
      </c>
    </row>
    <row r="905" spans="1:9" ht="18.75" x14ac:dyDescent="0.25">
      <c r="A905" s="127" t="s">
        <v>1067</v>
      </c>
      <c r="B905" s="127"/>
      <c r="C905" s="127"/>
      <c r="D905" s="127"/>
      <c r="E905" s="127"/>
      <c r="F905" s="127"/>
      <c r="G905" s="127"/>
      <c r="H905" s="127"/>
      <c r="I905" s="127"/>
    </row>
    <row r="906" spans="1:9" x14ac:dyDescent="0.25">
      <c r="A906" s="50">
        <v>857</v>
      </c>
      <c r="B906" s="3" t="s">
        <v>1068</v>
      </c>
      <c r="C906" s="32" t="s">
        <v>1069</v>
      </c>
      <c r="D906" s="12">
        <v>50</v>
      </c>
      <c r="E906" s="77">
        <v>371.3</v>
      </c>
      <c r="F906" s="79">
        <v>192.10000000000002</v>
      </c>
      <c r="G906" s="79">
        <v>75.599999999999994</v>
      </c>
      <c r="H906" s="79">
        <v>20.300000000000004</v>
      </c>
      <c r="I906" s="81">
        <f t="shared" ref="I906:I917" si="40">SUM(E906:H906)</f>
        <v>659.30000000000007</v>
      </c>
    </row>
    <row r="907" spans="1:9" x14ac:dyDescent="0.25">
      <c r="A907" s="50">
        <v>858</v>
      </c>
      <c r="B907" s="3" t="s">
        <v>1070</v>
      </c>
      <c r="C907" s="32" t="s">
        <v>1071</v>
      </c>
      <c r="D907" s="12">
        <v>10</v>
      </c>
      <c r="E907" s="77">
        <v>143.29999999999998</v>
      </c>
      <c r="F907" s="79">
        <v>54.099999999999994</v>
      </c>
      <c r="G907" s="79">
        <v>47.6</v>
      </c>
      <c r="H907" s="79">
        <v>20.300000000000004</v>
      </c>
      <c r="I907" s="81">
        <f t="shared" si="40"/>
        <v>265.29999999999995</v>
      </c>
    </row>
    <row r="908" spans="1:9" x14ac:dyDescent="0.25">
      <c r="A908" s="50">
        <v>859</v>
      </c>
      <c r="B908" s="11" t="s">
        <v>1072</v>
      </c>
      <c r="C908" s="32" t="s">
        <v>1073</v>
      </c>
      <c r="D908" s="12" t="s">
        <v>25</v>
      </c>
      <c r="E908" s="77">
        <v>59.300000000000004</v>
      </c>
      <c r="F908" s="79">
        <v>40.1</v>
      </c>
      <c r="G908" s="79">
        <v>13.6</v>
      </c>
      <c r="H908" s="79">
        <v>8.2999999999999989</v>
      </c>
      <c r="I908" s="81">
        <f t="shared" si="40"/>
        <v>121.3</v>
      </c>
    </row>
    <row r="909" spans="1:9" x14ac:dyDescent="0.25">
      <c r="A909" s="50">
        <v>860</v>
      </c>
      <c r="B909" s="11" t="s">
        <v>344</v>
      </c>
      <c r="C909" s="32" t="s">
        <v>1074</v>
      </c>
      <c r="D909" s="12">
        <v>8</v>
      </c>
      <c r="E909" s="77">
        <v>131.30000000000001</v>
      </c>
      <c r="F909" s="79">
        <v>54.099999999999994</v>
      </c>
      <c r="G909" s="79">
        <v>35.6</v>
      </c>
      <c r="H909" s="79">
        <v>20.300000000000004</v>
      </c>
      <c r="I909" s="81">
        <f t="shared" si="40"/>
        <v>241.3</v>
      </c>
    </row>
    <row r="910" spans="1:9" x14ac:dyDescent="0.25">
      <c r="A910" s="50">
        <v>861</v>
      </c>
      <c r="B910" s="11" t="s">
        <v>1075</v>
      </c>
      <c r="C910" s="32" t="s">
        <v>1073</v>
      </c>
      <c r="D910" s="12">
        <v>10</v>
      </c>
      <c r="E910" s="77">
        <v>119.3</v>
      </c>
      <c r="F910" s="79">
        <v>110.5</v>
      </c>
      <c r="G910" s="79">
        <v>77.600000000000009</v>
      </c>
      <c r="H910" s="79">
        <v>26.300000000000004</v>
      </c>
      <c r="I910" s="81">
        <f t="shared" si="40"/>
        <v>333.70000000000005</v>
      </c>
    </row>
    <row r="911" spans="1:9" x14ac:dyDescent="0.25">
      <c r="A911" s="50">
        <v>862</v>
      </c>
      <c r="B911" s="11" t="s">
        <v>1076</v>
      </c>
      <c r="C911" s="32" t="s">
        <v>1077</v>
      </c>
      <c r="D911" s="12" t="s">
        <v>25</v>
      </c>
      <c r="E911" s="77">
        <v>59.300000000000004</v>
      </c>
      <c r="F911" s="79">
        <v>46.099999999999994</v>
      </c>
      <c r="G911" s="79">
        <v>31.6</v>
      </c>
      <c r="H911" s="79">
        <v>20.300000000000004</v>
      </c>
      <c r="I911" s="81">
        <f t="shared" si="40"/>
        <v>157.30000000000001</v>
      </c>
    </row>
    <row r="912" spans="1:9" x14ac:dyDescent="0.25">
      <c r="A912" s="50">
        <v>863</v>
      </c>
      <c r="B912" s="11" t="s">
        <v>1078</v>
      </c>
      <c r="C912" s="32" t="s">
        <v>1073</v>
      </c>
      <c r="D912" s="12" t="s">
        <v>25</v>
      </c>
      <c r="E912" s="77">
        <v>77.3</v>
      </c>
      <c r="F912" s="79">
        <v>58.1</v>
      </c>
      <c r="G912" s="79">
        <v>37.6</v>
      </c>
      <c r="H912" s="79">
        <v>20.300000000000004</v>
      </c>
      <c r="I912" s="81">
        <f t="shared" si="40"/>
        <v>193.3</v>
      </c>
    </row>
    <row r="913" spans="1:9" x14ac:dyDescent="0.25">
      <c r="A913" s="50">
        <v>864</v>
      </c>
      <c r="B913" s="11" t="s">
        <v>1079</v>
      </c>
      <c r="C913" s="11" t="s">
        <v>1080</v>
      </c>
      <c r="D913" s="12" t="s">
        <v>25</v>
      </c>
      <c r="E913" s="77">
        <v>83.3</v>
      </c>
      <c r="F913" s="79">
        <v>42.1</v>
      </c>
      <c r="G913" s="79">
        <v>31.6</v>
      </c>
      <c r="H913" s="79">
        <v>44.3</v>
      </c>
      <c r="I913" s="81">
        <f t="shared" si="40"/>
        <v>201.3</v>
      </c>
    </row>
    <row r="914" spans="1:9" x14ac:dyDescent="0.25">
      <c r="A914" s="50">
        <v>865</v>
      </c>
      <c r="B914" s="46" t="s">
        <v>1081</v>
      </c>
      <c r="C914" s="11" t="s">
        <v>1080</v>
      </c>
      <c r="D914" s="12" t="s">
        <v>25</v>
      </c>
      <c r="E914" s="77">
        <v>77.3</v>
      </c>
      <c r="F914" s="79">
        <v>48.099999999999994</v>
      </c>
      <c r="G914" s="79">
        <v>25.600000000000005</v>
      </c>
      <c r="H914" s="79">
        <v>26.300000000000004</v>
      </c>
      <c r="I914" s="81">
        <f t="shared" si="40"/>
        <v>177.3</v>
      </c>
    </row>
    <row r="915" spans="1:9" x14ac:dyDescent="0.25">
      <c r="A915" s="50">
        <v>866</v>
      </c>
      <c r="B915" s="30" t="s">
        <v>1082</v>
      </c>
      <c r="C915" s="11" t="s">
        <v>1080</v>
      </c>
      <c r="D915" s="12" t="s">
        <v>25</v>
      </c>
      <c r="E915" s="77">
        <v>59.300000000000004</v>
      </c>
      <c r="F915" s="79">
        <v>48.099999999999994</v>
      </c>
      <c r="G915" s="79">
        <v>31.6</v>
      </c>
      <c r="H915" s="79">
        <v>20.300000000000004</v>
      </c>
      <c r="I915" s="81">
        <f t="shared" si="40"/>
        <v>159.30000000000001</v>
      </c>
    </row>
    <row r="916" spans="1:9" x14ac:dyDescent="0.25">
      <c r="A916" s="50">
        <v>867</v>
      </c>
      <c r="B916" s="30" t="s">
        <v>1083</v>
      </c>
      <c r="C916" s="11" t="s">
        <v>1080</v>
      </c>
      <c r="D916" s="12" t="s">
        <v>25</v>
      </c>
      <c r="E916" s="77">
        <v>52.1</v>
      </c>
      <c r="F916" s="79">
        <v>35.1</v>
      </c>
      <c r="G916" s="79">
        <v>12</v>
      </c>
      <c r="H916" s="79">
        <v>7.5</v>
      </c>
      <c r="I916" s="81">
        <f t="shared" si="40"/>
        <v>106.7</v>
      </c>
    </row>
    <row r="917" spans="1:9" x14ac:dyDescent="0.25">
      <c r="A917" s="50">
        <v>868</v>
      </c>
      <c r="B917" s="30" t="s">
        <v>1084</v>
      </c>
      <c r="C917" s="11"/>
      <c r="D917" s="12" t="s">
        <v>25</v>
      </c>
      <c r="E917" s="77">
        <v>6.1000000000000005</v>
      </c>
      <c r="F917" s="79">
        <v>1.5999999999999996</v>
      </c>
      <c r="G917" s="79">
        <v>2.7</v>
      </c>
      <c r="H917" s="79">
        <v>2.0000000000000004</v>
      </c>
      <c r="I917" s="81">
        <f t="shared" si="40"/>
        <v>12.4</v>
      </c>
    </row>
    <row r="918" spans="1:9" x14ac:dyDescent="0.25">
      <c r="A918" s="44"/>
      <c r="B918" s="33"/>
      <c r="C918" s="34" t="s">
        <v>332</v>
      </c>
      <c r="D918" s="35">
        <f t="shared" ref="D918" si="41">SUM(D906:D916)</f>
        <v>78</v>
      </c>
      <c r="E918" s="13">
        <f>SUM(E906:E917)</f>
        <v>1239.1999999999996</v>
      </c>
      <c r="F918" s="4">
        <f>SUM(F906:F917)</f>
        <v>730.10000000000014</v>
      </c>
      <c r="G918" s="4">
        <f>SUM(G906:G917)</f>
        <v>422.7000000000001</v>
      </c>
      <c r="H918" s="4">
        <f>SUM(H906:H917)</f>
        <v>236.50000000000006</v>
      </c>
      <c r="I918" s="13">
        <f>SUM(I906:I917)</f>
        <v>2628.5000000000005</v>
      </c>
    </row>
    <row r="919" spans="1:9" ht="18.75" x14ac:dyDescent="0.25">
      <c r="A919" s="127" t="s">
        <v>1085</v>
      </c>
      <c r="B919" s="127"/>
      <c r="C919" s="127"/>
      <c r="D919" s="127"/>
      <c r="E919" s="127"/>
      <c r="F919" s="127"/>
      <c r="G919" s="127"/>
      <c r="H919" s="127"/>
      <c r="I919" s="127"/>
    </row>
    <row r="920" spans="1:9" x14ac:dyDescent="0.25">
      <c r="A920" s="21">
        <v>869</v>
      </c>
      <c r="B920" s="120" t="s">
        <v>1086</v>
      </c>
      <c r="C920" s="46" t="s">
        <v>1087</v>
      </c>
      <c r="D920" s="21">
        <v>6</v>
      </c>
      <c r="E920" s="77">
        <v>5</v>
      </c>
      <c r="F920" s="79">
        <v>4.5</v>
      </c>
      <c r="G920" s="79">
        <v>8</v>
      </c>
      <c r="H920" s="79">
        <v>0.5</v>
      </c>
      <c r="I920" s="81">
        <f t="shared" ref="I920:I936" si="42">SUM(E920:H920)</f>
        <v>18</v>
      </c>
    </row>
    <row r="921" spans="1:9" x14ac:dyDescent="0.25">
      <c r="A921" s="21">
        <v>870</v>
      </c>
      <c r="B921" s="46" t="s">
        <v>1088</v>
      </c>
      <c r="C921" s="46" t="s">
        <v>1087</v>
      </c>
      <c r="D921" s="21">
        <v>6</v>
      </c>
      <c r="E921" s="77">
        <v>4.5</v>
      </c>
      <c r="F921" s="79">
        <v>3</v>
      </c>
      <c r="G921" s="79">
        <v>8</v>
      </c>
      <c r="H921" s="79">
        <v>1</v>
      </c>
      <c r="I921" s="81">
        <f t="shared" si="42"/>
        <v>16.5</v>
      </c>
    </row>
    <row r="922" spans="1:9" x14ac:dyDescent="0.25">
      <c r="A922" s="21">
        <v>871</v>
      </c>
      <c r="B922" s="46" t="s">
        <v>1089</v>
      </c>
      <c r="C922" s="46" t="s">
        <v>1087</v>
      </c>
      <c r="D922" s="21">
        <v>6</v>
      </c>
      <c r="E922" s="77">
        <v>5.5</v>
      </c>
      <c r="F922" s="79">
        <v>3</v>
      </c>
      <c r="G922" s="79">
        <v>8</v>
      </c>
      <c r="H922" s="79">
        <v>1.5</v>
      </c>
      <c r="I922" s="81">
        <f t="shared" si="42"/>
        <v>18</v>
      </c>
    </row>
    <row r="923" spans="1:9" x14ac:dyDescent="0.25">
      <c r="A923" s="21">
        <v>872</v>
      </c>
      <c r="B923" s="29" t="s">
        <v>1090</v>
      </c>
      <c r="C923" s="46" t="s">
        <v>1087</v>
      </c>
      <c r="D923" s="17">
        <v>6</v>
      </c>
      <c r="E923" s="77">
        <v>4.5</v>
      </c>
      <c r="F923" s="79">
        <v>4</v>
      </c>
      <c r="G923" s="79">
        <v>7</v>
      </c>
      <c r="H923" s="79">
        <v>0.5</v>
      </c>
      <c r="I923" s="81">
        <f t="shared" si="42"/>
        <v>16</v>
      </c>
    </row>
    <row r="924" spans="1:9" x14ac:dyDescent="0.25">
      <c r="A924" s="21">
        <v>873</v>
      </c>
      <c r="B924" s="63" t="s">
        <v>1091</v>
      </c>
      <c r="C924" s="46" t="s">
        <v>1087</v>
      </c>
      <c r="D924" s="21">
        <v>6</v>
      </c>
      <c r="E924" s="77">
        <v>7</v>
      </c>
      <c r="F924" s="79">
        <v>4.5</v>
      </c>
      <c r="G924" s="79">
        <v>8.5</v>
      </c>
      <c r="H924" s="79">
        <v>1.5</v>
      </c>
      <c r="I924" s="81">
        <f t="shared" si="42"/>
        <v>21.5</v>
      </c>
    </row>
    <row r="925" spans="1:9" x14ac:dyDescent="0.25">
      <c r="A925" s="21">
        <v>874</v>
      </c>
      <c r="B925" s="63" t="s">
        <v>1092</v>
      </c>
      <c r="C925" s="46" t="s">
        <v>1087</v>
      </c>
      <c r="D925" s="10">
        <v>6</v>
      </c>
      <c r="E925" s="77">
        <v>7</v>
      </c>
      <c r="F925" s="79">
        <v>3</v>
      </c>
      <c r="G925" s="79">
        <v>8</v>
      </c>
      <c r="H925" s="79">
        <v>1</v>
      </c>
      <c r="I925" s="81">
        <f t="shared" si="42"/>
        <v>19</v>
      </c>
    </row>
    <row r="926" spans="1:9" x14ac:dyDescent="0.25">
      <c r="A926" s="21">
        <v>875</v>
      </c>
      <c r="B926" s="63" t="s">
        <v>1093</v>
      </c>
      <c r="C926" s="46" t="s">
        <v>1087</v>
      </c>
      <c r="D926" s="10">
        <v>6</v>
      </c>
      <c r="E926" s="77">
        <v>6.5</v>
      </c>
      <c r="F926" s="79">
        <v>6</v>
      </c>
      <c r="G926" s="79">
        <v>9</v>
      </c>
      <c r="H926" s="79">
        <v>0.5</v>
      </c>
      <c r="I926" s="81">
        <f t="shared" si="42"/>
        <v>22</v>
      </c>
    </row>
    <row r="927" spans="1:9" x14ac:dyDescent="0.25">
      <c r="A927" s="21">
        <v>876</v>
      </c>
      <c r="B927" s="123" t="s">
        <v>1094</v>
      </c>
      <c r="C927" s="46" t="s">
        <v>1087</v>
      </c>
      <c r="D927" s="10">
        <v>6</v>
      </c>
      <c r="E927" s="77">
        <v>8</v>
      </c>
      <c r="F927" s="79">
        <v>2</v>
      </c>
      <c r="G927" s="79">
        <v>7</v>
      </c>
      <c r="H927" s="79">
        <v>1</v>
      </c>
      <c r="I927" s="81">
        <f t="shared" si="42"/>
        <v>18</v>
      </c>
    </row>
    <row r="928" spans="1:9" x14ac:dyDescent="0.25">
      <c r="A928" s="21">
        <v>877</v>
      </c>
      <c r="B928" s="63" t="s">
        <v>1095</v>
      </c>
      <c r="C928" s="46" t="s">
        <v>1087</v>
      </c>
      <c r="D928" s="10">
        <v>6</v>
      </c>
      <c r="E928" s="77">
        <v>9</v>
      </c>
      <c r="F928" s="79">
        <v>5</v>
      </c>
      <c r="G928" s="79">
        <v>9</v>
      </c>
      <c r="H928" s="79">
        <v>0.5</v>
      </c>
      <c r="I928" s="81">
        <f t="shared" si="42"/>
        <v>23.5</v>
      </c>
    </row>
    <row r="929" spans="1:9" x14ac:dyDescent="0.25">
      <c r="A929" s="21">
        <v>878</v>
      </c>
      <c r="B929" s="63" t="s">
        <v>1096</v>
      </c>
      <c r="C929" s="46" t="s">
        <v>1087</v>
      </c>
      <c r="D929" s="10">
        <v>6</v>
      </c>
      <c r="E929" s="77">
        <v>9</v>
      </c>
      <c r="F929" s="79">
        <v>4.5</v>
      </c>
      <c r="G929" s="79">
        <v>10.5</v>
      </c>
      <c r="H929" s="79">
        <v>1</v>
      </c>
      <c r="I929" s="81">
        <f t="shared" si="42"/>
        <v>25</v>
      </c>
    </row>
    <row r="930" spans="1:9" x14ac:dyDescent="0.25">
      <c r="A930" s="21">
        <v>879</v>
      </c>
      <c r="B930" s="63" t="s">
        <v>1097</v>
      </c>
      <c r="C930" s="46" t="s">
        <v>1087</v>
      </c>
      <c r="D930" s="10">
        <v>6</v>
      </c>
      <c r="E930" s="77">
        <v>9</v>
      </c>
      <c r="F930" s="79">
        <v>6.5</v>
      </c>
      <c r="G930" s="79">
        <v>9</v>
      </c>
      <c r="H930" s="79">
        <v>1</v>
      </c>
      <c r="I930" s="81">
        <f t="shared" si="42"/>
        <v>25.5</v>
      </c>
    </row>
    <row r="931" spans="1:9" x14ac:dyDescent="0.25">
      <c r="A931" s="21">
        <v>880</v>
      </c>
      <c r="B931" s="123" t="s">
        <v>1098</v>
      </c>
      <c r="C931" s="46" t="s">
        <v>1087</v>
      </c>
      <c r="D931" s="17">
        <v>6</v>
      </c>
      <c r="E931" s="77">
        <v>4.5</v>
      </c>
      <c r="F931" s="79">
        <v>3</v>
      </c>
      <c r="G931" s="79">
        <v>8</v>
      </c>
      <c r="H931" s="79">
        <v>1</v>
      </c>
      <c r="I931" s="81">
        <f t="shared" si="42"/>
        <v>16.5</v>
      </c>
    </row>
    <row r="932" spans="1:9" x14ac:dyDescent="0.25">
      <c r="A932" s="21">
        <v>881</v>
      </c>
      <c r="B932" s="123" t="s">
        <v>1099</v>
      </c>
      <c r="C932" s="46" t="s">
        <v>1087</v>
      </c>
      <c r="D932" s="17">
        <v>6</v>
      </c>
      <c r="E932" s="77">
        <v>5.5</v>
      </c>
      <c r="F932" s="79">
        <v>3</v>
      </c>
      <c r="G932" s="79">
        <v>8</v>
      </c>
      <c r="H932" s="79">
        <v>1.5</v>
      </c>
      <c r="I932" s="81">
        <f t="shared" si="42"/>
        <v>18</v>
      </c>
    </row>
    <row r="933" spans="1:9" x14ac:dyDescent="0.25">
      <c r="A933" s="21">
        <v>882</v>
      </c>
      <c r="B933" s="63" t="s">
        <v>1100</v>
      </c>
      <c r="C933" s="46" t="s">
        <v>1087</v>
      </c>
      <c r="D933" s="17">
        <v>6</v>
      </c>
      <c r="E933" s="77">
        <v>4.5</v>
      </c>
      <c r="F933" s="79">
        <v>4</v>
      </c>
      <c r="G933" s="79">
        <v>7</v>
      </c>
      <c r="H933" s="79">
        <v>0.5</v>
      </c>
      <c r="I933" s="81">
        <f t="shared" si="42"/>
        <v>16</v>
      </c>
    </row>
    <row r="934" spans="1:9" x14ac:dyDescent="0.25">
      <c r="A934" s="21">
        <v>883</v>
      </c>
      <c r="B934" s="123" t="s">
        <v>1101</v>
      </c>
      <c r="C934" s="46" t="s">
        <v>1087</v>
      </c>
      <c r="D934" s="17">
        <v>6</v>
      </c>
      <c r="E934" s="77">
        <v>6</v>
      </c>
      <c r="F934" s="79">
        <v>4</v>
      </c>
      <c r="G934" s="79">
        <v>8</v>
      </c>
      <c r="H934" s="79">
        <v>1.5</v>
      </c>
      <c r="I934" s="81">
        <f t="shared" si="42"/>
        <v>19.5</v>
      </c>
    </row>
    <row r="935" spans="1:9" x14ac:dyDescent="0.25">
      <c r="A935" s="21">
        <v>884</v>
      </c>
      <c r="B935" s="63" t="s">
        <v>1102</v>
      </c>
      <c r="C935" s="46" t="s">
        <v>1087</v>
      </c>
      <c r="D935" s="17">
        <v>2</v>
      </c>
      <c r="E935" s="77">
        <v>4.5</v>
      </c>
      <c r="F935" s="79">
        <v>3</v>
      </c>
      <c r="G935" s="79">
        <v>4</v>
      </c>
      <c r="H935" s="79">
        <v>1</v>
      </c>
      <c r="I935" s="81">
        <f t="shared" si="42"/>
        <v>12.5</v>
      </c>
    </row>
    <row r="936" spans="1:9" x14ac:dyDescent="0.25">
      <c r="A936" s="21">
        <v>885</v>
      </c>
      <c r="B936" s="63" t="s">
        <v>1103</v>
      </c>
      <c r="C936" s="46" t="s">
        <v>1087</v>
      </c>
      <c r="D936" s="17">
        <v>2</v>
      </c>
      <c r="E936" s="77">
        <v>5.5</v>
      </c>
      <c r="F936" s="79">
        <v>3</v>
      </c>
      <c r="G936" s="79">
        <v>4</v>
      </c>
      <c r="H936" s="79">
        <v>1.5</v>
      </c>
      <c r="I936" s="81">
        <f t="shared" si="42"/>
        <v>14</v>
      </c>
    </row>
    <row r="937" spans="1:9" x14ac:dyDescent="0.25">
      <c r="A937" s="21"/>
      <c r="B937" s="8"/>
      <c r="C937" s="39" t="s">
        <v>332</v>
      </c>
      <c r="D937" s="4">
        <f t="shared" ref="D937" si="43">SUM(D920:D936)</f>
        <v>94</v>
      </c>
      <c r="E937" s="13">
        <f>SUM(E920:E936)</f>
        <v>105.5</v>
      </c>
      <c r="F937" s="4">
        <f>SUM(F920:F936)</f>
        <v>66</v>
      </c>
      <c r="G937" s="4">
        <f>SUM(G920:G936)</f>
        <v>131</v>
      </c>
      <c r="H937" s="4">
        <f>SUM(H920:H936)</f>
        <v>17</v>
      </c>
      <c r="I937" s="13">
        <f>SUM(I920:I936)</f>
        <v>319.5</v>
      </c>
    </row>
    <row r="938" spans="1:9" ht="18.75" x14ac:dyDescent="0.25">
      <c r="A938" s="128" t="s">
        <v>1104</v>
      </c>
      <c r="B938" s="128"/>
      <c r="C938" s="128"/>
      <c r="D938" s="128"/>
      <c r="E938" s="128"/>
      <c r="F938" s="128"/>
      <c r="G938" s="128"/>
      <c r="H938" s="128"/>
      <c r="I938" s="128"/>
    </row>
    <row r="939" spans="1:9" ht="15.75" x14ac:dyDescent="0.25">
      <c r="A939" s="129" t="s">
        <v>1105</v>
      </c>
      <c r="B939" s="130" t="s">
        <v>1106</v>
      </c>
      <c r="C939" s="131" t="s">
        <v>2</v>
      </c>
      <c r="D939" s="129" t="s">
        <v>3</v>
      </c>
      <c r="E939" s="132" t="s">
        <v>1107</v>
      </c>
      <c r="F939" s="132"/>
      <c r="G939" s="132"/>
      <c r="H939" s="132"/>
      <c r="I939" s="132"/>
    </row>
    <row r="940" spans="1:9" ht="15.75" x14ac:dyDescent="0.25">
      <c r="A940" s="129"/>
      <c r="B940" s="130"/>
      <c r="C940" s="131"/>
      <c r="D940" s="129"/>
      <c r="E940" s="75" t="s">
        <v>5</v>
      </c>
      <c r="F940" s="25" t="s">
        <v>6</v>
      </c>
      <c r="G940" s="25" t="s">
        <v>7</v>
      </c>
      <c r="H940" s="25" t="s">
        <v>8</v>
      </c>
      <c r="I940" s="133" t="s">
        <v>1108</v>
      </c>
    </row>
    <row r="941" spans="1:9" ht="31.5" x14ac:dyDescent="0.25">
      <c r="A941" s="129"/>
      <c r="B941" s="130"/>
      <c r="C941" s="131"/>
      <c r="D941" s="129"/>
      <c r="E941" s="76" t="s">
        <v>1109</v>
      </c>
      <c r="F941" s="25" t="s">
        <v>1109</v>
      </c>
      <c r="G941" s="25" t="s">
        <v>1109</v>
      </c>
      <c r="H941" s="25" t="s">
        <v>1109</v>
      </c>
      <c r="I941" s="134"/>
    </row>
    <row r="942" spans="1:9" x14ac:dyDescent="0.25">
      <c r="A942" s="111">
        <v>886</v>
      </c>
      <c r="B942" s="22" t="s">
        <v>1110</v>
      </c>
      <c r="C942" s="22" t="s">
        <v>1111</v>
      </c>
      <c r="D942" s="12">
        <v>0</v>
      </c>
      <c r="E942" s="77">
        <v>6349.8509999999997</v>
      </c>
      <c r="F942" s="79">
        <v>4468.8</v>
      </c>
      <c r="G942" s="79">
        <v>1892.4</v>
      </c>
      <c r="H942" s="79">
        <v>727.1</v>
      </c>
      <c r="I942" s="81">
        <f t="shared" ref="I942:I975" si="44">SUM(E942:H942)</f>
        <v>13438.151</v>
      </c>
    </row>
    <row r="943" spans="1:9" x14ac:dyDescent="0.25">
      <c r="A943" s="111">
        <v>887</v>
      </c>
      <c r="B943" s="29" t="s">
        <v>1112</v>
      </c>
      <c r="C943" s="22" t="s">
        <v>1113</v>
      </c>
      <c r="D943" s="5">
        <v>0</v>
      </c>
      <c r="E943" s="77">
        <v>1981.2</v>
      </c>
      <c r="F943" s="79">
        <v>1298.9850000000001</v>
      </c>
      <c r="G943" s="79">
        <v>849.1</v>
      </c>
      <c r="H943" s="79">
        <v>386.5</v>
      </c>
      <c r="I943" s="81">
        <f t="shared" si="44"/>
        <v>4515.7850000000008</v>
      </c>
    </row>
    <row r="944" spans="1:9" x14ac:dyDescent="0.25">
      <c r="A944" s="112">
        <v>888</v>
      </c>
      <c r="B944" s="64" t="s">
        <v>1114</v>
      </c>
      <c r="C944" s="22" t="s">
        <v>1115</v>
      </c>
      <c r="D944" s="5">
        <v>0</v>
      </c>
      <c r="E944" s="77">
        <v>16995.2</v>
      </c>
      <c r="F944" s="79">
        <v>12277.3</v>
      </c>
      <c r="G944" s="79">
        <v>6734.9</v>
      </c>
      <c r="H944" s="79">
        <v>1612.5</v>
      </c>
      <c r="I944" s="81">
        <f t="shared" si="44"/>
        <v>37619.9</v>
      </c>
    </row>
    <row r="945" spans="1:9" x14ac:dyDescent="0.25">
      <c r="A945" s="112">
        <v>889</v>
      </c>
      <c r="B945" s="64" t="s">
        <v>1116</v>
      </c>
      <c r="C945" s="22" t="s">
        <v>1115</v>
      </c>
      <c r="D945" s="5">
        <v>0</v>
      </c>
      <c r="E945" s="77">
        <v>4198.2</v>
      </c>
      <c r="F945" s="79">
        <v>2357.4</v>
      </c>
      <c r="G945" s="79">
        <v>1157</v>
      </c>
      <c r="H945" s="79">
        <v>542</v>
      </c>
      <c r="I945" s="81">
        <f t="shared" si="44"/>
        <v>8254.6</v>
      </c>
    </row>
    <row r="946" spans="1:9" x14ac:dyDescent="0.25">
      <c r="A946" s="112">
        <v>890</v>
      </c>
      <c r="B946" s="64" t="s">
        <v>1117</v>
      </c>
      <c r="C946" s="22" t="s">
        <v>1115</v>
      </c>
      <c r="D946" s="5">
        <v>0</v>
      </c>
      <c r="E946" s="77">
        <v>6200.9</v>
      </c>
      <c r="F946" s="79">
        <v>3711</v>
      </c>
      <c r="G946" s="79">
        <v>1870</v>
      </c>
      <c r="H946" s="79">
        <v>573.1</v>
      </c>
      <c r="I946" s="81">
        <f t="shared" si="44"/>
        <v>12355</v>
      </c>
    </row>
    <row r="947" spans="1:9" x14ac:dyDescent="0.25">
      <c r="A947" s="112">
        <v>891</v>
      </c>
      <c r="B947" s="64" t="s">
        <v>1118</v>
      </c>
      <c r="C947" s="22" t="s">
        <v>1115</v>
      </c>
      <c r="D947" s="5">
        <v>0</v>
      </c>
      <c r="E947" s="77">
        <v>6500.6849999999995</v>
      </c>
      <c r="F947" s="79">
        <v>3416.9</v>
      </c>
      <c r="G947" s="79">
        <v>1183.5999999999999</v>
      </c>
      <c r="H947" s="79">
        <v>593.1</v>
      </c>
      <c r="I947" s="81">
        <f t="shared" si="44"/>
        <v>11694.285</v>
      </c>
    </row>
    <row r="948" spans="1:9" x14ac:dyDescent="0.25">
      <c r="A948" s="112">
        <v>892</v>
      </c>
      <c r="B948" s="64" t="s">
        <v>1119</v>
      </c>
      <c r="C948" s="22" t="s">
        <v>1115</v>
      </c>
      <c r="D948" s="5">
        <v>0</v>
      </c>
      <c r="E948" s="77">
        <v>23739.4</v>
      </c>
      <c r="F948" s="79">
        <v>17384</v>
      </c>
      <c r="G948" s="79">
        <v>10909.1</v>
      </c>
      <c r="H948" s="79">
        <v>1988.7</v>
      </c>
      <c r="I948" s="81">
        <f t="shared" si="44"/>
        <v>54021.2</v>
      </c>
    </row>
    <row r="949" spans="1:9" x14ac:dyDescent="0.25">
      <c r="A949" s="112">
        <v>893</v>
      </c>
      <c r="B949" s="22" t="s">
        <v>1120</v>
      </c>
      <c r="C949" s="22" t="s">
        <v>1115</v>
      </c>
      <c r="D949" s="5">
        <v>0</v>
      </c>
      <c r="E949" s="77">
        <v>3431.6</v>
      </c>
      <c r="F949" s="79">
        <v>2333.3000000000002</v>
      </c>
      <c r="G949" s="79">
        <v>1258.3</v>
      </c>
      <c r="H949" s="79">
        <v>290.8</v>
      </c>
      <c r="I949" s="81">
        <f t="shared" si="44"/>
        <v>7314</v>
      </c>
    </row>
    <row r="950" spans="1:9" x14ac:dyDescent="0.25">
      <c r="A950" s="112">
        <v>894</v>
      </c>
      <c r="B950" s="22" t="s">
        <v>1121</v>
      </c>
      <c r="C950" s="22" t="s">
        <v>1115</v>
      </c>
      <c r="D950" s="5">
        <v>0</v>
      </c>
      <c r="E950" s="77">
        <v>594</v>
      </c>
      <c r="F950" s="79">
        <v>353.88499999999999</v>
      </c>
      <c r="G950" s="79">
        <v>218.2</v>
      </c>
      <c r="H950" s="79">
        <v>79.7</v>
      </c>
      <c r="I950" s="81">
        <f t="shared" si="44"/>
        <v>1245.7850000000001</v>
      </c>
    </row>
    <row r="951" spans="1:9" x14ac:dyDescent="0.25">
      <c r="A951" s="111">
        <v>895</v>
      </c>
      <c r="B951" s="22" t="s">
        <v>1122</v>
      </c>
      <c r="C951" s="22" t="s">
        <v>1123</v>
      </c>
      <c r="D951" s="5">
        <v>0</v>
      </c>
      <c r="E951" s="77">
        <v>13480.3</v>
      </c>
      <c r="F951" s="79">
        <v>11098.9</v>
      </c>
      <c r="G951" s="79">
        <v>5744.2</v>
      </c>
      <c r="H951" s="79">
        <v>1494.5</v>
      </c>
      <c r="I951" s="81">
        <f t="shared" si="44"/>
        <v>31817.899999999998</v>
      </c>
    </row>
    <row r="952" spans="1:9" x14ac:dyDescent="0.25">
      <c r="A952" s="112">
        <v>896</v>
      </c>
      <c r="B952" s="22" t="s">
        <v>1124</v>
      </c>
      <c r="C952" s="22" t="s">
        <v>1115</v>
      </c>
      <c r="D952" s="5">
        <v>0</v>
      </c>
      <c r="E952" s="77">
        <v>2341.3999999999996</v>
      </c>
      <c r="F952" s="79">
        <v>1524.1</v>
      </c>
      <c r="G952" s="79">
        <v>845.1</v>
      </c>
      <c r="H952" s="79">
        <v>344.7</v>
      </c>
      <c r="I952" s="81">
        <f t="shared" si="44"/>
        <v>5055.2999999999993</v>
      </c>
    </row>
    <row r="953" spans="1:9" x14ac:dyDescent="0.25">
      <c r="A953" s="112">
        <v>897</v>
      </c>
      <c r="B953" s="22" t="s">
        <v>1125</v>
      </c>
      <c r="C953" s="22" t="s">
        <v>1115</v>
      </c>
      <c r="D953" s="5">
        <v>0</v>
      </c>
      <c r="E953" s="77">
        <v>1520.1199999999997</v>
      </c>
      <c r="F953" s="79">
        <v>1066.3</v>
      </c>
      <c r="G953" s="79">
        <v>556.29999999999995</v>
      </c>
      <c r="H953" s="79">
        <v>161.80000000000001</v>
      </c>
      <c r="I953" s="81">
        <f t="shared" si="44"/>
        <v>3304.5199999999995</v>
      </c>
    </row>
    <row r="954" spans="1:9" x14ac:dyDescent="0.25">
      <c r="A954" s="112">
        <v>898</v>
      </c>
      <c r="B954" s="159" t="s">
        <v>1126</v>
      </c>
      <c r="C954" s="22" t="s">
        <v>1115</v>
      </c>
      <c r="D954" s="5">
        <v>0</v>
      </c>
      <c r="E954" s="77">
        <v>994</v>
      </c>
      <c r="F954" s="79">
        <v>521.79999999999995</v>
      </c>
      <c r="G954" s="79">
        <v>300.10000000000002</v>
      </c>
      <c r="H954" s="79">
        <v>141.5</v>
      </c>
      <c r="I954" s="81">
        <f t="shared" si="44"/>
        <v>1957.4</v>
      </c>
    </row>
    <row r="955" spans="1:9" x14ac:dyDescent="0.25">
      <c r="A955" s="111">
        <v>899</v>
      </c>
      <c r="B955" s="22" t="s">
        <v>1127</v>
      </c>
      <c r="C955" s="22" t="s">
        <v>1128</v>
      </c>
      <c r="D955" s="5">
        <v>0</v>
      </c>
      <c r="E955" s="77">
        <v>21.669700000000002</v>
      </c>
      <c r="F955" s="79">
        <v>8.9</v>
      </c>
      <c r="G955" s="79">
        <v>7.0090000000000003</v>
      </c>
      <c r="H955" s="79">
        <v>1.5000000000000002</v>
      </c>
      <c r="I955" s="81">
        <f t="shared" si="44"/>
        <v>39.078700000000005</v>
      </c>
    </row>
    <row r="956" spans="1:9" x14ac:dyDescent="0.25">
      <c r="A956" s="111">
        <v>900</v>
      </c>
      <c r="B956" s="22" t="s">
        <v>1129</v>
      </c>
      <c r="C956" s="22" t="s">
        <v>1130</v>
      </c>
      <c r="D956" s="5">
        <v>0</v>
      </c>
      <c r="E956" s="77">
        <v>97.59999999999998</v>
      </c>
      <c r="F956" s="79">
        <v>57.20000000000001</v>
      </c>
      <c r="G956" s="79">
        <v>32.6</v>
      </c>
      <c r="H956" s="79">
        <v>6.9999999999999991</v>
      </c>
      <c r="I956" s="81">
        <f t="shared" si="44"/>
        <v>194.39999999999998</v>
      </c>
    </row>
    <row r="957" spans="1:9" x14ac:dyDescent="0.25">
      <c r="A957" s="111">
        <v>901</v>
      </c>
      <c r="B957" s="22" t="s">
        <v>1131</v>
      </c>
      <c r="C957" s="22" t="s">
        <v>1132</v>
      </c>
      <c r="D957" s="5">
        <v>25</v>
      </c>
      <c r="E957" s="77">
        <v>141.80000000000004</v>
      </c>
      <c r="F957" s="79">
        <v>76</v>
      </c>
      <c r="G957" s="79">
        <v>88.600000000000009</v>
      </c>
      <c r="H957" s="79">
        <v>21.6</v>
      </c>
      <c r="I957" s="81">
        <f t="shared" si="44"/>
        <v>328.00000000000006</v>
      </c>
    </row>
    <row r="958" spans="1:9" x14ac:dyDescent="0.25">
      <c r="A958" s="111">
        <v>902</v>
      </c>
      <c r="B958" s="22" t="s">
        <v>1133</v>
      </c>
      <c r="C958" s="22" t="s">
        <v>1132</v>
      </c>
      <c r="D958" s="5">
        <v>0</v>
      </c>
      <c r="E958" s="77">
        <v>56.5</v>
      </c>
      <c r="F958" s="79">
        <v>36.1</v>
      </c>
      <c r="G958" s="79">
        <v>6.7</v>
      </c>
      <c r="H958" s="79">
        <v>1.4</v>
      </c>
      <c r="I958" s="81">
        <f t="shared" si="44"/>
        <v>100.7</v>
      </c>
    </row>
    <row r="959" spans="1:9" x14ac:dyDescent="0.25">
      <c r="A959" s="112">
        <v>903</v>
      </c>
      <c r="B959" s="29" t="s">
        <v>1134</v>
      </c>
      <c r="C959" s="29" t="s">
        <v>1135</v>
      </c>
      <c r="D959" s="5">
        <v>0</v>
      </c>
      <c r="E959" s="77">
        <v>954</v>
      </c>
      <c r="F959" s="79">
        <v>482.72500000000002</v>
      </c>
      <c r="G959" s="79">
        <v>168</v>
      </c>
      <c r="H959" s="79">
        <v>95.7</v>
      </c>
      <c r="I959" s="81">
        <f t="shared" si="44"/>
        <v>1700.425</v>
      </c>
    </row>
    <row r="960" spans="1:9" x14ac:dyDescent="0.25">
      <c r="A960" s="112">
        <v>904</v>
      </c>
      <c r="B960" s="29" t="s">
        <v>1136</v>
      </c>
      <c r="C960" s="22" t="s">
        <v>1115</v>
      </c>
      <c r="D960" s="5">
        <v>0</v>
      </c>
      <c r="E960" s="77">
        <v>3249</v>
      </c>
      <c r="F960" s="79">
        <v>2054</v>
      </c>
      <c r="G960" s="79">
        <v>1026</v>
      </c>
      <c r="H960" s="79">
        <v>329</v>
      </c>
      <c r="I960" s="81">
        <f t="shared" si="44"/>
        <v>6658</v>
      </c>
    </row>
    <row r="961" spans="1:9" x14ac:dyDescent="0.25">
      <c r="A961" s="111">
        <v>905</v>
      </c>
      <c r="B961" s="22" t="s">
        <v>1137</v>
      </c>
      <c r="C961" s="22" t="s">
        <v>1128</v>
      </c>
      <c r="D961" s="5">
        <v>0</v>
      </c>
      <c r="E961" s="77">
        <v>1056</v>
      </c>
      <c r="F961" s="79">
        <v>636.45819999999992</v>
      </c>
      <c r="G961" s="79">
        <v>291</v>
      </c>
      <c r="H961" s="79">
        <v>147</v>
      </c>
      <c r="I961" s="81">
        <f t="shared" si="44"/>
        <v>2130.4582</v>
      </c>
    </row>
    <row r="962" spans="1:9" x14ac:dyDescent="0.25">
      <c r="A962" s="112">
        <v>906</v>
      </c>
      <c r="B962" s="159" t="s">
        <v>1138</v>
      </c>
      <c r="C962" s="65" t="s">
        <v>1139</v>
      </c>
      <c r="D962" s="5">
        <v>0</v>
      </c>
      <c r="E962" s="77">
        <v>43.1</v>
      </c>
      <c r="F962" s="79">
        <v>26.7</v>
      </c>
      <c r="G962" s="79">
        <v>11.200000000000001</v>
      </c>
      <c r="H962" s="79">
        <v>1.2000000000000002</v>
      </c>
      <c r="I962" s="81">
        <f t="shared" si="44"/>
        <v>82.2</v>
      </c>
    </row>
    <row r="963" spans="1:9" x14ac:dyDescent="0.25">
      <c r="A963" s="112">
        <v>907</v>
      </c>
      <c r="B963" s="22" t="s">
        <v>1140</v>
      </c>
      <c r="C963" s="65" t="s">
        <v>1141</v>
      </c>
      <c r="D963" s="5">
        <v>0</v>
      </c>
      <c r="E963" s="77">
        <v>29.400000000000006</v>
      </c>
      <c r="F963" s="79">
        <v>15.1</v>
      </c>
      <c r="G963" s="79">
        <v>6.1000000000000005</v>
      </c>
      <c r="H963" s="79">
        <v>2.6000000000000005</v>
      </c>
      <c r="I963" s="81">
        <f t="shared" si="44"/>
        <v>53.20000000000001</v>
      </c>
    </row>
    <row r="964" spans="1:9" x14ac:dyDescent="0.25">
      <c r="A964" s="112">
        <v>908</v>
      </c>
      <c r="B964" s="52" t="s">
        <v>1142</v>
      </c>
      <c r="C964" s="22" t="s">
        <v>1115</v>
      </c>
      <c r="D964" s="5">
        <v>0</v>
      </c>
      <c r="E964" s="77">
        <v>0</v>
      </c>
      <c r="F964" s="79">
        <v>0</v>
      </c>
      <c r="G964" s="79">
        <v>0</v>
      </c>
      <c r="H964" s="79">
        <v>0</v>
      </c>
      <c r="I964" s="81">
        <f t="shared" si="44"/>
        <v>0</v>
      </c>
    </row>
    <row r="965" spans="1:9" x14ac:dyDescent="0.25">
      <c r="A965" s="112">
        <v>909</v>
      </c>
      <c r="B965" s="52" t="s">
        <v>1143</v>
      </c>
      <c r="C965" s="22" t="s">
        <v>1115</v>
      </c>
      <c r="D965" s="5">
        <v>0</v>
      </c>
      <c r="E965" s="77">
        <v>16.2</v>
      </c>
      <c r="F965" s="79">
        <v>10.1</v>
      </c>
      <c r="G965" s="79">
        <v>4.7799999999999994</v>
      </c>
      <c r="H965" s="79">
        <v>0.89999999999999991</v>
      </c>
      <c r="I965" s="81">
        <f t="shared" si="44"/>
        <v>31.979999999999997</v>
      </c>
    </row>
    <row r="966" spans="1:9" x14ac:dyDescent="0.25">
      <c r="A966" s="111">
        <v>910</v>
      </c>
      <c r="B966" s="52" t="s">
        <v>1144</v>
      </c>
      <c r="C966" s="22" t="s">
        <v>1115</v>
      </c>
      <c r="D966" s="5">
        <v>0</v>
      </c>
      <c r="E966" s="77">
        <v>5370</v>
      </c>
      <c r="F966" s="79">
        <v>2506</v>
      </c>
      <c r="G966" s="79">
        <v>1418</v>
      </c>
      <c r="H966" s="79">
        <v>601</v>
      </c>
      <c r="I966" s="81">
        <f t="shared" si="44"/>
        <v>9895</v>
      </c>
    </row>
    <row r="967" spans="1:9" x14ac:dyDescent="0.25">
      <c r="A967" s="111">
        <v>911</v>
      </c>
      <c r="B967" s="67" t="s">
        <v>1145</v>
      </c>
      <c r="C967" s="22" t="s">
        <v>1146</v>
      </c>
      <c r="D967" s="5">
        <v>0</v>
      </c>
      <c r="E967" s="77">
        <v>13.099999999999998</v>
      </c>
      <c r="F967" s="79">
        <v>11.600000000000001</v>
      </c>
      <c r="G967" s="79">
        <v>4.1999999999999993</v>
      </c>
      <c r="H967" s="79">
        <v>2.7</v>
      </c>
      <c r="I967" s="81">
        <f t="shared" si="44"/>
        <v>31.599999999999998</v>
      </c>
    </row>
    <row r="968" spans="1:9" x14ac:dyDescent="0.25">
      <c r="A968" s="112">
        <v>912</v>
      </c>
      <c r="B968" s="52" t="s">
        <v>1147</v>
      </c>
      <c r="C968" s="22" t="s">
        <v>1148</v>
      </c>
      <c r="D968" s="5">
        <v>0</v>
      </c>
      <c r="E968" s="77">
        <v>13.599999999999998</v>
      </c>
      <c r="F968" s="79">
        <v>10.1</v>
      </c>
      <c r="G968" s="79">
        <v>4.3</v>
      </c>
      <c r="H968" s="79">
        <v>2.4</v>
      </c>
      <c r="I968" s="81">
        <f t="shared" si="44"/>
        <v>30.399999999999995</v>
      </c>
    </row>
    <row r="969" spans="1:9" x14ac:dyDescent="0.25">
      <c r="A969" s="111">
        <v>913</v>
      </c>
      <c r="B969" s="52" t="s">
        <v>1149</v>
      </c>
      <c r="C969" s="32" t="s">
        <v>1150</v>
      </c>
      <c r="D969" s="5">
        <v>0</v>
      </c>
      <c r="E969" s="77">
        <v>3229</v>
      </c>
      <c r="F969" s="79">
        <v>1712</v>
      </c>
      <c r="G969" s="79">
        <v>754</v>
      </c>
      <c r="H969" s="79">
        <v>441</v>
      </c>
      <c r="I969" s="81">
        <f t="shared" si="44"/>
        <v>6136</v>
      </c>
    </row>
    <row r="970" spans="1:9" x14ac:dyDescent="0.25">
      <c r="A970" s="112">
        <v>914</v>
      </c>
      <c r="B970" s="52" t="s">
        <v>1151</v>
      </c>
      <c r="C970" s="32" t="s">
        <v>1150</v>
      </c>
      <c r="D970" s="5">
        <v>0</v>
      </c>
      <c r="E970" s="77">
        <v>15.200000000000003</v>
      </c>
      <c r="F970" s="79">
        <v>9.6</v>
      </c>
      <c r="G970" s="79">
        <v>4.0999999999999996</v>
      </c>
      <c r="H970" s="79">
        <v>1.2000000000000002</v>
      </c>
      <c r="I970" s="81">
        <f t="shared" si="44"/>
        <v>30.100000000000005</v>
      </c>
    </row>
    <row r="971" spans="1:9" x14ac:dyDescent="0.25">
      <c r="A971" s="112">
        <v>915</v>
      </c>
      <c r="B971" s="52" t="s">
        <v>1152</v>
      </c>
      <c r="C971" s="32" t="s">
        <v>1150</v>
      </c>
      <c r="D971" s="5">
        <v>0</v>
      </c>
      <c r="E971" s="77">
        <v>440.49</v>
      </c>
      <c r="F971" s="79">
        <v>249.59</v>
      </c>
      <c r="G971" s="79">
        <v>161</v>
      </c>
      <c r="H971" s="79">
        <v>76</v>
      </c>
      <c r="I971" s="81">
        <f t="shared" si="44"/>
        <v>927.08</v>
      </c>
    </row>
    <row r="972" spans="1:9" x14ac:dyDescent="0.25">
      <c r="A972" s="112">
        <v>916</v>
      </c>
      <c r="B972" s="52" t="s">
        <v>1153</v>
      </c>
      <c r="C972" s="32" t="s">
        <v>1150</v>
      </c>
      <c r="D972" s="5">
        <v>0</v>
      </c>
      <c r="E972" s="77">
        <v>4.0999999999999996</v>
      </c>
      <c r="F972" s="79">
        <v>3.5</v>
      </c>
      <c r="G972" s="79">
        <v>2.4</v>
      </c>
      <c r="H972" s="79">
        <v>0.8</v>
      </c>
      <c r="I972" s="81">
        <f t="shared" si="44"/>
        <v>10.8</v>
      </c>
    </row>
    <row r="973" spans="1:9" x14ac:dyDescent="0.25">
      <c r="A973" s="111">
        <v>917</v>
      </c>
      <c r="B973" s="52" t="s">
        <v>1154</v>
      </c>
      <c r="C973" s="32" t="s">
        <v>1155</v>
      </c>
      <c r="D973" s="5">
        <v>0</v>
      </c>
      <c r="E973" s="77">
        <v>119.19999999999999</v>
      </c>
      <c r="F973" s="79">
        <v>51</v>
      </c>
      <c r="G973" s="79">
        <v>42.6</v>
      </c>
      <c r="H973" s="79">
        <v>12.4</v>
      </c>
      <c r="I973" s="81">
        <f t="shared" si="44"/>
        <v>225.2</v>
      </c>
    </row>
    <row r="974" spans="1:9" x14ac:dyDescent="0.25">
      <c r="A974" s="10">
        <v>918</v>
      </c>
      <c r="B974" s="52" t="s">
        <v>1156</v>
      </c>
      <c r="C974" s="32" t="s">
        <v>1150</v>
      </c>
      <c r="D974" s="5">
        <v>0</v>
      </c>
      <c r="E974" s="77">
        <v>17</v>
      </c>
      <c r="F974" s="79">
        <v>9</v>
      </c>
      <c r="G974" s="79">
        <v>5</v>
      </c>
      <c r="H974" s="79">
        <v>1</v>
      </c>
      <c r="I974" s="81">
        <f t="shared" si="44"/>
        <v>32</v>
      </c>
    </row>
    <row r="975" spans="1:9" x14ac:dyDescent="0.25">
      <c r="A975" s="10">
        <v>919</v>
      </c>
      <c r="B975" s="52" t="s">
        <v>1157</v>
      </c>
      <c r="C975" s="32" t="s">
        <v>1158</v>
      </c>
      <c r="D975" s="5">
        <v>0</v>
      </c>
      <c r="E975" s="77">
        <v>0.6</v>
      </c>
      <c r="F975" s="79">
        <v>11.1</v>
      </c>
      <c r="G975" s="79">
        <v>0.3</v>
      </c>
      <c r="H975" s="79">
        <v>0.1</v>
      </c>
      <c r="I975" s="81">
        <f t="shared" si="44"/>
        <v>12.1</v>
      </c>
    </row>
    <row r="976" spans="1:9" x14ac:dyDescent="0.25">
      <c r="A976" s="10"/>
      <c r="B976" s="29"/>
      <c r="C976" s="48" t="s">
        <v>332</v>
      </c>
      <c r="D976" s="13">
        <f>SUM(D942:D966)</f>
        <v>25</v>
      </c>
      <c r="E976" s="13">
        <f>SUM(E942:E975)</f>
        <v>103214.41570000003</v>
      </c>
      <c r="F976" s="4">
        <f>SUM(F942:F975)</f>
        <v>69789.443200000023</v>
      </c>
      <c r="G976" s="4">
        <f>SUM(G942:G975)</f>
        <v>37556.188999999984</v>
      </c>
      <c r="H976" s="4">
        <f>SUM(H942:H975)</f>
        <v>10682.500000000002</v>
      </c>
      <c r="I976" s="13">
        <f>SUM(I942:I975)</f>
        <v>221242.54790000001</v>
      </c>
    </row>
    <row r="977" spans="1:9" ht="18.75" customHeight="1" x14ac:dyDescent="0.25">
      <c r="A977" s="124" t="s">
        <v>1159</v>
      </c>
      <c r="B977" s="125"/>
      <c r="C977" s="125"/>
      <c r="D977" s="125"/>
      <c r="E977" s="125"/>
      <c r="F977" s="125"/>
      <c r="G977" s="125"/>
      <c r="H977" s="125"/>
      <c r="I977" s="126"/>
    </row>
    <row r="978" spans="1:9" x14ac:dyDescent="0.25">
      <c r="A978" s="26">
        <v>920</v>
      </c>
      <c r="B978" s="22" t="s">
        <v>1160</v>
      </c>
      <c r="C978" s="22" t="s">
        <v>1161</v>
      </c>
      <c r="D978" s="5">
        <v>30</v>
      </c>
      <c r="E978" s="77">
        <v>1840.48</v>
      </c>
      <c r="F978" s="79">
        <v>674.9</v>
      </c>
      <c r="G978" s="79">
        <v>375.00000000000006</v>
      </c>
      <c r="H978" s="79">
        <v>172.79999999999995</v>
      </c>
      <c r="I978" s="81">
        <f t="shared" ref="I978:I990" si="45">SUM(E978:H978)</f>
        <v>3063.1800000000003</v>
      </c>
    </row>
    <row r="979" spans="1:9" x14ac:dyDescent="0.25">
      <c r="A979" s="26">
        <v>921</v>
      </c>
      <c r="B979" s="22" t="s">
        <v>1162</v>
      </c>
      <c r="C979" s="22" t="s">
        <v>724</v>
      </c>
      <c r="D979" s="5">
        <v>100</v>
      </c>
      <c r="E979" s="77">
        <v>3999.4</v>
      </c>
      <c r="F979" s="79">
        <v>1201.8</v>
      </c>
      <c r="G979" s="79">
        <v>657.39999999999986</v>
      </c>
      <c r="H979" s="79">
        <v>237.60000000000002</v>
      </c>
      <c r="I979" s="81">
        <f t="shared" si="45"/>
        <v>6096.2</v>
      </c>
    </row>
    <row r="980" spans="1:9" x14ac:dyDescent="0.25">
      <c r="A980" s="26">
        <v>922</v>
      </c>
      <c r="B980" s="66" t="s">
        <v>1163</v>
      </c>
      <c r="C980" s="22" t="s">
        <v>110</v>
      </c>
      <c r="D980" s="17">
        <v>452</v>
      </c>
      <c r="E980" s="77">
        <v>9563.4</v>
      </c>
      <c r="F980" s="79">
        <v>4064.2</v>
      </c>
      <c r="G980" s="79">
        <v>1597</v>
      </c>
      <c r="H980" s="79">
        <v>435.6</v>
      </c>
      <c r="I980" s="81">
        <f t="shared" si="45"/>
        <v>15660.199999999999</v>
      </c>
    </row>
    <row r="981" spans="1:9" x14ac:dyDescent="0.25">
      <c r="A981" s="26">
        <v>923</v>
      </c>
      <c r="B981" s="22" t="s">
        <v>1164</v>
      </c>
      <c r="C981" s="22" t="s">
        <v>413</v>
      </c>
      <c r="D981" s="5">
        <v>330</v>
      </c>
      <c r="E981" s="77">
        <v>9313.4</v>
      </c>
      <c r="F981" s="79">
        <v>3837.4</v>
      </c>
      <c r="G981" s="79">
        <v>1506.2000000000003</v>
      </c>
      <c r="H981" s="79">
        <v>403.6</v>
      </c>
      <c r="I981" s="81">
        <f t="shared" si="45"/>
        <v>15060.6</v>
      </c>
    </row>
    <row r="982" spans="1:9" x14ac:dyDescent="0.25">
      <c r="A982" s="26">
        <v>924</v>
      </c>
      <c r="B982" s="66" t="s">
        <v>1165</v>
      </c>
      <c r="C982" s="66" t="s">
        <v>11</v>
      </c>
      <c r="D982" s="17">
        <v>50</v>
      </c>
      <c r="E982" s="77">
        <v>3233.8</v>
      </c>
      <c r="F982" s="79">
        <v>1538.6</v>
      </c>
      <c r="G982" s="79">
        <v>418.19999999999993</v>
      </c>
      <c r="H982" s="79">
        <v>148.79999999999998</v>
      </c>
      <c r="I982" s="81">
        <f t="shared" si="45"/>
        <v>5339.4</v>
      </c>
    </row>
    <row r="983" spans="1:9" x14ac:dyDescent="0.25">
      <c r="A983" s="26">
        <v>925</v>
      </c>
      <c r="B983" s="22" t="s">
        <v>1166</v>
      </c>
      <c r="C983" s="22" t="s">
        <v>1167</v>
      </c>
      <c r="D983" s="5">
        <v>30</v>
      </c>
      <c r="E983" s="77">
        <v>2989.4</v>
      </c>
      <c r="F983" s="79">
        <v>895.4</v>
      </c>
      <c r="G983" s="79">
        <v>393.39999999999992</v>
      </c>
      <c r="H983" s="79">
        <v>62.79999999999999</v>
      </c>
      <c r="I983" s="81">
        <f t="shared" si="45"/>
        <v>4341</v>
      </c>
    </row>
    <row r="984" spans="1:9" x14ac:dyDescent="0.25">
      <c r="A984" s="26">
        <v>926</v>
      </c>
      <c r="B984" s="22" t="s">
        <v>1168</v>
      </c>
      <c r="C984" s="22" t="s">
        <v>487</v>
      </c>
      <c r="D984" s="5">
        <v>50</v>
      </c>
      <c r="E984" s="77">
        <v>3237.8000000000006</v>
      </c>
      <c r="F984" s="79">
        <v>1516.6</v>
      </c>
      <c r="G984" s="79">
        <v>407.39999999999992</v>
      </c>
      <c r="H984" s="79">
        <v>144</v>
      </c>
      <c r="I984" s="81">
        <f t="shared" si="45"/>
        <v>5305.8</v>
      </c>
    </row>
    <row r="985" spans="1:9" x14ac:dyDescent="0.25">
      <c r="A985" s="26">
        <v>927</v>
      </c>
      <c r="B985" s="22" t="s">
        <v>1169</v>
      </c>
      <c r="C985" s="22" t="s">
        <v>601</v>
      </c>
      <c r="D985" s="5">
        <v>100</v>
      </c>
      <c r="E985" s="77">
        <v>3518.1999999999994</v>
      </c>
      <c r="F985" s="79">
        <v>1020.2</v>
      </c>
      <c r="G985" s="79">
        <v>657.80000000000007</v>
      </c>
      <c r="H985" s="79">
        <v>183.20000000000002</v>
      </c>
      <c r="I985" s="81">
        <f t="shared" si="45"/>
        <v>5379.4</v>
      </c>
    </row>
    <row r="986" spans="1:9" x14ac:dyDescent="0.25">
      <c r="A986" s="26">
        <v>928</v>
      </c>
      <c r="B986" s="22" t="s">
        <v>1170</v>
      </c>
      <c r="C986" s="22" t="s">
        <v>926</v>
      </c>
      <c r="D986" s="5">
        <v>30</v>
      </c>
      <c r="E986" s="77">
        <v>2862</v>
      </c>
      <c r="F986" s="79">
        <v>942.2</v>
      </c>
      <c r="G986" s="79">
        <v>388.60000000000008</v>
      </c>
      <c r="H986" s="79">
        <v>120</v>
      </c>
      <c r="I986" s="81">
        <f t="shared" si="45"/>
        <v>4312.8</v>
      </c>
    </row>
    <row r="987" spans="1:9" x14ac:dyDescent="0.25">
      <c r="A987" s="26">
        <v>929</v>
      </c>
      <c r="B987" s="22" t="s">
        <v>1171</v>
      </c>
      <c r="C987" s="22" t="s">
        <v>926</v>
      </c>
      <c r="D987" s="5">
        <v>330</v>
      </c>
      <c r="E987" s="77">
        <v>9116.5999999999985</v>
      </c>
      <c r="F987" s="79">
        <v>2043.4</v>
      </c>
      <c r="G987" s="79">
        <v>1252.5999999999997</v>
      </c>
      <c r="H987" s="79">
        <v>423.6</v>
      </c>
      <c r="I987" s="81">
        <f t="shared" si="45"/>
        <v>12836.199999999999</v>
      </c>
    </row>
    <row r="988" spans="1:9" x14ac:dyDescent="0.25">
      <c r="A988" s="26">
        <v>930</v>
      </c>
      <c r="B988" s="22" t="s">
        <v>1172</v>
      </c>
      <c r="C988" s="22" t="s">
        <v>601</v>
      </c>
      <c r="D988" s="5">
        <v>50</v>
      </c>
      <c r="E988" s="77">
        <v>3303.8</v>
      </c>
      <c r="F988" s="79">
        <v>705.8</v>
      </c>
      <c r="G988" s="79">
        <v>507.39999999999992</v>
      </c>
      <c r="H988" s="79">
        <v>168</v>
      </c>
      <c r="I988" s="81">
        <f t="shared" si="45"/>
        <v>4685</v>
      </c>
    </row>
    <row r="989" spans="1:9" x14ac:dyDescent="0.25">
      <c r="A989" s="26">
        <v>931</v>
      </c>
      <c r="B989" s="22" t="s">
        <v>1173</v>
      </c>
      <c r="C989" s="22" t="s">
        <v>110</v>
      </c>
      <c r="D989" s="5">
        <v>100</v>
      </c>
      <c r="E989" s="77">
        <v>3682.1999999999994</v>
      </c>
      <c r="F989" s="79">
        <v>1656.1999999999998</v>
      </c>
      <c r="G989" s="79">
        <v>677.80000000000007</v>
      </c>
      <c r="H989" s="79">
        <v>169.20000000000002</v>
      </c>
      <c r="I989" s="81">
        <f t="shared" si="45"/>
        <v>6185.4</v>
      </c>
    </row>
    <row r="990" spans="1:9" x14ac:dyDescent="0.25">
      <c r="A990" s="26">
        <v>932</v>
      </c>
      <c r="B990" s="22" t="s">
        <v>1174</v>
      </c>
      <c r="C990" s="22" t="s">
        <v>926</v>
      </c>
      <c r="D990" s="5">
        <v>30</v>
      </c>
      <c r="E990" s="77">
        <v>2026.9999999999998</v>
      </c>
      <c r="F990" s="79">
        <v>600.19999999999993</v>
      </c>
      <c r="G990" s="79">
        <v>347.39999999999992</v>
      </c>
      <c r="H990" s="79">
        <v>153.6</v>
      </c>
      <c r="I990" s="81">
        <f t="shared" si="45"/>
        <v>3128.2</v>
      </c>
    </row>
    <row r="991" spans="1:9" x14ac:dyDescent="0.25">
      <c r="A991" s="23"/>
      <c r="B991" s="67"/>
      <c r="C991" s="68" t="s">
        <v>332</v>
      </c>
      <c r="D991" s="13">
        <f t="shared" ref="D991" si="46">SUM(D978:D990)</f>
        <v>1682</v>
      </c>
      <c r="E991" s="13">
        <f>SUM(E978:E990)</f>
        <v>58687.479999999996</v>
      </c>
      <c r="F991" s="4">
        <f>SUM(F978:F990)</f>
        <v>20696.900000000001</v>
      </c>
      <c r="G991" s="4">
        <f>SUM(G978:G990)</f>
        <v>9186.1999999999989</v>
      </c>
      <c r="H991" s="4">
        <f>SUM(H978:H990)</f>
        <v>2822.7999999999997</v>
      </c>
      <c r="I991" s="13">
        <f>SUM(I978:I990)</f>
        <v>91393.38</v>
      </c>
    </row>
    <row r="993" spans="1:986" ht="15.75" x14ac:dyDescent="0.25">
      <c r="C993" s="85" t="s">
        <v>1180</v>
      </c>
      <c r="D993" s="86">
        <f>SUM(D91+D94+D275+D307+D337+D400+D426+D453+D467+D498+D540+D567+D587+D600+D699+D716+D758+D768+D783+D865+D889+D904+D918+D937+D976+D991)</f>
        <v>8258</v>
      </c>
      <c r="E993" s="83"/>
      <c r="F993" s="84"/>
      <c r="G993" s="84"/>
      <c r="H993" s="84"/>
      <c r="I993" s="88"/>
    </row>
    <row r="994" spans="1:986" ht="15.75" x14ac:dyDescent="0.25">
      <c r="C994" s="135" t="s">
        <v>1181</v>
      </c>
      <c r="D994" s="135"/>
      <c r="E994" s="87">
        <f>SUM(E91+E94+E275+E307+E337+E400+E426+E453+E467+E498+E540+E567+E587+E600+E699+E716+E758+E768+E783+E865+E889+E904+E918+E937+E976+E991)</f>
        <v>258610.59569999995</v>
      </c>
      <c r="F994" s="102">
        <f>SUM(F91+F94+F275+F307+F337+F400+F426+F453+F467+F498+F540+F567+F587+F600+F699+F716+F758+F768+F783+F865+F889+F904+F918+F937+F976+F991)</f>
        <v>147315.54320000001</v>
      </c>
      <c r="G994" s="102">
        <f>SUM(G91+G94+G275+G307+G337+G400+G426+G453+G467+G498+G540+G567+G587+G600+G699+G716+G758+G768+G783+G865+G889+G904+G918+G937+G976+G991)</f>
        <v>85590.689000000028</v>
      </c>
      <c r="H994" s="102">
        <f>SUM(H91+H94+H275+H307+H337+H400+H426+H453+H467+H498+H540+H567+H587+H600+H699+H716+H758+H768+H783+H865+H889+H904+H918+H937+H976+H991)</f>
        <v>29736.560000000016</v>
      </c>
      <c r="I994" s="102">
        <f>SUM(I91+I94+I275+I307+I337+I400+I426+I453+I467+I498+I540+I567+I587+I600+I699+I716+I758+I768+I783+I865+I889+I904+I918+I937+I976+I991)</f>
        <v>521253.38790000021</v>
      </c>
    </row>
    <row r="995" spans="1:986" ht="15.75" x14ac:dyDescent="0.25">
      <c r="C995" s="135" t="s">
        <v>1182</v>
      </c>
      <c r="D995" s="135"/>
      <c r="E995" s="100">
        <f>SUM(E994/365)</f>
        <v>708.52217999999982</v>
      </c>
      <c r="F995" s="100">
        <f>SUM(F994/365)</f>
        <v>403.60422794520554</v>
      </c>
      <c r="G995" s="100">
        <f>SUM(G994/365)</f>
        <v>234.49503835616446</v>
      </c>
      <c r="H995" s="100">
        <f>SUM(H994/365)</f>
        <v>81.470027397260324</v>
      </c>
      <c r="I995" s="100">
        <f>SUM(I994/365)</f>
        <v>1428.0914736986308</v>
      </c>
    </row>
    <row r="997" spans="1:986" x14ac:dyDescent="0.25">
      <c r="A997" s="89"/>
      <c r="B997" s="89"/>
      <c r="C997" s="89"/>
      <c r="D997" s="89"/>
      <c r="E997" s="90"/>
      <c r="I997" s="91"/>
      <c r="J997" s="89"/>
      <c r="K997" s="89"/>
      <c r="L997" s="89"/>
      <c r="M997" s="89"/>
      <c r="N997" s="89"/>
      <c r="O997" s="89"/>
      <c r="P997" s="89"/>
      <c r="Q997" s="89"/>
      <c r="R997" s="89"/>
      <c r="S997" s="89"/>
      <c r="T997" s="89"/>
      <c r="U997" s="89"/>
      <c r="V997" s="89"/>
      <c r="W997" s="89"/>
      <c r="X997" s="89"/>
      <c r="Y997" s="89"/>
      <c r="Z997" s="89"/>
      <c r="AA997" s="89"/>
      <c r="AB997" s="89"/>
      <c r="AC997" s="89"/>
      <c r="AD997" s="89"/>
      <c r="AE997" s="89"/>
      <c r="AF997" s="89"/>
      <c r="AG997" s="89"/>
      <c r="AH997" s="89"/>
      <c r="AI997" s="89"/>
      <c r="AJ997" s="89"/>
      <c r="AK997" s="89"/>
      <c r="AL997" s="89"/>
      <c r="AM997" s="89"/>
      <c r="AN997" s="89"/>
      <c r="AO997" s="89"/>
      <c r="AP997" s="89"/>
      <c r="AQ997" s="89"/>
      <c r="AR997" s="89"/>
      <c r="AS997" s="89"/>
      <c r="AT997" s="89"/>
      <c r="AU997" s="89"/>
      <c r="AV997" s="89"/>
      <c r="AW997" s="89"/>
      <c r="AX997" s="89"/>
      <c r="AY997" s="89"/>
      <c r="AZ997" s="89"/>
      <c r="BA997" s="89"/>
      <c r="BB997" s="89"/>
      <c r="BC997" s="89"/>
      <c r="BD997" s="89"/>
      <c r="BE997" s="89"/>
      <c r="BF997" s="89"/>
      <c r="BG997" s="89"/>
      <c r="BH997" s="89"/>
      <c r="BI997" s="89"/>
      <c r="BJ997" s="89"/>
      <c r="BK997" s="89"/>
      <c r="BL997" s="89"/>
      <c r="BM997" s="89"/>
      <c r="BN997" s="89"/>
      <c r="BO997" s="89"/>
      <c r="BP997" s="89"/>
      <c r="BQ997" s="89"/>
      <c r="BR997" s="89"/>
      <c r="BS997" s="89"/>
      <c r="BT997" s="89"/>
      <c r="BU997" s="89"/>
      <c r="BV997" s="89"/>
      <c r="BW997" s="89"/>
      <c r="BX997" s="89"/>
      <c r="BY997" s="89"/>
      <c r="BZ997" s="89"/>
      <c r="CA997" s="89"/>
      <c r="CB997" s="89"/>
      <c r="CC997" s="89"/>
      <c r="CD997" s="89"/>
      <c r="CE997" s="89"/>
      <c r="CF997" s="89"/>
      <c r="CG997" s="89"/>
      <c r="CH997" s="89"/>
      <c r="CI997" s="89"/>
      <c r="CJ997" s="89"/>
      <c r="CK997" s="89"/>
      <c r="CL997" s="89"/>
      <c r="CM997" s="89"/>
      <c r="CN997" s="89"/>
      <c r="CO997" s="89"/>
      <c r="CP997" s="89"/>
      <c r="CQ997" s="89"/>
      <c r="CR997" s="89"/>
      <c r="CS997" s="89"/>
      <c r="CT997" s="89"/>
      <c r="CU997" s="89"/>
      <c r="CV997" s="89"/>
      <c r="CW997" s="89"/>
      <c r="CX997" s="89"/>
      <c r="CY997" s="89"/>
      <c r="CZ997" s="89"/>
      <c r="DA997" s="89"/>
      <c r="DB997" s="89"/>
      <c r="DC997" s="89"/>
      <c r="DD997" s="89"/>
      <c r="DE997" s="89"/>
      <c r="DF997" s="89"/>
      <c r="DG997" s="89"/>
      <c r="DH997" s="89"/>
      <c r="DI997" s="89"/>
      <c r="DJ997" s="89"/>
      <c r="DK997" s="89"/>
      <c r="DL997" s="89"/>
      <c r="DM997" s="89"/>
      <c r="DN997" s="89"/>
      <c r="DO997" s="89"/>
      <c r="DP997" s="89"/>
      <c r="DQ997" s="89"/>
      <c r="DR997" s="89"/>
      <c r="DS997" s="89"/>
      <c r="DT997" s="89"/>
      <c r="DU997" s="89"/>
      <c r="DV997" s="89"/>
      <c r="DW997" s="89"/>
      <c r="DX997" s="89"/>
      <c r="DY997" s="89"/>
      <c r="DZ997" s="89"/>
      <c r="EA997" s="89"/>
      <c r="EB997" s="89"/>
      <c r="EC997" s="89"/>
      <c r="ED997" s="89"/>
      <c r="EE997" s="89"/>
      <c r="EF997" s="89"/>
      <c r="EG997" s="89"/>
      <c r="EH997" s="89"/>
      <c r="EI997" s="89"/>
      <c r="EJ997" s="89"/>
      <c r="EK997" s="89"/>
      <c r="EL997" s="89"/>
      <c r="EM997" s="89"/>
      <c r="EN997" s="89"/>
      <c r="EO997" s="89"/>
      <c r="EP997" s="89"/>
      <c r="EQ997" s="89"/>
      <c r="ER997" s="89"/>
      <c r="ES997" s="89"/>
      <c r="ET997" s="89"/>
      <c r="EU997" s="89"/>
      <c r="EV997" s="89"/>
      <c r="EW997" s="89"/>
      <c r="EX997" s="89"/>
      <c r="EY997" s="89"/>
      <c r="EZ997" s="89"/>
      <c r="FA997" s="89"/>
      <c r="FB997" s="89"/>
      <c r="FC997" s="89"/>
      <c r="FD997" s="89"/>
      <c r="FE997" s="89"/>
      <c r="FF997" s="89"/>
      <c r="FG997" s="89"/>
      <c r="FH997" s="89"/>
      <c r="FI997" s="89"/>
      <c r="FJ997" s="89"/>
      <c r="FK997" s="89"/>
      <c r="FL997" s="89"/>
      <c r="FM997" s="89"/>
      <c r="FN997" s="89"/>
      <c r="FO997" s="89"/>
      <c r="FP997" s="89"/>
      <c r="FQ997" s="89"/>
      <c r="FR997" s="89"/>
      <c r="FS997" s="89"/>
      <c r="FT997" s="89"/>
      <c r="FU997" s="89"/>
      <c r="FV997" s="89"/>
      <c r="FW997" s="89"/>
      <c r="FX997" s="89"/>
      <c r="FY997" s="89"/>
      <c r="FZ997" s="89"/>
      <c r="GA997" s="89"/>
      <c r="GB997" s="89"/>
      <c r="GC997" s="89"/>
      <c r="GD997" s="89"/>
      <c r="GE997" s="89"/>
      <c r="GF997" s="89"/>
      <c r="GG997" s="89"/>
      <c r="GH997" s="89"/>
      <c r="GI997" s="89"/>
      <c r="GJ997" s="89"/>
      <c r="GK997" s="89"/>
      <c r="GL997" s="89"/>
      <c r="GM997" s="89"/>
      <c r="GN997" s="89"/>
      <c r="GO997" s="89"/>
      <c r="GP997" s="89"/>
      <c r="GQ997" s="89"/>
      <c r="GR997" s="89"/>
      <c r="GS997" s="89"/>
      <c r="GT997" s="89"/>
      <c r="GU997" s="89"/>
      <c r="GV997" s="89"/>
      <c r="GW997" s="89"/>
      <c r="GX997" s="89"/>
      <c r="GY997" s="89"/>
      <c r="GZ997" s="89"/>
      <c r="HA997" s="89"/>
      <c r="HB997" s="89"/>
      <c r="HC997" s="89"/>
      <c r="HD997" s="89"/>
      <c r="HE997" s="89"/>
      <c r="HF997" s="89"/>
      <c r="HG997" s="89"/>
      <c r="HH997" s="89"/>
      <c r="HI997" s="89"/>
      <c r="HJ997" s="89"/>
      <c r="HK997" s="89"/>
      <c r="HL997" s="89"/>
      <c r="HM997" s="89"/>
      <c r="HN997" s="89"/>
      <c r="HO997" s="89"/>
      <c r="HP997" s="89"/>
      <c r="HQ997" s="89"/>
      <c r="HR997" s="89"/>
      <c r="HS997" s="89"/>
      <c r="HT997" s="89"/>
      <c r="HU997" s="89"/>
      <c r="HV997" s="89"/>
      <c r="HW997" s="89"/>
      <c r="HX997" s="89"/>
      <c r="HY997" s="89"/>
      <c r="HZ997" s="89"/>
      <c r="IA997" s="89"/>
      <c r="IB997" s="89"/>
      <c r="IC997" s="89"/>
      <c r="ID997" s="89"/>
      <c r="IE997" s="89"/>
      <c r="IF997" s="89"/>
      <c r="IG997" s="89"/>
      <c r="IH997" s="89"/>
      <c r="II997" s="89"/>
      <c r="IJ997" s="89"/>
      <c r="IK997" s="89"/>
      <c r="IL997" s="89"/>
      <c r="IM997" s="89"/>
      <c r="IN997" s="89"/>
      <c r="IO997" s="89"/>
      <c r="IP997" s="89"/>
      <c r="IQ997" s="89"/>
      <c r="IR997" s="89"/>
      <c r="IS997" s="89"/>
      <c r="IT997" s="89"/>
      <c r="IU997" s="89"/>
      <c r="IV997" s="89"/>
      <c r="IW997" s="89"/>
      <c r="IX997" s="89"/>
      <c r="IY997" s="89"/>
      <c r="IZ997" s="89"/>
      <c r="JA997" s="89"/>
      <c r="JB997" s="89"/>
      <c r="JC997" s="89"/>
      <c r="JD997" s="89"/>
      <c r="JE997" s="89"/>
      <c r="JF997" s="89"/>
      <c r="JG997" s="89"/>
      <c r="JH997" s="89"/>
      <c r="JI997" s="89"/>
      <c r="JJ997" s="89"/>
      <c r="JK997" s="89"/>
      <c r="JL997" s="89"/>
      <c r="JM997" s="89"/>
      <c r="JN997" s="89"/>
      <c r="JO997" s="89"/>
      <c r="JP997" s="89"/>
      <c r="JQ997" s="89"/>
      <c r="JR997" s="89"/>
      <c r="JS997" s="89"/>
      <c r="JT997" s="89"/>
      <c r="JU997" s="89"/>
      <c r="JV997" s="89"/>
      <c r="JW997" s="89"/>
      <c r="JX997" s="89"/>
      <c r="JY997" s="89"/>
      <c r="JZ997" s="89"/>
      <c r="KA997" s="89"/>
      <c r="KB997" s="89"/>
      <c r="KC997" s="89"/>
      <c r="KD997" s="89"/>
      <c r="KE997" s="89"/>
      <c r="KF997" s="89"/>
      <c r="KG997" s="89"/>
      <c r="KH997" s="89"/>
      <c r="KI997" s="89"/>
      <c r="KJ997" s="89"/>
      <c r="KK997" s="89"/>
      <c r="KL997" s="89"/>
      <c r="KM997" s="89"/>
      <c r="KN997" s="89"/>
      <c r="KO997" s="89"/>
      <c r="KP997" s="89"/>
      <c r="KQ997" s="89"/>
      <c r="KR997" s="89"/>
      <c r="KS997" s="89"/>
      <c r="KT997" s="89"/>
      <c r="KU997" s="89"/>
      <c r="KV997" s="89"/>
      <c r="KW997" s="89"/>
      <c r="KX997" s="89"/>
      <c r="KY997" s="89"/>
      <c r="KZ997" s="89"/>
      <c r="LA997" s="89"/>
      <c r="LB997" s="89"/>
      <c r="LC997" s="89"/>
      <c r="LD997" s="89"/>
      <c r="LE997" s="89"/>
      <c r="LF997" s="89"/>
      <c r="LG997" s="89"/>
      <c r="LH997" s="89"/>
      <c r="LI997" s="89"/>
      <c r="LJ997" s="89"/>
      <c r="LK997" s="89"/>
      <c r="LL997" s="89"/>
      <c r="LM997" s="89"/>
      <c r="LN997" s="89"/>
      <c r="LO997" s="89"/>
      <c r="LP997" s="89"/>
      <c r="LQ997" s="89"/>
      <c r="LR997" s="89"/>
      <c r="LS997" s="89"/>
      <c r="LT997" s="89"/>
      <c r="LU997" s="89"/>
      <c r="LV997" s="89"/>
      <c r="LW997" s="89"/>
      <c r="LX997" s="89"/>
      <c r="LY997" s="89"/>
      <c r="LZ997" s="89"/>
      <c r="MA997" s="89"/>
      <c r="MB997" s="89"/>
      <c r="MC997" s="89"/>
      <c r="MD997" s="89"/>
      <c r="ME997" s="89"/>
      <c r="MF997" s="89"/>
      <c r="MG997" s="89"/>
      <c r="MH997" s="89"/>
      <c r="MI997" s="89"/>
      <c r="MJ997" s="89"/>
      <c r="MK997" s="89"/>
      <c r="ML997" s="89"/>
      <c r="MM997" s="89"/>
      <c r="MN997" s="89"/>
      <c r="MO997" s="89"/>
      <c r="MP997" s="89"/>
      <c r="MQ997" s="89"/>
      <c r="MR997" s="89"/>
      <c r="MS997" s="89"/>
      <c r="MT997" s="89"/>
      <c r="MU997" s="89"/>
      <c r="MV997" s="89"/>
      <c r="MW997" s="89"/>
      <c r="MX997" s="89"/>
      <c r="MY997" s="89"/>
      <c r="MZ997" s="89"/>
      <c r="NA997" s="89"/>
      <c r="NB997" s="89"/>
      <c r="NC997" s="89"/>
      <c r="ND997" s="89"/>
      <c r="NE997" s="89"/>
      <c r="NF997" s="89"/>
      <c r="NG997" s="89"/>
      <c r="NH997" s="89"/>
      <c r="NI997" s="89"/>
      <c r="NJ997" s="89"/>
      <c r="NK997" s="89"/>
      <c r="NL997" s="89"/>
      <c r="NM997" s="89"/>
      <c r="NN997" s="89"/>
      <c r="NO997" s="89"/>
      <c r="NP997" s="89"/>
      <c r="NQ997" s="89"/>
      <c r="NR997" s="89"/>
      <c r="NS997" s="89"/>
      <c r="NT997" s="89"/>
      <c r="NU997" s="89"/>
      <c r="NV997" s="89"/>
      <c r="NW997" s="89"/>
      <c r="NX997" s="89"/>
      <c r="NY997" s="89"/>
      <c r="NZ997" s="89"/>
      <c r="OA997" s="89"/>
      <c r="OB997" s="89"/>
      <c r="OC997" s="89"/>
      <c r="OD997" s="89"/>
      <c r="OE997" s="89"/>
      <c r="OF997" s="89"/>
      <c r="OG997" s="89"/>
      <c r="OH997" s="89"/>
      <c r="OI997" s="89"/>
      <c r="OJ997" s="89"/>
      <c r="OK997" s="89"/>
      <c r="OL997" s="89"/>
      <c r="OM997" s="89"/>
      <c r="ON997" s="89"/>
      <c r="OO997" s="89"/>
      <c r="OP997" s="89"/>
      <c r="OQ997" s="89"/>
      <c r="OR997" s="89"/>
      <c r="OS997" s="89"/>
      <c r="OT997" s="89"/>
      <c r="OU997" s="89"/>
      <c r="OV997" s="89"/>
      <c r="OW997" s="89"/>
      <c r="OX997" s="89"/>
      <c r="OY997" s="89"/>
      <c r="OZ997" s="89"/>
      <c r="PA997" s="89"/>
      <c r="PB997" s="89"/>
      <c r="PC997" s="89"/>
      <c r="PD997" s="89"/>
      <c r="PE997" s="89"/>
      <c r="PF997" s="89"/>
      <c r="PG997" s="89"/>
      <c r="PH997" s="89"/>
      <c r="PI997" s="89"/>
      <c r="PJ997" s="89"/>
      <c r="PK997" s="89"/>
      <c r="PL997" s="89"/>
      <c r="PM997" s="89"/>
      <c r="PN997" s="89"/>
      <c r="PO997" s="89"/>
      <c r="PP997" s="89"/>
      <c r="PQ997" s="89"/>
      <c r="PR997" s="89"/>
      <c r="PS997" s="89"/>
      <c r="PT997" s="89"/>
      <c r="PU997" s="89"/>
      <c r="PV997" s="89"/>
      <c r="PW997" s="89"/>
      <c r="PX997" s="89"/>
      <c r="PY997" s="89"/>
      <c r="PZ997" s="89"/>
      <c r="QA997" s="89"/>
      <c r="QB997" s="89"/>
      <c r="QC997" s="89"/>
      <c r="QD997" s="89"/>
      <c r="QE997" s="89"/>
      <c r="QF997" s="89"/>
      <c r="QG997" s="89"/>
      <c r="QH997" s="89"/>
      <c r="QI997" s="89"/>
      <c r="QJ997" s="89"/>
      <c r="QK997" s="89"/>
      <c r="QL997" s="89"/>
      <c r="QM997" s="89"/>
      <c r="QN997" s="89"/>
      <c r="QO997" s="89"/>
      <c r="QP997" s="89"/>
      <c r="QQ997" s="89"/>
      <c r="QR997" s="89"/>
      <c r="QS997" s="89"/>
      <c r="QT997" s="89"/>
      <c r="QU997" s="89"/>
      <c r="QV997" s="89"/>
      <c r="QW997" s="89"/>
      <c r="QX997" s="89"/>
      <c r="QY997" s="89"/>
      <c r="QZ997" s="89"/>
      <c r="RA997" s="89"/>
      <c r="RB997" s="89"/>
      <c r="RC997" s="89"/>
      <c r="RD997" s="89"/>
      <c r="RE997" s="89"/>
      <c r="RF997" s="89"/>
      <c r="RG997" s="89"/>
      <c r="RH997" s="89"/>
      <c r="RI997" s="89"/>
      <c r="RJ997" s="89"/>
      <c r="RK997" s="89"/>
      <c r="RL997" s="89"/>
      <c r="RM997" s="89"/>
      <c r="RN997" s="89"/>
      <c r="RO997" s="89"/>
      <c r="RP997" s="89"/>
      <c r="RQ997" s="89"/>
      <c r="RR997" s="89"/>
      <c r="RS997" s="89"/>
      <c r="RT997" s="89"/>
      <c r="RU997" s="89"/>
      <c r="RV997" s="89"/>
      <c r="RW997" s="89"/>
      <c r="RX997" s="89"/>
      <c r="RY997" s="89"/>
      <c r="RZ997" s="89"/>
      <c r="SA997" s="89"/>
      <c r="SB997" s="89"/>
      <c r="SC997" s="89"/>
      <c r="SD997" s="89"/>
      <c r="SE997" s="89"/>
      <c r="SF997" s="89"/>
      <c r="SG997" s="89"/>
      <c r="SH997" s="89"/>
      <c r="SI997" s="89"/>
      <c r="SJ997" s="89"/>
      <c r="SK997" s="89"/>
      <c r="SL997" s="89"/>
      <c r="SM997" s="89"/>
      <c r="SN997" s="89"/>
      <c r="SO997" s="89"/>
      <c r="SP997" s="89"/>
      <c r="SQ997" s="89"/>
      <c r="SR997" s="89"/>
      <c r="SS997" s="89"/>
      <c r="ST997" s="89"/>
      <c r="SU997" s="89"/>
      <c r="SV997" s="89"/>
      <c r="SW997" s="89"/>
      <c r="SX997" s="89"/>
      <c r="SY997" s="89"/>
      <c r="SZ997" s="89"/>
      <c r="TA997" s="89"/>
      <c r="TB997" s="89"/>
      <c r="TC997" s="89"/>
      <c r="TD997" s="89"/>
      <c r="TE997" s="89"/>
      <c r="TF997" s="89"/>
      <c r="TG997" s="89"/>
      <c r="TH997" s="89"/>
      <c r="TI997" s="89"/>
      <c r="TJ997" s="89"/>
      <c r="TK997" s="89"/>
      <c r="TL997" s="89"/>
      <c r="TM997" s="89"/>
      <c r="TN997" s="89"/>
      <c r="TO997" s="89"/>
      <c r="TP997" s="89"/>
      <c r="TQ997" s="89"/>
      <c r="TR997" s="89"/>
      <c r="TS997" s="89"/>
      <c r="TT997" s="89"/>
      <c r="TU997" s="89"/>
      <c r="TV997" s="89"/>
      <c r="TW997" s="89"/>
      <c r="TX997" s="89"/>
      <c r="TY997" s="89"/>
      <c r="TZ997" s="89"/>
      <c r="UA997" s="89"/>
      <c r="UB997" s="89"/>
      <c r="UC997" s="89"/>
      <c r="UD997" s="89"/>
      <c r="UE997" s="89"/>
      <c r="UF997" s="89"/>
      <c r="UG997" s="89"/>
      <c r="UH997" s="89"/>
      <c r="UI997" s="89"/>
      <c r="UJ997" s="89"/>
      <c r="UK997" s="89"/>
      <c r="UL997" s="89"/>
      <c r="UM997" s="89"/>
      <c r="UN997" s="89"/>
      <c r="UO997" s="89"/>
      <c r="UP997" s="89"/>
      <c r="UQ997" s="89"/>
      <c r="UR997" s="89"/>
      <c r="US997" s="89"/>
      <c r="UT997" s="89"/>
      <c r="UU997" s="89"/>
      <c r="UV997" s="89"/>
      <c r="UW997" s="89"/>
      <c r="UX997" s="89"/>
      <c r="UY997" s="89"/>
      <c r="UZ997" s="89"/>
      <c r="VA997" s="89"/>
      <c r="VB997" s="89"/>
      <c r="VC997" s="89"/>
      <c r="VD997" s="89"/>
      <c r="VE997" s="89"/>
      <c r="VF997" s="89"/>
      <c r="VG997" s="89"/>
      <c r="VH997" s="89"/>
      <c r="VI997" s="89"/>
      <c r="VJ997" s="89"/>
      <c r="VK997" s="89"/>
      <c r="VL997" s="89"/>
      <c r="VM997" s="89"/>
      <c r="VN997" s="89"/>
      <c r="VO997" s="89"/>
      <c r="VP997" s="89"/>
      <c r="VQ997" s="89"/>
      <c r="VR997" s="89"/>
      <c r="VS997" s="89"/>
      <c r="VT997" s="89"/>
      <c r="VU997" s="89"/>
      <c r="VV997" s="89"/>
      <c r="VW997" s="89"/>
      <c r="VX997" s="89"/>
      <c r="VY997" s="89"/>
      <c r="VZ997" s="89"/>
      <c r="WA997" s="89"/>
      <c r="WB997" s="89"/>
      <c r="WC997" s="89"/>
      <c r="WD997" s="89"/>
      <c r="WE997" s="89"/>
      <c r="WF997" s="89"/>
      <c r="WG997" s="89"/>
      <c r="WH997" s="89"/>
      <c r="WI997" s="89"/>
      <c r="WJ997" s="89"/>
      <c r="WK997" s="89"/>
      <c r="WL997" s="89"/>
      <c r="WM997" s="89"/>
      <c r="WN997" s="89"/>
      <c r="WO997" s="89"/>
      <c r="WP997" s="89"/>
      <c r="WQ997" s="89"/>
      <c r="WR997" s="89"/>
      <c r="WS997" s="89"/>
      <c r="WT997" s="89"/>
      <c r="WU997" s="89"/>
      <c r="WV997" s="89"/>
      <c r="WW997" s="89"/>
      <c r="WX997" s="89"/>
      <c r="WY997" s="89"/>
      <c r="WZ997" s="89"/>
      <c r="XA997" s="89"/>
      <c r="XB997" s="89"/>
      <c r="XC997" s="89"/>
      <c r="XD997" s="89"/>
      <c r="XE997" s="89"/>
      <c r="XF997" s="89"/>
      <c r="XG997" s="89"/>
      <c r="XH997" s="89"/>
      <c r="XI997" s="89"/>
      <c r="XJ997" s="89"/>
      <c r="XK997" s="89"/>
      <c r="XL997" s="89"/>
      <c r="XM997" s="89"/>
      <c r="XN997" s="89"/>
      <c r="XO997" s="89"/>
      <c r="XP997" s="89"/>
      <c r="XQ997" s="89"/>
      <c r="XR997" s="89"/>
      <c r="XS997" s="89"/>
      <c r="XT997" s="89"/>
      <c r="XU997" s="89"/>
      <c r="XV997" s="89"/>
      <c r="XW997" s="89"/>
      <c r="XX997" s="89"/>
      <c r="XY997" s="89"/>
      <c r="XZ997" s="89"/>
      <c r="YA997" s="89"/>
      <c r="YB997" s="89"/>
      <c r="YC997" s="89"/>
      <c r="YD997" s="89"/>
      <c r="YE997" s="89"/>
      <c r="YF997" s="89"/>
      <c r="YG997" s="89"/>
      <c r="YH997" s="89"/>
      <c r="YI997" s="89"/>
      <c r="YJ997" s="89"/>
      <c r="YK997" s="89"/>
      <c r="YL997" s="89"/>
      <c r="YM997" s="89"/>
      <c r="YN997" s="89"/>
      <c r="YO997" s="89"/>
      <c r="YP997" s="89"/>
      <c r="YQ997" s="89"/>
      <c r="YR997" s="89"/>
      <c r="YS997" s="89"/>
      <c r="YT997" s="89"/>
      <c r="YU997" s="89"/>
      <c r="YV997" s="89"/>
      <c r="YW997" s="89"/>
      <c r="YX997" s="89"/>
      <c r="YY997" s="89"/>
      <c r="YZ997" s="89"/>
      <c r="ZA997" s="89"/>
      <c r="ZB997" s="89"/>
      <c r="ZC997" s="89"/>
      <c r="ZD997" s="89"/>
      <c r="ZE997" s="89"/>
      <c r="ZF997" s="89"/>
      <c r="ZG997" s="89"/>
      <c r="ZH997" s="89"/>
      <c r="ZI997" s="89"/>
      <c r="ZJ997" s="89"/>
      <c r="ZK997" s="89"/>
      <c r="ZL997" s="89"/>
      <c r="ZM997" s="89"/>
      <c r="ZN997" s="89"/>
      <c r="ZO997" s="89"/>
      <c r="ZP997" s="89"/>
      <c r="ZQ997" s="89"/>
      <c r="ZR997" s="89"/>
      <c r="ZS997" s="89"/>
      <c r="ZT997" s="89"/>
      <c r="ZU997" s="89"/>
      <c r="ZV997" s="89"/>
      <c r="ZW997" s="89"/>
      <c r="ZX997" s="89"/>
      <c r="ZY997" s="89"/>
      <c r="ZZ997" s="89"/>
      <c r="AAA997" s="89"/>
      <c r="AAB997" s="89"/>
      <c r="AAC997" s="89"/>
      <c r="AAD997" s="89"/>
      <c r="AAE997" s="89"/>
      <c r="AAF997" s="89"/>
      <c r="AAG997" s="89"/>
      <c r="AAH997" s="89"/>
      <c r="AAI997" s="89"/>
      <c r="AAJ997" s="89"/>
      <c r="AAK997" s="89"/>
      <c r="AAL997" s="89"/>
      <c r="AAM997" s="89"/>
      <c r="AAN997" s="89"/>
      <c r="AAO997" s="89"/>
      <c r="AAP997" s="89"/>
      <c r="AAQ997" s="89"/>
      <c r="AAR997" s="89"/>
      <c r="AAS997" s="89"/>
      <c r="AAT997" s="89"/>
      <c r="AAU997" s="89"/>
      <c r="AAV997" s="89"/>
      <c r="AAW997" s="89"/>
      <c r="AAX997" s="89"/>
      <c r="AAY997" s="89"/>
      <c r="AAZ997" s="89"/>
      <c r="ABA997" s="89"/>
      <c r="ABB997" s="89"/>
      <c r="ABC997" s="89"/>
      <c r="ABD997" s="89"/>
      <c r="ABE997" s="89"/>
      <c r="ABF997" s="89"/>
      <c r="ABG997" s="89"/>
      <c r="ABH997" s="89"/>
      <c r="ABI997" s="89"/>
      <c r="ABJ997" s="89"/>
      <c r="ABK997" s="89"/>
      <c r="ABL997" s="89"/>
      <c r="ABM997" s="89"/>
      <c r="ABN997" s="89"/>
      <c r="ABO997" s="89"/>
      <c r="ABP997" s="89"/>
      <c r="ABQ997" s="89"/>
      <c r="ABR997" s="89"/>
      <c r="ABS997" s="89"/>
      <c r="ABT997" s="89"/>
      <c r="ABU997" s="89"/>
      <c r="ABV997" s="89"/>
      <c r="ABW997" s="89"/>
      <c r="ABX997" s="89"/>
      <c r="ABY997" s="89"/>
      <c r="ABZ997" s="89"/>
      <c r="ACA997" s="89"/>
      <c r="ACB997" s="89"/>
      <c r="ACC997" s="89"/>
      <c r="ACD997" s="89"/>
      <c r="ACE997" s="89"/>
      <c r="ACF997" s="89"/>
      <c r="ACG997" s="89"/>
      <c r="ACH997" s="89"/>
      <c r="ACI997" s="89"/>
      <c r="ACJ997" s="89"/>
      <c r="ACK997" s="89"/>
      <c r="ACL997" s="89"/>
      <c r="ACM997" s="89"/>
      <c r="ACN997" s="89"/>
      <c r="ACO997" s="89"/>
      <c r="ACP997" s="89"/>
      <c r="ACQ997" s="89"/>
      <c r="ACR997" s="89"/>
      <c r="ACS997" s="89"/>
      <c r="ACT997" s="89"/>
      <c r="ACU997" s="89"/>
      <c r="ACV997" s="89"/>
      <c r="ACW997" s="89"/>
      <c r="ACX997" s="89"/>
      <c r="ACY997" s="89"/>
      <c r="ACZ997" s="89"/>
      <c r="ADA997" s="89"/>
      <c r="ADB997" s="89"/>
      <c r="ADC997" s="89"/>
      <c r="ADD997" s="89"/>
      <c r="ADE997" s="89"/>
      <c r="ADF997" s="89"/>
      <c r="ADG997" s="89"/>
      <c r="ADH997" s="89"/>
      <c r="ADI997" s="89"/>
      <c r="ADJ997" s="89"/>
      <c r="ADK997" s="89"/>
      <c r="ADL997" s="89"/>
      <c r="ADM997" s="89"/>
      <c r="ADN997" s="89"/>
      <c r="ADO997" s="89"/>
      <c r="ADP997" s="89"/>
      <c r="ADQ997" s="89"/>
      <c r="ADR997" s="89"/>
      <c r="ADS997" s="89"/>
      <c r="ADT997" s="89"/>
      <c r="ADU997" s="89"/>
      <c r="ADV997" s="89"/>
      <c r="ADW997" s="89"/>
      <c r="ADX997" s="89"/>
      <c r="ADY997" s="89"/>
      <c r="ADZ997" s="89"/>
      <c r="AEA997" s="89"/>
      <c r="AEB997" s="89"/>
      <c r="AEC997" s="89"/>
      <c r="AED997" s="89"/>
      <c r="AEE997" s="89"/>
      <c r="AEF997" s="89"/>
      <c r="AEG997" s="89"/>
      <c r="AEH997" s="89"/>
      <c r="AEI997" s="89"/>
      <c r="AEJ997" s="89"/>
      <c r="AEK997" s="89"/>
      <c r="AEL997" s="89"/>
      <c r="AEM997" s="89"/>
      <c r="AEN997" s="89"/>
      <c r="AEO997" s="89"/>
      <c r="AEP997" s="89"/>
      <c r="AEQ997" s="89"/>
      <c r="AER997" s="89"/>
      <c r="AES997" s="89"/>
      <c r="AET997" s="89"/>
      <c r="AEU997" s="89"/>
      <c r="AEV997" s="89"/>
      <c r="AEW997" s="89"/>
      <c r="AEX997" s="89"/>
      <c r="AEY997" s="89"/>
      <c r="AEZ997" s="89"/>
      <c r="AFA997" s="89"/>
      <c r="AFB997" s="89"/>
      <c r="AFC997" s="89"/>
      <c r="AFD997" s="89"/>
      <c r="AFE997" s="89"/>
      <c r="AFF997" s="89"/>
      <c r="AFG997" s="89"/>
      <c r="AFH997" s="89"/>
      <c r="AFI997" s="89"/>
      <c r="AFJ997" s="89"/>
      <c r="AFK997" s="89"/>
      <c r="AFL997" s="89"/>
      <c r="AFM997" s="89"/>
      <c r="AFN997" s="89"/>
      <c r="AFO997" s="89"/>
      <c r="AFP997" s="89"/>
      <c r="AFQ997" s="89"/>
      <c r="AFR997" s="89"/>
      <c r="AFS997" s="89"/>
      <c r="AFT997" s="89"/>
      <c r="AFU997" s="89"/>
      <c r="AFV997" s="89"/>
      <c r="AFW997" s="89"/>
      <c r="AFX997" s="89"/>
      <c r="AFY997" s="89"/>
      <c r="AFZ997" s="89"/>
      <c r="AGA997" s="89"/>
      <c r="AGB997" s="89"/>
      <c r="AGC997" s="89"/>
      <c r="AGD997" s="89"/>
      <c r="AGE997" s="89"/>
      <c r="AGF997" s="89"/>
      <c r="AGG997" s="89"/>
      <c r="AGH997" s="89"/>
      <c r="AGI997" s="89"/>
      <c r="AGJ997" s="89"/>
      <c r="AGK997" s="89"/>
      <c r="AGL997" s="89"/>
      <c r="AGM997" s="89"/>
      <c r="AGN997" s="89"/>
      <c r="AGO997" s="89"/>
      <c r="AGP997" s="89"/>
      <c r="AGQ997" s="89"/>
      <c r="AGR997" s="89"/>
      <c r="AGS997" s="89"/>
      <c r="AGT997" s="89"/>
      <c r="AGU997" s="89"/>
      <c r="AGV997" s="89"/>
      <c r="AGW997" s="89"/>
      <c r="AGX997" s="89"/>
      <c r="AGY997" s="89"/>
      <c r="AGZ997" s="89"/>
      <c r="AHA997" s="89"/>
      <c r="AHB997" s="89"/>
      <c r="AHC997" s="89"/>
      <c r="AHD997" s="89"/>
      <c r="AHE997" s="89"/>
      <c r="AHF997" s="89"/>
      <c r="AHG997" s="89"/>
      <c r="AHH997" s="89"/>
      <c r="AHI997" s="89"/>
      <c r="AHJ997" s="89"/>
      <c r="AHK997" s="89"/>
      <c r="AHL997" s="89"/>
      <c r="AHM997" s="89"/>
      <c r="AHN997" s="89"/>
      <c r="AHO997" s="89"/>
      <c r="AHP997" s="89"/>
      <c r="AHQ997" s="89"/>
      <c r="AHR997" s="89"/>
      <c r="AHS997" s="89"/>
      <c r="AHT997" s="89"/>
      <c r="AHU997" s="89"/>
      <c r="AHV997" s="89"/>
      <c r="AHW997" s="89"/>
      <c r="AHX997" s="89"/>
      <c r="AHY997" s="89"/>
      <c r="AHZ997" s="89"/>
      <c r="AIA997" s="89"/>
      <c r="AIB997" s="89"/>
      <c r="AIC997" s="89"/>
      <c r="AID997" s="89"/>
      <c r="AIE997" s="89"/>
      <c r="AIF997" s="89"/>
      <c r="AIG997" s="89"/>
      <c r="AIH997" s="89"/>
      <c r="AII997" s="89"/>
      <c r="AIJ997" s="89"/>
      <c r="AIK997" s="89"/>
      <c r="AIL997" s="89"/>
      <c r="AIM997" s="89"/>
      <c r="AIN997" s="89"/>
      <c r="AIO997" s="89"/>
      <c r="AIP997" s="89"/>
      <c r="AIQ997" s="89"/>
      <c r="AIR997" s="89"/>
      <c r="AIS997" s="89"/>
      <c r="AIT997" s="89"/>
      <c r="AIU997" s="89"/>
      <c r="AIV997" s="89"/>
      <c r="AIW997" s="89"/>
      <c r="AIX997" s="89"/>
      <c r="AIY997" s="89"/>
      <c r="AIZ997" s="89"/>
      <c r="AJA997" s="89"/>
      <c r="AJB997" s="89"/>
      <c r="AJC997" s="89"/>
      <c r="AJD997" s="89"/>
      <c r="AJE997" s="89"/>
      <c r="AJF997" s="89"/>
      <c r="AJG997" s="89"/>
      <c r="AJH997" s="89"/>
      <c r="AJI997" s="89"/>
      <c r="AJJ997" s="89"/>
      <c r="AJK997" s="89"/>
      <c r="AJL997" s="89"/>
      <c r="AJM997" s="89"/>
      <c r="AJN997" s="89"/>
      <c r="AJO997" s="89"/>
      <c r="AJP997" s="89"/>
      <c r="AJQ997" s="89"/>
      <c r="AJR997" s="89"/>
      <c r="AJS997" s="89"/>
      <c r="AJT997" s="89"/>
      <c r="AJU997" s="89"/>
      <c r="AJV997" s="89"/>
      <c r="AJW997" s="89"/>
      <c r="AJX997" s="89"/>
      <c r="AJY997" s="89"/>
      <c r="AJZ997" s="89"/>
      <c r="AKA997" s="89"/>
      <c r="AKB997" s="89"/>
      <c r="AKC997" s="89"/>
      <c r="AKD997" s="89"/>
      <c r="AKE997" s="89"/>
      <c r="AKF997" s="89"/>
      <c r="AKG997" s="89"/>
      <c r="AKH997" s="89"/>
      <c r="AKI997" s="89"/>
      <c r="AKJ997" s="89"/>
      <c r="AKK997" s="89"/>
      <c r="AKL997" s="89"/>
      <c r="AKM997" s="89"/>
      <c r="AKN997" s="89"/>
      <c r="AKO997" s="89"/>
      <c r="AKP997" s="89"/>
      <c r="AKQ997" s="89"/>
      <c r="AKR997" s="89"/>
      <c r="AKS997" s="89"/>
      <c r="AKT997" s="89"/>
      <c r="AKU997" s="89"/>
      <c r="AKV997" s="89"/>
      <c r="AKW997" s="89"/>
      <c r="AKX997" s="89"/>
    </row>
    <row r="998" spans="1:986" ht="15.75" x14ac:dyDescent="0.25">
      <c r="B998" s="147" t="s">
        <v>1183</v>
      </c>
      <c r="C998" s="148"/>
      <c r="D998" s="148"/>
      <c r="E998" s="148"/>
      <c r="F998" s="148"/>
      <c r="G998" s="148"/>
      <c r="H998" s="148"/>
      <c r="I998" s="148"/>
      <c r="J998" s="148"/>
      <c r="K998" s="148"/>
      <c r="L998" s="149"/>
    </row>
    <row r="999" spans="1:986" ht="15.75" x14ac:dyDescent="0.25">
      <c r="B999" s="94"/>
      <c r="C999" s="95"/>
      <c r="D999" s="96"/>
      <c r="E999" s="97"/>
      <c r="F999" s="97"/>
      <c r="G999" s="106"/>
      <c r="H999" s="106"/>
      <c r="I999" s="106"/>
      <c r="J999" s="107"/>
      <c r="K999" s="104"/>
      <c r="L999" s="105"/>
    </row>
    <row r="1000" spans="1:986" ht="15.75" x14ac:dyDescent="0.25">
      <c r="B1000" s="150" t="s">
        <v>1184</v>
      </c>
      <c r="C1000" s="151"/>
      <c r="D1000" s="151"/>
      <c r="E1000" s="151"/>
      <c r="F1000" s="151"/>
      <c r="G1000" s="151"/>
      <c r="H1000" s="151"/>
      <c r="I1000" s="151"/>
      <c r="J1000" s="151"/>
      <c r="K1000" s="151"/>
      <c r="L1000" s="152"/>
    </row>
    <row r="1001" spans="1:986" ht="15.75" x14ac:dyDescent="0.25">
      <c r="B1001" s="94"/>
      <c r="C1001" s="95"/>
      <c r="D1001" s="96"/>
      <c r="E1001" s="97"/>
      <c r="F1001" s="97"/>
      <c r="G1001" s="106"/>
      <c r="H1001" s="106"/>
      <c r="I1001" s="106"/>
      <c r="J1001" s="107"/>
      <c r="K1001" s="104"/>
      <c r="L1001" s="105"/>
    </row>
    <row r="1002" spans="1:986" ht="15.75" x14ac:dyDescent="0.25">
      <c r="B1002" s="153" t="s">
        <v>1185</v>
      </c>
      <c r="C1002" s="154"/>
      <c r="D1002" s="154"/>
      <c r="E1002" s="154"/>
      <c r="F1002" s="154"/>
      <c r="G1002" s="154"/>
      <c r="H1002" s="154"/>
      <c r="I1002" s="154"/>
      <c r="J1002" s="154"/>
      <c r="K1002" s="154"/>
      <c r="L1002" s="155"/>
    </row>
    <row r="1003" spans="1:986" ht="15.75" x14ac:dyDescent="0.25">
      <c r="B1003" s="94"/>
      <c r="C1003" s="95"/>
      <c r="D1003" s="95"/>
      <c r="E1003" s="101"/>
      <c r="F1003" s="101"/>
      <c r="G1003" s="106"/>
      <c r="H1003" s="106"/>
      <c r="I1003" s="106"/>
      <c r="J1003" s="107"/>
      <c r="K1003" s="104"/>
      <c r="L1003" s="105"/>
    </row>
    <row r="1004" spans="1:986" ht="15.75" x14ac:dyDescent="0.25">
      <c r="B1004" s="146" t="s">
        <v>1186</v>
      </c>
      <c r="C1004" s="146"/>
      <c r="D1004" s="146"/>
      <c r="E1004" s="146"/>
      <c r="F1004" s="146"/>
      <c r="G1004" s="146"/>
      <c r="H1004" s="146"/>
      <c r="I1004" s="146"/>
      <c r="J1004" s="146"/>
      <c r="K1004" s="146"/>
      <c r="L1004" s="146"/>
    </row>
    <row r="1005" spans="1:986" ht="15.75" x14ac:dyDescent="0.25">
      <c r="B1005" s="108"/>
      <c r="C1005" s="108"/>
      <c r="D1005" s="108"/>
      <c r="E1005" s="108"/>
      <c r="F1005" s="108"/>
      <c r="G1005" s="108"/>
      <c r="H1005" s="108"/>
      <c r="I1005" s="108"/>
      <c r="J1005" s="108"/>
      <c r="K1005" s="98"/>
      <c r="L1005" s="105"/>
    </row>
    <row r="1006" spans="1:986" x14ac:dyDescent="0.25">
      <c r="B1006" s="156" t="s">
        <v>1187</v>
      </c>
      <c r="C1006" s="157"/>
      <c r="D1006" s="157"/>
      <c r="E1006" s="157"/>
      <c r="F1006" s="157"/>
      <c r="G1006" s="157"/>
      <c r="H1006" s="157"/>
      <c r="I1006" s="157"/>
      <c r="J1006" s="157"/>
      <c r="K1006" s="157"/>
      <c r="L1006" s="158"/>
    </row>
  </sheetData>
  <mergeCells count="47">
    <mergeCell ref="B1004:L1004"/>
    <mergeCell ref="B998:L998"/>
    <mergeCell ref="B1000:L1000"/>
    <mergeCell ref="B1002:L1002"/>
    <mergeCell ref="B1006:L1006"/>
    <mergeCell ref="C994:D994"/>
    <mergeCell ref="C995:D995"/>
    <mergeCell ref="A1:I1"/>
    <mergeCell ref="A2:A4"/>
    <mergeCell ref="B2:B4"/>
    <mergeCell ref="C2:C4"/>
    <mergeCell ref="D2:H2"/>
    <mergeCell ref="I2:I4"/>
    <mergeCell ref="D3:D4"/>
    <mergeCell ref="E3:H3"/>
    <mergeCell ref="A5:I5"/>
    <mergeCell ref="A92:I92"/>
    <mergeCell ref="A276:I276"/>
    <mergeCell ref="A308:I308"/>
    <mergeCell ref="A338:I338"/>
    <mergeCell ref="A95:I95"/>
    <mergeCell ref="A401:I401"/>
    <mergeCell ref="A427:I427"/>
    <mergeCell ref="A454:I454"/>
    <mergeCell ref="A468:I468"/>
    <mergeCell ref="A499:I499"/>
    <mergeCell ref="A541:I541"/>
    <mergeCell ref="A568:I568"/>
    <mergeCell ref="A588:I588"/>
    <mergeCell ref="A601:I601"/>
    <mergeCell ref="A700:I700"/>
    <mergeCell ref="A717:I717"/>
    <mergeCell ref="A759:I759"/>
    <mergeCell ref="A769:I769"/>
    <mergeCell ref="A784:I784"/>
    <mergeCell ref="A866:I866"/>
    <mergeCell ref="A977:I977"/>
    <mergeCell ref="A890:I890"/>
    <mergeCell ref="A905:I905"/>
    <mergeCell ref="A919:I919"/>
    <mergeCell ref="A938:I938"/>
    <mergeCell ref="A939:A941"/>
    <mergeCell ref="B939:B941"/>
    <mergeCell ref="C939:C941"/>
    <mergeCell ref="D939:D941"/>
    <mergeCell ref="E939:I939"/>
    <mergeCell ref="I940:I94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2026-01-07T12:53:06Z</dcterms:created>
  <dcterms:modified xsi:type="dcterms:W3CDTF">2026-08-17T06:16:54Z</dcterms:modified>
</cp:coreProperties>
</file>