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Desktop\Harshini@247\Monthly Reports 2025\"/>
    </mc:Choice>
  </mc:AlternateContent>
  <bookViews>
    <workbookView xWindow="0" yWindow="0" windowWidth="20490" windowHeight="7650"/>
  </bookViews>
  <sheets>
    <sheet name="Sheet1" sheetId="1" r:id="rId1"/>
    <sheet name="Sheet2" sheetId="2" r:id="rId2"/>
  </sheets>
  <calcPr calcId="162913"/>
</workbook>
</file>

<file path=xl/calcChain.xml><?xml version="1.0" encoding="utf-8"?>
<calcChain xmlns="http://schemas.openxmlformats.org/spreadsheetml/2006/main">
  <c r="I426" i="1" l="1"/>
  <c r="I266" i="1" l="1"/>
  <c r="H266" i="1"/>
  <c r="G266" i="1"/>
  <c r="F266" i="1"/>
  <c r="E266" i="1"/>
  <c r="D266" i="1"/>
  <c r="I265" i="1"/>
  <c r="D866" i="1" l="1"/>
  <c r="G851" i="1"/>
  <c r="H851" i="1"/>
  <c r="F851" i="1"/>
  <c r="E851" i="1"/>
  <c r="H828" i="1"/>
  <c r="G828" i="1"/>
  <c r="F828" i="1"/>
  <c r="E828" i="1"/>
  <c r="G541" i="1"/>
  <c r="H541" i="1"/>
  <c r="F541" i="1"/>
  <c r="E541" i="1"/>
  <c r="H515" i="1"/>
  <c r="G515" i="1"/>
  <c r="F515" i="1"/>
  <c r="E515" i="1"/>
  <c r="D431" i="1"/>
  <c r="H431" i="1"/>
  <c r="G431" i="1"/>
  <c r="F431" i="1"/>
  <c r="E431" i="1"/>
  <c r="H385" i="1"/>
  <c r="G385" i="1"/>
  <c r="F385" i="1"/>
  <c r="D87" i="1"/>
  <c r="D385" i="1"/>
  <c r="E385" i="1"/>
  <c r="H87" i="1"/>
  <c r="G87" i="1"/>
  <c r="F87" i="1"/>
  <c r="E87" i="1"/>
  <c r="I912" i="1"/>
  <c r="E934" i="1"/>
  <c r="I539" i="1"/>
  <c r="I540" i="1"/>
  <c r="I86" i="1"/>
  <c r="I530" i="1"/>
  <c r="I383" i="1"/>
  <c r="I384" i="1"/>
  <c r="I381" i="1"/>
  <c r="I382" i="1"/>
  <c r="I430" i="1"/>
  <c r="I850" i="1"/>
  <c r="I827" i="1"/>
  <c r="I826" i="1"/>
  <c r="I825" i="1"/>
  <c r="I429" i="1"/>
  <c r="I666" i="1"/>
  <c r="I514" i="1"/>
  <c r="H724" i="1" l="1"/>
  <c r="G724" i="1"/>
  <c r="F724" i="1"/>
  <c r="H296" i="1"/>
  <c r="G296" i="1"/>
  <c r="F296" i="1"/>
  <c r="E296" i="1"/>
  <c r="E724" i="1"/>
  <c r="I264" i="1" l="1"/>
  <c r="I263" i="1"/>
  <c r="I262" i="1" l="1"/>
  <c r="I723" i="1"/>
  <c r="I295" i="1"/>
  <c r="I261" i="1" l="1"/>
  <c r="I260" i="1"/>
  <c r="I933" i="1" l="1"/>
  <c r="I932" i="1"/>
  <c r="H949" i="1" l="1"/>
  <c r="G949" i="1"/>
  <c r="F949" i="1"/>
  <c r="E949" i="1"/>
  <c r="H934" i="1"/>
  <c r="G934" i="1"/>
  <c r="F934" i="1"/>
  <c r="H879" i="1"/>
  <c r="G879" i="1"/>
  <c r="F879" i="1"/>
  <c r="G866" i="1"/>
  <c r="H866" i="1"/>
  <c r="F866" i="1"/>
  <c r="E866" i="1"/>
  <c r="I865" i="1"/>
  <c r="H733" i="1"/>
  <c r="G733" i="1"/>
  <c r="F733" i="1"/>
  <c r="H684" i="1"/>
  <c r="G684" i="1"/>
  <c r="F684" i="1"/>
  <c r="H667" i="1"/>
  <c r="G667" i="1"/>
  <c r="F667" i="1"/>
  <c r="D667" i="1"/>
  <c r="H559" i="1"/>
  <c r="G559" i="1"/>
  <c r="F559" i="1"/>
  <c r="D541" i="1"/>
  <c r="H445" i="1"/>
  <c r="G445" i="1"/>
  <c r="F445" i="1"/>
  <c r="H410" i="1"/>
  <c r="G410" i="1"/>
  <c r="F410" i="1"/>
  <c r="I239" i="1"/>
  <c r="I230" i="1"/>
  <c r="I242" i="1"/>
  <c r="I136" i="1"/>
  <c r="I96" i="1"/>
  <c r="I101" i="1"/>
  <c r="I93" i="1"/>
  <c r="I574" i="1"/>
  <c r="E410" i="1" l="1"/>
  <c r="D410" i="1"/>
  <c r="I409" i="1"/>
  <c r="I380" i="1"/>
  <c r="I379" i="1" l="1"/>
  <c r="I428" i="1"/>
  <c r="I427" i="1"/>
  <c r="D828" i="1"/>
  <c r="I824" i="1"/>
  <c r="I823" i="1"/>
  <c r="I931" i="1" l="1"/>
  <c r="I930" i="1"/>
  <c r="I927" i="1"/>
  <c r="I259" i="1"/>
  <c r="I85" i="1"/>
  <c r="I84" i="1"/>
  <c r="D515" i="1"/>
  <c r="I513" i="1"/>
  <c r="E667" i="1"/>
  <c r="I665" i="1"/>
  <c r="I664" i="1"/>
  <c r="I663" i="1"/>
  <c r="I662" i="1"/>
  <c r="I661" i="1"/>
  <c r="I378" i="1" l="1"/>
  <c r="E684" i="1" l="1"/>
  <c r="I683" i="1"/>
  <c r="I682" i="1"/>
  <c r="I660" i="1"/>
  <c r="I512" i="1"/>
  <c r="I83" i="1"/>
  <c r="I82" i="1"/>
  <c r="I377" i="1" l="1"/>
  <c r="I376" i="1"/>
  <c r="I659" i="1" l="1"/>
  <c r="I658" i="1"/>
  <c r="I657" i="1"/>
  <c r="I656" i="1"/>
  <c r="I81" i="1"/>
  <c r="I80" i="1"/>
  <c r="I258" i="1"/>
  <c r="I257" i="1"/>
  <c r="I511" i="1"/>
  <c r="I375" i="1"/>
  <c r="I374" i="1"/>
  <c r="E879" i="1" l="1"/>
  <c r="D879" i="1"/>
  <c r="D851" i="1"/>
  <c r="I822" i="1"/>
  <c r="I821" i="1"/>
  <c r="I849" i="1"/>
  <c r="I848" i="1"/>
  <c r="I878" i="1"/>
  <c r="I864" i="1"/>
  <c r="I820" i="1"/>
  <c r="I819" i="1"/>
  <c r="I256" i="1" l="1"/>
  <c r="I255" i="1"/>
  <c r="I655" i="1"/>
  <c r="I538" i="1"/>
  <c r="I373" i="1" l="1"/>
  <c r="I294" i="1"/>
  <c r="I225" i="1"/>
  <c r="I495" i="1" l="1"/>
  <c r="I929" i="1" l="1"/>
  <c r="I928" i="1"/>
  <c r="D724" i="1" l="1"/>
  <c r="I79" i="1"/>
  <c r="I722" i="1"/>
  <c r="I721" i="1"/>
  <c r="I681" i="1"/>
  <c r="I680" i="1"/>
  <c r="I654" i="1"/>
  <c r="I653" i="1"/>
  <c r="I652" i="1"/>
  <c r="I537" i="1"/>
  <c r="I536" i="1"/>
  <c r="I254" i="1"/>
  <c r="I510" i="1"/>
  <c r="I253" i="1"/>
  <c r="I252" i="1"/>
  <c r="I818" i="1"/>
  <c r="I817" i="1"/>
  <c r="I903" i="1" l="1"/>
  <c r="D949" i="1" l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D934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1" i="1"/>
  <c r="I910" i="1"/>
  <c r="I909" i="1"/>
  <c r="I908" i="1"/>
  <c r="I907" i="1"/>
  <c r="I906" i="1"/>
  <c r="I905" i="1"/>
  <c r="I904" i="1"/>
  <c r="H898" i="1"/>
  <c r="G898" i="1"/>
  <c r="F898" i="1"/>
  <c r="E898" i="1"/>
  <c r="D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77" i="1"/>
  <c r="I876" i="1"/>
  <c r="I875" i="1"/>
  <c r="I874" i="1"/>
  <c r="I873" i="1"/>
  <c r="I872" i="1"/>
  <c r="I871" i="1"/>
  <c r="I870" i="1"/>
  <c r="I869" i="1"/>
  <c r="I868" i="1"/>
  <c r="I863" i="1"/>
  <c r="I862" i="1"/>
  <c r="I861" i="1"/>
  <c r="I860" i="1"/>
  <c r="I859" i="1"/>
  <c r="I858" i="1"/>
  <c r="I857" i="1"/>
  <c r="I856" i="1"/>
  <c r="I855" i="1"/>
  <c r="I854" i="1"/>
  <c r="I853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H748" i="1"/>
  <c r="G748" i="1"/>
  <c r="F748" i="1"/>
  <c r="E748" i="1"/>
  <c r="D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E733" i="1"/>
  <c r="D733" i="1"/>
  <c r="I732" i="1"/>
  <c r="I731" i="1"/>
  <c r="I730" i="1"/>
  <c r="I729" i="1"/>
  <c r="I728" i="1"/>
  <c r="I727" i="1"/>
  <c r="I726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D684" i="1"/>
  <c r="I679" i="1"/>
  <c r="I678" i="1"/>
  <c r="I677" i="1"/>
  <c r="I676" i="1"/>
  <c r="I675" i="1"/>
  <c r="I674" i="1"/>
  <c r="I673" i="1"/>
  <c r="I672" i="1"/>
  <c r="I671" i="1"/>
  <c r="I670" i="1"/>
  <c r="I669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H572" i="1"/>
  <c r="G572" i="1"/>
  <c r="F572" i="1"/>
  <c r="E572" i="1"/>
  <c r="D572" i="1"/>
  <c r="I571" i="1"/>
  <c r="I570" i="1"/>
  <c r="I569" i="1"/>
  <c r="I568" i="1"/>
  <c r="I567" i="1"/>
  <c r="I566" i="1"/>
  <c r="I565" i="1"/>
  <c r="I564" i="1"/>
  <c r="I563" i="1"/>
  <c r="I562" i="1"/>
  <c r="I561" i="1"/>
  <c r="E559" i="1"/>
  <c r="D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35" i="1"/>
  <c r="I534" i="1"/>
  <c r="I533" i="1"/>
  <c r="I532" i="1"/>
  <c r="I531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41" i="1" s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H476" i="1"/>
  <c r="G476" i="1"/>
  <c r="F476" i="1"/>
  <c r="E476" i="1"/>
  <c r="D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E445" i="1"/>
  <c r="D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85" i="1" s="1"/>
  <c r="H326" i="1"/>
  <c r="G326" i="1"/>
  <c r="F326" i="1"/>
  <c r="E326" i="1"/>
  <c r="D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D296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51" i="1"/>
  <c r="I250" i="1"/>
  <c r="I249" i="1"/>
  <c r="I248" i="1"/>
  <c r="I247" i="1"/>
  <c r="I246" i="1"/>
  <c r="I245" i="1"/>
  <c r="I244" i="1"/>
  <c r="I243" i="1"/>
  <c r="I241" i="1"/>
  <c r="I240" i="1"/>
  <c r="I238" i="1"/>
  <c r="I237" i="1"/>
  <c r="I236" i="1"/>
  <c r="I235" i="1"/>
  <c r="I234" i="1"/>
  <c r="I233" i="1"/>
  <c r="I232" i="1"/>
  <c r="I231" i="1"/>
  <c r="I229" i="1"/>
  <c r="I228" i="1"/>
  <c r="I227" i="1"/>
  <c r="I226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0" i="1"/>
  <c r="I99" i="1"/>
  <c r="I98" i="1"/>
  <c r="I97" i="1"/>
  <c r="I95" i="1"/>
  <c r="I94" i="1"/>
  <c r="I92" i="1"/>
  <c r="H90" i="1"/>
  <c r="G90" i="1"/>
  <c r="F90" i="1"/>
  <c r="E90" i="1"/>
  <c r="E952" i="1" s="1"/>
  <c r="D90" i="1"/>
  <c r="I89" i="1"/>
  <c r="I90" i="1" s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851" i="1" l="1"/>
  <c r="I828" i="1"/>
  <c r="I515" i="1"/>
  <c r="I431" i="1"/>
  <c r="I87" i="1"/>
  <c r="I296" i="1"/>
  <c r="I724" i="1"/>
  <c r="I445" i="1"/>
  <c r="I949" i="1"/>
  <c r="I559" i="1"/>
  <c r="I667" i="1"/>
  <c r="I733" i="1"/>
  <c r="I866" i="1"/>
  <c r="I410" i="1"/>
  <c r="I879" i="1"/>
  <c r="I934" i="1"/>
  <c r="E953" i="1"/>
  <c r="I684" i="1"/>
  <c r="I898" i="1"/>
  <c r="D951" i="1"/>
  <c r="G952" i="1"/>
  <c r="G953" i="1" s="1"/>
  <c r="F952" i="1"/>
  <c r="F953" i="1" s="1"/>
  <c r="H952" i="1"/>
  <c r="H953" i="1" s="1"/>
  <c r="I748" i="1"/>
  <c r="I572" i="1"/>
  <c r="I476" i="1"/>
  <c r="I326" i="1"/>
  <c r="I952" i="1" l="1"/>
  <c r="I953" i="1" s="1"/>
</calcChain>
</file>

<file path=xl/sharedStrings.xml><?xml version="1.0" encoding="utf-8"?>
<sst xmlns="http://schemas.openxmlformats.org/spreadsheetml/2006/main" count="2314" uniqueCount="1139">
  <si>
    <t>Sl.no</t>
  </si>
  <si>
    <t>Name of the Hospital</t>
  </si>
  <si>
    <t>Address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</si>
  <si>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</si>
  <si>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</si>
  <si>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</si>
  <si>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</si>
  <si>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</si>
  <si>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</si>
  <si>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</si>
  <si>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</si>
  <si>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Aditya balaji children's Hospital</t>
  </si>
  <si>
    <t>Anmol Children's Hospital</t>
  </si>
  <si>
    <t>Janani Hospital</t>
  </si>
  <si>
    <t>Care well Hospital</t>
  </si>
  <si>
    <t>Divya Hospital</t>
  </si>
  <si>
    <t>Gayatri hospital</t>
  </si>
  <si>
    <t>BPK Lotus Hospital</t>
  </si>
  <si>
    <t xml:space="preserve">Manasa Nursing Home    </t>
  </si>
  <si>
    <t>Mahabodhi Diagnostics</t>
  </si>
  <si>
    <t>*</t>
  </si>
  <si>
    <t>Ranga Raiya Diagnostics</t>
  </si>
  <si>
    <t>R.S. Dental Hospital</t>
  </si>
  <si>
    <t>Srinivas Children's &amp; General Hospital</t>
  </si>
  <si>
    <t xml:space="preserve">Sri Amrutha Children's Hospital   </t>
  </si>
  <si>
    <t>Shadnagar Diagnostics</t>
  </si>
  <si>
    <t>Sri Sai Baba Nursing Home</t>
  </si>
  <si>
    <t xml:space="preserve">Sai Mythri Hospital </t>
  </si>
  <si>
    <t>Shiv Ram Naik Hospital</t>
  </si>
  <si>
    <t>Shadnagar Dental Hospital</t>
  </si>
  <si>
    <t>Shiva Sri Hospital</t>
  </si>
  <si>
    <t>SVR Diagnostics</t>
  </si>
  <si>
    <t>Sri Guru Raghavendra  Dental</t>
  </si>
  <si>
    <t>Sri Balaji Clinic</t>
  </si>
  <si>
    <t>Sri Drugha Diagnostics</t>
  </si>
  <si>
    <t>Vijay Hospital</t>
  </si>
  <si>
    <t>Vijaya Jyothi Multi Speciality Hospital</t>
  </si>
  <si>
    <t>Venkata Sai Poly Clinic</t>
  </si>
  <si>
    <t>Yashoda Dental Hospital</t>
  </si>
  <si>
    <t>Vaishali  Poly Clinic</t>
  </si>
  <si>
    <t>Viva Hospital</t>
  </si>
  <si>
    <t xml:space="preserve">Bhavana Multispeciality Hospital </t>
  </si>
  <si>
    <t xml:space="preserve">Padma Nursing Home </t>
  </si>
  <si>
    <t>Sudha Nursing Home</t>
  </si>
  <si>
    <t>Star Kid Hospital  (Shadnagar Multispecialty Hospital)</t>
  </si>
  <si>
    <t>Sai Ram Clinic</t>
  </si>
  <si>
    <t>Dadaji Clinic</t>
  </si>
  <si>
    <t>Life Care Multispecialty Hospital</t>
  </si>
  <si>
    <t>Veda Hospital</t>
  </si>
  <si>
    <t>Lims Hospital</t>
  </si>
  <si>
    <t xml:space="preserve">Ayra Dental Clinic </t>
  </si>
  <si>
    <t>Bugga Reddy Hospital</t>
  </si>
  <si>
    <t>Medi Point Diagnostic centre</t>
  </si>
  <si>
    <t>Lahari Diagnostic Centre</t>
  </si>
  <si>
    <t>Suresh Diagnostic Centre</t>
  </si>
  <si>
    <t xml:space="preserve">Shree Sai Clinic </t>
  </si>
  <si>
    <t xml:space="preserve">Dr Agarwals Health Care Limited </t>
  </si>
  <si>
    <t>Sai Ram Diagnostic centre</t>
  </si>
  <si>
    <t>Sri Balaji Lab</t>
  </si>
  <si>
    <t>Venetia Eye Care</t>
  </si>
  <si>
    <t>WENS Diagnostics</t>
  </si>
  <si>
    <t>Sai Thirumala Clinic</t>
  </si>
  <si>
    <t xml:space="preserve">Happy Hospital </t>
  </si>
  <si>
    <t xml:space="preserve">Shadnagar Blood Centre </t>
  </si>
  <si>
    <t xml:space="preserve">Balaji Hospital </t>
  </si>
  <si>
    <t xml:space="preserve">Sri Sai Hospital </t>
  </si>
  <si>
    <t xml:space="preserve">Maa Care Childrens Hospital </t>
  </si>
  <si>
    <t xml:space="preserve">Shadnagar Physiotheraphy Clinic </t>
  </si>
  <si>
    <t xml:space="preserve">Sri Vasavi Poly Clinic </t>
  </si>
  <si>
    <t>Navi Hospital</t>
  </si>
  <si>
    <t xml:space="preserve">ABV DR Neerajas Fertility Centre </t>
  </si>
  <si>
    <t>Recover Hospital</t>
  </si>
  <si>
    <t>Jeevan Sai Dental Hospital</t>
  </si>
  <si>
    <t>Adithya Nuero Super Specality Hospital</t>
  </si>
  <si>
    <t xml:space="preserve">Arogya Hospital &amp; Diagnostic centre </t>
  </si>
  <si>
    <t>Varahi Hospital</t>
  </si>
  <si>
    <t>TOTAL</t>
  </si>
  <si>
    <t>SHADNAGAR PHC'S</t>
  </si>
  <si>
    <t>Kothur PHC</t>
  </si>
  <si>
    <t>MAHABUBNAGAR</t>
  </si>
  <si>
    <t>Aasha Hospital</t>
  </si>
  <si>
    <t>Addis Nuero Phy</t>
  </si>
  <si>
    <t xml:space="preserve">Ahmed Poly Clinic </t>
  </si>
  <si>
    <t>Amar Hospital</t>
  </si>
  <si>
    <t>Amma Hospital</t>
  </si>
  <si>
    <t>Anil's Surgicare</t>
  </si>
  <si>
    <t>Anirudh Hospital</t>
  </si>
  <si>
    <t>Aroghya Hospital</t>
  </si>
  <si>
    <t>Ahthauhlla Sarif Dental Clinic</t>
  </si>
  <si>
    <t>Adithya Kidney Center</t>
  </si>
  <si>
    <t>Chandra Hospital</t>
  </si>
  <si>
    <t>City Endoscan Center</t>
  </si>
  <si>
    <t>Dhanvanthri Hospital</t>
  </si>
  <si>
    <t xml:space="preserve">Dhatta Clinic </t>
  </si>
  <si>
    <t>Gautham Hospital</t>
  </si>
  <si>
    <t>Gayathri Dental</t>
  </si>
  <si>
    <t>Indian Red Cross Blood Bank</t>
  </si>
  <si>
    <t>JSM Dental</t>
  </si>
  <si>
    <t>Kavitha Nurshing Home</t>
  </si>
  <si>
    <t>KK Hospital</t>
  </si>
  <si>
    <t>Litmus Diagnostics</t>
  </si>
  <si>
    <t>Laxma Reddy Clinic</t>
  </si>
  <si>
    <t xml:space="preserve">Manasa Nursing Home </t>
  </si>
  <si>
    <t xml:space="preserve">M.M Poly Clinic </t>
  </si>
  <si>
    <t>Mallika Hospital</t>
  </si>
  <si>
    <t>Medi care Diagnostics</t>
  </si>
  <si>
    <t>Meghana Hospital</t>
  </si>
  <si>
    <t>Modern Dental</t>
  </si>
  <si>
    <t>Mythri Hospital</t>
  </si>
  <si>
    <t>Neha Shine hospital</t>
  </si>
  <si>
    <t>New Niloufer Children's Hospital</t>
  </si>
  <si>
    <t xml:space="preserve">New Sai BabaHospital </t>
  </si>
  <si>
    <t>Navodya Hospital</t>
  </si>
  <si>
    <t>Om Clinic</t>
  </si>
  <si>
    <t>Orange Path Lab</t>
  </si>
  <si>
    <t>Palamoor Bio Sciences</t>
  </si>
  <si>
    <t>Palamur Nuero Clinic</t>
  </si>
  <si>
    <t>Phanindra Dental Hospital</t>
  </si>
  <si>
    <t>Prime Diagnostic Centre</t>
  </si>
  <si>
    <t xml:space="preserve">PVR Chest Hospital </t>
  </si>
  <si>
    <t>Susrutha Hospital (Prathibha people health care center)</t>
  </si>
  <si>
    <t>Palamoor Eye Center</t>
  </si>
  <si>
    <t>Palamur Blood Bank</t>
  </si>
  <si>
    <t>R.K. Diagnostics</t>
  </si>
  <si>
    <t>Ramreddy Lions Eye Hospital</t>
  </si>
  <si>
    <t>Ravi children's Hospital</t>
  </si>
  <si>
    <t xml:space="preserve">Ravi Diagnostics </t>
  </si>
  <si>
    <t>S.S. Hospital</t>
  </si>
  <si>
    <t>S.V.S.Dental Hospital</t>
  </si>
  <si>
    <t>S.V.S.Hospital</t>
  </si>
  <si>
    <t>Sadhana Dental</t>
  </si>
  <si>
    <t xml:space="preserve">Safa Dental </t>
  </si>
  <si>
    <t>Sai Shilpa Hospital</t>
  </si>
  <si>
    <t>Sai Swetha Hospital</t>
  </si>
  <si>
    <t xml:space="preserve">Sanvi Multispeciality Hospital </t>
  </si>
  <si>
    <t>Siri Children's Hospital</t>
  </si>
  <si>
    <t>SLVS Diagnostic Center</t>
  </si>
  <si>
    <t>Sri Harsha Hospital</t>
  </si>
  <si>
    <t>Sri Krishna mulispeciality hospital</t>
  </si>
  <si>
    <t>Sri Lakshmi Hospital</t>
  </si>
  <si>
    <t xml:space="preserve">Sri Laxmi Scaning Center </t>
  </si>
  <si>
    <t>Sri Sai Krishna E.N.T.</t>
  </si>
  <si>
    <t xml:space="preserve">Sri Sai Nursing Home </t>
  </si>
  <si>
    <t>Sujatha Clinic</t>
  </si>
  <si>
    <t>Sunitha Hospital</t>
  </si>
  <si>
    <t>Swetha Nursing Home</t>
  </si>
  <si>
    <t xml:space="preserve">Sri Sai Venkata Diagnostic </t>
  </si>
  <si>
    <t>Star Diagnostics Center</t>
  </si>
  <si>
    <t xml:space="preserve">Sanjana Palamoor Nursing Home </t>
  </si>
  <si>
    <t>Srikanth Dental</t>
  </si>
  <si>
    <t>Surya Hospital</t>
  </si>
  <si>
    <t>Teja's Hospital</t>
  </si>
  <si>
    <t>Thyrocarae Center</t>
  </si>
  <si>
    <t>TJR Dential</t>
  </si>
  <si>
    <t>Teja's Childrens  Hospital</t>
  </si>
  <si>
    <t>Vijaya Nursing Home</t>
  </si>
  <si>
    <t>Vimala ENT Clinic</t>
  </si>
  <si>
    <t>Yasodha Dental &amp; ENT Clinic</t>
  </si>
  <si>
    <t>GOVT Medical College</t>
  </si>
  <si>
    <t xml:space="preserve">Sindhu Hospital </t>
  </si>
  <si>
    <t>SIMS Hospital</t>
  </si>
  <si>
    <t>Sri SK Poly Clinic</t>
  </si>
  <si>
    <t>Nithya Hospital</t>
  </si>
  <si>
    <t>Meenakshi  Hospital</t>
  </si>
  <si>
    <t>Lotus Diagnostics Center</t>
  </si>
  <si>
    <t>Noble Hospital</t>
  </si>
  <si>
    <t>Shravani E N T Clinic</t>
  </si>
  <si>
    <t>Kartheek Neuro Centre</t>
  </si>
  <si>
    <t>Smile and Shine Dental Clinic</t>
  </si>
  <si>
    <t>Chandhana Hospital</t>
  </si>
  <si>
    <t>Sri Sai Ram poly clinic and Dental Hospital</t>
  </si>
  <si>
    <t>Chanti Hospital</t>
  </si>
  <si>
    <t>Virat Hospital</t>
  </si>
  <si>
    <t>RVR Hospital</t>
  </si>
  <si>
    <t>Kalyani Dental</t>
  </si>
  <si>
    <t>Sure Diagnostic Center</t>
  </si>
  <si>
    <t>Maturhrudaya Clinic</t>
  </si>
  <si>
    <t>Mamatha Lab</t>
  </si>
  <si>
    <t>Nithin Rajamuri Chest Clinic</t>
  </si>
  <si>
    <t>Family Care Clinic</t>
  </si>
  <si>
    <t xml:space="preserve">Sri Kara Scanning Center &amp; Orthopaedic </t>
  </si>
  <si>
    <t>Uday Hospital</t>
  </si>
  <si>
    <t>Shyam Life Care clinic</t>
  </si>
  <si>
    <t>Gandhi Neuro Hospital</t>
  </si>
  <si>
    <t>We Care Hospital</t>
  </si>
  <si>
    <t>Mahabubnagar Cancer Hospital</t>
  </si>
  <si>
    <t>Mahabubnagar Intensive Care</t>
  </si>
  <si>
    <t>Laxmi Rumatology Clinic</t>
  </si>
  <si>
    <t>SR Hospital</t>
  </si>
  <si>
    <t>Adwith Clinic</t>
  </si>
  <si>
    <t>Balaji Neuro Hospital</t>
  </si>
  <si>
    <t>Apoorva Children's Hospital</t>
  </si>
  <si>
    <t>Sree Dental Hospital</t>
  </si>
  <si>
    <t>Brisk Facilities (Sugar Division)Pvt Ltd (CSC HEALTH CARE &amp; WELLNESS CENTER)</t>
  </si>
  <si>
    <t>Sri Srinivasa MultiSpeciality Hospital</t>
  </si>
  <si>
    <t>Sneha Chest Care Hospital</t>
  </si>
  <si>
    <t>ECHS Poly Clinic</t>
  </si>
  <si>
    <t>Akshaya Diagnostic Centre</t>
  </si>
  <si>
    <t xml:space="preserve">Vihaan Diagnostic center </t>
  </si>
  <si>
    <t xml:space="preserve">Siri Dental Hospital </t>
  </si>
  <si>
    <t>SABITHA HOSPITAL</t>
  </si>
  <si>
    <t xml:space="preserve">Sowmya Clinic </t>
  </si>
  <si>
    <t>Sree Ramulu Hospital</t>
  </si>
  <si>
    <t>Sri Harsha Neuro Psychiatry Multi Speciality Hospital</t>
  </si>
  <si>
    <t>Vajara sree Hospital</t>
  </si>
  <si>
    <t>Vijaya Diagnostic Centre Ltd</t>
  </si>
  <si>
    <r>
      <t>M.M Hospital</t>
    </r>
    <r>
      <rPr>
        <sz val="11"/>
        <color rgb="FFFF0000"/>
        <rFont val="Calibri"/>
        <family val="2"/>
      </rPr>
      <t xml:space="preserve"> </t>
    </r>
  </si>
  <si>
    <t xml:space="preserve">Alma Care Hospital </t>
  </si>
  <si>
    <t>Padmavathi Dental Hospital</t>
  </si>
  <si>
    <t xml:space="preserve">Tirumala Dental Care </t>
  </si>
  <si>
    <t xml:space="preserve">Happy Smiles Dental Care </t>
  </si>
  <si>
    <t xml:space="preserve">Krishnalatha Skin &amp; Eye Hospital </t>
  </si>
  <si>
    <t xml:space="preserve">LV Hospital </t>
  </si>
  <si>
    <t xml:space="preserve">Vasavi Gastro Liver Endnscopy Centre </t>
  </si>
  <si>
    <t xml:space="preserve">Health Care 360 Clinic   </t>
  </si>
  <si>
    <t xml:space="preserve">Mahabubnagar Clinic </t>
  </si>
  <si>
    <t xml:space="preserve">Samraksha Multi Specialty Hospital  </t>
  </si>
  <si>
    <t xml:space="preserve">Veda Super Specialty Dental Clinic  </t>
  </si>
  <si>
    <t xml:space="preserve">Nirmal Diagnostic Center   </t>
  </si>
  <si>
    <t xml:space="preserve">Ravi Dental  </t>
  </si>
  <si>
    <t xml:space="preserve">Sree Hospital  </t>
  </si>
  <si>
    <t xml:space="preserve">GVKR Hospital  </t>
  </si>
  <si>
    <t xml:space="preserve">VIDYA Dental </t>
  </si>
  <si>
    <t xml:space="preserve">Thyrocare Diagnostic Centre   </t>
  </si>
  <si>
    <t xml:space="preserve">Palamoor Diagnostics Center  </t>
  </si>
  <si>
    <t>Path Care Diagnostic centre</t>
  </si>
  <si>
    <t>JADCHERLA</t>
  </si>
  <si>
    <t>Balaji Childrens Hospital</t>
  </si>
  <si>
    <t>Litmus Diagnostic Center</t>
  </si>
  <si>
    <t>Mallappa Memorial Hospital</t>
  </si>
  <si>
    <t>Sara Diagnostic Center</t>
  </si>
  <si>
    <t>Sugudha Devi Hospital</t>
  </si>
  <si>
    <t>Srinivasa Hospital</t>
  </si>
  <si>
    <t>Sai Prasanthi Dental</t>
  </si>
  <si>
    <t>Vamshi CBCC Cancer Hospital</t>
  </si>
  <si>
    <t>Vijay Clinic</t>
  </si>
  <si>
    <t xml:space="preserve">Agur Prime Hospital  </t>
  </si>
  <si>
    <t>Madhusudhana Reddy Clinic</t>
  </si>
  <si>
    <t>Revathi Poly Clinic</t>
  </si>
  <si>
    <t>Maa Hospital Meternity &amp; Surgical &amp; Diagnostics</t>
  </si>
  <si>
    <t>Sri Sai Multispeciality Dental</t>
  </si>
  <si>
    <t>Amoga Hospital</t>
  </si>
  <si>
    <t>Sri Laxmi Chandran Children's Hospital</t>
  </si>
  <si>
    <t>Swami Reddy Hospital</t>
  </si>
  <si>
    <t>Sai chandhana Clinic</t>
  </si>
  <si>
    <t xml:space="preserve">Srinidhi Hospital </t>
  </si>
  <si>
    <t xml:space="preserve">Annapurna Kidney &amp; Urology Hospital   </t>
  </si>
  <si>
    <t xml:space="preserve">Srinivasa Hospital  </t>
  </si>
  <si>
    <t xml:space="preserve">RJR Herbal Hospital </t>
  </si>
  <si>
    <t>MAHABUBNAGAR - PHC'S</t>
  </si>
  <si>
    <t>Hanwada PHC</t>
  </si>
  <si>
    <t>Mamdaabad PHC</t>
  </si>
  <si>
    <t>Gandeed PHC</t>
  </si>
  <si>
    <t>Jannampet  PHC</t>
  </si>
  <si>
    <t>Addakal PHC</t>
  </si>
  <si>
    <t>Boothpur PHC</t>
  </si>
  <si>
    <t>Kaurampet PHC</t>
  </si>
  <si>
    <t>Midjil PHC</t>
  </si>
  <si>
    <t xml:space="preserve">Koilkonda PHC </t>
  </si>
  <si>
    <t>Devarakadra PHC</t>
  </si>
  <si>
    <t>Marikal PHC</t>
  </si>
  <si>
    <t>Rajapur PHC</t>
  </si>
  <si>
    <t>Balanagar PHC</t>
  </si>
  <si>
    <t>Moosapet PHC</t>
  </si>
  <si>
    <t>Thimmajipet PHC</t>
  </si>
  <si>
    <t>Manikonda PHC</t>
  </si>
  <si>
    <t>Maganoor PHC</t>
  </si>
  <si>
    <t>Edira PHC</t>
  </si>
  <si>
    <t>ChinnaChintakunta PHC</t>
  </si>
  <si>
    <t>Perur PHC</t>
  </si>
  <si>
    <t>Nawabpet PHC</t>
  </si>
  <si>
    <t>Gangapur PHC</t>
  </si>
  <si>
    <t>Kothlabad PHC</t>
  </si>
  <si>
    <t>Jadcherla / BDPL UPHC</t>
  </si>
  <si>
    <t>Kummariwadi UPHC</t>
  </si>
  <si>
    <t>Mothinagar UPHC</t>
  </si>
  <si>
    <t>Pathapalmoor UPHC</t>
  </si>
  <si>
    <t>Ramaiah Bowli UPHC</t>
  </si>
  <si>
    <t xml:space="preserve">NAGARKURNOOL  </t>
  </si>
  <si>
    <t xml:space="preserve">Aditya Hospital </t>
  </si>
  <si>
    <t>Amma Childrens Hospital &amp; Diagnostic Center</t>
  </si>
  <si>
    <t>Dr.Pathlabs</t>
  </si>
  <si>
    <t>Kuchakulla Ramchandra Reddy Eye Hospital</t>
  </si>
  <si>
    <t>MSR Superspeciality Hospital</t>
  </si>
  <si>
    <t>Pragathi Nursing Home</t>
  </si>
  <si>
    <t>Pulla Reddy Hospital</t>
  </si>
  <si>
    <t>Sara Diagnostic Centre</t>
  </si>
  <si>
    <t>Sri Satya Sai Hospital</t>
  </si>
  <si>
    <t>Sri Shiva Nursing Home</t>
  </si>
  <si>
    <t>Sri Devi Dental Hospital</t>
  </si>
  <si>
    <t>Venkata Sai Diagnostics</t>
  </si>
  <si>
    <t>Shoba Hospital</t>
  </si>
  <si>
    <t>Shanvi children's clinic</t>
  </si>
  <si>
    <t>Sindhu Skin &amp; Cancer Clinic</t>
  </si>
  <si>
    <t>IBEX Digital X-Ray Scaning Center</t>
  </si>
  <si>
    <t>Sri Sai Path Lab</t>
  </si>
  <si>
    <t>venkataramma childrens Hosipal</t>
  </si>
  <si>
    <t>Laxmi Prasanna Diagnostic Center</t>
  </si>
  <si>
    <t>Medpath Star Diagnostic Center</t>
  </si>
  <si>
    <t>Vishnu Dental Clinic</t>
  </si>
  <si>
    <t>Shruthi Hospital /Diagnostic Centre</t>
  </si>
  <si>
    <t xml:space="preserve">Sri Hemanth Neuro Multispecialty Hospital </t>
  </si>
  <si>
    <t>Sri Sai Multispecialty Dental Clinic</t>
  </si>
  <si>
    <t>Jaya Krishna Hospital</t>
  </si>
  <si>
    <t xml:space="preserve">Pranshi Women's Clinic </t>
  </si>
  <si>
    <t>Vihana scanning &amp; Diagnostic Center</t>
  </si>
  <si>
    <t>Eesha Multispecialty Hospital</t>
  </si>
  <si>
    <t>Jaya lab</t>
  </si>
  <si>
    <t>Trinetra eye Hosiptal</t>
  </si>
  <si>
    <t>Laxmi Hospital</t>
  </si>
  <si>
    <t>Sravanthi Diagnostic Center</t>
  </si>
  <si>
    <t>Vivek Hospital</t>
  </si>
  <si>
    <t xml:space="preserve">Praja Nursing Home </t>
  </si>
  <si>
    <t>Chandrakala Dental Care</t>
  </si>
  <si>
    <t>Cyrus Diagnostic Center</t>
  </si>
  <si>
    <t xml:space="preserve">Gayathri Hospital    </t>
  </si>
  <si>
    <t xml:space="preserve">Mahavedh Hospital  </t>
  </si>
  <si>
    <t xml:space="preserve">KALWAKURTHY  </t>
  </si>
  <si>
    <t>Mahitha Hospital</t>
  </si>
  <si>
    <t>Prashanth family Clinic</t>
  </si>
  <si>
    <t>Prasath Dental</t>
  </si>
  <si>
    <t xml:space="preserve"> Ramya Hospital </t>
  </si>
  <si>
    <t>Ramya Diagnostic centre</t>
  </si>
  <si>
    <t>SVR Diagnostic centre</t>
  </si>
  <si>
    <t>Sri Sai Nursing Home</t>
  </si>
  <si>
    <t>Adwaith Lab</t>
  </si>
  <si>
    <t xml:space="preserve"> Sri Venkata Ramana Hospital</t>
  </si>
  <si>
    <t>Srinivasa Poly Clinic</t>
  </si>
  <si>
    <t>Karthik Diagnostic Centre</t>
  </si>
  <si>
    <t>OM  Sai Baba Diagnostic Centre</t>
  </si>
  <si>
    <t>Dr C Vijay Kumar Memorial Clinic</t>
  </si>
  <si>
    <t xml:space="preserve">Suraksha Hospital </t>
  </si>
  <si>
    <t xml:space="preserve">Shifa Clinic </t>
  </si>
  <si>
    <t xml:space="preserve">ACHAMPET </t>
  </si>
  <si>
    <t>Dr. Laxma Reddy Clinic</t>
  </si>
  <si>
    <t xml:space="preserve"> Sri ram( Sar ram) Hospital </t>
  </si>
  <si>
    <t>SIMS Clinic</t>
  </si>
  <si>
    <t>Kidz  Care Childrens Hospital</t>
  </si>
  <si>
    <t>Universal  Hospital</t>
  </si>
  <si>
    <t>Care Lab</t>
  </si>
  <si>
    <t>Nobel Diagnostic centre</t>
  </si>
  <si>
    <r>
      <t>Mahadev MultiSpeciality Hospital</t>
    </r>
    <r>
      <rPr>
        <sz val="11"/>
        <color rgb="FFFF0000"/>
        <rFont val="Calibri"/>
        <family val="2"/>
      </rPr>
      <t xml:space="preserve"> </t>
    </r>
  </si>
  <si>
    <t>KOLLAPUR</t>
  </si>
  <si>
    <t>Medi care Lab</t>
  </si>
  <si>
    <t xml:space="preserve">Samraksha Multispeciality Hospital [SAI SUDHA NURSING HOME] </t>
  </si>
  <si>
    <t>VG Hospital</t>
  </si>
  <si>
    <t>Sai Krupa Hospital</t>
  </si>
  <si>
    <t xml:space="preserve">Apple Children's Hospital </t>
  </si>
  <si>
    <t>Maa Diagnostic Center</t>
  </si>
  <si>
    <t>Varun Diagnostic Center</t>
  </si>
  <si>
    <t xml:space="preserve">Varun Hospital </t>
  </si>
  <si>
    <t>LIST OF GOVT. HEALTH FACILITIES OF NAGARKURNOOL DISTRICT</t>
  </si>
  <si>
    <t>Upgraded PHC PALEM</t>
  </si>
  <si>
    <t>PHC -Peddamuddunor</t>
  </si>
  <si>
    <t>PHC Bijinapally</t>
  </si>
  <si>
    <t>PHC Peddakothapally</t>
  </si>
  <si>
    <t>PHC Telkapally</t>
  </si>
  <si>
    <t>CHC Achampet</t>
  </si>
  <si>
    <t>PHC Kollapur</t>
  </si>
  <si>
    <t>PHC Siddapur</t>
  </si>
  <si>
    <t>PHC Padara</t>
  </si>
  <si>
    <t>PHC Thotapally</t>
  </si>
  <si>
    <t>PHCMannanur</t>
  </si>
  <si>
    <t>PHC Vatavarlapally
(APPAPOOR)</t>
  </si>
  <si>
    <t>PHC Balmoor</t>
  </si>
  <si>
    <t>PHCUppunuthala</t>
  </si>
  <si>
    <t>PHC lattupaly</t>
  </si>
  <si>
    <t>PHCVangoor</t>
  </si>
  <si>
    <t>PHC Charakonda</t>
  </si>
  <si>
    <t>PHC Raghupathipet</t>
  </si>
  <si>
    <t>PHC Kodair</t>
  </si>
  <si>
    <t>PHC Ambatpally</t>
  </si>
  <si>
    <t>PHC Lingal</t>
  </si>
  <si>
    <t>PHCPeddur</t>
  </si>
  <si>
    <t>PHC Veldanda</t>
  </si>
  <si>
    <t>PHCVennacherla</t>
  </si>
  <si>
    <t>PHC Pentlavally</t>
  </si>
  <si>
    <t>PHCTadoor</t>
  </si>
  <si>
    <t>PHC Boppally</t>
  </si>
  <si>
    <t>PHC Ambrabad</t>
  </si>
  <si>
    <t>PHC Urakonda</t>
  </si>
  <si>
    <t>NARAYANPET</t>
  </si>
  <si>
    <t xml:space="preserve">Aishwarya Nursing Home, </t>
  </si>
  <si>
    <t>Aayush Dental</t>
  </si>
  <si>
    <t>Bangaru Balappa Memorial Dental</t>
  </si>
  <si>
    <t>Dr. Shailaja's Maternity Hospital</t>
  </si>
  <si>
    <t>Geetha Hospital</t>
  </si>
  <si>
    <t>Karuna Hospital</t>
  </si>
  <si>
    <t>Kids Children Hospital</t>
  </si>
  <si>
    <t xml:space="preserve">Nithya Clinic </t>
  </si>
  <si>
    <t>Safety Hospital</t>
  </si>
  <si>
    <t>Sneha Hospital</t>
  </si>
  <si>
    <t xml:space="preserve">Sri Venkateshwara Eye Hospital </t>
  </si>
  <si>
    <t>Subhadra Hospital</t>
  </si>
  <si>
    <t>Sri Sai Hospital</t>
  </si>
  <si>
    <t>Susrutha Clinic</t>
  </si>
  <si>
    <t>Vanitha MultiSpeciality Hospital</t>
  </si>
  <si>
    <t>Jyothi Dental Hospital</t>
  </si>
  <si>
    <t>Siri Child Hospital</t>
  </si>
  <si>
    <t>Sai Rathna Hospital</t>
  </si>
  <si>
    <t>Akshiya Hospital</t>
  </si>
  <si>
    <t>SLV Hospital</t>
  </si>
  <si>
    <t>Aditya Clinic</t>
  </si>
  <si>
    <t xml:space="preserve">Medicare Lab </t>
  </si>
  <si>
    <t>Nirmal Diagnostic Center</t>
  </si>
  <si>
    <t>Global Diagnostics Centre</t>
  </si>
  <si>
    <t>Raghavendra Hospital</t>
  </si>
  <si>
    <t>Vinary Multispeciality Dental Clinic</t>
  </si>
  <si>
    <t xml:space="preserve">Sri Raksha Clinic  </t>
  </si>
  <si>
    <t xml:space="preserve">Sri Dharshana Hospital  </t>
  </si>
  <si>
    <t>Narayanpet New Life Blood Clinic</t>
  </si>
  <si>
    <t>MAKHTAL</t>
  </si>
  <si>
    <t>Maruthi Hospital</t>
  </si>
  <si>
    <t>Mrudula Clinic</t>
  </si>
  <si>
    <t xml:space="preserve">Maruthi Dental </t>
  </si>
  <si>
    <t>Sri Laxmi Clinic</t>
  </si>
  <si>
    <t>Sri Venkateshwara Clinic</t>
  </si>
  <si>
    <t>Swasa Hospital</t>
  </si>
  <si>
    <t xml:space="preserve">Venkateshwara Nursing Home </t>
  </si>
  <si>
    <t>Venkatramana Clinic</t>
  </si>
  <si>
    <t>Anjali Diagnostics</t>
  </si>
  <si>
    <t>Sri Sai Divya Lab</t>
  </si>
  <si>
    <t xml:space="preserve"> Sri Karuna Hospital </t>
  </si>
  <si>
    <t xml:space="preserve">Manikanta Poly Clinic </t>
  </si>
  <si>
    <t>Sri sai Ayush Hospital</t>
  </si>
  <si>
    <t xml:space="preserve">Dhanvantri Diagnostics Centre </t>
  </si>
  <si>
    <t xml:space="preserve">Sri Laxmi Diagnostic Center  </t>
  </si>
  <si>
    <t>KOSGI</t>
  </si>
  <si>
    <t>Lavanya Clinic</t>
  </si>
  <si>
    <t>Lepakshmi Diagnostic Center</t>
  </si>
  <si>
    <t>Sri Balaji Nursing Home</t>
  </si>
  <si>
    <t>Sri Harsha Clinic</t>
  </si>
  <si>
    <t>Sri Raghavendra Diagnostic Center</t>
  </si>
  <si>
    <t xml:space="preserve">Srinivasa  Nursing Home </t>
  </si>
  <si>
    <t>Narayana Reddy Hospital</t>
  </si>
  <si>
    <t>Akshaya Lab</t>
  </si>
  <si>
    <t xml:space="preserve">Geeta Clinic </t>
  </si>
  <si>
    <t>Veda Super Speciality Dental Clinic</t>
  </si>
  <si>
    <t>Gundumal PHC</t>
  </si>
  <si>
    <t>Maddur PHC</t>
  </si>
  <si>
    <t>Makthal PHC</t>
  </si>
  <si>
    <t xml:space="preserve">Narwa PHC </t>
  </si>
  <si>
    <t>Utkoor PHC</t>
  </si>
  <si>
    <t>Pulimamidi PHC</t>
  </si>
  <si>
    <t>Karne PHC</t>
  </si>
  <si>
    <t>Kotakonda PHC</t>
  </si>
  <si>
    <t>Dammaragidda PHC</t>
  </si>
  <si>
    <t>Dhanwada PHC</t>
  </si>
  <si>
    <t>GADWAL</t>
  </si>
  <si>
    <t>Amma Vidyashala  Hospital</t>
  </si>
  <si>
    <t>Anantha Multispeciality Hospital</t>
  </si>
  <si>
    <t>Apple Lab</t>
  </si>
  <si>
    <t>Dr. K.Laxmiah Clinic</t>
  </si>
  <si>
    <t xml:space="preserve">Gadwal Central Lab </t>
  </si>
  <si>
    <t>Gadwal Multispeciality Hospital</t>
  </si>
  <si>
    <t>Janani Nursing home</t>
  </si>
  <si>
    <t>Mahesh Superspeciality Dental  Clinic</t>
  </si>
  <si>
    <t>Nirmala Devi Nursing Home</t>
  </si>
  <si>
    <t>RM Lab</t>
  </si>
  <si>
    <t>Partha Dental Hospital</t>
  </si>
  <si>
    <t>Sree Latha Clinic &amp; Lab</t>
  </si>
  <si>
    <t>Sri Vijaya Raya Multispeciality Hospital</t>
  </si>
  <si>
    <t>Subhakara  Child Hospital</t>
  </si>
  <si>
    <t>Sravanthi Multispeciality Hospital</t>
  </si>
  <si>
    <t>Sri Raghavendra Mother &amp; Child Hospital</t>
  </si>
  <si>
    <t xml:space="preserve">Sreenika  Dental Hospital </t>
  </si>
  <si>
    <t>Shiva sai Nursing Home</t>
  </si>
  <si>
    <t>SN Lab</t>
  </si>
  <si>
    <t>Owni Dental</t>
  </si>
  <si>
    <t>Vennala Childrens &amp; Family Clinic</t>
  </si>
  <si>
    <t>Jaya Praja Hospital</t>
  </si>
  <si>
    <t>Hari Lab</t>
  </si>
  <si>
    <t>SV Lab</t>
  </si>
  <si>
    <t>UV Lab</t>
  </si>
  <si>
    <t>Kranthi Lab</t>
  </si>
  <si>
    <t>Netralaya Hospital</t>
  </si>
  <si>
    <t>Suraj Clinic</t>
  </si>
  <si>
    <t>AR Dental</t>
  </si>
  <si>
    <t>Rao's Hospital</t>
  </si>
  <si>
    <t>Sri Mallikarjuna  Diagnostic Center</t>
  </si>
  <si>
    <t>Krishna Reddy Diagnostic  Center</t>
  </si>
  <si>
    <t>Sree Shiva Gange Hospital</t>
  </si>
  <si>
    <t>Praveen Dental</t>
  </si>
  <si>
    <t>Sai Sudha Dental</t>
  </si>
  <si>
    <t xml:space="preserve">SLN Dental </t>
  </si>
  <si>
    <t>Pushpa Dental</t>
  </si>
  <si>
    <t>Happy Children's Hospital</t>
  </si>
  <si>
    <t>KPN Hospital</t>
  </si>
  <si>
    <t xml:space="preserve">Jeevan Health Care Hospital </t>
  </si>
  <si>
    <t>Maruti Diagnostic Center</t>
  </si>
  <si>
    <t>JP'S Diagnostic Center</t>
  </si>
  <si>
    <t>Sree Harsha Ortho Care Hospital</t>
  </si>
  <si>
    <t>Thriguna Hospital</t>
  </si>
  <si>
    <t xml:space="preserve">Sowmya Childrens Hospital </t>
  </si>
  <si>
    <t>Sumans Diagnostic Center</t>
  </si>
  <si>
    <t xml:space="preserve">Venky Diagnostic Center </t>
  </si>
  <si>
    <t>Sagar Children's Hospital</t>
  </si>
  <si>
    <t xml:space="preserve">Cosmo Dental Clinic </t>
  </si>
  <si>
    <t xml:space="preserve">Children's Clinic </t>
  </si>
  <si>
    <t>Krishna Specialty Lab</t>
  </si>
  <si>
    <t>Jogulamba Gadwal Diagnostic Center</t>
  </si>
  <si>
    <t>Sree Harsha Diagnostic centre</t>
  </si>
  <si>
    <t>Shiva Balaji Clinic</t>
  </si>
  <si>
    <t>Shiva Teja Poly Clinic</t>
  </si>
  <si>
    <t xml:space="preserve">Sri Aditya Netralaya </t>
  </si>
  <si>
    <t xml:space="preserve">Medi Care Poly Clinic </t>
  </si>
  <si>
    <t xml:space="preserve">Rk Lab </t>
  </si>
  <si>
    <t>Srihaan Diagnostic Centre</t>
  </si>
  <si>
    <t>SR Lab</t>
  </si>
  <si>
    <t>Kumar Diagnostic Center</t>
  </si>
  <si>
    <t>Sri Srinivasa Poly Clinic -</t>
  </si>
  <si>
    <t xml:space="preserve">Sri venkata Raghavendra Multi Speciality Dental </t>
  </si>
  <si>
    <t>Suraksha Hospital</t>
  </si>
  <si>
    <t xml:space="preserve">Shakthi Mother &amp; Childrens Hospital </t>
  </si>
  <si>
    <t xml:space="preserve">VS LAB </t>
  </si>
  <si>
    <t xml:space="preserve">Apex Scan Center  </t>
  </si>
  <si>
    <t xml:space="preserve">Devi Dignostic Centre   </t>
  </si>
  <si>
    <t xml:space="preserve">Sri Venkateshwara HealthCare Dental Clinic </t>
  </si>
  <si>
    <t>Sri Venkateshwara Poly Clinic</t>
  </si>
  <si>
    <t>Suraksha Dignostic Centre</t>
  </si>
  <si>
    <t xml:space="preserve">SHANTHI NAGAR    </t>
  </si>
  <si>
    <t>Monica Praja Vydyasala Hospital</t>
  </si>
  <si>
    <t>Neha Lab</t>
  </si>
  <si>
    <t>Naveen Clinic</t>
  </si>
  <si>
    <t>Royal Diagnostic Center</t>
  </si>
  <si>
    <t>Sri Balaji MultiSpeciality Poly Clinic</t>
  </si>
  <si>
    <t>Tejaswini Hospital</t>
  </si>
  <si>
    <t>Venkateshwara polyclinic</t>
  </si>
  <si>
    <t>Sri Srinivasa Dental</t>
  </si>
  <si>
    <t xml:space="preserve">Maruthi Diagnostic Center </t>
  </si>
  <si>
    <t xml:space="preserve">Sahastra Clinic </t>
  </si>
  <si>
    <t>IEEJA</t>
  </si>
  <si>
    <t>Amrutha Hospital</t>
  </si>
  <si>
    <t>Bhuvaneshwari Nursing Home</t>
  </si>
  <si>
    <t>Pushpa Nursing Home &amp; Diagnostics Center</t>
  </si>
  <si>
    <t>Reddy's Lab</t>
  </si>
  <si>
    <t>Sri Srinivasa Nursing Home</t>
  </si>
  <si>
    <t>Sree Vyshnavam Diagnostics Center</t>
  </si>
  <si>
    <t>Sai Balaji Clinic</t>
  </si>
  <si>
    <t>Sri Sai Krishna Children's Hospital</t>
  </si>
  <si>
    <t>Sai Shiva Hospital &amp; Laboratory</t>
  </si>
  <si>
    <t>Sunrise Hospital</t>
  </si>
  <si>
    <t>Venkata Sai Clinic</t>
  </si>
  <si>
    <t>New Srinivasa Clinic</t>
  </si>
  <si>
    <t>Krishnaveni Hospital</t>
  </si>
  <si>
    <t>Vihaan Diagnostic Center</t>
  </si>
  <si>
    <t>Sai Srinivasa Diagnostic Center</t>
  </si>
  <si>
    <t>Satyanarayana Diagnostic Center</t>
  </si>
  <si>
    <t xml:space="preserve">Om Diagnostic Centre </t>
  </si>
  <si>
    <t>Kaamat Dental Clinic</t>
  </si>
  <si>
    <t xml:space="preserve">SLN Diagnostic </t>
  </si>
  <si>
    <t>SLN Hospital</t>
  </si>
  <si>
    <t>Sri Laxmi Srinivasa Diagnostic Center</t>
  </si>
  <si>
    <t>Venkateshwara Hospital</t>
  </si>
  <si>
    <t>Murali Lab</t>
  </si>
  <si>
    <t>Vaibhav Specality Lab</t>
  </si>
  <si>
    <t>Dr Mahesh Eye Hospital</t>
  </si>
  <si>
    <t xml:space="preserve">Ramesh Diagnostic Center </t>
  </si>
  <si>
    <t>Sri Sai Eye Hospital</t>
  </si>
  <si>
    <t>ALAMPUR</t>
  </si>
  <si>
    <t>SP Lab</t>
  </si>
  <si>
    <t>Praja Clinic</t>
  </si>
  <si>
    <t>S.R General &amp; Childrens Clinic</t>
  </si>
  <si>
    <t>Sri Sarojini Hospital</t>
  </si>
  <si>
    <t>Sri Sarojini Dignostic Centre</t>
  </si>
  <si>
    <t>GADWAL PHC's</t>
  </si>
  <si>
    <t>Ieeja PHC</t>
  </si>
  <si>
    <t>Rajoli PHC</t>
  </si>
  <si>
    <t>Kyatoor PHC</t>
  </si>
  <si>
    <t>Dharur PHC</t>
  </si>
  <si>
    <t>Ghattu PHC</t>
  </si>
  <si>
    <t>Waddepally PHC</t>
  </si>
  <si>
    <t>Itikyala PHC</t>
  </si>
  <si>
    <t>Maldakal PHC</t>
  </si>
  <si>
    <t>Ramnagar PHC</t>
  </si>
  <si>
    <t>Manopad PHC</t>
  </si>
  <si>
    <t>Vantalpet UPHC</t>
  </si>
  <si>
    <t>Burdhapet UPHC</t>
  </si>
  <si>
    <t>Upperu UPHC</t>
  </si>
  <si>
    <t>WANPARTHY</t>
  </si>
  <si>
    <t>Apple Hospital for women and child (Apple Clinic)</t>
  </si>
  <si>
    <t>WANAPARTHY</t>
  </si>
  <si>
    <t>Ganesh Dental</t>
  </si>
  <si>
    <t>Sri Sai Nethralaya Eye Hospital</t>
  </si>
  <si>
    <t>JB Diagnostics</t>
  </si>
  <si>
    <t>Praja Vaidyashala Hospital</t>
  </si>
  <si>
    <t>Ramesh Babu Clinic</t>
  </si>
  <si>
    <t>Sai Ratna Multi speciality Hospital</t>
  </si>
  <si>
    <t>Siddartha Diagnostics</t>
  </si>
  <si>
    <t>Sri Sai Multispeciality Dental Hospital</t>
  </si>
  <si>
    <t>Suraksha Hospital (Raksha hospital)</t>
  </si>
  <si>
    <t>Sri Sai Vaishnavi Multispeciality Dental</t>
  </si>
  <si>
    <t>Vijaya Diagnostic Center Ltd</t>
  </si>
  <si>
    <t>Sarojini Clinic</t>
  </si>
  <si>
    <t>Srinivas Scan Center</t>
  </si>
  <si>
    <t>Srushti Hospital</t>
  </si>
  <si>
    <t>Vasavi Hospital</t>
  </si>
  <si>
    <t>Venkata Sai Hospital</t>
  </si>
  <si>
    <t>Wanaparthy Multispecility Hospital</t>
  </si>
  <si>
    <t>Venkateshwarlu Clinic</t>
  </si>
  <si>
    <t>Vision Diagnostic Center</t>
  </si>
  <si>
    <t xml:space="preserve">Mahalaxmi clinic </t>
  </si>
  <si>
    <t xml:space="preserve">K C Dental Clinic &amp; Implant Centre </t>
  </si>
  <si>
    <t>Accurate Diagnostics Center</t>
  </si>
  <si>
    <t>Apollo Diagnostic Center</t>
  </si>
  <si>
    <t xml:space="preserve">Friends Lab </t>
  </si>
  <si>
    <t>Sainath Poly Clinic</t>
  </si>
  <si>
    <t>Arc Raghavendra Clinic</t>
  </si>
  <si>
    <t xml:space="preserve">Janatha Lab  </t>
  </si>
  <si>
    <t>Karthik Lab</t>
  </si>
  <si>
    <t>Rohini Lab</t>
  </si>
  <si>
    <t>Sree Diagnostic Center</t>
  </si>
  <si>
    <t>Jaya Lab</t>
  </si>
  <si>
    <t xml:space="preserve">Sangha Mithra Clinic </t>
  </si>
  <si>
    <t xml:space="preserve">Bhuvanachandra Clinic </t>
  </si>
  <si>
    <t xml:space="preserve">MSR Physio Chiropractic Clinic </t>
  </si>
  <si>
    <t>VB Dental Hospital</t>
  </si>
  <si>
    <t>Laxmi Poly Clinic</t>
  </si>
  <si>
    <t>Sri Laxmi Hospital</t>
  </si>
  <si>
    <t xml:space="preserve">Karunya Physiotherapy Clinic </t>
  </si>
  <si>
    <t xml:space="preserve">Prapanch Golden Hands Clinic </t>
  </si>
  <si>
    <t xml:space="preserve">Sai Poly Clinic </t>
  </si>
  <si>
    <t xml:space="preserve">Adinarayana Childrens Clinic </t>
  </si>
  <si>
    <t>Sri Maanik Hospital</t>
  </si>
  <si>
    <t xml:space="preserve">Apple Dental Care </t>
  </si>
  <si>
    <t>Siri Diagnostic Center</t>
  </si>
  <si>
    <t xml:space="preserve">Aira Clinic </t>
  </si>
  <si>
    <t>Aira Diagnostic Centre</t>
  </si>
  <si>
    <t>Adwaitha Diagnostic Center</t>
  </si>
  <si>
    <t xml:space="preserve">Mithra Eye Hospital   </t>
  </si>
  <si>
    <t xml:space="preserve">Sathya Dental </t>
  </si>
  <si>
    <t xml:space="preserve">Padhamalatha Dental  </t>
  </si>
  <si>
    <t xml:space="preserve">Srinivas Poly Clinic </t>
  </si>
  <si>
    <t xml:space="preserve">Chitanya Clinic  </t>
  </si>
  <si>
    <t xml:space="preserve">Vigneshwara Ortho Care Clinic  </t>
  </si>
  <si>
    <t xml:space="preserve">Pulse Hospital </t>
  </si>
  <si>
    <t xml:space="preserve">ATMAKUR </t>
  </si>
  <si>
    <t>Chandamama Clinic</t>
  </si>
  <si>
    <t>Dr T.Narsimharao Clinic</t>
  </si>
  <si>
    <t>Sai Baba clinic</t>
  </si>
  <si>
    <t xml:space="preserve">Sri Harsha Dental Clinic </t>
  </si>
  <si>
    <t>Apple Clinic</t>
  </si>
  <si>
    <t>RR Diagnostic Center</t>
  </si>
  <si>
    <t>Bharath Lab</t>
  </si>
  <si>
    <t>Sri Sai Krishna Lab</t>
  </si>
  <si>
    <t>RK Diagnostic Center</t>
  </si>
  <si>
    <t>SS Diagnostic Center</t>
  </si>
  <si>
    <t xml:space="preserve">Amma Clinic </t>
  </si>
  <si>
    <t>Shree Aditya Children's Hospital</t>
  </si>
  <si>
    <t>Aaradhya Diagnostic centre</t>
  </si>
  <si>
    <t>PEBBAIR</t>
  </si>
  <si>
    <t>Sri Raghavendra Hospital</t>
  </si>
  <si>
    <t>SrI Renuka Devi  Dental</t>
  </si>
  <si>
    <t xml:space="preserve">Sri venkata Sai Poly Clinic </t>
  </si>
  <si>
    <t>Laxmi Mahadev Hospital</t>
  </si>
  <si>
    <t>Suguna Poly Clinic</t>
  </si>
  <si>
    <t>Bhavitha Diagnostic Center</t>
  </si>
  <si>
    <t>Shanthi Hospital</t>
  </si>
  <si>
    <t>Shiva Sai Clinic</t>
  </si>
  <si>
    <t xml:space="preserve"> KOTHAKOTA</t>
  </si>
  <si>
    <t>Sri Laxmi Nursing Home</t>
  </si>
  <si>
    <t>Sri Sai Diagnostic centre &amp;Digital X-Ray centre</t>
  </si>
  <si>
    <t>Ravi children's Hospital (Adithya Childrens Hospital)</t>
  </si>
  <si>
    <t>Sneha Dental</t>
  </si>
  <si>
    <t>Sri Sai Lab (Micro Diagnostic Center)</t>
  </si>
  <si>
    <t>Sri Hari Diagnostic Center</t>
  </si>
  <si>
    <t xml:space="preserve">Sree Venkateshwara Multispecialty Dental </t>
  </si>
  <si>
    <t>WANAPARTHY-PHC'S</t>
  </si>
  <si>
    <t>Gopalpet PHC</t>
  </si>
  <si>
    <t>Atmakur PHC</t>
  </si>
  <si>
    <t>Amarchintha PHC</t>
  </si>
  <si>
    <t>PHC Kothakota</t>
  </si>
  <si>
    <t>Thipudampally PHC</t>
  </si>
  <si>
    <t>Kamaluddinpur PHC</t>
  </si>
  <si>
    <t>Ghanpur PHC</t>
  </si>
  <si>
    <t>Kadukuntla PHC</t>
  </si>
  <si>
    <t>Apparala PHC</t>
  </si>
  <si>
    <t>Madnapur PHC</t>
  </si>
  <si>
    <t>PANGAL PHC</t>
  </si>
  <si>
    <t>Pebbair PHC</t>
  </si>
  <si>
    <t>Peddamandadi PHC</t>
  </si>
  <si>
    <t>Srirangapur PHC</t>
  </si>
  <si>
    <t>Veepangandla PHC</t>
  </si>
  <si>
    <t>Peerla Gutta UPHC</t>
  </si>
  <si>
    <t>GandhinagarUPHC</t>
  </si>
  <si>
    <t>PHARMA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</si>
  <si>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</si>
  <si>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</si>
  <si>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</si>
  <si>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</si>
  <si>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</si>
  <si>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</si>
  <si>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</si>
  <si>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</si>
  <si>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</si>
  <si>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</si>
  <si>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</si>
  <si>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</si>
  <si>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</si>
  <si>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Eugia Pharma 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</si>
  <si>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</si>
  <si>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</si>
  <si>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</si>
  <si>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</si>
  <si>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</si>
  <si>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</si>
  <si>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</si>
  <si>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</si>
  <si>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</si>
  <si>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</si>
  <si>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</si>
  <si>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</si>
  <si>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</si>
  <si>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</si>
  <si>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>COHANCE  LIFE SCIENCE [RA CHEM PHARMA LIMITED]</t>
  </si>
  <si>
    <t xml:space="preserve">Polepally (V), Jadcherla (M), Mahabubnagar </t>
  </si>
  <si>
    <t>APL HEALTHCARE. Unit III</t>
  </si>
  <si>
    <t>Procter and Gamble Micro Lab</t>
  </si>
  <si>
    <t>ALLIED BLENDERS AND DISTILLERS LTD</t>
  </si>
  <si>
    <t xml:space="preserve"> Survey No. 692 &amp; 700, Rangapur (V), Pebbair (M) -  Wanaparthy </t>
  </si>
  <si>
    <t>SGD PHARMA INDIA PRTVATE LIMITED</t>
  </si>
  <si>
    <t>Vemula Road,Mahabubnagar</t>
  </si>
  <si>
    <t>HIL Limited</t>
  </si>
  <si>
    <t xml:space="preserve">TS FORENSIC SCIENCE LABORATORY </t>
  </si>
  <si>
    <t xml:space="preserve">Hetero Plasma Sciences Private Limited </t>
  </si>
  <si>
    <t>GOVERNMENT HOSPITALS</t>
  </si>
  <si>
    <t>Community Health Center, Alampur</t>
  </si>
  <si>
    <t>District Hospital.,Gadwal</t>
  </si>
  <si>
    <t>Government General Hospital Mahabubnagar</t>
  </si>
  <si>
    <t xml:space="preserve">Governmet General Hospital.,Nagarkurnool </t>
  </si>
  <si>
    <t>C.H.C.,Shadnagar</t>
  </si>
  <si>
    <t xml:space="preserve">Area Hospital jadcherla </t>
  </si>
  <si>
    <t>C.H.C.,Kalwakurthy</t>
  </si>
  <si>
    <t>District  Hospital.,Narayanpet</t>
  </si>
  <si>
    <t>C.H.C.,Revally</t>
  </si>
  <si>
    <t xml:space="preserve">Government General  Hospital, Wanaparthy </t>
  </si>
  <si>
    <t>C.H.C Kosgi</t>
  </si>
  <si>
    <t>AH Badepally</t>
  </si>
  <si>
    <t>C.H.C Khila Ghanpur</t>
  </si>
  <si>
    <t xml:space="preserve">TOTAL  No.of. Beds </t>
  </si>
  <si>
    <t xml:space="preserve"> GRAND  TOTAL</t>
  </si>
  <si>
    <t>AVERAGE PER DAY</t>
  </si>
  <si>
    <t>VENKATA SAI</t>
  </si>
  <si>
    <t>WAP</t>
  </si>
  <si>
    <t>Trinethra Hospital</t>
  </si>
  <si>
    <t>Surya Poly Clinic &amp; Diagnostic Center</t>
  </si>
  <si>
    <t>Nagasai clinic</t>
  </si>
  <si>
    <t>Laxmi Diagnostic Center</t>
  </si>
  <si>
    <t xml:space="preserve">Prasanna Poly Clinic &amp; Diagnostic Center  </t>
  </si>
  <si>
    <t>Dr Anil Amma Hospital</t>
  </si>
  <si>
    <t>Sri Krishna Lab</t>
  </si>
  <si>
    <t xml:space="preserve">Solo Clinic </t>
  </si>
  <si>
    <t>Vijaya Lab</t>
  </si>
  <si>
    <t>Prashanth Clinic</t>
  </si>
  <si>
    <t>Sri Krishna Diagnostic Center</t>
  </si>
  <si>
    <t xml:space="preserve">Skin Care Point </t>
  </si>
  <si>
    <t xml:space="preserve">Sri Balaji Multi Speciality Dental Clinic </t>
  </si>
  <si>
    <t xml:space="preserve">12x. SGR Diagnostic &amp; Polyclinic </t>
  </si>
  <si>
    <t xml:space="preserve">GK Dental Sparkle Smile, Shine </t>
  </si>
  <si>
    <t xml:space="preserve">United Super Specialty Hospital </t>
  </si>
  <si>
    <t>Sri Gayatri Diagnostic Center-0beds</t>
  </si>
  <si>
    <t>Sri Sai Clinic - 0beds</t>
  </si>
  <si>
    <t xml:space="preserve">Shiva sai Dignostic Centre </t>
  </si>
  <si>
    <t xml:space="preserve">VAISHNAVI Dignostic Centre </t>
  </si>
  <si>
    <t xml:space="preserve">Sri Vaidya Diagnostics Centre </t>
  </si>
  <si>
    <t xml:space="preserve">Sri Vaidya Hospital </t>
  </si>
  <si>
    <t xml:space="preserve">Amrutha Diagnostics Centre </t>
  </si>
  <si>
    <t xml:space="preserve">Rainbow Clinic </t>
  </si>
  <si>
    <t>HBL Engineering Ltd</t>
  </si>
  <si>
    <t xml:space="preserve">NANDHIGAON, RANGAREDDY </t>
  </si>
  <si>
    <t>Sri Anantha Padmanabha Swamy Pvt Ltd</t>
  </si>
  <si>
    <t>TEGALAPALLY, MBNR</t>
  </si>
  <si>
    <t>PS Sunanda Multispeciality Hospital</t>
  </si>
  <si>
    <t>Amrutha Clinic</t>
  </si>
  <si>
    <t>Sri Amma Hospital</t>
  </si>
  <si>
    <t xml:space="preserve"> Roots Multi Specialty Dental Clinic (Dr Yashas Chikines Dental Clinic)</t>
  </si>
  <si>
    <t>Miracle Hospital &amp; Rehabilitation centre (swata clinic)</t>
  </si>
  <si>
    <t>Care Hospital</t>
  </si>
  <si>
    <t>Prashanthi Nursing Home</t>
  </si>
  <si>
    <t>Manik Diagnostic Center &amp; Scanning Center</t>
  </si>
  <si>
    <t>Manasa Poly Clinic</t>
  </si>
  <si>
    <t>Aneeksh Dental/ ADC Dental Care</t>
  </si>
  <si>
    <t>Dr.Sridher Reddy Hospital</t>
  </si>
  <si>
    <t>Sai Srinivasa Medical &amp; Diagnostic</t>
  </si>
  <si>
    <t xml:space="preserve">Chandana Women and childrens Hospital </t>
  </si>
  <si>
    <t>Vaishnavi Hospital</t>
  </si>
  <si>
    <t xml:space="preserve">Sri Vibha Dental Clinic </t>
  </si>
  <si>
    <t xml:space="preserve">Trust Lab Diagnostics Pvt Ltd </t>
  </si>
  <si>
    <t>Sri Vijayaraya Dignostic Centre</t>
  </si>
  <si>
    <t>Nagaraj Clinic</t>
  </si>
  <si>
    <t>Care Diagnostic centre</t>
  </si>
  <si>
    <t>S.V Lab</t>
  </si>
  <si>
    <t>Praja Lab</t>
  </si>
  <si>
    <t>Shambavi Lab</t>
  </si>
  <si>
    <t>Laxmi Lab</t>
  </si>
  <si>
    <t>Metro Lab</t>
  </si>
  <si>
    <t>Vani Physiotherapy</t>
  </si>
  <si>
    <t>RK Pathological Laboratory</t>
  </si>
  <si>
    <t>Veena Hopsital</t>
  </si>
  <si>
    <t>Shireen Star Hospital</t>
  </si>
  <si>
    <t xml:space="preserve">Mahita Hospital </t>
  </si>
  <si>
    <t xml:space="preserve">Sri Raghavendra Hospital </t>
  </si>
  <si>
    <t xml:space="preserve">Accure Check Medical Labs </t>
  </si>
  <si>
    <t>Divya Clinic</t>
  </si>
  <si>
    <t>Sai Krishna Scaing &amp; Diagnostic centre</t>
  </si>
  <si>
    <t>Ananth Dignostic Centre</t>
  </si>
  <si>
    <t>Shifa Diagnostic center</t>
  </si>
  <si>
    <t xml:space="preserve">Shifa Hospital </t>
  </si>
  <si>
    <t>Srinivasa Diagnostic center</t>
  </si>
  <si>
    <t>Sri Vivek Multispeciality Hospital</t>
  </si>
  <si>
    <t xml:space="preserve">SV Health Care Lit PVT,Likitha Diagnostic </t>
  </si>
  <si>
    <t>Sri Susrutha Hospital</t>
  </si>
  <si>
    <t xml:space="preserve">Dr. Sirisha's Skin &amp; Hair Clinic </t>
  </si>
  <si>
    <t xml:space="preserve">Sri Satnam Gurunanak Dental Care </t>
  </si>
  <si>
    <t xml:space="preserve">Venkateshwara Laboratory  </t>
  </si>
  <si>
    <t xml:space="preserve">Venkateshwara polyclinic  </t>
  </si>
  <si>
    <t>Sashi Orthopaedic Hospital</t>
  </si>
  <si>
    <t xml:space="preserve"> Sai Clinic </t>
  </si>
  <si>
    <t>Anantha Physiothorophy Clinic</t>
  </si>
  <si>
    <t>Apple Lab &amp; Dignostic Centre</t>
  </si>
  <si>
    <t>DSM Diagnostic center</t>
  </si>
  <si>
    <t>DSM Multispeciality Hospital</t>
  </si>
  <si>
    <t xml:space="preserve">Harini Dental &amp; General Clinic </t>
  </si>
  <si>
    <t>Aayush Health Care</t>
  </si>
  <si>
    <t>Health Care Clinic</t>
  </si>
  <si>
    <t>MSN Laboratories Pvt. Ltd. Unit V</t>
  </si>
  <si>
    <t xml:space="preserve">Amara Raja Advanced Cell Technologies Private Limited </t>
  </si>
  <si>
    <t>POLEPALLY SEZ</t>
  </si>
  <si>
    <t xml:space="preserve">Meenakshi Diagnostic Center </t>
  </si>
  <si>
    <t xml:space="preserve">Meenakshi Hospital </t>
  </si>
  <si>
    <t>Sri Laxmi Smile Care Dental</t>
  </si>
  <si>
    <t>Sri Radha Krishna Diagnostic Center</t>
  </si>
  <si>
    <t>Sahara Diagnostic Center</t>
  </si>
  <si>
    <t>Total Health Satellite Clinic</t>
  </si>
  <si>
    <t>Udaya Diagnostic Center</t>
  </si>
  <si>
    <t>ABV Multispeciality Hospital</t>
  </si>
  <si>
    <t xml:space="preserve">Isha Diagnostic centre </t>
  </si>
  <si>
    <t>Krithika Child Hospital</t>
  </si>
  <si>
    <t>Sai Srinivasa Dental</t>
  </si>
  <si>
    <t>Sri Sai Rama Hospital</t>
  </si>
  <si>
    <t>vathsalya Hospital</t>
  </si>
  <si>
    <t>Lions Diagnostic centre</t>
  </si>
  <si>
    <t>Satwika Childrens Hospital</t>
  </si>
  <si>
    <t>Samatha Hospital</t>
  </si>
  <si>
    <t>Sri vani Hospital</t>
  </si>
  <si>
    <t>SV Yennams Hospital Pvt Ltd</t>
  </si>
  <si>
    <t xml:space="preserve">Amma Dental </t>
  </si>
  <si>
    <t>Opp Srinivasa Theater, Jadcherla, Mahabubnagar</t>
  </si>
  <si>
    <t>Nethaji Road, Jadcherla-509301, Mahabubnagar (Dist)</t>
  </si>
  <si>
    <t>Renew Diagnostic centre</t>
  </si>
  <si>
    <t>Nethaji Road Jadcherla -509301, Mahabubnagar (Dist)</t>
  </si>
  <si>
    <t>Shree Ram Hospital</t>
  </si>
  <si>
    <t>Signal Gadda, Jadcherla, Mahabubnagar</t>
  </si>
  <si>
    <t>Opp: Bustand, MBS Complex, Sai Mandir Road, Kalwakurthy</t>
  </si>
  <si>
    <t>College Road, Shadnagar</t>
  </si>
  <si>
    <t>Pargi road, Shadnagar</t>
  </si>
  <si>
    <t>Railway station Road, Shadnagar</t>
  </si>
  <si>
    <t>Kothur, Shadnagar</t>
  </si>
  <si>
    <t>Pargi Road, Shadnagar</t>
  </si>
  <si>
    <t>Civil Lane Narayanpet</t>
  </si>
  <si>
    <t>Shathavahana colony Narayanpet</t>
  </si>
  <si>
    <t xml:space="preserve">H No 1-5-7 Civil Line Narayanpet </t>
  </si>
  <si>
    <t>Munnaiah Hospital</t>
  </si>
  <si>
    <t>Raichur Road, Marikal (V), Dhanwada (M), Narayanpet (Dist)</t>
  </si>
  <si>
    <t>Seema Diagnostic Centre</t>
  </si>
  <si>
    <t>Janani Clinic</t>
  </si>
  <si>
    <t xml:space="preserve">H No 1-85/3/A Teachars Colony Kosgi, Narayanpet District </t>
  </si>
  <si>
    <t xml:space="preserve"> Opp: Dr.D.Venkataiah Clinic, Kosgi, Narayanpet(Dist)</t>
  </si>
  <si>
    <t>H.No:1-6-37, Civil Lane, Narayanpet-509210, Narayanpet(Dist)</t>
  </si>
  <si>
    <t>Narayanpet Road,Kosgi-509339</t>
  </si>
  <si>
    <t>Main Road, Kosgi-509339, Narayanpet(Dist)</t>
  </si>
  <si>
    <t>Behind tavakkal Pertol Pump, Sura Reddy Complex, Opp:TSRTC Busstand, Kosgi-509339, Narayanpet(Dist)</t>
  </si>
  <si>
    <t>Anitha Carewell Multispeciallity Hospital</t>
  </si>
  <si>
    <t>Nalavelli Road, Nagarkurnool</t>
  </si>
  <si>
    <t>Beside Adithya Hospital</t>
  </si>
  <si>
    <t>Beside Adithya Hospital, Nagarkurnool</t>
  </si>
  <si>
    <t>Vuyalavada, Nagarkurnool</t>
  </si>
  <si>
    <t xml:space="preserve"> Krupa Physiotheraphy</t>
  </si>
  <si>
    <t>Mamatha Hospital</t>
  </si>
  <si>
    <t>Sai Ram  Clinic</t>
  </si>
  <si>
    <t>Housing Board Colony</t>
  </si>
  <si>
    <t>Sreepuram Road Hanuman Temple</t>
  </si>
  <si>
    <t>Sreepuram Road ,NGKL</t>
  </si>
  <si>
    <t>OppGovt Hospital,Nagarkurnool-Dist</t>
  </si>
  <si>
    <t>Sri Sai Diagnostic Center</t>
  </si>
  <si>
    <t xml:space="preserve">Amma Chinnapillala  Hospital </t>
  </si>
  <si>
    <t xml:space="preserve">Opp Mahaboob Function Hall, Kollapur </t>
  </si>
  <si>
    <t>Sri Dhatta Dental Hospital</t>
  </si>
  <si>
    <t>Rahul Multispeciality Hospital</t>
  </si>
  <si>
    <t>Kurnool road ,Kothakota</t>
  </si>
  <si>
    <t>Station Road, Kothakota</t>
  </si>
  <si>
    <t xml:space="preserve">Adwaith Hospital </t>
  </si>
  <si>
    <t>Sarojini Multispeciality Hospital</t>
  </si>
  <si>
    <t>Opp SBI Bank ,Pebbair ,Wnp</t>
  </si>
  <si>
    <t>Dr. Brahma Reddy Praja Vaidyshala Clinic</t>
  </si>
  <si>
    <t xml:space="preserve">Ramchandraiah Clinic </t>
  </si>
  <si>
    <t>Makthal Road, Amarachintha</t>
  </si>
  <si>
    <t>Rathnamma Nursing Home</t>
  </si>
  <si>
    <t>Atamakur- Wanparthy -Dist Santha Bazar</t>
  </si>
  <si>
    <t>Sai Nursing Home</t>
  </si>
  <si>
    <t>Haneef Lab</t>
  </si>
  <si>
    <t>Kovela Dinne Road, Shanthi Nagar</t>
  </si>
  <si>
    <t xml:space="preserve">Ambedkar circle main road Shanthinagar </t>
  </si>
  <si>
    <t>H.No:3-30/1, Durganagar, Gadwal Ieeza Road, Ieeja - 509127</t>
  </si>
  <si>
    <t xml:space="preserve"> 4-75, new Bus Stand, Ieeja-509127, </t>
  </si>
  <si>
    <t>near New Bus stand Ieeja</t>
  </si>
  <si>
    <t xml:space="preserve">adjacent to Head Post Office, Gadwal-509125, </t>
  </si>
  <si>
    <t>Jogulamba Center Lab</t>
  </si>
  <si>
    <t>MK Diagnostics</t>
  </si>
  <si>
    <t xml:space="preserve">RK Lab </t>
  </si>
  <si>
    <t>SLN Dental Hospital</t>
  </si>
  <si>
    <t>Venkateshwara Diagnostic Centre</t>
  </si>
  <si>
    <t>Shadnagar</t>
  </si>
  <si>
    <t>Amangal , Ranga Reddy District</t>
  </si>
  <si>
    <t>Near maggid, Main Road, Shadnagar</t>
  </si>
  <si>
    <t>Pargi road, Opp. RTC Bus Stand, Shadnagar</t>
  </si>
  <si>
    <t>Mahabubnagar</t>
  </si>
  <si>
    <t>Bijjinapally, Jadcherla</t>
  </si>
  <si>
    <t>Opp-HP Gas Office, Nagarkurnool</t>
  </si>
  <si>
    <t>Opp Busstand, Nagarkurnool</t>
  </si>
  <si>
    <t>Nagarkurnool</t>
  </si>
  <si>
    <t>Back Side Nagarkurnool Model School</t>
  </si>
  <si>
    <t>Opp BSNL Office, Nagarkurnool</t>
  </si>
  <si>
    <t>Sreepuram Road Hanuman Temple, Nagarkurnool</t>
  </si>
  <si>
    <t>Housing Board, Nagrkurnool</t>
  </si>
  <si>
    <t>Palam Road, Nagrakurnool</t>
  </si>
  <si>
    <t>OppGovt Hospital, Nagarkurool</t>
  </si>
  <si>
    <t>Beside HP Gas Office, Nagarkurnool</t>
  </si>
  <si>
    <t>Thudukurthi, Nagarkurnool</t>
  </si>
  <si>
    <t>H.NO:17-237/1/D, Nagarkurnool</t>
  </si>
  <si>
    <t>Opp.pragathi Hospital, Nagarkurnool</t>
  </si>
  <si>
    <t>Kalwakurthy</t>
  </si>
  <si>
    <t>Srisailam-hyd highway, Kalwakurthy</t>
  </si>
  <si>
    <t>H.No:11-141 &amp; 11-142, Gandhinagar Street, Kalwakurthy</t>
  </si>
  <si>
    <t>Swathi Hotel Line, Hyderabad X Road, Kalwakurthy</t>
  </si>
  <si>
    <t>Opp. Inspection Banglow, Hyd road, Kalwakurthy</t>
  </si>
  <si>
    <t>Yedula Ramchandra Reddy Complex, H.P.Gas lane, Kalwakurthy</t>
  </si>
  <si>
    <t>Shop No, 7-172/4 Gandhi nagar, Kalwakurthy</t>
  </si>
  <si>
    <t>Achampet, Nagarkurnool District</t>
  </si>
  <si>
    <t>Kollapur</t>
  </si>
  <si>
    <t>Beside SBI bank Road, Kollapur</t>
  </si>
  <si>
    <t>Beside New busstand, Kollapur</t>
  </si>
  <si>
    <t>Ramalaya beside temple, Kollapur</t>
  </si>
  <si>
    <t>Beside SBI Bank Road, Kollapur</t>
  </si>
  <si>
    <t>Bus stand back side, Kollapur</t>
  </si>
  <si>
    <t>NTR Chowrastha, Kollpaur</t>
  </si>
  <si>
    <t>Ambedakar Chowrastha, Kollapur</t>
  </si>
  <si>
    <t>Palem, Nagarkurnool</t>
  </si>
  <si>
    <t>Achampet, Nagarkurnool</t>
  </si>
  <si>
    <t>Kollapur, Nagarkurnool</t>
  </si>
  <si>
    <t>Telkapally, Nagarkurnool</t>
  </si>
  <si>
    <t>Peddakothapally ,Nagarkurnool</t>
  </si>
  <si>
    <t>Bijjinapally, Nagarkurnool</t>
  </si>
  <si>
    <t>Peddamuddunoor, Nagarkurnool</t>
  </si>
  <si>
    <t>Narayanpet</t>
  </si>
  <si>
    <t>4-26, Maddur, Narayanpet</t>
  </si>
  <si>
    <t>Near Reliance tower,Shathavahana colony,Narayanpet.</t>
  </si>
  <si>
    <t>H.No:1-6-63/1/C, Hyderabad Road, Narayanpet</t>
  </si>
  <si>
    <t>1-5-2, Civil Lane, Narayanpet-509210, Narayanpet</t>
  </si>
  <si>
    <t>H No 1-5-73 Opp Old Bus stand Market road Narayanpet</t>
  </si>
  <si>
    <t>Area Hospital Road, Narayanpet-509210, Narayanpet</t>
  </si>
  <si>
    <t>Near New Busstand, Behind Hero Honda Show Room, Narayanpet</t>
  </si>
  <si>
    <t xml:space="preserve">Behand SathyasaiColony Narayanpet </t>
  </si>
  <si>
    <t>Dr. B.R.Ambedkar X Road,Narayanpet</t>
  </si>
  <si>
    <t>Adjacent to Satya Sai Mandir, Main Road, Narayanpet</t>
  </si>
  <si>
    <t>SBI Bank Premises, Ashok Nagar, Hyderabad Road, Narayanpet</t>
  </si>
  <si>
    <t>Makhtal</t>
  </si>
  <si>
    <t>Opp. Govt. Hospital, Makthal, Narayanpet</t>
  </si>
  <si>
    <t>Old Post Office, Makthal, Narayanpet</t>
  </si>
  <si>
    <t>Andhra Bank Line, Opp:HP Gas Agency, Surender Reddy Complex, Makthal</t>
  </si>
  <si>
    <t>Narayanpet, Kosgi</t>
  </si>
  <si>
    <t>Near Old Busstand, Mahabubnagar Road, Kosgi</t>
  </si>
  <si>
    <t>Old Busstand, Revalpally Road, Maddur-509411</t>
  </si>
  <si>
    <t>Shanthi Nagar</t>
  </si>
  <si>
    <t>Complex Ieeja Road Shanthinagar</t>
  </si>
  <si>
    <t>Ieeja</t>
  </si>
  <si>
    <t>Near Telangana chowrastha, Ieeja</t>
  </si>
  <si>
    <t>Alampur</t>
  </si>
  <si>
    <t>Gadwal</t>
  </si>
  <si>
    <t xml:space="preserve">Atmakur </t>
  </si>
  <si>
    <t>Muncipality Road, Atmakur</t>
  </si>
  <si>
    <t>Opp New busstand, Atmakur</t>
  </si>
  <si>
    <t>Beside Gandhi Chowk, Wanaparthy</t>
  </si>
  <si>
    <t>Kurnool road, Kothakota</t>
  </si>
  <si>
    <t>Opp New busstand, Kothakota</t>
  </si>
  <si>
    <t>WNP Road, Kothakota</t>
  </si>
  <si>
    <t>Kothakota</t>
  </si>
  <si>
    <t>WNP Road, Pebbair</t>
  </si>
  <si>
    <t>Subhash chowk, Pebbair</t>
  </si>
  <si>
    <t>Kurnool road, Pebbair</t>
  </si>
  <si>
    <t>Kollapur road, Pebbair</t>
  </si>
  <si>
    <t>Pebbair</t>
  </si>
  <si>
    <t>Beside Gromor office, Pebbair</t>
  </si>
  <si>
    <t>Jadcherla</t>
  </si>
  <si>
    <t>Wanaparthy</t>
  </si>
  <si>
    <t>Jogulamba Gadwal</t>
  </si>
  <si>
    <t>Opp: New Bus Stand, Near Water Tank, Ieeja-509127, J,Gadwal(Dist)</t>
  </si>
  <si>
    <t xml:space="preserve">Telangana Chowrastha, Main Road, Ieeja </t>
  </si>
  <si>
    <t>Micro Surgical Centre, Main Road, Narayanpet-509210</t>
  </si>
  <si>
    <t>Upstairs of Namaji Medical Shop,Near Old Busstand</t>
  </si>
  <si>
    <t>Near Gandhi Chowk, G.P.Office Road, Dhanwada-509205</t>
  </si>
  <si>
    <t xml:space="preserve">Raichur Road, Marikal (V), Dhanwada </t>
  </si>
  <si>
    <t>Opp: Bus Stand, Swagath Complex, Makthal - 509208</t>
  </si>
  <si>
    <t>Rajeev Chowk, Wanaparthy</t>
  </si>
  <si>
    <t>Indira park, Wanaparthy</t>
  </si>
  <si>
    <t>Pebbair Road,WANAPARTHY-DIST</t>
  </si>
  <si>
    <t>beside new busstop ,Wanparthy- Dist</t>
  </si>
  <si>
    <t>New Town Colony, Wanaparthy</t>
  </si>
  <si>
    <t>Beside Andhra Bank,Wanaparthy</t>
  </si>
  <si>
    <t>Vamshi Childrens Clinic &amp; Diagnostic center</t>
  </si>
  <si>
    <t>Bus Depot Road ,Wanaparthy-Dist</t>
  </si>
  <si>
    <t>Sunkulamma Mettu Gadwal-509125, J.Gadwal (Dist)</t>
  </si>
  <si>
    <t>Sri siri Dental</t>
  </si>
  <si>
    <t xml:space="preserve">Opp. New Bus Stand, Gadwal-509125, </t>
  </si>
  <si>
    <t xml:space="preserve">Subbareddy Complex,Theeru Maidanam, Gadwal-509125, </t>
  </si>
  <si>
    <t>Opp: ICICI Bank, DSP Office Road, Bheem Nagar, Gadwal-509125,</t>
  </si>
  <si>
    <t>1st floor surya goud complex krishnaveni chowk Gadwal</t>
  </si>
  <si>
    <t>JOGULAMBA GADWAL-Dist.</t>
  </si>
  <si>
    <t>Krishna Reddy Hospital</t>
  </si>
  <si>
    <t xml:space="preserve">Manjunatha clinic </t>
  </si>
  <si>
    <t>SR Dental Clinic</t>
  </si>
  <si>
    <t>4-1-54, Kamley plaza, Gandhi Chowk,Gadwal-509125,</t>
  </si>
  <si>
    <t xml:space="preserve">Anantha CT Scan </t>
  </si>
  <si>
    <t>1-4-3/10A, Bheem nagar, Gadwal-509125,</t>
  </si>
  <si>
    <t>Raymonds Complex, Opp: Andhra Bank, Gandhi Chowk, Gadwal</t>
  </si>
  <si>
    <t>H.No:1-3-61/5, Bheemnagar, Krishna Road, Near Arun Bajaj Showroom, Gadwal</t>
  </si>
  <si>
    <t>FLAT NO:504,Venu colony, Gadwal-509125</t>
  </si>
  <si>
    <t>H.No.1-4-2/10, Krishnaveni Chowk, Bheemnagar, Gadwal</t>
  </si>
  <si>
    <t>Near Post Office Gadwal</t>
  </si>
  <si>
    <t>Beside New bus stop, Wanaparthy</t>
  </si>
  <si>
    <t>Kothakota road ,Wanparthy-Dist</t>
  </si>
  <si>
    <t xml:space="preserve">kothakota road, Wanaparthy </t>
  </si>
  <si>
    <t>vallabhnagar colony, Wanaparthy</t>
  </si>
  <si>
    <t>H.NO:42 /242, New Town Colony, Wanaparthy</t>
  </si>
  <si>
    <t>Ambedkar chowk, Wanaparthy</t>
  </si>
  <si>
    <t>Opp New busstand, Wanaprthy</t>
  </si>
  <si>
    <t>Beside Polytechnic college Road, Wanaparthy</t>
  </si>
  <si>
    <t>Sanjeevaiah Colony, Opp: Govt. Hospital,Mallappa Sadan</t>
  </si>
  <si>
    <t>Vasavi Compound, Nethaji Road, Jadcherla -509301</t>
  </si>
  <si>
    <t>Near Ganesh Mandir, Nethaji Road, Badepally, Jadcherla</t>
  </si>
  <si>
    <t>H.No. 12-94-12-99 Block-12, Near Nethaji Chowk, Jadcherla</t>
  </si>
  <si>
    <t>H.No:1-3-144, Rajendra Nagar, Mahabubnagar-509001</t>
  </si>
  <si>
    <t>Abhaya Pradha Superspeciality Hospital</t>
  </si>
  <si>
    <t>#1-10-91/2, S.S.Gutta, Mahabubnagar-509001</t>
  </si>
  <si>
    <t>Rajendranagar, Mahabubnagar</t>
  </si>
  <si>
    <t>Door.No.1-4-134/18/2/A1, Adjacent to Maruthi Suzuki Showroom, Mettugadda, Mahabubnagar</t>
  </si>
  <si>
    <t>Apex Diagnostic center</t>
  </si>
  <si>
    <t>H.No: 4-10-13, Opp: Narasimha Tiffin Centre Ramnagar, MAHABUBNAGAR (Dist) TS - 509001</t>
  </si>
  <si>
    <t>Setty Complex, Rajendranagar, Mahabubnagar-509001</t>
  </si>
  <si>
    <t>Opp to Dist. Zail Pathapalamoor, MBNR</t>
  </si>
  <si>
    <t>DR.Samuel Multispeciality Hospital</t>
  </si>
  <si>
    <t>MahabubnagarH.No:1-3-108/1, Saddala Gundu, Rly. Stn Road, Rajendra Nagar, Mahabubnagar-509001</t>
  </si>
  <si>
    <t>Laxminivas Complex, Besides SBI_ATM, Bhageeratha Colony, Mahabubnagar-509001</t>
  </si>
  <si>
    <t>Bharath Talkies Road, Mahabubnagar-509001</t>
  </si>
  <si>
    <t>Opp:Sri Laxmi Scanning Centre, Mutyaloo Complex, Rajendra Nagar, Mahabubnagar</t>
  </si>
  <si>
    <t>Behind Union Bank of India ATM, Mettugadda, Mahabubnagar-509001</t>
  </si>
  <si>
    <t>Near Shetty Complex, Rajendranagar, Mahabubnagar-509001</t>
  </si>
  <si>
    <t xml:space="preserve">Mamatha Diagnostics </t>
  </si>
  <si>
    <t>Boyapally Gate Road, Opp. Rose Garden Function Hall, Mahabubnagar</t>
  </si>
  <si>
    <t>Ganesh Trade Centre, H.No:2-2-2/D, Opp: DCC Bank &amp; J.C.Residence, Mahabubnagar (Dist)</t>
  </si>
  <si>
    <t>H.No:1-4-5/4, Rajendra Nagar, Mahabubnagar-509001</t>
  </si>
  <si>
    <t>Beside Nirmal Diagnostic Centre, Bayammathota, Rajendranagar, Mahabubnagar-509001</t>
  </si>
  <si>
    <t>Nithin Hospital</t>
  </si>
  <si>
    <t xml:space="preserve">H.No:1-4-36, Near Bhagarh Singh Statue, Rajendranagar, Mahabubnagar </t>
  </si>
  <si>
    <t>40 Houses, Rajendranagar, Mahabubnagar - 509001</t>
  </si>
  <si>
    <t>H.No:1-5-73/8, Crown Garden Function Hall Road, New Town, Mahabubnagar</t>
  </si>
  <si>
    <t>Yenugonda, Mahabubnagar</t>
  </si>
  <si>
    <t>H.No.1-3-151/B/2, Rajendranagar, Mahabubnagar.</t>
  </si>
  <si>
    <t>New Town, Mahabubnagar</t>
  </si>
  <si>
    <t># 8-6-257/7, Padmavathi Colony, Mahabubnagar-509001</t>
  </si>
  <si>
    <t>Sree Amritha Clinic</t>
  </si>
  <si>
    <t>Geetha Hotel Lane Opp : Dist. HQ. Hospital, MBNR</t>
  </si>
  <si>
    <t>Sri Nakshatra Hospital (Rajesh Multispeciality Hospital)</t>
  </si>
  <si>
    <t>Sidde Vinayaka Hospital</t>
  </si>
  <si>
    <t>1-10-85/D1, D2, Newtown, Mahabubnagar</t>
  </si>
  <si>
    <t>H.No:2-2-2/2/3, Behind Head Post Office, Mahabubnagar-509001</t>
  </si>
  <si>
    <t>D.No:1-4-135, Near Bhagath Singh Statue, Rajendra Nagar, Mahabubnagar-509001</t>
  </si>
  <si>
    <t>Padmavathi Colony, Mahabubnagar-509001</t>
  </si>
  <si>
    <t xml:space="preserve">Crown Garden function Hall, #1-5-73/8, Newtown, Mahabubnagar </t>
  </si>
  <si>
    <t>Railyway Station Road, Mahabubnagar-509001</t>
  </si>
  <si>
    <t>H.No:1-3-146, 1st Floor, Opp: Shetty Complex, Rajendranagar, Mahabubnagar-Dist</t>
  </si>
  <si>
    <t xml:space="preserve">GBR Complex, Teachers Colony, Mettugadda, MAHABUBNAGAR </t>
  </si>
  <si>
    <t>OPP Vidyth colony sy.No 231/A Pargi Road ,Shadnagar</t>
  </si>
  <si>
    <t>Mahabubnagr</t>
  </si>
  <si>
    <t>Rajendra Nagar, Mahabubnagar</t>
  </si>
  <si>
    <t>7-4-58/1/A, Vekateshwara Colony, Mahabubnagar</t>
  </si>
  <si>
    <t>1-3-107, Rajendra Nagar, Mahabubnagar-509001</t>
  </si>
  <si>
    <t>Opp. Dr. K. Balakrishna Clinic Raichur Rd, Mahabubnagar</t>
  </si>
  <si>
    <t># 1-5-73/2/3, near Crown Function Hall, Newtown, Mahabubnagar</t>
  </si>
  <si>
    <t>Opp : Panchavati Hotel - Newtown, Mahabubnagar</t>
  </si>
  <si>
    <t>H.No: 1-10-96/2, Anil Plaza, S.S.Gutta, MAHABUBNAGAR</t>
  </si>
  <si>
    <t>H.No.1-6-60/1, Palsabgutta, Station Road, Mahabubnagar</t>
  </si>
  <si>
    <t>Besides Shetty Complex, Rajendra Nagar, Mahabubnagar</t>
  </si>
  <si>
    <t>H.No:6-1-82/4, Yellareddy Complex, Ganeshnagar, Opp: to Narmada Honda Showroom, Raichur Road, Mahabubnagar</t>
  </si>
  <si>
    <t>Sciegen Pharmaceuticals India Pvt ltd(Unit-I)</t>
  </si>
  <si>
    <t>V-Guard Consumer Products Ltd</t>
  </si>
  <si>
    <t>Sathya Narayana Children's Hospital</t>
  </si>
  <si>
    <t xml:space="preserve">Mana Shishuraksha Childrens Hospital </t>
  </si>
  <si>
    <t>Maruthi Multi Specialty Hospital</t>
  </si>
  <si>
    <t>AAdidri Scan &amp; Diagnostics Centre</t>
  </si>
  <si>
    <t>Sreelaxmi Venkateshwara Diagnostic center</t>
  </si>
  <si>
    <t>Global Diagnostic center (AM Care Diagnostic &amp; First Aid Center)</t>
  </si>
  <si>
    <t xml:space="preserve">Sandhya Lab </t>
  </si>
  <si>
    <t xml:space="preserve">Aarogya Blood Centre </t>
  </si>
  <si>
    <t>Ovacare Fertility ceenter (Avira Clinic &amp; Diagnostic centre)</t>
  </si>
  <si>
    <t>City Neuro Gastro Hospital (Isha Hospital)</t>
  </si>
  <si>
    <t>Sree kara Childrens Hospital (Shashikala Hospital)</t>
  </si>
  <si>
    <t>Sankalpa Super Specialty Hospital</t>
  </si>
  <si>
    <t>Spandana Dental &amp; Implant Centre</t>
  </si>
  <si>
    <t>31 Days</t>
  </si>
  <si>
    <t>OCTOBER-  2025</t>
  </si>
  <si>
    <t>Anjali Diagnostic Centre</t>
  </si>
  <si>
    <t>Max Care Diagnostic centre</t>
  </si>
  <si>
    <t xml:space="preserve">RR Hospital </t>
  </si>
  <si>
    <t>SS Poly Clinic</t>
  </si>
  <si>
    <t>Dr Vivek Gastroliver &amp; Endoscophy Centre</t>
  </si>
  <si>
    <t>Dr.Ilyas Health care clinic</t>
  </si>
  <si>
    <t xml:space="preserve">RM Diagnostic &amp; Digital X-Ray Centre </t>
  </si>
  <si>
    <t xml:space="preserve">Apollo Diagnostic </t>
  </si>
  <si>
    <t xml:space="preserve">Arya Hospital </t>
  </si>
  <si>
    <t>Sri Manikanta gastro &amp; LIverMulti Speciality Hospital</t>
  </si>
  <si>
    <t xml:space="preserve">Chandra Reddy Multi Speciality Hospital </t>
  </si>
  <si>
    <t xml:space="preserve">Yashvi Health Care Centre </t>
  </si>
  <si>
    <t>Dhanvantri Hospital</t>
  </si>
  <si>
    <t>Akshayara Lab (Vinayaka Diagnostic Center)</t>
  </si>
  <si>
    <t>Praveen Neuro Hospital</t>
  </si>
  <si>
    <t>Dr Chandrashekar Hospital (CBS Magna Hospital)</t>
  </si>
  <si>
    <t xml:space="preserve">Arun Hospital </t>
  </si>
  <si>
    <t>Durga Clinic</t>
  </si>
  <si>
    <t xml:space="preserve">Vijetha Hospital  </t>
  </si>
  <si>
    <t>Opp. Hanuman temple,Aloor village,Gattu mandal,Jogulamba gadwal.</t>
  </si>
  <si>
    <t xml:space="preserve">Sri sanjeevani multi-speciality hospital </t>
  </si>
  <si>
    <t>Sai Heman Hospital (Sri Ehitash Clinic)</t>
  </si>
  <si>
    <t>Near boys college ground, Palsabgutta, Mahabubnagar</t>
  </si>
  <si>
    <t>M/S SVETHANSH &amp; COMPANY , MAHABUBNAGAR
Total no.of HCE's sending BMW to CBMWTF &amp; Qty disposed 
On 01-10-2025 TO 31-10-2025</t>
  </si>
  <si>
    <t>TOTAL BIO-MEDICAL INCINERABLE WASTE GENERATED IN OCTOBER ON AN AVERAGE IS  19439.4 KGS. AVERAGE PER DAY  IS 627.076 (approximately) KGS .</t>
  </si>
  <si>
    <t>TOTAL BIO-MEDICAL RECYCLABLE WASTE GENERATED IN OCTOBER ON AN AVERAGE IS 11608.48 KGS. AVERAGE PER DAY IS 374.4669 (approximately)  KGS.</t>
  </si>
  <si>
    <t>TOTAL AUTOCLAVABLE WASTE SHARPS GENERATED IN OCTOBER ON AN AVERAGE IS 6658.86 KGS. AVERAGE PER DAY IS 214.802 (approximately)  KGS.</t>
  </si>
  <si>
    <t>TOTAL PPC WHITE CONTAINER WASTE GENERATED AND TREATED IN OCTOBER 0N AN AVERAGE IS 2843.8 KGS. AVERAGE PER DAY IS 91.73548 (approximately)  KGS.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</si>
</sst>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-yy;@"/>
  </numFmts>
  <fonts count="28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sz val="12"/>
      <color rgb="FF333333"/>
      <name val="Calibri"/>
      <family val="2"/>
      <scheme val="minor"/>
    </font>
    <font>
      <sz val="10"/>
      <color rgb="FF333333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5117038483843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AEABAB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BDD6EE"/>
      </patternFill>
    </fill>
    <fill>
      <patternFill patternType="solid">
        <fgColor theme="0"/>
        <bgColor rgb="FFFFE598"/>
      </patternFill>
    </fill>
    <fill>
      <patternFill patternType="solid">
        <fgColor theme="4" tint="0.79995117038483843"/>
        <bgColor rgb="FF548DD4"/>
      </patternFill>
    </fill>
    <fill>
      <patternFill patternType="solid">
        <fgColor theme="5" tint="0.3998840296639912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18" fillId="0" borderId="0"/>
  </cellStyleXfs>
  <cellXfs count="144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0" borderId="0" xfId="0" applyFont="1"/>
    <xf numFmtId="0" fontId="5" fillId="2" borderId="0" xfId="0" applyFont="1" applyFill="1"/>
    <xf numFmtId="0" fontId="0" fillId="2" borderId="0" xfId="0" applyFill="1" applyAlignment="1">
      <alignment vertical="center"/>
    </xf>
    <xf numFmtId="0" fontId="6" fillId="2" borderId="0" xfId="0" applyFont="1" applyFill="1"/>
    <xf numFmtId="0" fontId="4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Border="1"/>
    <xf numFmtId="0" fontId="1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0" fontId="19" fillId="0" borderId="1" xfId="0" applyFont="1" applyBorder="1" applyAlignment="1">
      <alignment wrapText="1"/>
    </xf>
    <xf numFmtId="0" fontId="18" fillId="8" borderId="1" xfId="0" applyFont="1" applyFill="1" applyBorder="1" applyAlignment="1">
      <alignment horizontal="left" vertical="center" wrapText="1"/>
    </xf>
    <xf numFmtId="0" fontId="18" fillId="9" borderId="1" xfId="0" applyFont="1" applyFill="1" applyBorder="1" applyAlignment="1">
      <alignment horizontal="left" vertical="center" wrapText="1"/>
    </xf>
    <xf numFmtId="0" fontId="18" fillId="1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18" fillId="0" borderId="1" xfId="0" applyFont="1" applyBorder="1" applyAlignment="1">
      <alignment wrapText="1"/>
    </xf>
    <xf numFmtId="0" fontId="16" fillId="4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 wrapText="1"/>
    </xf>
    <xf numFmtId="0" fontId="7" fillId="0" borderId="6" xfId="0" applyFont="1" applyBorder="1"/>
    <xf numFmtId="0" fontId="8" fillId="0" borderId="6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10" fillId="4" borderId="1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center"/>
    </xf>
    <xf numFmtId="0" fontId="8" fillId="0" borderId="1" xfId="0" applyFont="1" applyBorder="1"/>
    <xf numFmtId="0" fontId="8" fillId="0" borderId="3" xfId="0" applyFont="1" applyBorder="1"/>
    <xf numFmtId="0" fontId="10" fillId="4" borderId="3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21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25" fillId="2" borderId="1" xfId="0" applyFont="1" applyFill="1" applyBorder="1" applyAlignment="1">
      <alignment wrapText="1"/>
    </xf>
    <xf numFmtId="0" fontId="25" fillId="2" borderId="1" xfId="0" applyFont="1" applyFill="1" applyBorder="1" applyAlignment="1">
      <alignment horizontal="left" wrapText="1"/>
    </xf>
    <xf numFmtId="0" fontId="24" fillId="2" borderId="1" xfId="0" applyFont="1" applyFill="1" applyBorder="1" applyAlignment="1">
      <alignment wrapText="1"/>
    </xf>
    <xf numFmtId="0" fontId="25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vertical="top" wrapText="1"/>
    </xf>
    <xf numFmtId="0" fontId="19" fillId="2" borderId="1" xfId="0" applyFont="1" applyFill="1" applyBorder="1" applyAlignment="1">
      <alignment vertical="top" wrapText="1"/>
    </xf>
    <xf numFmtId="0" fontId="19" fillId="0" borderId="2" xfId="0" applyFont="1" applyBorder="1" applyAlignment="1">
      <alignment wrapText="1"/>
    </xf>
    <xf numFmtId="17" fontId="1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center" wrapText="1"/>
    </xf>
    <xf numFmtId="0" fontId="19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6" fillId="4" borderId="1" xfId="0" applyFont="1" applyFill="1" applyBorder="1" applyAlignment="1">
      <alignment horizontal="left" wrapText="1"/>
    </xf>
    <xf numFmtId="0" fontId="16" fillId="4" borderId="1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18" fillId="2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18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4" fillId="7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top" wrapText="1"/>
    </xf>
    <xf numFmtId="0" fontId="4" fillId="16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1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left" vertical="top" wrapText="1"/>
    </xf>
    <xf numFmtId="0" fontId="18" fillId="0" borderId="1" xfId="0" applyFont="1" applyBorder="1" applyAlignment="1">
      <alignment horizontal="left" wrapText="1"/>
    </xf>
    <xf numFmtId="0" fontId="16" fillId="4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left" wrapText="1"/>
    </xf>
    <xf numFmtId="0" fontId="19" fillId="2" borderId="2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vertical="center" wrapText="1" shrinkToFi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6" fillId="4" borderId="1" xfId="0" applyFont="1" applyFill="1" applyBorder="1" applyAlignment="1">
      <alignment wrapText="1"/>
    </xf>
    <xf numFmtId="0" fontId="19" fillId="0" borderId="2" xfId="0" applyFont="1" applyBorder="1" applyAlignment="1"/>
    <xf numFmtId="0" fontId="19" fillId="2" borderId="2" xfId="0" applyFont="1" applyFill="1" applyBorder="1" applyAlignment="1"/>
    <xf numFmtId="0" fontId="27" fillId="2" borderId="1" xfId="0" applyFont="1" applyFill="1" applyBorder="1" applyAlignment="1"/>
    <xf numFmtId="0" fontId="19" fillId="2" borderId="1" xfId="0" applyFont="1" applyFill="1" applyBorder="1" applyAlignment="1"/>
    <xf numFmtId="0" fontId="26" fillId="2" borderId="1" xfId="0" applyFont="1" applyFill="1" applyBorder="1" applyAlignment="1"/>
    <xf numFmtId="0" fontId="1" fillId="2" borderId="1" xfId="0" applyFont="1" applyFill="1" applyBorder="1" applyAlignment="1">
      <alignment horizontal="center" wrapText="1"/>
    </xf>
    <xf numFmtId="0" fontId="19" fillId="0" borderId="0" xfId="0" applyFont="1" applyBorder="1" applyAlignment="1">
      <alignment wrapText="1"/>
    </xf>
    <xf numFmtId="0" fontId="0" fillId="2" borderId="1" xfId="0" applyFill="1" applyBorder="1" applyAlignment="1">
      <alignment horizontal="left" wrapText="1"/>
    </xf>
    <xf numFmtId="0" fontId="8" fillId="15" borderId="3" xfId="0" applyFont="1" applyFill="1" applyBorder="1" applyAlignment="1">
      <alignment horizontal="center"/>
    </xf>
    <xf numFmtId="0" fontId="8" fillId="15" borderId="4" xfId="0" applyFont="1" applyFill="1" applyBorder="1" applyAlignment="1">
      <alignment horizontal="center"/>
    </xf>
    <xf numFmtId="0" fontId="8" fillId="15" borderId="5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2" borderId="1" xfId="0" applyFont="1" applyFill="1" applyBorder="1" applyAlignment="1">
      <alignment horizontal="left" vertical="center" wrapText="1"/>
    </xf>
    <xf numFmtId="0" fontId="13" fillId="13" borderId="1" xfId="0" applyFont="1" applyFill="1" applyBorder="1" applyAlignment="1">
      <alignment vertical="center" wrapText="1" shrinkToFit="1"/>
    </xf>
    <xf numFmtId="0" fontId="13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textRotation="90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textRotation="90" wrapText="1"/>
    </xf>
    <xf numFmtId="0" fontId="20" fillId="3" borderId="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left"/>
    </xf>
    <xf numFmtId="0" fontId="10" fillId="4" borderId="5" xfId="0" applyFont="1" applyFill="1" applyBorder="1" applyAlignment="1">
      <alignment horizontal="left"/>
    </xf>
    <xf numFmtId="49" fontId="12" fillId="0" borderId="1" xfId="0" applyNumberFormat="1" applyFont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8" fillId="14" borderId="3" xfId="0" applyFont="1" applyFill="1" applyBorder="1" applyAlignment="1">
      <alignment horizontal="center"/>
    </xf>
    <xf numFmtId="0" fontId="8" fillId="14" borderId="4" xfId="0" applyFont="1" applyFill="1" applyBorder="1" applyAlignment="1">
      <alignment horizontal="center"/>
    </xf>
    <xf numFmtId="0" fontId="8" fillId="14" borderId="5" xfId="0" applyFont="1" applyFill="1" applyBorder="1" applyAlignment="1">
      <alignment horizontal="center"/>
    </xf>
    <xf numFmtId="0" fontId="20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7" fontId="13" fillId="2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</cellXfs>
  <cellStyles count="3">
    <cellStyle name="Hyperlink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R961"/>
  <sheetViews>
    <sheetView tabSelected="1" topLeftCell="A924" zoomScale="85" zoomScaleNormal="85" workbookViewId="0">
      <selection activeCell="H936" sqref="H936:H948"/>
    </sheetView>
  </sheetViews>
  <sheetFormatPr defaultRowHeight="15"/>
  <cols>
    <col min="1" max="1" width="9.140625" style="8"/>
    <col min="2" max="2" width="59.28515625" style="9" customWidth="1"/>
    <col min="3" max="3" width="56.140625" style="10" customWidth="1"/>
    <col min="4" max="4" width="9.28515625" style="11" customWidth="1"/>
    <col min="5" max="5" width="9.28515625" style="8" customWidth="1"/>
    <col min="6" max="6" width="10.42578125" style="8" customWidth="1"/>
    <col min="7" max="7" width="9.5703125" style="8" customWidth="1"/>
    <col min="8" max="8" width="10.5703125" style="8" customWidth="1"/>
    <col min="9" max="9" width="12" style="12" customWidth="1"/>
  </cols>
  <sheetData>
    <row r="1" spans="1:9" ht="58.5" customHeight="1">
      <c r="A1" s="140" t="s">
        <v>1134</v>
      </c>
      <c r="B1" s="140"/>
      <c r="C1" s="140"/>
      <c r="D1" s="140"/>
      <c r="E1" s="140"/>
      <c r="F1" s="140"/>
      <c r="G1" s="140"/>
      <c r="H1" s="140"/>
      <c r="I1" s="140"/>
    </row>
    <row r="2" spans="1:9" ht="15.75">
      <c r="A2" s="120" t="s">
        <v>0</v>
      </c>
      <c r="B2" s="122" t="s">
        <v>1</v>
      </c>
      <c r="C2" s="122" t="s">
        <v>2</v>
      </c>
      <c r="D2" s="141">
        <v>45931</v>
      </c>
      <c r="E2" s="141"/>
      <c r="F2" s="141"/>
      <c r="G2" s="141"/>
      <c r="H2" s="141"/>
      <c r="I2" s="126" t="s">
        <v>1109</v>
      </c>
    </row>
    <row r="3" spans="1:9" ht="18.75" customHeight="1">
      <c r="A3" s="120"/>
      <c r="B3" s="122"/>
      <c r="C3" s="122"/>
      <c r="D3" s="125" t="s">
        <v>3</v>
      </c>
      <c r="E3" s="142" t="s">
        <v>4</v>
      </c>
      <c r="F3" s="142"/>
      <c r="G3" s="142"/>
      <c r="H3" s="142"/>
      <c r="I3" s="126"/>
    </row>
    <row r="4" spans="1:9" ht="15.75">
      <c r="A4" s="120"/>
      <c r="B4" s="122"/>
      <c r="C4" s="122"/>
      <c r="D4" s="125"/>
      <c r="E4" s="13" t="s">
        <v>5</v>
      </c>
      <c r="F4" s="13" t="s">
        <v>6</v>
      </c>
      <c r="G4" s="13" t="s">
        <v>7</v>
      </c>
      <c r="H4" s="13" t="s">
        <v>8</v>
      </c>
      <c r="I4" s="126"/>
    </row>
    <row r="5" spans="1:9" ht="25.5" customHeight="1">
      <c r="A5" s="143" t="s">
        <v>9</v>
      </c>
      <c r="B5" s="143"/>
      <c r="C5" s="143"/>
      <c r="D5" s="143"/>
      <c r="E5" s="143"/>
      <c r="F5" s="143"/>
      <c r="G5" s="143"/>
      <c r="H5" s="143"/>
      <c r="I5" s="143"/>
    </row>
    <row r="6" spans="1:9">
      <c r="A6" s="14">
        <v>1</v>
      </c>
      <c r="B6" s="16" t="s">
        <v>10</v>
      </c>
      <c r="C6" s="16" t="s">
        <v>912</v>
      </c>
      <c r="D6" s="64">
        <v>20</v>
      </c>
      <c r="E6" s="65">
        <v>26.099999999999998</v>
      </c>
      <c r="F6" s="65">
        <v>10.8</v>
      </c>
      <c r="G6" s="65">
        <v>4.0000000000000009</v>
      </c>
      <c r="H6" s="65">
        <v>2.3000000000000003</v>
      </c>
      <c r="I6" s="66">
        <f t="shared" ref="I6:I37" si="0">SUM(E6:H6)</f>
        <v>43.199999999999996</v>
      </c>
    </row>
    <row r="7" spans="1:9">
      <c r="A7" s="14">
        <v>2</v>
      </c>
      <c r="B7" s="16" t="s">
        <v>11</v>
      </c>
      <c r="C7" s="16" t="s">
        <v>912</v>
      </c>
      <c r="D7" s="64">
        <v>5</v>
      </c>
      <c r="E7" s="65">
        <v>12.1</v>
      </c>
      <c r="F7" s="65">
        <v>9.8000000000000007</v>
      </c>
      <c r="G7" s="65">
        <v>6.0000000000000009</v>
      </c>
      <c r="H7" s="65">
        <v>1.8000000000000003</v>
      </c>
      <c r="I7" s="66">
        <f t="shared" si="0"/>
        <v>29.7</v>
      </c>
    </row>
    <row r="8" spans="1:9">
      <c r="A8" s="14">
        <v>3</v>
      </c>
      <c r="B8" s="16" t="s">
        <v>12</v>
      </c>
      <c r="C8" s="16" t="s">
        <v>912</v>
      </c>
      <c r="D8" s="64">
        <v>5</v>
      </c>
      <c r="E8" s="65">
        <v>11.1</v>
      </c>
      <c r="F8" s="65">
        <v>7.8000000000000007</v>
      </c>
      <c r="G8" s="65">
        <v>5.0000000000000009</v>
      </c>
      <c r="H8" s="65">
        <v>1.3000000000000003</v>
      </c>
      <c r="I8" s="66">
        <f t="shared" si="0"/>
        <v>25.2</v>
      </c>
    </row>
    <row r="9" spans="1:9">
      <c r="A9" s="14">
        <v>4</v>
      </c>
      <c r="B9" s="17" t="s">
        <v>13</v>
      </c>
      <c r="C9" s="16" t="s">
        <v>912</v>
      </c>
      <c r="D9" s="64">
        <v>10</v>
      </c>
      <c r="E9" s="65">
        <v>10.1</v>
      </c>
      <c r="F9" s="65">
        <v>7.3000000000000007</v>
      </c>
      <c r="G9" s="65">
        <v>4.0000000000000009</v>
      </c>
      <c r="H9" s="65">
        <v>1.8000000000000003</v>
      </c>
      <c r="I9" s="66">
        <f t="shared" si="0"/>
        <v>23.2</v>
      </c>
    </row>
    <row r="10" spans="1:9">
      <c r="A10" s="14">
        <v>5</v>
      </c>
      <c r="B10" s="16" t="s">
        <v>784</v>
      </c>
      <c r="C10" s="61" t="s">
        <v>914</v>
      </c>
      <c r="D10" s="64">
        <v>6</v>
      </c>
      <c r="E10" s="65">
        <v>8.1</v>
      </c>
      <c r="F10" s="65">
        <v>4.3000000000000007</v>
      </c>
      <c r="G10" s="65">
        <v>2.5</v>
      </c>
      <c r="H10" s="65">
        <v>0.79999999999999993</v>
      </c>
      <c r="I10" s="66">
        <f t="shared" si="0"/>
        <v>15.700000000000001</v>
      </c>
    </row>
    <row r="11" spans="1:9">
      <c r="A11" s="14">
        <v>6</v>
      </c>
      <c r="B11" s="16" t="s">
        <v>14</v>
      </c>
      <c r="C11" s="61" t="s">
        <v>854</v>
      </c>
      <c r="D11" s="64">
        <v>10</v>
      </c>
      <c r="E11" s="65">
        <v>14.1</v>
      </c>
      <c r="F11" s="65">
        <v>5.8000000000000007</v>
      </c>
      <c r="G11" s="65">
        <v>4.0000000000000009</v>
      </c>
      <c r="H11" s="65">
        <v>2.8000000000000003</v>
      </c>
      <c r="I11" s="66">
        <f t="shared" si="0"/>
        <v>26.7</v>
      </c>
    </row>
    <row r="12" spans="1:9">
      <c r="A12" s="14">
        <v>7</v>
      </c>
      <c r="B12" s="16" t="s">
        <v>15</v>
      </c>
      <c r="C12" s="16" t="s">
        <v>912</v>
      </c>
      <c r="D12" s="64">
        <v>15</v>
      </c>
      <c r="E12" s="65">
        <v>16.100000000000001</v>
      </c>
      <c r="F12" s="65">
        <v>7.3000000000000007</v>
      </c>
      <c r="G12" s="65">
        <v>4.5000000000000009</v>
      </c>
      <c r="H12" s="65">
        <v>2.3000000000000003</v>
      </c>
      <c r="I12" s="66">
        <f t="shared" si="0"/>
        <v>30.200000000000003</v>
      </c>
    </row>
    <row r="13" spans="1:9">
      <c r="A13" s="14">
        <v>8</v>
      </c>
      <c r="B13" s="17" t="s">
        <v>16</v>
      </c>
      <c r="C13" s="16" t="s">
        <v>912</v>
      </c>
      <c r="D13" s="64">
        <v>20</v>
      </c>
      <c r="E13" s="65">
        <v>16.100000000000001</v>
      </c>
      <c r="F13" s="65">
        <v>6.3000000000000007</v>
      </c>
      <c r="G13" s="65">
        <v>4.5000000000000009</v>
      </c>
      <c r="H13" s="65">
        <v>1.8000000000000003</v>
      </c>
      <c r="I13" s="66">
        <f t="shared" si="0"/>
        <v>28.700000000000003</v>
      </c>
    </row>
    <row r="14" spans="1:9">
      <c r="A14" s="14">
        <v>9</v>
      </c>
      <c r="B14" s="17" t="s">
        <v>837</v>
      </c>
      <c r="C14" s="16" t="s">
        <v>912</v>
      </c>
      <c r="D14" s="64">
        <v>5</v>
      </c>
      <c r="E14" s="65">
        <v>11.1</v>
      </c>
      <c r="F14" s="65">
        <v>7.3000000000000007</v>
      </c>
      <c r="G14" s="65">
        <v>3</v>
      </c>
      <c r="H14" s="65">
        <v>2.3000000000000003</v>
      </c>
      <c r="I14" s="66">
        <f t="shared" si="0"/>
        <v>23.7</v>
      </c>
    </row>
    <row r="15" spans="1:9">
      <c r="A15" s="14">
        <v>10</v>
      </c>
      <c r="B15" s="16" t="s">
        <v>17</v>
      </c>
      <c r="C15" s="16" t="s">
        <v>912</v>
      </c>
      <c r="D15" s="64">
        <v>10</v>
      </c>
      <c r="E15" s="65">
        <v>14.1</v>
      </c>
      <c r="F15" s="65">
        <v>6.3000000000000007</v>
      </c>
      <c r="G15" s="65">
        <v>3</v>
      </c>
      <c r="H15" s="65">
        <v>1.8000000000000003</v>
      </c>
      <c r="I15" s="66">
        <f t="shared" si="0"/>
        <v>25.2</v>
      </c>
    </row>
    <row r="16" spans="1:9">
      <c r="A16" s="14">
        <v>11</v>
      </c>
      <c r="B16" s="17" t="s">
        <v>18</v>
      </c>
      <c r="C16" s="16" t="s">
        <v>912</v>
      </c>
      <c r="D16" s="64">
        <v>10</v>
      </c>
      <c r="E16" s="65">
        <v>14.1</v>
      </c>
      <c r="F16" s="65">
        <v>7.3000000000000007</v>
      </c>
      <c r="G16" s="65">
        <v>5.0000000000000009</v>
      </c>
      <c r="H16" s="65">
        <v>2.8000000000000003</v>
      </c>
      <c r="I16" s="66">
        <f t="shared" si="0"/>
        <v>29.2</v>
      </c>
    </row>
    <row r="17" spans="1:9">
      <c r="A17" s="14">
        <v>12</v>
      </c>
      <c r="B17" s="16" t="s">
        <v>19</v>
      </c>
      <c r="C17" s="16" t="s">
        <v>912</v>
      </c>
      <c r="D17" s="64" t="s">
        <v>20</v>
      </c>
      <c r="E17" s="65">
        <v>10.1</v>
      </c>
      <c r="F17" s="65">
        <v>4.8000000000000007</v>
      </c>
      <c r="G17" s="65">
        <v>3</v>
      </c>
      <c r="H17" s="65">
        <v>2.3000000000000003</v>
      </c>
      <c r="I17" s="66">
        <f t="shared" si="0"/>
        <v>20.2</v>
      </c>
    </row>
    <row r="18" spans="1:9">
      <c r="A18" s="14">
        <v>13</v>
      </c>
      <c r="B18" s="16" t="s">
        <v>1126</v>
      </c>
      <c r="C18" s="16" t="s">
        <v>912</v>
      </c>
      <c r="D18" s="64">
        <v>10</v>
      </c>
      <c r="E18" s="65">
        <v>16.100000000000001</v>
      </c>
      <c r="F18" s="65">
        <v>6.8000000000000007</v>
      </c>
      <c r="G18" s="65">
        <v>4.0000000000000009</v>
      </c>
      <c r="H18" s="65">
        <v>2.8000000000000003</v>
      </c>
      <c r="I18" s="66">
        <f t="shared" si="0"/>
        <v>29.700000000000003</v>
      </c>
    </row>
    <row r="19" spans="1:9" ht="14.25" customHeight="1">
      <c r="A19" s="14">
        <v>14</v>
      </c>
      <c r="B19" s="16" t="s">
        <v>21</v>
      </c>
      <c r="C19" s="16" t="s">
        <v>912</v>
      </c>
      <c r="D19" s="64" t="s">
        <v>20</v>
      </c>
      <c r="E19" s="65">
        <v>7.1000000000000005</v>
      </c>
      <c r="F19" s="65">
        <v>5.3000000000000007</v>
      </c>
      <c r="G19" s="65">
        <v>4.0000000000000009</v>
      </c>
      <c r="H19" s="65">
        <v>1.8000000000000003</v>
      </c>
      <c r="I19" s="66">
        <f t="shared" si="0"/>
        <v>18.200000000000003</v>
      </c>
    </row>
    <row r="20" spans="1:9">
      <c r="A20" s="14">
        <v>15</v>
      </c>
      <c r="B20" s="16" t="s">
        <v>22</v>
      </c>
      <c r="C20" s="16" t="s">
        <v>912</v>
      </c>
      <c r="D20" s="64" t="s">
        <v>20</v>
      </c>
      <c r="E20" s="65">
        <v>9.1</v>
      </c>
      <c r="F20" s="65">
        <v>5.3000000000000007</v>
      </c>
      <c r="G20" s="65">
        <v>3</v>
      </c>
      <c r="H20" s="65">
        <v>1.8000000000000003</v>
      </c>
      <c r="I20" s="66">
        <f t="shared" si="0"/>
        <v>19.2</v>
      </c>
    </row>
    <row r="21" spans="1:9">
      <c r="A21" s="14">
        <v>16</v>
      </c>
      <c r="B21" s="17" t="s">
        <v>23</v>
      </c>
      <c r="C21" s="16" t="s">
        <v>912</v>
      </c>
      <c r="D21" s="64">
        <v>6</v>
      </c>
      <c r="E21" s="65">
        <v>12.1</v>
      </c>
      <c r="F21" s="65">
        <v>6.3000000000000007</v>
      </c>
      <c r="G21" s="65">
        <v>4.5000000000000009</v>
      </c>
      <c r="H21" s="65">
        <v>1.8000000000000003</v>
      </c>
      <c r="I21" s="66">
        <f t="shared" si="0"/>
        <v>24.7</v>
      </c>
    </row>
    <row r="22" spans="1:9">
      <c r="A22" s="14">
        <v>17</v>
      </c>
      <c r="B22" s="16" t="s">
        <v>24</v>
      </c>
      <c r="C22" s="16" t="s">
        <v>912</v>
      </c>
      <c r="D22" s="64">
        <v>10</v>
      </c>
      <c r="E22" s="65">
        <v>13.1</v>
      </c>
      <c r="F22" s="65">
        <v>7.3000000000000007</v>
      </c>
      <c r="G22" s="65">
        <v>3</v>
      </c>
      <c r="H22" s="65">
        <v>1.3000000000000003</v>
      </c>
      <c r="I22" s="66">
        <f t="shared" si="0"/>
        <v>24.7</v>
      </c>
    </row>
    <row r="23" spans="1:9" s="1" customFormat="1">
      <c r="A23" s="14">
        <v>18</v>
      </c>
      <c r="B23" s="16" t="s">
        <v>25</v>
      </c>
      <c r="C23" s="16" t="s">
        <v>912</v>
      </c>
      <c r="D23" s="64" t="s">
        <v>20</v>
      </c>
      <c r="E23" s="65">
        <v>8.1</v>
      </c>
      <c r="F23" s="65">
        <v>5.8000000000000007</v>
      </c>
      <c r="G23" s="65">
        <v>3</v>
      </c>
      <c r="H23" s="65">
        <v>2.3000000000000003</v>
      </c>
      <c r="I23" s="66">
        <f t="shared" si="0"/>
        <v>19.2</v>
      </c>
    </row>
    <row r="24" spans="1:9">
      <c r="A24" s="14">
        <v>19</v>
      </c>
      <c r="B24" s="16" t="s">
        <v>26</v>
      </c>
      <c r="C24" s="16" t="s">
        <v>912</v>
      </c>
      <c r="D24" s="64">
        <v>9</v>
      </c>
      <c r="E24" s="65">
        <v>16.100000000000001</v>
      </c>
      <c r="F24" s="65">
        <v>4.8000000000000007</v>
      </c>
      <c r="G24" s="65">
        <v>3.5</v>
      </c>
      <c r="H24" s="65">
        <v>1.8000000000000003</v>
      </c>
      <c r="I24" s="66">
        <f t="shared" si="0"/>
        <v>26.200000000000003</v>
      </c>
    </row>
    <row r="25" spans="1:9">
      <c r="A25" s="14">
        <v>20</v>
      </c>
      <c r="B25" s="16" t="s">
        <v>27</v>
      </c>
      <c r="C25" s="16" t="s">
        <v>912</v>
      </c>
      <c r="D25" s="64">
        <v>5</v>
      </c>
      <c r="E25" s="65">
        <v>9.1</v>
      </c>
      <c r="F25" s="65">
        <v>5.8000000000000007</v>
      </c>
      <c r="G25" s="65">
        <v>3</v>
      </c>
      <c r="H25" s="65">
        <v>1.3000000000000003</v>
      </c>
      <c r="I25" s="66">
        <f t="shared" si="0"/>
        <v>19.2</v>
      </c>
    </row>
    <row r="26" spans="1:9" s="1" customFormat="1">
      <c r="A26" s="14">
        <v>21</v>
      </c>
      <c r="B26" s="17" t="s">
        <v>28</v>
      </c>
      <c r="C26" s="16" t="s">
        <v>912</v>
      </c>
      <c r="D26" s="64">
        <v>50</v>
      </c>
      <c r="E26" s="65">
        <v>38.1</v>
      </c>
      <c r="F26" s="65">
        <v>11.8</v>
      </c>
      <c r="G26" s="65">
        <v>5.0000000000000009</v>
      </c>
      <c r="H26" s="65">
        <v>1.8000000000000003</v>
      </c>
      <c r="I26" s="66">
        <f t="shared" si="0"/>
        <v>56.7</v>
      </c>
    </row>
    <row r="27" spans="1:9">
      <c r="A27" s="14">
        <v>22</v>
      </c>
      <c r="B27" s="16" t="s">
        <v>29</v>
      </c>
      <c r="C27" s="16" t="s">
        <v>912</v>
      </c>
      <c r="D27" s="64" t="s">
        <v>20</v>
      </c>
      <c r="E27" s="65">
        <v>9.1</v>
      </c>
      <c r="F27" s="65">
        <v>5.8000000000000007</v>
      </c>
      <c r="G27" s="65">
        <v>3</v>
      </c>
      <c r="H27" s="65">
        <v>0.79999999999999993</v>
      </c>
      <c r="I27" s="66">
        <f t="shared" si="0"/>
        <v>18.7</v>
      </c>
    </row>
    <row r="28" spans="1:9" s="1" customFormat="1">
      <c r="A28" s="14">
        <v>23</v>
      </c>
      <c r="B28" s="16" t="s">
        <v>30</v>
      </c>
      <c r="C28" s="16" t="s">
        <v>912</v>
      </c>
      <c r="D28" s="64">
        <v>10</v>
      </c>
      <c r="E28" s="65">
        <v>14.1</v>
      </c>
      <c r="F28" s="65">
        <v>5.8000000000000007</v>
      </c>
      <c r="G28" s="65">
        <v>3</v>
      </c>
      <c r="H28" s="65">
        <v>1.8000000000000003</v>
      </c>
      <c r="I28" s="66">
        <f t="shared" si="0"/>
        <v>24.7</v>
      </c>
    </row>
    <row r="29" spans="1:9">
      <c r="A29" s="14">
        <v>24</v>
      </c>
      <c r="B29" s="17" t="s">
        <v>31</v>
      </c>
      <c r="C29" s="16" t="s">
        <v>912</v>
      </c>
      <c r="D29" s="64" t="s">
        <v>20</v>
      </c>
      <c r="E29" s="65">
        <v>7.1000000000000005</v>
      </c>
      <c r="F29" s="65">
        <v>5.8000000000000007</v>
      </c>
      <c r="G29" s="65">
        <v>3</v>
      </c>
      <c r="H29" s="65">
        <v>0.79999999999999993</v>
      </c>
      <c r="I29" s="66">
        <f t="shared" si="0"/>
        <v>16.700000000000003</v>
      </c>
    </row>
    <row r="30" spans="1:9">
      <c r="A30" s="14">
        <v>25</v>
      </c>
      <c r="B30" s="17" t="s">
        <v>32</v>
      </c>
      <c r="C30" s="61" t="s">
        <v>855</v>
      </c>
      <c r="D30" s="64" t="s">
        <v>20</v>
      </c>
      <c r="E30" s="65">
        <v>8.6</v>
      </c>
      <c r="F30" s="65">
        <v>3.3</v>
      </c>
      <c r="G30" s="65">
        <v>0.99999999999999989</v>
      </c>
      <c r="H30" s="65">
        <v>1.8000000000000003</v>
      </c>
      <c r="I30" s="66">
        <f t="shared" si="0"/>
        <v>14.7</v>
      </c>
    </row>
    <row r="31" spans="1:9">
      <c r="A31" s="14">
        <v>26</v>
      </c>
      <c r="B31" s="17" t="s">
        <v>33</v>
      </c>
      <c r="C31" s="61" t="s">
        <v>856</v>
      </c>
      <c r="D31" s="64" t="s">
        <v>20</v>
      </c>
      <c r="E31" s="65">
        <v>9.1</v>
      </c>
      <c r="F31" s="65">
        <v>4.8000000000000007</v>
      </c>
      <c r="G31" s="65">
        <v>2</v>
      </c>
      <c r="H31" s="65">
        <v>1.8000000000000003</v>
      </c>
      <c r="I31" s="66">
        <f t="shared" si="0"/>
        <v>17.7</v>
      </c>
    </row>
    <row r="32" spans="1:9">
      <c r="A32" s="14">
        <v>27</v>
      </c>
      <c r="B32" s="16" t="s">
        <v>34</v>
      </c>
      <c r="C32" s="16" t="s">
        <v>912</v>
      </c>
      <c r="D32" s="64" t="s">
        <v>20</v>
      </c>
      <c r="E32" s="65">
        <v>8.1</v>
      </c>
      <c r="F32" s="65">
        <v>4.8000000000000007</v>
      </c>
      <c r="G32" s="65">
        <v>2</v>
      </c>
      <c r="H32" s="65">
        <v>1.8000000000000003</v>
      </c>
      <c r="I32" s="66">
        <f t="shared" si="0"/>
        <v>16.7</v>
      </c>
    </row>
    <row r="33" spans="1:9" s="1" customFormat="1">
      <c r="A33" s="14">
        <v>28</v>
      </c>
      <c r="B33" s="16" t="s">
        <v>35</v>
      </c>
      <c r="C33" s="16" t="s">
        <v>857</v>
      </c>
      <c r="D33" s="64">
        <v>10</v>
      </c>
      <c r="E33" s="65">
        <v>14.1</v>
      </c>
      <c r="F33" s="65">
        <v>4.8000000000000007</v>
      </c>
      <c r="G33" s="65">
        <v>3</v>
      </c>
      <c r="H33" s="65">
        <v>2.3000000000000003</v>
      </c>
      <c r="I33" s="66">
        <f t="shared" si="0"/>
        <v>24.2</v>
      </c>
    </row>
    <row r="34" spans="1:9" s="1" customFormat="1">
      <c r="A34" s="14">
        <v>29</v>
      </c>
      <c r="B34" s="16" t="s">
        <v>36</v>
      </c>
      <c r="C34" s="61" t="s">
        <v>915</v>
      </c>
      <c r="D34" s="64">
        <v>10</v>
      </c>
      <c r="E34" s="65">
        <v>13.1</v>
      </c>
      <c r="F34" s="65">
        <v>6.3000000000000007</v>
      </c>
      <c r="G34" s="65">
        <v>5.0000000000000009</v>
      </c>
      <c r="H34" s="65">
        <v>2.8000000000000003</v>
      </c>
      <c r="I34" s="66">
        <f t="shared" si="0"/>
        <v>27.2</v>
      </c>
    </row>
    <row r="35" spans="1:9">
      <c r="A35" s="14">
        <v>30</v>
      </c>
      <c r="B35" s="17" t="s">
        <v>37</v>
      </c>
      <c r="C35" s="16" t="s">
        <v>912</v>
      </c>
      <c r="D35" s="64" t="s">
        <v>20</v>
      </c>
      <c r="E35" s="65">
        <v>8.6</v>
      </c>
      <c r="F35" s="65">
        <v>6.3000000000000007</v>
      </c>
      <c r="G35" s="65">
        <v>3.5</v>
      </c>
      <c r="H35" s="65">
        <v>0.79999999999999993</v>
      </c>
      <c r="I35" s="66">
        <f t="shared" si="0"/>
        <v>19.2</v>
      </c>
    </row>
    <row r="36" spans="1:9">
      <c r="A36" s="14">
        <v>31</v>
      </c>
      <c r="B36" s="16" t="s">
        <v>38</v>
      </c>
      <c r="C36" s="61" t="s">
        <v>858</v>
      </c>
      <c r="D36" s="64" t="s">
        <v>20</v>
      </c>
      <c r="E36" s="65">
        <v>7.1000000000000005</v>
      </c>
      <c r="F36" s="65">
        <v>6.3000000000000007</v>
      </c>
      <c r="G36" s="65">
        <v>3</v>
      </c>
      <c r="H36" s="65">
        <v>1.8000000000000003</v>
      </c>
      <c r="I36" s="66">
        <f t="shared" si="0"/>
        <v>18.200000000000003</v>
      </c>
    </row>
    <row r="37" spans="1:9">
      <c r="A37" s="14">
        <v>32</v>
      </c>
      <c r="B37" s="16" t="s">
        <v>39</v>
      </c>
      <c r="C37" s="16" t="s">
        <v>912</v>
      </c>
      <c r="D37" s="64" t="s">
        <v>20</v>
      </c>
      <c r="E37" s="65">
        <v>8.6</v>
      </c>
      <c r="F37" s="65">
        <v>6.3000000000000007</v>
      </c>
      <c r="G37" s="65">
        <v>3.5</v>
      </c>
      <c r="H37" s="65">
        <v>1.8000000000000003</v>
      </c>
      <c r="I37" s="66">
        <f t="shared" si="0"/>
        <v>20.2</v>
      </c>
    </row>
    <row r="38" spans="1:9">
      <c r="A38" s="14">
        <v>33</v>
      </c>
      <c r="B38" s="17" t="s">
        <v>40</v>
      </c>
      <c r="C38" s="16" t="s">
        <v>912</v>
      </c>
      <c r="D38" s="64">
        <v>50</v>
      </c>
      <c r="E38" s="65">
        <v>39.1</v>
      </c>
      <c r="F38" s="65">
        <v>20.799999999999997</v>
      </c>
      <c r="G38" s="65">
        <v>10</v>
      </c>
      <c r="H38" s="65">
        <v>2.8000000000000003</v>
      </c>
      <c r="I38" s="66">
        <f t="shared" ref="I38:I69" si="1">SUM(E38:H38)</f>
        <v>72.7</v>
      </c>
    </row>
    <row r="39" spans="1:9">
      <c r="A39" s="14">
        <v>34</v>
      </c>
      <c r="B39" s="17" t="s">
        <v>41</v>
      </c>
      <c r="C39" s="16" t="s">
        <v>912</v>
      </c>
      <c r="D39" s="64">
        <v>10</v>
      </c>
      <c r="E39" s="65">
        <v>14.1</v>
      </c>
      <c r="F39" s="65">
        <v>7.3000000000000007</v>
      </c>
      <c r="G39" s="65">
        <v>4.0000000000000009</v>
      </c>
      <c r="H39" s="65">
        <v>1.8000000000000003</v>
      </c>
      <c r="I39" s="66">
        <f t="shared" si="1"/>
        <v>27.2</v>
      </c>
    </row>
    <row r="40" spans="1:9">
      <c r="A40" s="14">
        <v>35</v>
      </c>
      <c r="B40" s="17" t="s">
        <v>42</v>
      </c>
      <c r="C40" s="61" t="s">
        <v>913</v>
      </c>
      <c r="D40" s="64">
        <v>10</v>
      </c>
      <c r="E40" s="65">
        <v>13.1</v>
      </c>
      <c r="F40" s="65">
        <v>10.8</v>
      </c>
      <c r="G40" s="65">
        <v>7.0000000000000009</v>
      </c>
      <c r="H40" s="65">
        <v>1.3000000000000003</v>
      </c>
      <c r="I40" s="66">
        <f t="shared" si="1"/>
        <v>32.199999999999996</v>
      </c>
    </row>
    <row r="41" spans="1:9">
      <c r="A41" s="14">
        <v>36</v>
      </c>
      <c r="B41" s="17" t="s">
        <v>838</v>
      </c>
      <c r="C41" s="61" t="s">
        <v>913</v>
      </c>
      <c r="D41" s="64">
        <v>0</v>
      </c>
      <c r="E41" s="65">
        <v>10.6</v>
      </c>
      <c r="F41" s="65">
        <v>8.3000000000000007</v>
      </c>
      <c r="G41" s="65">
        <v>6.0000000000000009</v>
      </c>
      <c r="H41" s="65">
        <v>1.8000000000000003</v>
      </c>
      <c r="I41" s="66">
        <f t="shared" si="1"/>
        <v>26.7</v>
      </c>
    </row>
    <row r="42" spans="1:9">
      <c r="A42" s="14">
        <v>37</v>
      </c>
      <c r="B42" s="17" t="s">
        <v>416</v>
      </c>
      <c r="C42" s="61" t="s">
        <v>913</v>
      </c>
      <c r="D42" s="64">
        <v>0</v>
      </c>
      <c r="E42" s="65">
        <v>11.1</v>
      </c>
      <c r="F42" s="65">
        <v>6.8000000000000007</v>
      </c>
      <c r="G42" s="65">
        <v>3</v>
      </c>
      <c r="H42" s="65">
        <v>1.8000000000000003</v>
      </c>
      <c r="I42" s="66">
        <f t="shared" si="1"/>
        <v>22.7</v>
      </c>
    </row>
    <row r="43" spans="1:9">
      <c r="A43" s="14">
        <v>38</v>
      </c>
      <c r="B43" s="17" t="s">
        <v>43</v>
      </c>
      <c r="C43" s="61" t="s">
        <v>913</v>
      </c>
      <c r="D43" s="64">
        <v>10</v>
      </c>
      <c r="E43" s="65">
        <v>12.1</v>
      </c>
      <c r="F43" s="65">
        <v>6.8000000000000007</v>
      </c>
      <c r="G43" s="65">
        <v>5.0000000000000009</v>
      </c>
      <c r="H43" s="65">
        <v>2.3000000000000003</v>
      </c>
      <c r="I43" s="66">
        <f t="shared" si="1"/>
        <v>26.2</v>
      </c>
    </row>
    <row r="44" spans="1:9">
      <c r="A44" s="14">
        <v>39</v>
      </c>
      <c r="B44" s="17" t="s">
        <v>835</v>
      </c>
      <c r="C44" s="61" t="s">
        <v>1082</v>
      </c>
      <c r="D44" s="67">
        <v>30</v>
      </c>
      <c r="E44" s="68">
        <v>23.099999999999998</v>
      </c>
      <c r="F44" s="68">
        <v>18.799999999999997</v>
      </c>
      <c r="G44" s="68">
        <v>7.0000000000000009</v>
      </c>
      <c r="H44" s="111">
        <v>1.8000000000000003</v>
      </c>
      <c r="I44" s="66">
        <f t="shared" si="1"/>
        <v>50.699999999999989</v>
      </c>
    </row>
    <row r="45" spans="1:9">
      <c r="A45" s="14">
        <v>40</v>
      </c>
      <c r="B45" s="17" t="s">
        <v>44</v>
      </c>
      <c r="C45" s="16" t="s">
        <v>912</v>
      </c>
      <c r="D45" s="64">
        <v>10</v>
      </c>
      <c r="E45" s="65">
        <v>12.6</v>
      </c>
      <c r="F45" s="65">
        <v>10.3</v>
      </c>
      <c r="G45" s="65">
        <v>4.0000000000000009</v>
      </c>
      <c r="H45" s="65">
        <v>1.8000000000000003</v>
      </c>
      <c r="I45" s="66">
        <f t="shared" si="1"/>
        <v>28.7</v>
      </c>
    </row>
    <row r="46" spans="1:9">
      <c r="A46" s="14">
        <v>41</v>
      </c>
      <c r="B46" s="24" t="s">
        <v>45</v>
      </c>
      <c r="C46" s="16" t="s">
        <v>912</v>
      </c>
      <c r="D46" s="64">
        <v>0</v>
      </c>
      <c r="E46" s="65">
        <v>7.1000000000000005</v>
      </c>
      <c r="F46" s="65">
        <v>5.3000000000000007</v>
      </c>
      <c r="G46" s="65">
        <v>3</v>
      </c>
      <c r="H46" s="65">
        <v>1.8000000000000003</v>
      </c>
      <c r="I46" s="66">
        <f t="shared" si="1"/>
        <v>17.200000000000003</v>
      </c>
    </row>
    <row r="47" spans="1:9" s="1" customFormat="1">
      <c r="A47" s="14">
        <v>42</v>
      </c>
      <c r="B47" s="69" t="s">
        <v>839</v>
      </c>
      <c r="C47" s="16" t="s">
        <v>912</v>
      </c>
      <c r="D47" s="64">
        <v>10</v>
      </c>
      <c r="E47" s="65">
        <v>9.6</v>
      </c>
      <c r="F47" s="65">
        <v>6.3000000000000007</v>
      </c>
      <c r="G47" s="65">
        <v>2.5</v>
      </c>
      <c r="H47" s="65">
        <v>1.8000000000000003</v>
      </c>
      <c r="I47" s="66">
        <f t="shared" si="1"/>
        <v>20.2</v>
      </c>
    </row>
    <row r="48" spans="1:9" s="1" customFormat="1">
      <c r="A48" s="14">
        <v>43</v>
      </c>
      <c r="B48" s="70" t="s">
        <v>46</v>
      </c>
      <c r="C48" s="16" t="s">
        <v>912</v>
      </c>
      <c r="D48" s="64" t="s">
        <v>20</v>
      </c>
      <c r="E48" s="65">
        <v>10.1</v>
      </c>
      <c r="F48" s="65">
        <v>5.8000000000000007</v>
      </c>
      <c r="G48" s="65">
        <v>2</v>
      </c>
      <c r="H48" s="65">
        <v>1.8000000000000003</v>
      </c>
      <c r="I48" s="66">
        <f t="shared" si="1"/>
        <v>19.7</v>
      </c>
    </row>
    <row r="49" spans="1:9" s="1" customFormat="1">
      <c r="A49" s="14">
        <v>44</v>
      </c>
      <c r="B49" s="70" t="s">
        <v>47</v>
      </c>
      <c r="C49" s="16" t="s">
        <v>912</v>
      </c>
      <c r="D49" s="71" t="s">
        <v>20</v>
      </c>
      <c r="E49" s="65">
        <v>8.1</v>
      </c>
      <c r="F49" s="65">
        <v>4.8000000000000007</v>
      </c>
      <c r="G49" s="65">
        <v>2.5</v>
      </c>
      <c r="H49" s="65">
        <v>1.8000000000000003</v>
      </c>
      <c r="I49" s="66">
        <f t="shared" si="1"/>
        <v>17.2</v>
      </c>
    </row>
    <row r="50" spans="1:9">
      <c r="A50" s="14">
        <v>45</v>
      </c>
      <c r="B50" s="70" t="s">
        <v>48</v>
      </c>
      <c r="C50" s="16" t="s">
        <v>912</v>
      </c>
      <c r="D50" s="64" t="s">
        <v>20</v>
      </c>
      <c r="E50" s="65">
        <v>7.1000000000000005</v>
      </c>
      <c r="F50" s="65">
        <v>5.3000000000000007</v>
      </c>
      <c r="G50" s="65">
        <v>3</v>
      </c>
      <c r="H50" s="65">
        <v>1.8000000000000003</v>
      </c>
      <c r="I50" s="66">
        <f t="shared" si="1"/>
        <v>17.200000000000003</v>
      </c>
    </row>
    <row r="51" spans="1:9">
      <c r="A51" s="14">
        <v>46</v>
      </c>
      <c r="B51" s="17" t="s">
        <v>49</v>
      </c>
      <c r="C51" s="16" t="s">
        <v>912</v>
      </c>
      <c r="D51" s="64">
        <v>10</v>
      </c>
      <c r="E51" s="65">
        <v>12.1</v>
      </c>
      <c r="F51" s="65">
        <v>6.8000000000000007</v>
      </c>
      <c r="G51" s="65">
        <v>5.0000000000000009</v>
      </c>
      <c r="H51" s="65">
        <v>1.8000000000000003</v>
      </c>
      <c r="I51" s="66">
        <f t="shared" si="1"/>
        <v>25.7</v>
      </c>
    </row>
    <row r="52" spans="1:9">
      <c r="A52" s="14">
        <v>47</v>
      </c>
      <c r="B52" s="69" t="s">
        <v>50</v>
      </c>
      <c r="C52" s="16" t="s">
        <v>912</v>
      </c>
      <c r="D52" s="64" t="s">
        <v>20</v>
      </c>
      <c r="E52" s="65">
        <v>8.6</v>
      </c>
      <c r="F52" s="65">
        <v>5.3000000000000007</v>
      </c>
      <c r="G52" s="65">
        <v>3.5</v>
      </c>
      <c r="H52" s="65">
        <v>1.8000000000000003</v>
      </c>
      <c r="I52" s="66">
        <f t="shared" si="1"/>
        <v>19.2</v>
      </c>
    </row>
    <row r="53" spans="1:9">
      <c r="A53" s="14">
        <v>48</v>
      </c>
      <c r="B53" s="17" t="s">
        <v>51</v>
      </c>
      <c r="C53" s="16" t="s">
        <v>912</v>
      </c>
      <c r="D53" s="64">
        <v>20</v>
      </c>
      <c r="E53" s="65">
        <v>12.1</v>
      </c>
      <c r="F53" s="65">
        <v>4.8000000000000007</v>
      </c>
      <c r="G53" s="65">
        <v>4.0000000000000009</v>
      </c>
      <c r="H53" s="65">
        <v>2.8000000000000003</v>
      </c>
      <c r="I53" s="66">
        <f t="shared" si="1"/>
        <v>23.7</v>
      </c>
    </row>
    <row r="54" spans="1:9">
      <c r="A54" s="14">
        <v>49</v>
      </c>
      <c r="B54" s="69" t="s">
        <v>52</v>
      </c>
      <c r="C54" s="16" t="s">
        <v>912</v>
      </c>
      <c r="D54" s="64" t="s">
        <v>20</v>
      </c>
      <c r="E54" s="65">
        <v>8.1</v>
      </c>
      <c r="F54" s="65">
        <v>5.3000000000000007</v>
      </c>
      <c r="G54" s="65">
        <v>3</v>
      </c>
      <c r="H54" s="65">
        <v>2.3000000000000003</v>
      </c>
      <c r="I54" s="66">
        <f t="shared" si="1"/>
        <v>18.7</v>
      </c>
    </row>
    <row r="55" spans="1:9">
      <c r="A55" s="14">
        <v>50</v>
      </c>
      <c r="B55" s="69" t="s">
        <v>53</v>
      </c>
      <c r="C55" s="16" t="s">
        <v>912</v>
      </c>
      <c r="D55" s="64" t="s">
        <v>20</v>
      </c>
      <c r="E55" s="65">
        <v>7.1000000000000005</v>
      </c>
      <c r="F55" s="65">
        <v>4.8000000000000007</v>
      </c>
      <c r="G55" s="65">
        <v>2</v>
      </c>
      <c r="H55" s="65">
        <v>2.3000000000000003</v>
      </c>
      <c r="I55" s="66">
        <f t="shared" si="1"/>
        <v>16.200000000000003</v>
      </c>
    </row>
    <row r="56" spans="1:9">
      <c r="A56" s="14">
        <v>51</v>
      </c>
      <c r="B56" s="69" t="s">
        <v>54</v>
      </c>
      <c r="C56" s="16" t="s">
        <v>912</v>
      </c>
      <c r="D56" s="64" t="s">
        <v>20</v>
      </c>
      <c r="E56" s="65">
        <v>6.1000000000000005</v>
      </c>
      <c r="F56" s="65">
        <v>5.3000000000000007</v>
      </c>
      <c r="G56" s="65">
        <v>3</v>
      </c>
      <c r="H56" s="65">
        <v>1.8000000000000003</v>
      </c>
      <c r="I56" s="66">
        <f t="shared" si="1"/>
        <v>16.200000000000003</v>
      </c>
    </row>
    <row r="57" spans="1:9">
      <c r="A57" s="14">
        <v>52</v>
      </c>
      <c r="B57" s="15" t="s">
        <v>55</v>
      </c>
      <c r="C57" s="16" t="s">
        <v>912</v>
      </c>
      <c r="D57" s="64" t="s">
        <v>20</v>
      </c>
      <c r="E57" s="65">
        <v>5.1000000000000005</v>
      </c>
      <c r="F57" s="65">
        <v>4.3000000000000007</v>
      </c>
      <c r="G57" s="65">
        <v>2</v>
      </c>
      <c r="H57" s="65">
        <v>2.3000000000000003</v>
      </c>
      <c r="I57" s="66">
        <f t="shared" si="1"/>
        <v>13.700000000000003</v>
      </c>
    </row>
    <row r="58" spans="1:9">
      <c r="A58" s="14">
        <v>53</v>
      </c>
      <c r="B58" s="15" t="s">
        <v>56</v>
      </c>
      <c r="C58" s="16" t="s">
        <v>912</v>
      </c>
      <c r="D58" s="64" t="s">
        <v>20</v>
      </c>
      <c r="E58" s="65">
        <v>4.6000000000000005</v>
      </c>
      <c r="F58" s="65">
        <v>4.8000000000000007</v>
      </c>
      <c r="G58" s="65">
        <v>3.5</v>
      </c>
      <c r="H58" s="65">
        <v>0.79999999999999993</v>
      </c>
      <c r="I58" s="66">
        <f t="shared" si="1"/>
        <v>13.700000000000003</v>
      </c>
    </row>
    <row r="59" spans="1:9">
      <c r="A59" s="14">
        <v>54</v>
      </c>
      <c r="B59" s="15" t="s">
        <v>57</v>
      </c>
      <c r="C59" s="16" t="s">
        <v>912</v>
      </c>
      <c r="D59" s="64" t="s">
        <v>20</v>
      </c>
      <c r="E59" s="65">
        <v>5.1000000000000005</v>
      </c>
      <c r="F59" s="65">
        <v>3.8</v>
      </c>
      <c r="G59" s="65">
        <v>2</v>
      </c>
      <c r="H59" s="65">
        <v>1.8000000000000003</v>
      </c>
      <c r="I59" s="66">
        <f t="shared" si="1"/>
        <v>12.700000000000001</v>
      </c>
    </row>
    <row r="60" spans="1:9">
      <c r="A60" s="14">
        <v>55</v>
      </c>
      <c r="B60" s="15" t="s">
        <v>58</v>
      </c>
      <c r="C60" s="16" t="s">
        <v>912</v>
      </c>
      <c r="D60" s="64" t="s">
        <v>20</v>
      </c>
      <c r="E60" s="65">
        <v>5.1000000000000005</v>
      </c>
      <c r="F60" s="65">
        <v>3.8</v>
      </c>
      <c r="G60" s="65">
        <v>1.4999999999999998</v>
      </c>
      <c r="H60" s="65">
        <v>1.3000000000000003</v>
      </c>
      <c r="I60" s="66">
        <f t="shared" si="1"/>
        <v>11.700000000000001</v>
      </c>
    </row>
    <row r="61" spans="1:9">
      <c r="A61" s="14">
        <v>56</v>
      </c>
      <c r="B61" s="15" t="s">
        <v>840</v>
      </c>
      <c r="C61" s="16" t="s">
        <v>912</v>
      </c>
      <c r="D61" s="64">
        <v>10</v>
      </c>
      <c r="E61" s="65">
        <v>7.1000000000000005</v>
      </c>
      <c r="F61" s="65">
        <v>4.3000000000000007</v>
      </c>
      <c r="G61" s="65">
        <v>2.5</v>
      </c>
      <c r="H61" s="65">
        <v>1.8000000000000003</v>
      </c>
      <c r="I61" s="66">
        <f t="shared" si="1"/>
        <v>15.700000000000003</v>
      </c>
    </row>
    <row r="62" spans="1:9">
      <c r="A62" s="14">
        <v>57</v>
      </c>
      <c r="B62" s="15" t="s">
        <v>59</v>
      </c>
      <c r="C62" s="16" t="s">
        <v>912</v>
      </c>
      <c r="D62" s="64">
        <v>5</v>
      </c>
      <c r="E62" s="65">
        <v>10.1</v>
      </c>
      <c r="F62" s="65">
        <v>6.8000000000000007</v>
      </c>
      <c r="G62" s="65">
        <v>5.0000000000000009</v>
      </c>
      <c r="H62" s="65">
        <v>1.8000000000000003</v>
      </c>
      <c r="I62" s="66">
        <f t="shared" si="1"/>
        <v>23.7</v>
      </c>
    </row>
    <row r="63" spans="1:9">
      <c r="A63" s="14">
        <v>58</v>
      </c>
      <c r="B63" s="15" t="s">
        <v>60</v>
      </c>
      <c r="C63" s="16" t="s">
        <v>912</v>
      </c>
      <c r="D63" s="64" t="s">
        <v>20</v>
      </c>
      <c r="E63" s="65">
        <v>9.1</v>
      </c>
      <c r="F63" s="65">
        <v>5.3000000000000007</v>
      </c>
      <c r="G63" s="65">
        <v>3.5</v>
      </c>
      <c r="H63" s="65">
        <v>2.3000000000000003</v>
      </c>
      <c r="I63" s="66">
        <f t="shared" si="1"/>
        <v>20.2</v>
      </c>
    </row>
    <row r="64" spans="1:9">
      <c r="A64" s="14">
        <v>59</v>
      </c>
      <c r="B64" s="15" t="s">
        <v>61</v>
      </c>
      <c r="C64" s="61" t="s">
        <v>913</v>
      </c>
      <c r="D64" s="64" t="s">
        <v>20</v>
      </c>
      <c r="E64" s="65">
        <v>8.6</v>
      </c>
      <c r="F64" s="65">
        <v>6.8000000000000007</v>
      </c>
      <c r="G64" s="65">
        <v>4.5000000000000009</v>
      </c>
      <c r="H64" s="65">
        <v>0.79999999999999993</v>
      </c>
      <c r="I64" s="66">
        <f t="shared" si="1"/>
        <v>20.700000000000003</v>
      </c>
    </row>
    <row r="65" spans="1:9">
      <c r="A65" s="14">
        <v>60</v>
      </c>
      <c r="B65" s="15" t="s">
        <v>62</v>
      </c>
      <c r="C65" s="16" t="s">
        <v>912</v>
      </c>
      <c r="D65" s="64" t="s">
        <v>20</v>
      </c>
      <c r="E65" s="65">
        <v>9.1</v>
      </c>
      <c r="F65" s="65">
        <v>7.3000000000000007</v>
      </c>
      <c r="G65" s="65">
        <v>2</v>
      </c>
      <c r="H65" s="65">
        <v>1.8000000000000003</v>
      </c>
      <c r="I65" s="66">
        <f t="shared" si="1"/>
        <v>20.2</v>
      </c>
    </row>
    <row r="66" spans="1:9">
      <c r="A66" s="14">
        <v>61</v>
      </c>
      <c r="B66" s="15" t="s">
        <v>63</v>
      </c>
      <c r="C66" s="16" t="s">
        <v>912</v>
      </c>
      <c r="D66" s="64" t="s">
        <v>20</v>
      </c>
      <c r="E66" s="65">
        <v>10.6</v>
      </c>
      <c r="F66" s="65">
        <v>7.3000000000000007</v>
      </c>
      <c r="G66" s="65">
        <v>3.5</v>
      </c>
      <c r="H66" s="65">
        <v>1.8000000000000003</v>
      </c>
      <c r="I66" s="66">
        <f t="shared" si="1"/>
        <v>23.2</v>
      </c>
    </row>
    <row r="67" spans="1:9">
      <c r="A67" s="14">
        <v>62</v>
      </c>
      <c r="B67" s="15" t="s">
        <v>64</v>
      </c>
      <c r="C67" s="16" t="s">
        <v>912</v>
      </c>
      <c r="D67" s="64">
        <v>20</v>
      </c>
      <c r="E67" s="65">
        <v>12.1</v>
      </c>
      <c r="F67" s="65">
        <v>4.8000000000000007</v>
      </c>
      <c r="G67" s="65">
        <v>4.0000000000000009</v>
      </c>
      <c r="H67" s="65">
        <v>2.8000000000000003</v>
      </c>
      <c r="I67" s="66">
        <f t="shared" si="1"/>
        <v>23.7</v>
      </c>
    </row>
    <row r="68" spans="1:9">
      <c r="A68" s="14">
        <v>63</v>
      </c>
      <c r="B68" s="15" t="s">
        <v>65</v>
      </c>
      <c r="C68" s="16" t="s">
        <v>912</v>
      </c>
      <c r="D68" s="64">
        <v>3</v>
      </c>
      <c r="E68" s="65">
        <v>7.1000000000000005</v>
      </c>
      <c r="F68" s="65">
        <v>4.8000000000000007</v>
      </c>
      <c r="G68" s="65">
        <v>2</v>
      </c>
      <c r="H68" s="65">
        <v>1.8000000000000003</v>
      </c>
      <c r="I68" s="66">
        <f t="shared" si="1"/>
        <v>15.700000000000003</v>
      </c>
    </row>
    <row r="69" spans="1:9" s="1" customFormat="1">
      <c r="A69" s="14">
        <v>64</v>
      </c>
      <c r="B69" s="15" t="s">
        <v>66</v>
      </c>
      <c r="C69" s="16" t="s">
        <v>912</v>
      </c>
      <c r="D69" s="64">
        <v>6</v>
      </c>
      <c r="E69" s="65">
        <v>10.1</v>
      </c>
      <c r="F69" s="65">
        <v>7.3000000000000007</v>
      </c>
      <c r="G69" s="65">
        <v>5.0000000000000009</v>
      </c>
      <c r="H69" s="65">
        <v>2.3000000000000003</v>
      </c>
      <c r="I69" s="66">
        <f t="shared" si="1"/>
        <v>24.7</v>
      </c>
    </row>
    <row r="70" spans="1:9" s="1" customFormat="1">
      <c r="A70" s="14">
        <v>65</v>
      </c>
      <c r="B70" s="15" t="s">
        <v>67</v>
      </c>
      <c r="C70" s="16" t="s">
        <v>912</v>
      </c>
      <c r="D70" s="64" t="s">
        <v>20</v>
      </c>
      <c r="E70" s="65">
        <v>6.1000000000000005</v>
      </c>
      <c r="F70" s="65">
        <v>5.3000000000000007</v>
      </c>
      <c r="G70" s="65">
        <v>3</v>
      </c>
      <c r="H70" s="65">
        <v>2.3000000000000003</v>
      </c>
      <c r="I70" s="66">
        <f t="shared" ref="I70:I86" si="2">SUM(E70:H70)</f>
        <v>16.700000000000003</v>
      </c>
    </row>
    <row r="71" spans="1:9" s="1" customFormat="1">
      <c r="A71" s="14">
        <v>66</v>
      </c>
      <c r="B71" s="15" t="s">
        <v>68</v>
      </c>
      <c r="C71" s="16" t="s">
        <v>912</v>
      </c>
      <c r="D71" s="64" t="s">
        <v>20</v>
      </c>
      <c r="E71" s="65">
        <v>5.1000000000000005</v>
      </c>
      <c r="F71" s="65">
        <v>3.8</v>
      </c>
      <c r="G71" s="65">
        <v>2</v>
      </c>
      <c r="H71" s="65">
        <v>1.8000000000000003</v>
      </c>
      <c r="I71" s="66">
        <f t="shared" si="2"/>
        <v>12.700000000000001</v>
      </c>
    </row>
    <row r="72" spans="1:9" s="1" customFormat="1">
      <c r="A72" s="14">
        <v>67</v>
      </c>
      <c r="B72" s="15" t="s">
        <v>69</v>
      </c>
      <c r="C72" s="16" t="s">
        <v>912</v>
      </c>
      <c r="D72" s="64">
        <v>20</v>
      </c>
      <c r="E72" s="65">
        <v>33.1</v>
      </c>
      <c r="F72" s="65">
        <v>20.799999999999997</v>
      </c>
      <c r="G72" s="65">
        <v>12</v>
      </c>
      <c r="H72" s="65">
        <v>2.3000000000000003</v>
      </c>
      <c r="I72" s="66">
        <f t="shared" si="2"/>
        <v>68.2</v>
      </c>
    </row>
    <row r="73" spans="1:9" s="1" customFormat="1">
      <c r="A73" s="14">
        <v>68</v>
      </c>
      <c r="B73" s="69" t="s">
        <v>70</v>
      </c>
      <c r="C73" s="16" t="s">
        <v>912</v>
      </c>
      <c r="D73" s="64">
        <v>10</v>
      </c>
      <c r="E73" s="65">
        <v>14.1</v>
      </c>
      <c r="F73" s="65">
        <v>4.8000000000000007</v>
      </c>
      <c r="G73" s="65">
        <v>3</v>
      </c>
      <c r="H73" s="65">
        <v>2.3000000000000003</v>
      </c>
      <c r="I73" s="66">
        <f t="shared" si="2"/>
        <v>24.2</v>
      </c>
    </row>
    <row r="74" spans="1:9" s="1" customFormat="1">
      <c r="A74" s="14">
        <v>69</v>
      </c>
      <c r="B74" s="69" t="s">
        <v>71</v>
      </c>
      <c r="C74" s="16" t="s">
        <v>912</v>
      </c>
      <c r="D74" s="64">
        <v>10</v>
      </c>
      <c r="E74" s="65">
        <v>13.1</v>
      </c>
      <c r="F74" s="65">
        <v>6.3000000000000007</v>
      </c>
      <c r="G74" s="65">
        <v>5.0000000000000009</v>
      </c>
      <c r="H74" s="65">
        <v>2.8000000000000003</v>
      </c>
      <c r="I74" s="66">
        <f t="shared" si="2"/>
        <v>27.2</v>
      </c>
    </row>
    <row r="75" spans="1:9" s="1" customFormat="1">
      <c r="A75" s="14">
        <v>70</v>
      </c>
      <c r="B75" s="69" t="s">
        <v>72</v>
      </c>
      <c r="C75" s="16" t="s">
        <v>912</v>
      </c>
      <c r="D75" s="64" t="s">
        <v>20</v>
      </c>
      <c r="E75" s="65">
        <v>8.6</v>
      </c>
      <c r="F75" s="65">
        <v>6.8000000000000007</v>
      </c>
      <c r="G75" s="65">
        <v>4.5000000000000009</v>
      </c>
      <c r="H75" s="65">
        <v>0.79999999999999993</v>
      </c>
      <c r="I75" s="66">
        <f t="shared" si="2"/>
        <v>20.700000000000003</v>
      </c>
    </row>
    <row r="76" spans="1:9" s="1" customFormat="1">
      <c r="A76" s="14">
        <v>71</v>
      </c>
      <c r="B76" s="72" t="s">
        <v>73</v>
      </c>
      <c r="C76" s="16" t="s">
        <v>912</v>
      </c>
      <c r="D76" s="64">
        <v>5</v>
      </c>
      <c r="E76" s="65">
        <v>10.1</v>
      </c>
      <c r="F76" s="65">
        <v>7.3000000000000007</v>
      </c>
      <c r="G76" s="65">
        <v>5.0000000000000009</v>
      </c>
      <c r="H76" s="65">
        <v>2.3000000000000003</v>
      </c>
      <c r="I76" s="66">
        <f t="shared" si="2"/>
        <v>24.7</v>
      </c>
    </row>
    <row r="77" spans="1:9" s="1" customFormat="1">
      <c r="A77" s="14">
        <v>72</v>
      </c>
      <c r="B77" s="72" t="s">
        <v>74</v>
      </c>
      <c r="C77" s="16" t="s">
        <v>912</v>
      </c>
      <c r="D77" s="64">
        <v>10</v>
      </c>
      <c r="E77" s="65">
        <v>14.1</v>
      </c>
      <c r="F77" s="65">
        <v>4.8000000000000007</v>
      </c>
      <c r="G77" s="65">
        <v>3</v>
      </c>
      <c r="H77" s="65">
        <v>2.3000000000000003</v>
      </c>
      <c r="I77" s="66">
        <f t="shared" si="2"/>
        <v>24.2</v>
      </c>
    </row>
    <row r="78" spans="1:9" s="1" customFormat="1">
      <c r="A78" s="14">
        <v>73</v>
      </c>
      <c r="B78" s="72" t="s">
        <v>75</v>
      </c>
      <c r="C78" s="16" t="s">
        <v>912</v>
      </c>
      <c r="D78" s="64">
        <v>2</v>
      </c>
      <c r="E78" s="65">
        <v>11.1</v>
      </c>
      <c r="F78" s="65">
        <v>7.8000000000000007</v>
      </c>
      <c r="G78" s="65">
        <v>5.0000000000000009</v>
      </c>
      <c r="H78" s="65">
        <v>1.3000000000000003</v>
      </c>
      <c r="I78" s="66">
        <f t="shared" si="2"/>
        <v>25.2</v>
      </c>
    </row>
    <row r="79" spans="1:9" s="1" customFormat="1" ht="15.75">
      <c r="A79" s="14">
        <v>74</v>
      </c>
      <c r="B79" s="59" t="s">
        <v>802</v>
      </c>
      <c r="C79" s="16" t="s">
        <v>912</v>
      </c>
      <c r="D79" s="64" t="s">
        <v>20</v>
      </c>
      <c r="E79" s="65">
        <v>9.1</v>
      </c>
      <c r="F79" s="65">
        <v>7.3000000000000007</v>
      </c>
      <c r="G79" s="65">
        <v>2</v>
      </c>
      <c r="H79" s="65">
        <v>1.8000000000000003</v>
      </c>
      <c r="I79" s="66">
        <f t="shared" si="2"/>
        <v>20.2</v>
      </c>
    </row>
    <row r="80" spans="1:9" s="1" customFormat="1">
      <c r="A80" s="14">
        <v>75</v>
      </c>
      <c r="B80" s="18" t="s">
        <v>803</v>
      </c>
      <c r="C80" s="16" t="s">
        <v>912</v>
      </c>
      <c r="D80" s="64" t="s">
        <v>20</v>
      </c>
      <c r="E80" s="65">
        <v>9.1</v>
      </c>
      <c r="F80" s="65">
        <v>7.3000000000000007</v>
      </c>
      <c r="G80" s="65">
        <v>2</v>
      </c>
      <c r="H80" s="65">
        <v>1.8000000000000003</v>
      </c>
      <c r="I80" s="66">
        <f t="shared" si="2"/>
        <v>20.2</v>
      </c>
    </row>
    <row r="81" spans="1:9" s="1" customFormat="1">
      <c r="A81" s="14">
        <v>76</v>
      </c>
      <c r="B81" s="18" t="s">
        <v>804</v>
      </c>
      <c r="C81" s="16" t="s">
        <v>912</v>
      </c>
      <c r="D81" s="64" t="s">
        <v>20</v>
      </c>
      <c r="E81" s="65">
        <v>5.1000000000000005</v>
      </c>
      <c r="F81" s="65">
        <v>3.8</v>
      </c>
      <c r="G81" s="65">
        <v>2</v>
      </c>
      <c r="H81" s="65">
        <v>1.8000000000000003</v>
      </c>
      <c r="I81" s="66">
        <f t="shared" si="2"/>
        <v>12.700000000000001</v>
      </c>
    </row>
    <row r="82" spans="1:9" s="1" customFormat="1">
      <c r="A82" s="14">
        <v>77</v>
      </c>
      <c r="B82" s="73" t="s">
        <v>812</v>
      </c>
      <c r="C82" s="16" t="s">
        <v>912</v>
      </c>
      <c r="D82" s="64">
        <v>2</v>
      </c>
      <c r="E82" s="65">
        <v>9.1</v>
      </c>
      <c r="F82" s="65">
        <v>4.8000000000000007</v>
      </c>
      <c r="G82" s="65">
        <v>2</v>
      </c>
      <c r="H82" s="65">
        <v>1.8000000000000003</v>
      </c>
      <c r="I82" s="66">
        <f t="shared" si="2"/>
        <v>17.7</v>
      </c>
    </row>
    <row r="83" spans="1:9" s="1" customFormat="1">
      <c r="A83" s="14">
        <v>78</v>
      </c>
      <c r="B83" s="73" t="s">
        <v>836</v>
      </c>
      <c r="C83" s="16" t="s">
        <v>912</v>
      </c>
      <c r="D83" s="64" t="s">
        <v>20</v>
      </c>
      <c r="E83" s="65">
        <v>8.1</v>
      </c>
      <c r="F83" s="65">
        <v>4.8000000000000007</v>
      </c>
      <c r="G83" s="65">
        <v>2</v>
      </c>
      <c r="H83" s="65">
        <v>1.8000000000000003</v>
      </c>
      <c r="I83" s="66">
        <f t="shared" si="2"/>
        <v>16.7</v>
      </c>
    </row>
    <row r="84" spans="1:9" s="1" customFormat="1">
      <c r="A84" s="14">
        <v>79</v>
      </c>
      <c r="B84" s="61" t="s">
        <v>823</v>
      </c>
      <c r="C84" s="16" t="s">
        <v>912</v>
      </c>
      <c r="D84" s="64" t="s">
        <v>20</v>
      </c>
      <c r="E84" s="65">
        <v>6.1000000000000005</v>
      </c>
      <c r="F84" s="65">
        <v>3.8</v>
      </c>
      <c r="G84" s="65">
        <v>3.5</v>
      </c>
      <c r="H84" s="65">
        <v>2.3000000000000003</v>
      </c>
      <c r="I84" s="66">
        <f t="shared" si="2"/>
        <v>15.700000000000001</v>
      </c>
    </row>
    <row r="85" spans="1:9" s="1" customFormat="1">
      <c r="A85" s="14">
        <v>80</v>
      </c>
      <c r="B85" s="61" t="s">
        <v>824</v>
      </c>
      <c r="C85" s="16" t="s">
        <v>912</v>
      </c>
      <c r="D85" s="64" t="s">
        <v>20</v>
      </c>
      <c r="E85" s="65">
        <v>5.1000000000000005</v>
      </c>
      <c r="F85" s="65">
        <v>3.8</v>
      </c>
      <c r="G85" s="65">
        <v>2</v>
      </c>
      <c r="H85" s="65">
        <v>1.8000000000000003</v>
      </c>
      <c r="I85" s="66">
        <f t="shared" si="2"/>
        <v>12.700000000000001</v>
      </c>
    </row>
    <row r="86" spans="1:9" s="1" customFormat="1">
      <c r="A86" s="14">
        <v>81</v>
      </c>
      <c r="B86" s="112" t="s">
        <v>1125</v>
      </c>
      <c r="C86" s="16" t="s">
        <v>912</v>
      </c>
      <c r="D86" s="64">
        <v>6</v>
      </c>
      <c r="E86" s="65">
        <v>10.1</v>
      </c>
      <c r="F86" s="65">
        <v>7.3000000000000007</v>
      </c>
      <c r="G86" s="65">
        <v>5.0000000000000009</v>
      </c>
      <c r="H86" s="65">
        <v>2.3000000000000003</v>
      </c>
      <c r="I86" s="66">
        <f t="shared" si="2"/>
        <v>24.7</v>
      </c>
    </row>
    <row r="87" spans="1:9">
      <c r="A87" s="14"/>
      <c r="B87" s="17"/>
      <c r="C87" s="74" t="s">
        <v>76</v>
      </c>
      <c r="D87" s="75">
        <f t="shared" ref="D87:I87" si="3">SUM(D6:D86)</f>
        <v>505</v>
      </c>
      <c r="E87" s="75">
        <f t="shared" si="3"/>
        <v>912.60000000000127</v>
      </c>
      <c r="F87" s="75">
        <f t="shared" si="3"/>
        <v>536.30000000000041</v>
      </c>
      <c r="G87" s="75">
        <f t="shared" si="3"/>
        <v>297.00000000000006</v>
      </c>
      <c r="H87" s="75">
        <f t="shared" si="3"/>
        <v>153.30000000000001</v>
      </c>
      <c r="I87" s="75">
        <f t="shared" si="3"/>
        <v>1899.2000000000025</v>
      </c>
    </row>
    <row r="88" spans="1:9" s="1" customFormat="1" ht="30" customHeight="1">
      <c r="A88" s="128" t="s">
        <v>77</v>
      </c>
      <c r="B88" s="128"/>
      <c r="C88" s="128"/>
      <c r="D88" s="128"/>
      <c r="E88" s="128"/>
      <c r="F88" s="128"/>
      <c r="G88" s="128"/>
      <c r="H88" s="128"/>
      <c r="I88" s="128"/>
    </row>
    <row r="89" spans="1:9" s="1" customFormat="1">
      <c r="A89" s="14">
        <v>82</v>
      </c>
      <c r="B89" s="17" t="s">
        <v>78</v>
      </c>
      <c r="C89" s="16" t="s">
        <v>912</v>
      </c>
      <c r="D89" s="64">
        <v>6</v>
      </c>
      <c r="E89" s="65">
        <v>0</v>
      </c>
      <c r="F89" s="65">
        <v>0</v>
      </c>
      <c r="G89" s="65">
        <v>0</v>
      </c>
      <c r="H89" s="65">
        <v>0</v>
      </c>
      <c r="I89" s="66">
        <f>SUM(E89:H89)</f>
        <v>0</v>
      </c>
    </row>
    <row r="90" spans="1:9" s="1" customFormat="1">
      <c r="A90" s="14"/>
      <c r="B90" s="17"/>
      <c r="C90" s="74" t="s">
        <v>76</v>
      </c>
      <c r="D90" s="75">
        <f t="shared" ref="D90:I90" si="4">SUM(D89)</f>
        <v>6</v>
      </c>
      <c r="E90" s="75">
        <f t="shared" si="4"/>
        <v>0</v>
      </c>
      <c r="F90" s="75">
        <f t="shared" si="4"/>
        <v>0</v>
      </c>
      <c r="G90" s="75">
        <f t="shared" si="4"/>
        <v>0</v>
      </c>
      <c r="H90" s="75">
        <f t="shared" si="4"/>
        <v>0</v>
      </c>
      <c r="I90" s="75">
        <f t="shared" si="4"/>
        <v>0</v>
      </c>
    </row>
    <row r="91" spans="1:9" ht="29.25" customHeight="1">
      <c r="A91" s="128" t="s">
        <v>79</v>
      </c>
      <c r="B91" s="128"/>
      <c r="C91" s="128"/>
      <c r="D91" s="128"/>
      <c r="E91" s="128"/>
      <c r="F91" s="128"/>
      <c r="G91" s="128"/>
      <c r="H91" s="128"/>
      <c r="I91" s="128"/>
    </row>
    <row r="92" spans="1:9">
      <c r="A92" s="68">
        <v>83</v>
      </c>
      <c r="B92" s="17" t="s">
        <v>80</v>
      </c>
      <c r="C92" s="61" t="s">
        <v>1041</v>
      </c>
      <c r="D92" s="64">
        <v>10</v>
      </c>
      <c r="E92" s="65">
        <v>12.1</v>
      </c>
      <c r="F92" s="65">
        <v>5.3000000000000007</v>
      </c>
      <c r="G92" s="65">
        <v>4.5000000000000009</v>
      </c>
      <c r="H92" s="65">
        <v>1.8000000000000003</v>
      </c>
      <c r="I92" s="66">
        <f>SUM(E92:H92)</f>
        <v>23.7</v>
      </c>
    </row>
    <row r="93" spans="1:9">
      <c r="A93" s="68">
        <v>84</v>
      </c>
      <c r="B93" s="17" t="s">
        <v>1042</v>
      </c>
      <c r="C93" s="17" t="s">
        <v>916</v>
      </c>
      <c r="D93" s="64">
        <v>50</v>
      </c>
      <c r="E93" s="65">
        <v>37.1</v>
      </c>
      <c r="F93" s="65">
        <v>10.8</v>
      </c>
      <c r="G93" s="65">
        <v>9.5</v>
      </c>
      <c r="H93" s="65">
        <v>2.8000000000000003</v>
      </c>
      <c r="I93" s="66">
        <f t="shared" ref="I93" si="5">SUM(E93:H93)</f>
        <v>60.2</v>
      </c>
    </row>
    <row r="94" spans="1:9">
      <c r="A94" s="68">
        <v>85</v>
      </c>
      <c r="B94" s="17" t="s">
        <v>81</v>
      </c>
      <c r="C94" s="17" t="s">
        <v>916</v>
      </c>
      <c r="D94" s="64" t="s">
        <v>20</v>
      </c>
      <c r="E94" s="65">
        <v>8.1</v>
      </c>
      <c r="F94" s="65">
        <v>3.8</v>
      </c>
      <c r="G94" s="65">
        <v>2</v>
      </c>
      <c r="H94" s="65">
        <v>1.8000000000000003</v>
      </c>
      <c r="I94" s="66">
        <f t="shared" ref="I94:I155" si="6">SUM(E94:H94)</f>
        <v>15.7</v>
      </c>
    </row>
    <row r="95" spans="1:9">
      <c r="A95" s="68">
        <v>86</v>
      </c>
      <c r="B95" s="17" t="s">
        <v>82</v>
      </c>
      <c r="C95" s="61" t="s">
        <v>1043</v>
      </c>
      <c r="D95" s="64" t="s">
        <v>20</v>
      </c>
      <c r="E95" s="65">
        <v>6.6000000000000005</v>
      </c>
      <c r="F95" s="65">
        <v>5.3000000000000007</v>
      </c>
      <c r="G95" s="65">
        <v>2.5</v>
      </c>
      <c r="H95" s="65">
        <v>1.8000000000000003</v>
      </c>
      <c r="I95" s="66">
        <f>SUM(E95:H95)</f>
        <v>16.200000000000003</v>
      </c>
    </row>
    <row r="96" spans="1:9">
      <c r="A96" s="68">
        <v>87</v>
      </c>
      <c r="B96" s="17" t="s">
        <v>83</v>
      </c>
      <c r="C96" s="61" t="s">
        <v>1086</v>
      </c>
      <c r="D96" s="64">
        <v>20</v>
      </c>
      <c r="E96" s="65">
        <v>22.099999999999998</v>
      </c>
      <c r="F96" s="65">
        <v>11.8</v>
      </c>
      <c r="G96" s="65">
        <v>6.0000000000000009</v>
      </c>
      <c r="H96" s="65">
        <v>2.8000000000000003</v>
      </c>
      <c r="I96" s="66">
        <f t="shared" ref="I96" si="7">SUM(E96:H96)</f>
        <v>42.699999999999996</v>
      </c>
    </row>
    <row r="97" spans="1:9">
      <c r="A97" s="68">
        <v>88</v>
      </c>
      <c r="B97" s="17" t="s">
        <v>84</v>
      </c>
      <c r="C97" s="17" t="s">
        <v>916</v>
      </c>
      <c r="D97" s="64">
        <v>9</v>
      </c>
      <c r="E97" s="65">
        <v>11.6</v>
      </c>
      <c r="F97" s="65">
        <v>6.8000000000000007</v>
      </c>
      <c r="G97" s="65">
        <v>5.0000000000000009</v>
      </c>
      <c r="H97" s="65">
        <v>2.8000000000000003</v>
      </c>
      <c r="I97" s="66">
        <f t="shared" si="6"/>
        <v>26.2</v>
      </c>
    </row>
    <row r="98" spans="1:9">
      <c r="A98" s="68">
        <v>89</v>
      </c>
      <c r="B98" s="17" t="s">
        <v>85</v>
      </c>
      <c r="C98" s="61" t="s">
        <v>1044</v>
      </c>
      <c r="D98" s="64">
        <v>10</v>
      </c>
      <c r="E98" s="65">
        <v>11.1</v>
      </c>
      <c r="F98" s="65">
        <v>6.8000000000000007</v>
      </c>
      <c r="G98" s="65">
        <v>5.0000000000000009</v>
      </c>
      <c r="H98" s="65">
        <v>1.8000000000000003</v>
      </c>
      <c r="I98" s="66">
        <f t="shared" si="6"/>
        <v>24.7</v>
      </c>
    </row>
    <row r="99" spans="1:9" ht="30">
      <c r="A99" s="68">
        <v>90</v>
      </c>
      <c r="B99" s="17" t="s">
        <v>86</v>
      </c>
      <c r="C99" s="61" t="s">
        <v>1045</v>
      </c>
      <c r="D99" s="64">
        <v>8</v>
      </c>
      <c r="E99" s="65">
        <v>11.1</v>
      </c>
      <c r="F99" s="65">
        <v>9.8000000000000007</v>
      </c>
      <c r="G99" s="65">
        <v>4.0000000000000009</v>
      </c>
      <c r="H99" s="65">
        <v>1.8000000000000003</v>
      </c>
      <c r="I99" s="66">
        <f t="shared" si="6"/>
        <v>26.7</v>
      </c>
    </row>
    <row r="100" spans="1:9">
      <c r="A100" s="68">
        <v>91</v>
      </c>
      <c r="B100" s="17" t="s">
        <v>87</v>
      </c>
      <c r="C100" s="17" t="s">
        <v>916</v>
      </c>
      <c r="D100" s="64">
        <v>20</v>
      </c>
      <c r="E100" s="65">
        <v>22.099999999999998</v>
      </c>
      <c r="F100" s="65">
        <v>11.8</v>
      </c>
      <c r="G100" s="65">
        <v>6.0000000000000009</v>
      </c>
      <c r="H100" s="65">
        <v>2.8000000000000003</v>
      </c>
      <c r="I100" s="66">
        <f t="shared" si="6"/>
        <v>42.699999999999996</v>
      </c>
    </row>
    <row r="101" spans="1:9">
      <c r="A101" s="68">
        <v>92</v>
      </c>
      <c r="B101" s="17" t="s">
        <v>88</v>
      </c>
      <c r="C101" s="17" t="s">
        <v>916</v>
      </c>
      <c r="D101" s="64" t="s">
        <v>20</v>
      </c>
      <c r="E101" s="65">
        <v>7.1000000000000005</v>
      </c>
      <c r="F101" s="65">
        <v>3.8</v>
      </c>
      <c r="G101" s="65">
        <v>2</v>
      </c>
      <c r="H101" s="65">
        <v>1.8000000000000003</v>
      </c>
      <c r="I101" s="66">
        <f t="shared" si="6"/>
        <v>14.700000000000001</v>
      </c>
    </row>
    <row r="102" spans="1:9">
      <c r="A102" s="68">
        <v>93</v>
      </c>
      <c r="B102" s="17" t="s">
        <v>89</v>
      </c>
      <c r="C102" s="17" t="s">
        <v>916</v>
      </c>
      <c r="D102" s="64" t="s">
        <v>20</v>
      </c>
      <c r="E102" s="65">
        <v>6.6000000000000005</v>
      </c>
      <c r="F102" s="65">
        <v>4.3000000000000007</v>
      </c>
      <c r="G102" s="65">
        <v>2.5</v>
      </c>
      <c r="H102" s="65">
        <v>1.8000000000000003</v>
      </c>
      <c r="I102" s="66">
        <f>SUM(E102:H102)</f>
        <v>15.200000000000003</v>
      </c>
    </row>
    <row r="103" spans="1:9" s="1" customFormat="1">
      <c r="A103" s="68">
        <v>94</v>
      </c>
      <c r="B103" s="17" t="s">
        <v>90</v>
      </c>
      <c r="C103" s="61" t="s">
        <v>1085</v>
      </c>
      <c r="D103" s="64">
        <v>9</v>
      </c>
      <c r="E103" s="65">
        <v>21.099999999999998</v>
      </c>
      <c r="F103" s="65">
        <v>15.8</v>
      </c>
      <c r="G103" s="65">
        <v>11</v>
      </c>
      <c r="H103" s="65">
        <v>2.8000000000000003</v>
      </c>
      <c r="I103" s="66">
        <f t="shared" si="6"/>
        <v>50.699999999999996</v>
      </c>
    </row>
    <row r="104" spans="1:9">
      <c r="A104" s="68">
        <v>95</v>
      </c>
      <c r="B104" s="17" t="s">
        <v>91</v>
      </c>
      <c r="C104" s="17" t="s">
        <v>916</v>
      </c>
      <c r="D104" s="64" t="s">
        <v>20</v>
      </c>
      <c r="E104" s="65">
        <v>6.1000000000000005</v>
      </c>
      <c r="F104" s="65">
        <v>3.8</v>
      </c>
      <c r="G104" s="65">
        <v>3.5</v>
      </c>
      <c r="H104" s="65">
        <v>0.79999999999999993</v>
      </c>
      <c r="I104" s="66">
        <f t="shared" si="6"/>
        <v>14.200000000000001</v>
      </c>
    </row>
    <row r="105" spans="1:9">
      <c r="A105" s="68">
        <v>96</v>
      </c>
      <c r="B105" s="17" t="s">
        <v>92</v>
      </c>
      <c r="C105" s="61" t="s">
        <v>1048</v>
      </c>
      <c r="D105" s="64">
        <v>10</v>
      </c>
      <c r="E105" s="65">
        <v>14.1</v>
      </c>
      <c r="F105" s="65">
        <v>5.8000000000000007</v>
      </c>
      <c r="G105" s="65">
        <v>4.0000000000000009</v>
      </c>
      <c r="H105" s="65">
        <v>1.8000000000000003</v>
      </c>
      <c r="I105" s="66">
        <f t="shared" si="6"/>
        <v>25.7</v>
      </c>
    </row>
    <row r="106" spans="1:9">
      <c r="A106" s="68">
        <v>97</v>
      </c>
      <c r="B106" s="17" t="s">
        <v>93</v>
      </c>
      <c r="C106" s="61" t="s">
        <v>1049</v>
      </c>
      <c r="D106" s="64" t="s">
        <v>20</v>
      </c>
      <c r="E106" s="65">
        <v>6.1000000000000005</v>
      </c>
      <c r="F106" s="65">
        <v>2.8</v>
      </c>
      <c r="G106" s="65">
        <v>2</v>
      </c>
      <c r="H106" s="65">
        <v>1.8000000000000003</v>
      </c>
      <c r="I106" s="66">
        <f t="shared" si="6"/>
        <v>12.700000000000001</v>
      </c>
    </row>
    <row r="107" spans="1:9" ht="30">
      <c r="A107" s="68">
        <v>98</v>
      </c>
      <c r="B107" s="17" t="s">
        <v>94</v>
      </c>
      <c r="C107" s="61" t="s">
        <v>1051</v>
      </c>
      <c r="D107" s="64">
        <v>20</v>
      </c>
      <c r="E107" s="65">
        <v>22.099999999999998</v>
      </c>
      <c r="F107" s="65">
        <v>7.8000000000000007</v>
      </c>
      <c r="G107" s="65">
        <v>4.0000000000000009</v>
      </c>
      <c r="H107" s="65">
        <v>2.3000000000000003</v>
      </c>
      <c r="I107" s="66">
        <f t="shared" si="6"/>
        <v>36.199999999999996</v>
      </c>
    </row>
    <row r="108" spans="1:9">
      <c r="A108" s="68">
        <v>99</v>
      </c>
      <c r="B108" s="17" t="s">
        <v>95</v>
      </c>
      <c r="C108" s="17" t="s">
        <v>916</v>
      </c>
      <c r="D108" s="64" t="s">
        <v>20</v>
      </c>
      <c r="E108" s="65">
        <v>7.6000000000000005</v>
      </c>
      <c r="F108" s="65">
        <v>6.3000000000000007</v>
      </c>
      <c r="G108" s="65">
        <v>4.5000000000000009</v>
      </c>
      <c r="H108" s="65">
        <v>0.79999999999999993</v>
      </c>
      <c r="I108" s="66">
        <f t="shared" si="6"/>
        <v>19.200000000000003</v>
      </c>
    </row>
    <row r="109" spans="1:9">
      <c r="A109" s="68">
        <v>100</v>
      </c>
      <c r="B109" s="17" t="s">
        <v>96</v>
      </c>
      <c r="C109" s="17" t="s">
        <v>916</v>
      </c>
      <c r="D109" s="64" t="s">
        <v>20</v>
      </c>
      <c r="E109" s="65">
        <v>8.1</v>
      </c>
      <c r="F109" s="65">
        <v>6.3000000000000007</v>
      </c>
      <c r="G109" s="65">
        <v>2</v>
      </c>
      <c r="H109" s="65">
        <v>1.8000000000000003</v>
      </c>
      <c r="I109" s="66">
        <f t="shared" si="6"/>
        <v>18.2</v>
      </c>
    </row>
    <row r="110" spans="1:9">
      <c r="A110" s="68">
        <v>101</v>
      </c>
      <c r="B110" s="17" t="s">
        <v>97</v>
      </c>
      <c r="C110" s="17" t="s">
        <v>916</v>
      </c>
      <c r="D110" s="64" t="s">
        <v>20</v>
      </c>
      <c r="E110" s="65">
        <v>9.6</v>
      </c>
      <c r="F110" s="65">
        <v>6.3000000000000007</v>
      </c>
      <c r="G110" s="65">
        <v>3.5</v>
      </c>
      <c r="H110" s="65">
        <v>1.8000000000000003</v>
      </c>
      <c r="I110" s="66">
        <f t="shared" si="6"/>
        <v>21.2</v>
      </c>
    </row>
    <row r="111" spans="1:9">
      <c r="A111" s="68">
        <v>102</v>
      </c>
      <c r="B111" s="17" t="s">
        <v>98</v>
      </c>
      <c r="C111" s="17" t="s">
        <v>916</v>
      </c>
      <c r="D111" s="64">
        <v>15</v>
      </c>
      <c r="E111" s="65">
        <v>15.1</v>
      </c>
      <c r="F111" s="65">
        <v>11.3</v>
      </c>
      <c r="G111" s="65">
        <v>3</v>
      </c>
      <c r="H111" s="65">
        <v>1.8000000000000003</v>
      </c>
      <c r="I111" s="66">
        <f t="shared" si="6"/>
        <v>31.2</v>
      </c>
    </row>
    <row r="112" spans="1:9">
      <c r="A112" s="68">
        <v>103</v>
      </c>
      <c r="B112" s="17" t="s">
        <v>99</v>
      </c>
      <c r="C112" s="17" t="s">
        <v>916</v>
      </c>
      <c r="D112" s="64">
        <v>10</v>
      </c>
      <c r="E112" s="65">
        <v>13.1</v>
      </c>
      <c r="F112" s="65">
        <v>5.3000000000000007</v>
      </c>
      <c r="G112" s="65">
        <v>3.5</v>
      </c>
      <c r="H112" s="65">
        <v>1.8000000000000003</v>
      </c>
      <c r="I112" s="66">
        <f t="shared" si="6"/>
        <v>23.7</v>
      </c>
    </row>
    <row r="113" spans="1:9">
      <c r="A113" s="68">
        <v>104</v>
      </c>
      <c r="B113" s="17" t="s">
        <v>100</v>
      </c>
      <c r="C113" s="17" t="s">
        <v>916</v>
      </c>
      <c r="D113" s="64" t="s">
        <v>20</v>
      </c>
      <c r="E113" s="65">
        <v>8.1</v>
      </c>
      <c r="F113" s="65">
        <v>4.3000000000000007</v>
      </c>
      <c r="G113" s="65">
        <v>2.5</v>
      </c>
      <c r="H113" s="65">
        <v>1.8000000000000003</v>
      </c>
      <c r="I113" s="66">
        <f t="shared" si="6"/>
        <v>16.7</v>
      </c>
    </row>
    <row r="114" spans="1:9">
      <c r="A114" s="68">
        <v>105</v>
      </c>
      <c r="B114" s="17" t="s">
        <v>101</v>
      </c>
      <c r="C114" s="61" t="s">
        <v>1084</v>
      </c>
      <c r="D114" s="64" t="s">
        <v>20</v>
      </c>
      <c r="E114" s="65">
        <v>7.6000000000000005</v>
      </c>
      <c r="F114" s="65">
        <v>5.3000000000000007</v>
      </c>
      <c r="G114" s="65">
        <v>2.5</v>
      </c>
      <c r="H114" s="65">
        <v>1.8000000000000003</v>
      </c>
      <c r="I114" s="66">
        <f>SUM(E114:H114)</f>
        <v>17.200000000000003</v>
      </c>
    </row>
    <row r="115" spans="1:9">
      <c r="A115" s="68">
        <v>106</v>
      </c>
      <c r="B115" s="17" t="s">
        <v>102</v>
      </c>
      <c r="C115" s="17" t="s">
        <v>916</v>
      </c>
      <c r="D115" s="25">
        <v>5</v>
      </c>
      <c r="E115" s="65">
        <v>12.1</v>
      </c>
      <c r="F115" s="65">
        <v>5.8000000000000007</v>
      </c>
      <c r="G115" s="65">
        <v>4.5000000000000009</v>
      </c>
      <c r="H115" s="65">
        <v>1.8000000000000003</v>
      </c>
      <c r="I115" s="66">
        <f t="shared" si="6"/>
        <v>24.2</v>
      </c>
    </row>
    <row r="116" spans="1:9">
      <c r="A116" s="68">
        <v>107</v>
      </c>
      <c r="B116" s="17" t="s">
        <v>103</v>
      </c>
      <c r="C116" s="61" t="s">
        <v>1053</v>
      </c>
      <c r="D116" s="64" t="s">
        <v>20</v>
      </c>
      <c r="E116" s="65">
        <v>7.1000000000000005</v>
      </c>
      <c r="F116" s="65">
        <v>4.3000000000000007</v>
      </c>
      <c r="G116" s="65">
        <v>3.5</v>
      </c>
      <c r="H116" s="65">
        <v>1.3000000000000003</v>
      </c>
      <c r="I116" s="66">
        <f t="shared" si="6"/>
        <v>16.200000000000003</v>
      </c>
    </row>
    <row r="117" spans="1:9">
      <c r="A117" s="68">
        <v>108</v>
      </c>
      <c r="B117" s="17" t="s">
        <v>104</v>
      </c>
      <c r="C117" s="17" t="s">
        <v>916</v>
      </c>
      <c r="D117" s="64">
        <v>50</v>
      </c>
      <c r="E117" s="65">
        <v>40.1</v>
      </c>
      <c r="F117" s="65">
        <v>17.799999999999997</v>
      </c>
      <c r="G117" s="65">
        <v>7.5000000000000009</v>
      </c>
      <c r="H117" s="65">
        <v>2.3000000000000003</v>
      </c>
      <c r="I117" s="66">
        <f t="shared" si="6"/>
        <v>67.7</v>
      </c>
    </row>
    <row r="118" spans="1:9" ht="30">
      <c r="A118" s="68">
        <v>109</v>
      </c>
      <c r="B118" s="17" t="s">
        <v>105</v>
      </c>
      <c r="C118" s="61" t="s">
        <v>1054</v>
      </c>
      <c r="D118" s="64" t="s">
        <v>20</v>
      </c>
      <c r="E118" s="65">
        <v>7.1000000000000005</v>
      </c>
      <c r="F118" s="65">
        <v>3.3</v>
      </c>
      <c r="G118" s="65">
        <v>2.5</v>
      </c>
      <c r="H118" s="65">
        <v>1.8000000000000003</v>
      </c>
      <c r="I118" s="66">
        <f t="shared" si="6"/>
        <v>14.700000000000001</v>
      </c>
    </row>
    <row r="119" spans="1:9" ht="30">
      <c r="A119" s="68">
        <v>110</v>
      </c>
      <c r="B119" s="17" t="s">
        <v>106</v>
      </c>
      <c r="C119" s="61" t="s">
        <v>1055</v>
      </c>
      <c r="D119" s="64">
        <v>10</v>
      </c>
      <c r="E119" s="65">
        <v>13.1</v>
      </c>
      <c r="F119" s="65">
        <v>6.8000000000000007</v>
      </c>
      <c r="G119" s="65">
        <v>5.5000000000000009</v>
      </c>
      <c r="H119" s="65">
        <v>0.79999999999999993</v>
      </c>
      <c r="I119" s="66">
        <f t="shared" si="6"/>
        <v>26.2</v>
      </c>
    </row>
    <row r="120" spans="1:9">
      <c r="A120" s="68">
        <v>111</v>
      </c>
      <c r="B120" s="17" t="s">
        <v>107</v>
      </c>
      <c r="C120" s="17" t="s">
        <v>916</v>
      </c>
      <c r="D120" s="64" t="s">
        <v>20</v>
      </c>
      <c r="E120" s="65">
        <v>7.6000000000000005</v>
      </c>
      <c r="F120" s="65">
        <v>4.3000000000000007</v>
      </c>
      <c r="G120" s="65">
        <v>2</v>
      </c>
      <c r="H120" s="65">
        <v>1.8000000000000003</v>
      </c>
      <c r="I120" s="66">
        <f t="shared" si="6"/>
        <v>15.700000000000003</v>
      </c>
    </row>
    <row r="121" spans="1:9">
      <c r="A121" s="68">
        <v>112</v>
      </c>
      <c r="B121" s="17" t="s">
        <v>108</v>
      </c>
      <c r="C121" s="61" t="s">
        <v>1056</v>
      </c>
      <c r="D121" s="64">
        <v>24</v>
      </c>
      <c r="E121" s="65">
        <v>20.099999999999998</v>
      </c>
      <c r="F121" s="65">
        <v>11.8</v>
      </c>
      <c r="G121" s="65">
        <v>5.0000000000000009</v>
      </c>
      <c r="H121" s="65">
        <v>2.8000000000000003</v>
      </c>
      <c r="I121" s="66">
        <f t="shared" si="6"/>
        <v>39.699999999999996</v>
      </c>
    </row>
    <row r="122" spans="1:9">
      <c r="A122" s="68">
        <v>113</v>
      </c>
      <c r="B122" s="17" t="s">
        <v>1057</v>
      </c>
      <c r="C122" s="17" t="s">
        <v>916</v>
      </c>
      <c r="D122" s="64" t="s">
        <v>20</v>
      </c>
      <c r="E122" s="65">
        <v>7.1000000000000005</v>
      </c>
      <c r="F122" s="65">
        <v>4.8000000000000007</v>
      </c>
      <c r="G122" s="65">
        <v>3</v>
      </c>
      <c r="H122" s="65">
        <v>0.79999999999999993</v>
      </c>
      <c r="I122" s="66">
        <f t="shared" si="6"/>
        <v>15.700000000000003</v>
      </c>
    </row>
    <row r="123" spans="1:9">
      <c r="A123" s="68">
        <v>114</v>
      </c>
      <c r="B123" s="17" t="s">
        <v>109</v>
      </c>
      <c r="C123" s="17" t="s">
        <v>916</v>
      </c>
      <c r="D123" s="64">
        <v>50</v>
      </c>
      <c r="E123" s="65">
        <v>34.1</v>
      </c>
      <c r="F123" s="65">
        <v>11.8</v>
      </c>
      <c r="G123" s="65">
        <v>9</v>
      </c>
      <c r="H123" s="65">
        <v>4.7999999999999989</v>
      </c>
      <c r="I123" s="66">
        <f t="shared" si="6"/>
        <v>59.7</v>
      </c>
    </row>
    <row r="124" spans="1:9">
      <c r="A124" s="68">
        <v>115</v>
      </c>
      <c r="B124" s="17" t="s">
        <v>110</v>
      </c>
      <c r="C124" s="61" t="s">
        <v>1060</v>
      </c>
      <c r="D124" s="64">
        <v>20</v>
      </c>
      <c r="E124" s="65">
        <v>27.099999999999998</v>
      </c>
      <c r="F124" s="65">
        <v>9.3000000000000007</v>
      </c>
      <c r="G124" s="65">
        <v>8.5</v>
      </c>
      <c r="H124" s="65">
        <v>4.2999999999999989</v>
      </c>
      <c r="I124" s="66">
        <f t="shared" si="6"/>
        <v>49.199999999999996</v>
      </c>
    </row>
    <row r="125" spans="1:9" ht="30">
      <c r="A125" s="68">
        <v>116</v>
      </c>
      <c r="B125" s="17" t="s">
        <v>111</v>
      </c>
      <c r="C125" s="61" t="s">
        <v>1061</v>
      </c>
      <c r="D125" s="64">
        <v>10</v>
      </c>
      <c r="E125" s="65">
        <v>13.1</v>
      </c>
      <c r="F125" s="65">
        <v>5.8000000000000007</v>
      </c>
      <c r="G125" s="65">
        <v>3.5</v>
      </c>
      <c r="H125" s="65">
        <v>2.3000000000000003</v>
      </c>
      <c r="I125" s="66">
        <f t="shared" si="6"/>
        <v>24.7</v>
      </c>
    </row>
    <row r="126" spans="1:9" ht="30">
      <c r="A126" s="68">
        <v>117</v>
      </c>
      <c r="B126" s="17" t="s">
        <v>112</v>
      </c>
      <c r="C126" s="61" t="s">
        <v>1059</v>
      </c>
      <c r="D126" s="64">
        <v>200</v>
      </c>
      <c r="E126" s="65">
        <v>109.10000000000001</v>
      </c>
      <c r="F126" s="65">
        <v>37.799999999999997</v>
      </c>
      <c r="G126" s="65">
        <v>24.999999999999996</v>
      </c>
      <c r="H126" s="65">
        <v>20.300000000000004</v>
      </c>
      <c r="I126" s="66">
        <f t="shared" si="6"/>
        <v>192.20000000000002</v>
      </c>
    </row>
    <row r="127" spans="1:9" ht="30">
      <c r="A127" s="68">
        <v>118</v>
      </c>
      <c r="B127" s="17" t="s">
        <v>113</v>
      </c>
      <c r="C127" s="61" t="s">
        <v>1063</v>
      </c>
      <c r="D127" s="64" t="s">
        <v>20</v>
      </c>
      <c r="E127" s="65">
        <v>6.1000000000000005</v>
      </c>
      <c r="F127" s="65">
        <v>3.8</v>
      </c>
      <c r="G127" s="65">
        <v>3.5</v>
      </c>
      <c r="H127" s="65">
        <v>2.3000000000000003</v>
      </c>
      <c r="I127" s="66">
        <f t="shared" si="6"/>
        <v>15.700000000000001</v>
      </c>
    </row>
    <row r="128" spans="1:9">
      <c r="A128" s="68">
        <v>119</v>
      </c>
      <c r="B128" s="17" t="s">
        <v>114</v>
      </c>
      <c r="C128" s="17" t="s">
        <v>916</v>
      </c>
      <c r="D128" s="64" t="s">
        <v>20</v>
      </c>
      <c r="E128" s="65">
        <v>6.1000000000000005</v>
      </c>
      <c r="F128" s="65">
        <v>3.8</v>
      </c>
      <c r="G128" s="65">
        <v>3.5</v>
      </c>
      <c r="H128" s="65">
        <v>2.8000000000000003</v>
      </c>
      <c r="I128" s="66">
        <f t="shared" si="6"/>
        <v>16.2</v>
      </c>
    </row>
    <row r="129" spans="1:9" s="2" customFormat="1">
      <c r="A129" s="68">
        <v>120</v>
      </c>
      <c r="B129" s="16" t="s">
        <v>115</v>
      </c>
      <c r="C129" s="17" t="s">
        <v>916</v>
      </c>
      <c r="D129" s="64" t="s">
        <v>20</v>
      </c>
      <c r="E129" s="65">
        <v>152.1</v>
      </c>
      <c r="F129" s="65">
        <v>84.800000000000011</v>
      </c>
      <c r="G129" s="65">
        <v>49</v>
      </c>
      <c r="H129" s="65">
        <v>12.299999999999999</v>
      </c>
      <c r="I129" s="66">
        <f t="shared" si="6"/>
        <v>298.2</v>
      </c>
    </row>
    <row r="130" spans="1:9">
      <c r="A130" s="68">
        <v>121</v>
      </c>
      <c r="B130" s="17" t="s">
        <v>116</v>
      </c>
      <c r="C130" s="17" t="s">
        <v>916</v>
      </c>
      <c r="D130" s="64" t="s">
        <v>20</v>
      </c>
      <c r="E130" s="65">
        <v>9.1</v>
      </c>
      <c r="F130" s="65">
        <v>4.8000000000000007</v>
      </c>
      <c r="G130" s="65">
        <v>4.5000000000000009</v>
      </c>
      <c r="H130" s="65">
        <v>2.3000000000000003</v>
      </c>
      <c r="I130" s="66">
        <f t="shared" si="6"/>
        <v>20.700000000000003</v>
      </c>
    </row>
    <row r="131" spans="1:9">
      <c r="A131" s="68">
        <v>122</v>
      </c>
      <c r="B131" s="17" t="s">
        <v>459</v>
      </c>
      <c r="C131" s="17" t="s">
        <v>916</v>
      </c>
      <c r="D131" s="64" t="s">
        <v>20</v>
      </c>
      <c r="E131" s="65">
        <v>7.1000000000000005</v>
      </c>
      <c r="F131" s="65">
        <v>4.3000000000000007</v>
      </c>
      <c r="G131" s="65">
        <v>2</v>
      </c>
      <c r="H131" s="65">
        <v>0.79999999999999993</v>
      </c>
      <c r="I131" s="66">
        <f>SUM(E131:H131)</f>
        <v>14.200000000000003</v>
      </c>
    </row>
    <row r="132" spans="1:9">
      <c r="A132" s="68">
        <v>123</v>
      </c>
      <c r="B132" s="17" t="s">
        <v>117</v>
      </c>
      <c r="C132" s="17" t="s">
        <v>916</v>
      </c>
      <c r="D132" s="64" t="s">
        <v>20</v>
      </c>
      <c r="E132" s="65">
        <v>7.6000000000000005</v>
      </c>
      <c r="F132" s="65">
        <v>3.8</v>
      </c>
      <c r="G132" s="65">
        <v>3.5</v>
      </c>
      <c r="H132" s="65">
        <v>1.8000000000000003</v>
      </c>
      <c r="I132" s="66">
        <f>SUM(E132:H132)</f>
        <v>16.7</v>
      </c>
    </row>
    <row r="133" spans="1:9">
      <c r="A133" s="68">
        <v>124</v>
      </c>
      <c r="B133" s="17" t="s">
        <v>118</v>
      </c>
      <c r="C133" s="17" t="s">
        <v>916</v>
      </c>
      <c r="D133" s="64" t="s">
        <v>20</v>
      </c>
      <c r="E133" s="65">
        <v>9.6</v>
      </c>
      <c r="F133" s="65">
        <v>3.3</v>
      </c>
      <c r="G133" s="65">
        <v>2</v>
      </c>
      <c r="H133" s="65">
        <v>0.79999999999999993</v>
      </c>
      <c r="I133" s="66">
        <f>SUM(E133:H133)</f>
        <v>15.7</v>
      </c>
    </row>
    <row r="134" spans="1:9" s="3" customFormat="1">
      <c r="A134" s="68">
        <v>125</v>
      </c>
      <c r="B134" s="17" t="s">
        <v>119</v>
      </c>
      <c r="C134" s="61" t="s">
        <v>1064</v>
      </c>
      <c r="D134" s="64" t="s">
        <v>20</v>
      </c>
      <c r="E134" s="65">
        <v>8.1</v>
      </c>
      <c r="F134" s="65">
        <v>2.8</v>
      </c>
      <c r="G134" s="65">
        <v>2</v>
      </c>
      <c r="H134" s="65">
        <v>2.3000000000000003</v>
      </c>
      <c r="I134" s="66">
        <f>SUM(E134:H134)</f>
        <v>15.2</v>
      </c>
    </row>
    <row r="135" spans="1:9" ht="30">
      <c r="A135" s="68">
        <v>126</v>
      </c>
      <c r="B135" s="17" t="s">
        <v>120</v>
      </c>
      <c r="C135" s="61" t="s">
        <v>1080</v>
      </c>
      <c r="D135" s="64">
        <v>80</v>
      </c>
      <c r="E135" s="65">
        <v>59.1</v>
      </c>
      <c r="F135" s="65">
        <v>19.299999999999997</v>
      </c>
      <c r="G135" s="65">
        <v>10</v>
      </c>
      <c r="H135" s="65">
        <v>2.8000000000000003</v>
      </c>
      <c r="I135" s="66">
        <f t="shared" si="6"/>
        <v>91.2</v>
      </c>
    </row>
    <row r="136" spans="1:9">
      <c r="A136" s="68">
        <v>127</v>
      </c>
      <c r="B136" s="17" t="s">
        <v>121</v>
      </c>
      <c r="C136" s="17" t="s">
        <v>916</v>
      </c>
      <c r="D136" s="64">
        <v>20</v>
      </c>
      <c r="E136" s="65">
        <v>18.099999999999998</v>
      </c>
      <c r="F136" s="65">
        <v>13.8</v>
      </c>
      <c r="G136" s="65">
        <v>7.5000000000000009</v>
      </c>
      <c r="H136" s="65">
        <v>1.8000000000000003</v>
      </c>
      <c r="I136" s="66">
        <f t="shared" ref="I136" si="8">SUM(E136:H136)</f>
        <v>41.199999999999996</v>
      </c>
    </row>
    <row r="137" spans="1:9">
      <c r="A137" s="68">
        <v>128</v>
      </c>
      <c r="B137" s="17" t="s">
        <v>122</v>
      </c>
      <c r="C137" s="17" t="s">
        <v>916</v>
      </c>
      <c r="D137" s="64" t="s">
        <v>20</v>
      </c>
      <c r="E137" s="65">
        <v>8.1</v>
      </c>
      <c r="F137" s="65">
        <v>6.3000000000000007</v>
      </c>
      <c r="G137" s="65">
        <v>2</v>
      </c>
      <c r="H137" s="65">
        <v>2.8000000000000003</v>
      </c>
      <c r="I137" s="66">
        <f t="shared" si="6"/>
        <v>19.2</v>
      </c>
    </row>
    <row r="138" spans="1:9">
      <c r="A138" s="68">
        <v>129</v>
      </c>
      <c r="B138" s="17" t="s">
        <v>123</v>
      </c>
      <c r="C138" s="17" t="s">
        <v>916</v>
      </c>
      <c r="D138" s="64" t="s">
        <v>20</v>
      </c>
      <c r="E138" s="65">
        <v>9.6</v>
      </c>
      <c r="F138" s="65">
        <v>6.3000000000000007</v>
      </c>
      <c r="G138" s="65">
        <v>3.5</v>
      </c>
      <c r="H138" s="65">
        <v>2.3000000000000003</v>
      </c>
      <c r="I138" s="66">
        <f t="shared" si="6"/>
        <v>21.7</v>
      </c>
    </row>
    <row r="139" spans="1:9">
      <c r="A139" s="68">
        <v>130</v>
      </c>
      <c r="B139" s="17" t="s">
        <v>1072</v>
      </c>
      <c r="C139" s="17" t="s">
        <v>916</v>
      </c>
      <c r="D139" s="64">
        <v>30</v>
      </c>
      <c r="E139" s="65">
        <v>27.099999999999998</v>
      </c>
      <c r="F139" s="65">
        <v>18.799999999999997</v>
      </c>
      <c r="G139" s="65">
        <v>9.5</v>
      </c>
      <c r="H139" s="65">
        <v>4.2999999999999989</v>
      </c>
      <c r="I139" s="66">
        <f t="shared" si="6"/>
        <v>59.699999999999989</v>
      </c>
    </row>
    <row r="140" spans="1:9">
      <c r="A140" s="68">
        <v>131</v>
      </c>
      <c r="B140" s="17" t="s">
        <v>124</v>
      </c>
      <c r="C140" s="17" t="s">
        <v>916</v>
      </c>
      <c r="D140" s="64">
        <v>20</v>
      </c>
      <c r="E140" s="65">
        <v>19.099999999999998</v>
      </c>
      <c r="F140" s="65">
        <v>9.3000000000000007</v>
      </c>
      <c r="G140" s="65">
        <v>4.0000000000000009</v>
      </c>
      <c r="H140" s="65">
        <v>3.3000000000000003</v>
      </c>
      <c r="I140" s="66">
        <f t="shared" si="6"/>
        <v>35.699999999999996</v>
      </c>
    </row>
    <row r="141" spans="1:9">
      <c r="A141" s="68">
        <v>132</v>
      </c>
      <c r="B141" s="17" t="s">
        <v>125</v>
      </c>
      <c r="C141" s="17" t="s">
        <v>916</v>
      </c>
      <c r="D141" s="64">
        <v>70</v>
      </c>
      <c r="E141" s="65">
        <v>49.1</v>
      </c>
      <c r="F141" s="65">
        <v>21.799999999999997</v>
      </c>
      <c r="G141" s="65">
        <v>15.999999999999998</v>
      </c>
      <c r="H141" s="65">
        <v>2.8000000000000003</v>
      </c>
      <c r="I141" s="66">
        <f t="shared" si="6"/>
        <v>89.7</v>
      </c>
    </row>
    <row r="142" spans="1:9" ht="30">
      <c r="A142" s="68">
        <v>133</v>
      </c>
      <c r="B142" s="17" t="s">
        <v>126</v>
      </c>
      <c r="C142" s="61" t="s">
        <v>1065</v>
      </c>
      <c r="D142" s="64" t="s">
        <v>20</v>
      </c>
      <c r="E142" s="65">
        <v>7.6000000000000005</v>
      </c>
      <c r="F142" s="65">
        <v>4.8000000000000007</v>
      </c>
      <c r="G142" s="65">
        <v>3.5</v>
      </c>
      <c r="H142" s="65">
        <v>0.79999999999999993</v>
      </c>
      <c r="I142" s="66">
        <f t="shared" si="6"/>
        <v>16.700000000000003</v>
      </c>
    </row>
    <row r="143" spans="1:9">
      <c r="A143" s="68">
        <v>134</v>
      </c>
      <c r="B143" s="17" t="s">
        <v>127</v>
      </c>
      <c r="C143" s="17" t="s">
        <v>916</v>
      </c>
      <c r="D143" s="64">
        <v>20</v>
      </c>
      <c r="E143" s="65">
        <v>18.099999999999998</v>
      </c>
      <c r="F143" s="65">
        <v>13.8</v>
      </c>
      <c r="G143" s="65">
        <v>7.5000000000000009</v>
      </c>
      <c r="H143" s="65">
        <v>1.8000000000000003</v>
      </c>
      <c r="I143" s="66">
        <f t="shared" si="6"/>
        <v>41.199999999999996</v>
      </c>
    </row>
    <row r="144" spans="1:9">
      <c r="A144" s="68">
        <v>135</v>
      </c>
      <c r="B144" s="17" t="s">
        <v>128</v>
      </c>
      <c r="C144" s="61" t="s">
        <v>1066</v>
      </c>
      <c r="D144" s="64">
        <v>30</v>
      </c>
      <c r="E144" s="65">
        <v>25.099999999999998</v>
      </c>
      <c r="F144" s="65">
        <v>3.8</v>
      </c>
      <c r="G144" s="65">
        <v>15.999999999999998</v>
      </c>
      <c r="H144" s="65">
        <v>4.7999999999999989</v>
      </c>
      <c r="I144" s="66">
        <f t="shared" si="6"/>
        <v>49.699999999999996</v>
      </c>
    </row>
    <row r="145" spans="1:9">
      <c r="A145" s="68">
        <v>136</v>
      </c>
      <c r="B145" s="17" t="s">
        <v>129</v>
      </c>
      <c r="C145" s="17" t="s">
        <v>916</v>
      </c>
      <c r="D145" s="64">
        <v>900</v>
      </c>
      <c r="E145" s="65">
        <v>332.09999999999997</v>
      </c>
      <c r="F145" s="65">
        <v>135.80000000000001</v>
      </c>
      <c r="G145" s="65">
        <v>53.5</v>
      </c>
      <c r="H145" s="65">
        <v>64.799999999999983</v>
      </c>
      <c r="I145" s="66">
        <f t="shared" si="6"/>
        <v>586.19999999999993</v>
      </c>
    </row>
    <row r="146" spans="1:9">
      <c r="A146" s="68">
        <v>137</v>
      </c>
      <c r="B146" s="17" t="s">
        <v>130</v>
      </c>
      <c r="C146" s="17" t="s">
        <v>916</v>
      </c>
      <c r="D146" s="64" t="s">
        <v>20</v>
      </c>
      <c r="E146" s="65">
        <v>8.6</v>
      </c>
      <c r="F146" s="65">
        <v>4.3000000000000007</v>
      </c>
      <c r="G146" s="65">
        <v>2.5</v>
      </c>
      <c r="H146" s="65">
        <v>1.8000000000000003</v>
      </c>
      <c r="I146" s="66">
        <f t="shared" si="6"/>
        <v>17.2</v>
      </c>
    </row>
    <row r="147" spans="1:9">
      <c r="A147" s="68">
        <v>138</v>
      </c>
      <c r="B147" s="17" t="s">
        <v>131</v>
      </c>
      <c r="C147" s="17" t="s">
        <v>916</v>
      </c>
      <c r="D147" s="64" t="s">
        <v>20</v>
      </c>
      <c r="E147" s="65">
        <v>7.6000000000000005</v>
      </c>
      <c r="F147" s="65">
        <v>5.3000000000000007</v>
      </c>
      <c r="G147" s="65">
        <v>2.5</v>
      </c>
      <c r="H147" s="65">
        <v>1.8000000000000003</v>
      </c>
      <c r="I147" s="66">
        <f>SUM(E147:H147)</f>
        <v>17.200000000000003</v>
      </c>
    </row>
    <row r="148" spans="1:9">
      <c r="A148" s="68">
        <v>139</v>
      </c>
      <c r="B148" s="17" t="s">
        <v>132</v>
      </c>
      <c r="C148" s="61" t="s">
        <v>1068</v>
      </c>
      <c r="D148" s="64">
        <v>24</v>
      </c>
      <c r="E148" s="65">
        <v>23.599999999999998</v>
      </c>
      <c r="F148" s="65">
        <v>22.299999999999997</v>
      </c>
      <c r="G148" s="65">
        <v>12.5</v>
      </c>
      <c r="H148" s="65">
        <v>2.8000000000000003</v>
      </c>
      <c r="I148" s="66">
        <f t="shared" si="6"/>
        <v>61.199999999999989</v>
      </c>
    </row>
    <row r="149" spans="1:9">
      <c r="A149" s="68">
        <v>140</v>
      </c>
      <c r="B149" s="17" t="s">
        <v>783</v>
      </c>
      <c r="C149" s="17" t="s">
        <v>916</v>
      </c>
      <c r="D149" s="64" t="s">
        <v>20</v>
      </c>
      <c r="E149" s="65">
        <v>6.1000000000000005</v>
      </c>
      <c r="F149" s="65">
        <v>2.8</v>
      </c>
      <c r="G149" s="65">
        <v>2.5</v>
      </c>
      <c r="H149" s="65">
        <v>1.8000000000000003</v>
      </c>
      <c r="I149" s="66">
        <f t="shared" si="6"/>
        <v>13.200000000000001</v>
      </c>
    </row>
    <row r="150" spans="1:9">
      <c r="A150" s="68">
        <v>141</v>
      </c>
      <c r="B150" s="17" t="s">
        <v>133</v>
      </c>
      <c r="C150" s="61" t="s">
        <v>1091</v>
      </c>
      <c r="D150" s="64">
        <v>8</v>
      </c>
      <c r="E150" s="65">
        <v>10.1</v>
      </c>
      <c r="F150" s="65">
        <v>4.8000000000000007</v>
      </c>
      <c r="G150" s="65">
        <v>4.5000000000000009</v>
      </c>
      <c r="H150" s="65">
        <v>1.8000000000000003</v>
      </c>
      <c r="I150" s="66">
        <f t="shared" si="6"/>
        <v>21.200000000000003</v>
      </c>
    </row>
    <row r="151" spans="1:9">
      <c r="A151" s="68">
        <v>142</v>
      </c>
      <c r="B151" s="17" t="s">
        <v>134</v>
      </c>
      <c r="C151" s="61" t="s">
        <v>1092</v>
      </c>
      <c r="D151" s="64">
        <v>50</v>
      </c>
      <c r="E151" s="65">
        <v>52.1</v>
      </c>
      <c r="F151" s="65">
        <v>35.299999999999997</v>
      </c>
      <c r="G151" s="65">
        <v>25.499999999999996</v>
      </c>
      <c r="H151" s="65">
        <v>9.7999999999999989</v>
      </c>
      <c r="I151" s="66">
        <f t="shared" si="6"/>
        <v>122.7</v>
      </c>
    </row>
    <row r="152" spans="1:9">
      <c r="A152" s="68">
        <v>143</v>
      </c>
      <c r="B152" s="17" t="s">
        <v>1073</v>
      </c>
      <c r="C152" s="61" t="s">
        <v>1090</v>
      </c>
      <c r="D152" s="64">
        <v>10</v>
      </c>
      <c r="E152" s="65">
        <v>13.1</v>
      </c>
      <c r="F152" s="65">
        <v>5.8000000000000007</v>
      </c>
      <c r="G152" s="65">
        <v>3</v>
      </c>
      <c r="H152" s="65">
        <v>2.8000000000000003</v>
      </c>
      <c r="I152" s="66">
        <f t="shared" si="6"/>
        <v>24.7</v>
      </c>
    </row>
    <row r="153" spans="1:9">
      <c r="A153" s="68">
        <v>144</v>
      </c>
      <c r="B153" s="17" t="s">
        <v>135</v>
      </c>
      <c r="C153" s="17" t="s">
        <v>1083</v>
      </c>
      <c r="D153" s="64">
        <v>10</v>
      </c>
      <c r="E153" s="65">
        <v>13.1</v>
      </c>
      <c r="F153" s="65">
        <v>5.3000000000000007</v>
      </c>
      <c r="G153" s="65">
        <v>4.5000000000000009</v>
      </c>
      <c r="H153" s="65">
        <v>1.8000000000000003</v>
      </c>
      <c r="I153" s="66">
        <f t="shared" si="6"/>
        <v>24.7</v>
      </c>
    </row>
    <row r="154" spans="1:9" ht="30">
      <c r="A154" s="68">
        <v>145</v>
      </c>
      <c r="B154" s="17" t="s">
        <v>136</v>
      </c>
      <c r="C154" s="61" t="s">
        <v>1093</v>
      </c>
      <c r="D154" s="64">
        <v>8</v>
      </c>
      <c r="E154" s="65">
        <v>9.6</v>
      </c>
      <c r="F154" s="65">
        <v>5.8000000000000007</v>
      </c>
      <c r="G154" s="65">
        <v>3.5</v>
      </c>
      <c r="H154" s="65">
        <v>1.8000000000000003</v>
      </c>
      <c r="I154" s="66">
        <f t="shared" si="6"/>
        <v>20.7</v>
      </c>
    </row>
    <row r="155" spans="1:9">
      <c r="A155" s="68">
        <v>146</v>
      </c>
      <c r="B155" s="17" t="s">
        <v>137</v>
      </c>
      <c r="C155" s="17" t="s">
        <v>916</v>
      </c>
      <c r="D155" s="64">
        <v>50</v>
      </c>
      <c r="E155" s="65">
        <v>35.1</v>
      </c>
      <c r="F155" s="65">
        <v>9.8000000000000007</v>
      </c>
      <c r="G155" s="65">
        <v>4.0000000000000009</v>
      </c>
      <c r="H155" s="65">
        <v>2.8000000000000003</v>
      </c>
      <c r="I155" s="66">
        <f t="shared" si="6"/>
        <v>51.7</v>
      </c>
    </row>
    <row r="156" spans="1:9">
      <c r="A156" s="68">
        <v>147</v>
      </c>
      <c r="B156" s="17" t="s">
        <v>138</v>
      </c>
      <c r="C156" s="61" t="s">
        <v>1074</v>
      </c>
      <c r="D156" s="64">
        <v>50</v>
      </c>
      <c r="E156" s="65">
        <v>38.6</v>
      </c>
      <c r="F156" s="65">
        <v>10.8</v>
      </c>
      <c r="G156" s="65">
        <v>5.0000000000000009</v>
      </c>
      <c r="H156" s="65">
        <v>2.8000000000000003</v>
      </c>
      <c r="I156" s="66">
        <f t="shared" ref="I156:I215" si="9">SUM(E156:H156)</f>
        <v>57.2</v>
      </c>
    </row>
    <row r="157" spans="1:9">
      <c r="A157" s="68">
        <v>148</v>
      </c>
      <c r="B157" s="17" t="s">
        <v>139</v>
      </c>
      <c r="C157" s="17" t="s">
        <v>916</v>
      </c>
      <c r="D157" s="64">
        <v>50</v>
      </c>
      <c r="E157" s="65">
        <v>38.1</v>
      </c>
      <c r="F157" s="65">
        <v>13.3</v>
      </c>
      <c r="G157" s="65">
        <v>4.0000000000000009</v>
      </c>
      <c r="H157" s="65">
        <v>2.8000000000000003</v>
      </c>
      <c r="I157" s="66">
        <f t="shared" si="9"/>
        <v>58.2</v>
      </c>
    </row>
    <row r="158" spans="1:9">
      <c r="A158" s="68">
        <v>149</v>
      </c>
      <c r="B158" s="17" t="s">
        <v>140</v>
      </c>
      <c r="C158" s="17" t="s">
        <v>916</v>
      </c>
      <c r="D158" s="64" t="s">
        <v>20</v>
      </c>
      <c r="E158" s="65">
        <v>8.6</v>
      </c>
      <c r="F158" s="65">
        <v>3.8</v>
      </c>
      <c r="G158" s="65">
        <v>2</v>
      </c>
      <c r="H158" s="65">
        <v>1.8000000000000003</v>
      </c>
      <c r="I158" s="66">
        <f t="shared" si="9"/>
        <v>16.2</v>
      </c>
    </row>
    <row r="159" spans="1:9">
      <c r="A159" s="68">
        <v>150</v>
      </c>
      <c r="B159" s="17" t="s">
        <v>141</v>
      </c>
      <c r="C159" s="17" t="s">
        <v>916</v>
      </c>
      <c r="D159" s="64">
        <v>4</v>
      </c>
      <c r="E159" s="65">
        <v>10.1</v>
      </c>
      <c r="F159" s="65">
        <v>5.8000000000000007</v>
      </c>
      <c r="G159" s="65">
        <v>3</v>
      </c>
      <c r="H159" s="65">
        <v>2.3000000000000003</v>
      </c>
      <c r="I159" s="66">
        <f t="shared" si="9"/>
        <v>21.2</v>
      </c>
    </row>
    <row r="160" spans="1:9">
      <c r="A160" s="68">
        <v>151</v>
      </c>
      <c r="B160" s="17" t="s">
        <v>142</v>
      </c>
      <c r="C160" s="17" t="s">
        <v>916</v>
      </c>
      <c r="D160" s="64">
        <v>5</v>
      </c>
      <c r="E160" s="65">
        <v>15.1</v>
      </c>
      <c r="F160" s="65">
        <v>6.8000000000000007</v>
      </c>
      <c r="G160" s="65">
        <v>6.5000000000000009</v>
      </c>
      <c r="H160" s="65">
        <v>2.8000000000000003</v>
      </c>
      <c r="I160" s="66">
        <f t="shared" si="9"/>
        <v>31.2</v>
      </c>
    </row>
    <row r="161" spans="1:9">
      <c r="A161" s="68">
        <v>152</v>
      </c>
      <c r="B161" s="17" t="s">
        <v>143</v>
      </c>
      <c r="C161" s="17" t="s">
        <v>916</v>
      </c>
      <c r="D161" s="64" t="s">
        <v>20</v>
      </c>
      <c r="E161" s="65">
        <v>6.1000000000000005</v>
      </c>
      <c r="F161" s="65">
        <v>3.8</v>
      </c>
      <c r="G161" s="65">
        <v>2.5</v>
      </c>
      <c r="H161" s="65">
        <v>2.3000000000000003</v>
      </c>
      <c r="I161" s="66">
        <f t="shared" si="9"/>
        <v>14.700000000000001</v>
      </c>
    </row>
    <row r="162" spans="1:9">
      <c r="A162" s="68">
        <v>153</v>
      </c>
      <c r="B162" s="17" t="s">
        <v>144</v>
      </c>
      <c r="C162" s="17" t="s">
        <v>916</v>
      </c>
      <c r="D162" s="64">
        <v>50</v>
      </c>
      <c r="E162" s="65">
        <v>38.1</v>
      </c>
      <c r="F162" s="65">
        <v>11.8</v>
      </c>
      <c r="G162" s="65">
        <v>6.0000000000000009</v>
      </c>
      <c r="H162" s="65">
        <v>2.8000000000000003</v>
      </c>
      <c r="I162" s="66">
        <f t="shared" si="9"/>
        <v>58.7</v>
      </c>
    </row>
    <row r="163" spans="1:9">
      <c r="A163" s="68">
        <v>154</v>
      </c>
      <c r="B163" s="17" t="s">
        <v>145</v>
      </c>
      <c r="C163" s="17" t="s">
        <v>916</v>
      </c>
      <c r="D163" s="64">
        <v>10</v>
      </c>
      <c r="E163" s="65">
        <v>15.1</v>
      </c>
      <c r="F163" s="65">
        <v>10.8</v>
      </c>
      <c r="G163" s="65">
        <v>5.0000000000000009</v>
      </c>
      <c r="H163" s="65">
        <v>2.3000000000000003</v>
      </c>
      <c r="I163" s="66">
        <f t="shared" si="9"/>
        <v>33.199999999999996</v>
      </c>
    </row>
    <row r="164" spans="1:9">
      <c r="A164" s="68">
        <v>155</v>
      </c>
      <c r="B164" s="17" t="s">
        <v>146</v>
      </c>
      <c r="C164" s="17" t="s">
        <v>916</v>
      </c>
      <c r="D164" s="64" t="s">
        <v>20</v>
      </c>
      <c r="E164" s="65">
        <v>8.1</v>
      </c>
      <c r="F164" s="65">
        <v>4.3000000000000007</v>
      </c>
      <c r="G164" s="65">
        <v>2.5</v>
      </c>
      <c r="H164" s="65">
        <v>1.8000000000000003</v>
      </c>
      <c r="I164" s="66">
        <f t="shared" si="9"/>
        <v>16.7</v>
      </c>
    </row>
    <row r="165" spans="1:9">
      <c r="A165" s="68">
        <v>156</v>
      </c>
      <c r="B165" s="17" t="s">
        <v>147</v>
      </c>
      <c r="C165" s="17" t="s">
        <v>916</v>
      </c>
      <c r="D165" s="64" t="s">
        <v>20</v>
      </c>
      <c r="E165" s="65">
        <v>6.1000000000000005</v>
      </c>
      <c r="F165" s="65">
        <v>5.3000000000000007</v>
      </c>
      <c r="G165" s="65">
        <v>2.5</v>
      </c>
      <c r="H165" s="65">
        <v>1.8000000000000003</v>
      </c>
      <c r="I165" s="66">
        <f>SUM(E165:H165)</f>
        <v>15.700000000000003</v>
      </c>
    </row>
    <row r="166" spans="1:9">
      <c r="A166" s="68">
        <v>157</v>
      </c>
      <c r="B166" s="17" t="s">
        <v>148</v>
      </c>
      <c r="C166" s="61" t="s">
        <v>1069</v>
      </c>
      <c r="D166" s="64">
        <v>20</v>
      </c>
      <c r="E166" s="65">
        <v>19.099999999999998</v>
      </c>
      <c r="F166" s="65">
        <v>9.8000000000000007</v>
      </c>
      <c r="G166" s="65">
        <v>4.0000000000000009</v>
      </c>
      <c r="H166" s="65">
        <v>1.8000000000000003</v>
      </c>
      <c r="I166" s="66">
        <f t="shared" si="9"/>
        <v>34.699999999999996</v>
      </c>
    </row>
    <row r="167" spans="1:9">
      <c r="A167" s="68">
        <v>158</v>
      </c>
      <c r="B167" s="17" t="s">
        <v>1070</v>
      </c>
      <c r="C167" s="17" t="s">
        <v>916</v>
      </c>
      <c r="D167" s="64" t="s">
        <v>20</v>
      </c>
      <c r="E167" s="65">
        <v>7.1000000000000005</v>
      </c>
      <c r="F167" s="65">
        <v>2.8</v>
      </c>
      <c r="G167" s="65">
        <v>2</v>
      </c>
      <c r="H167" s="65">
        <v>1.8000000000000003</v>
      </c>
      <c r="I167" s="66">
        <f t="shared" si="9"/>
        <v>13.700000000000001</v>
      </c>
    </row>
    <row r="168" spans="1:9">
      <c r="A168" s="68">
        <v>159</v>
      </c>
      <c r="B168" s="17" t="s">
        <v>149</v>
      </c>
      <c r="C168" s="61" t="s">
        <v>1089</v>
      </c>
      <c r="D168" s="64" t="s">
        <v>20</v>
      </c>
      <c r="E168" s="65">
        <v>7.1000000000000005</v>
      </c>
      <c r="F168" s="65">
        <v>1.7999999999999998</v>
      </c>
      <c r="G168" s="65">
        <v>2</v>
      </c>
      <c r="H168" s="65">
        <v>0.79999999999999993</v>
      </c>
      <c r="I168" s="66">
        <f t="shared" si="9"/>
        <v>11.700000000000001</v>
      </c>
    </row>
    <row r="169" spans="1:9">
      <c r="A169" s="68">
        <v>160</v>
      </c>
      <c r="B169" s="17" t="s">
        <v>150</v>
      </c>
      <c r="C169" s="61" t="s">
        <v>1079</v>
      </c>
      <c r="D169" s="64">
        <v>10</v>
      </c>
      <c r="E169" s="65">
        <v>18.099999999999998</v>
      </c>
      <c r="F169" s="65">
        <v>4.8000000000000007</v>
      </c>
      <c r="G169" s="65">
        <v>2</v>
      </c>
      <c r="H169" s="65">
        <v>2.3000000000000003</v>
      </c>
      <c r="I169" s="66">
        <f t="shared" si="9"/>
        <v>27.2</v>
      </c>
    </row>
    <row r="170" spans="1:9">
      <c r="A170" s="68">
        <v>161</v>
      </c>
      <c r="B170" s="17" t="s">
        <v>151</v>
      </c>
      <c r="C170" s="17" t="s">
        <v>916</v>
      </c>
      <c r="D170" s="64">
        <v>10</v>
      </c>
      <c r="E170" s="65">
        <v>14.1</v>
      </c>
      <c r="F170" s="65">
        <v>6.8000000000000007</v>
      </c>
      <c r="G170" s="65">
        <v>5.5000000000000009</v>
      </c>
      <c r="H170" s="65">
        <v>4.7999999999999989</v>
      </c>
      <c r="I170" s="66">
        <f t="shared" si="9"/>
        <v>31.199999999999996</v>
      </c>
    </row>
    <row r="171" spans="1:9" s="1" customFormat="1">
      <c r="A171" s="68">
        <v>162</v>
      </c>
      <c r="B171" s="17" t="s">
        <v>152</v>
      </c>
      <c r="C171" s="17" t="s">
        <v>916</v>
      </c>
      <c r="D171" s="64" t="s">
        <v>20</v>
      </c>
      <c r="E171" s="65">
        <v>7.1000000000000005</v>
      </c>
      <c r="F171" s="65">
        <v>4.3000000000000007</v>
      </c>
      <c r="G171" s="65">
        <v>2.5</v>
      </c>
      <c r="H171" s="65">
        <v>1.8000000000000003</v>
      </c>
      <c r="I171" s="66">
        <f t="shared" si="9"/>
        <v>15.700000000000003</v>
      </c>
    </row>
    <row r="172" spans="1:9" s="1" customFormat="1">
      <c r="A172" s="68">
        <v>163</v>
      </c>
      <c r="B172" s="17" t="s">
        <v>153</v>
      </c>
      <c r="C172" s="17" t="s">
        <v>916</v>
      </c>
      <c r="D172" s="64" t="s">
        <v>20</v>
      </c>
      <c r="E172" s="65">
        <v>6.1000000000000005</v>
      </c>
      <c r="F172" s="65">
        <v>5.3000000000000007</v>
      </c>
      <c r="G172" s="65">
        <v>2.5</v>
      </c>
      <c r="H172" s="65">
        <v>1.8000000000000003</v>
      </c>
      <c r="I172" s="66">
        <f>SUM(E172:H172)</f>
        <v>15.700000000000003</v>
      </c>
    </row>
    <row r="173" spans="1:9" s="1" customFormat="1">
      <c r="A173" s="68">
        <v>164</v>
      </c>
      <c r="B173" s="16" t="s">
        <v>154</v>
      </c>
      <c r="C173" s="61" t="s">
        <v>1077</v>
      </c>
      <c r="D173" s="64">
        <v>5</v>
      </c>
      <c r="E173" s="65">
        <v>10.6</v>
      </c>
      <c r="F173" s="65">
        <v>8.3000000000000007</v>
      </c>
      <c r="G173" s="65">
        <v>7.5000000000000009</v>
      </c>
      <c r="H173" s="65">
        <v>1.8000000000000003</v>
      </c>
      <c r="I173" s="66">
        <f t="shared" si="9"/>
        <v>28.2</v>
      </c>
    </row>
    <row r="174" spans="1:9" s="1" customFormat="1" ht="15" customHeight="1">
      <c r="A174" s="68">
        <v>165</v>
      </c>
      <c r="B174" s="17" t="s">
        <v>155</v>
      </c>
      <c r="C174" s="61" t="s">
        <v>1075</v>
      </c>
      <c r="D174" s="64">
        <v>15</v>
      </c>
      <c r="E174" s="65">
        <v>24.599999999999998</v>
      </c>
      <c r="F174" s="65">
        <v>13.3</v>
      </c>
      <c r="G174" s="65">
        <v>12</v>
      </c>
      <c r="H174" s="65">
        <v>4.7999999999999989</v>
      </c>
      <c r="I174" s="66">
        <f t="shared" si="9"/>
        <v>54.699999999999996</v>
      </c>
    </row>
    <row r="175" spans="1:9" s="1" customFormat="1">
      <c r="A175" s="68">
        <v>166</v>
      </c>
      <c r="B175" s="17" t="s">
        <v>156</v>
      </c>
      <c r="C175" s="17" t="s">
        <v>916</v>
      </c>
      <c r="D175" s="64" t="s">
        <v>20</v>
      </c>
      <c r="E175" s="65">
        <v>6.1000000000000005</v>
      </c>
      <c r="F175" s="65">
        <v>2.8</v>
      </c>
      <c r="G175" s="65">
        <v>2.5</v>
      </c>
      <c r="H175" s="65">
        <v>2.3000000000000003</v>
      </c>
      <c r="I175" s="66">
        <f t="shared" si="9"/>
        <v>13.700000000000001</v>
      </c>
    </row>
    <row r="176" spans="1:9" s="1" customFormat="1" ht="30">
      <c r="A176" s="68">
        <v>167</v>
      </c>
      <c r="B176" s="17" t="s">
        <v>157</v>
      </c>
      <c r="C176" s="61" t="s">
        <v>1076</v>
      </c>
      <c r="D176" s="64" t="s">
        <v>20</v>
      </c>
      <c r="E176" s="65">
        <v>6.1000000000000005</v>
      </c>
      <c r="F176" s="65">
        <v>4.3000000000000007</v>
      </c>
      <c r="G176" s="65">
        <v>2</v>
      </c>
      <c r="H176" s="65">
        <v>0.79999999999999993</v>
      </c>
      <c r="I176" s="66">
        <f t="shared" si="9"/>
        <v>13.200000000000003</v>
      </c>
    </row>
    <row r="177" spans="1:9" s="1" customFormat="1">
      <c r="A177" s="68">
        <v>168</v>
      </c>
      <c r="B177" s="17" t="s">
        <v>158</v>
      </c>
      <c r="C177" s="17" t="s">
        <v>916</v>
      </c>
      <c r="D177" s="64" t="s">
        <v>20</v>
      </c>
      <c r="E177" s="65">
        <v>7.6000000000000005</v>
      </c>
      <c r="F177" s="65">
        <v>4.8000000000000007</v>
      </c>
      <c r="G177" s="65">
        <v>3.5</v>
      </c>
      <c r="H177" s="65">
        <v>1.8000000000000003</v>
      </c>
      <c r="I177" s="66">
        <f t="shared" si="9"/>
        <v>17.700000000000003</v>
      </c>
    </row>
    <row r="178" spans="1:9" s="1" customFormat="1" ht="30">
      <c r="A178" s="68">
        <v>169</v>
      </c>
      <c r="B178" s="17" t="s">
        <v>159</v>
      </c>
      <c r="C178" s="61" t="s">
        <v>1081</v>
      </c>
      <c r="D178" s="64">
        <v>10</v>
      </c>
      <c r="E178" s="65">
        <v>12.6</v>
      </c>
      <c r="F178" s="65">
        <v>6.8000000000000007</v>
      </c>
      <c r="G178" s="65">
        <v>6.5000000000000009</v>
      </c>
      <c r="H178" s="65">
        <v>2.8000000000000003</v>
      </c>
      <c r="I178" s="66">
        <f>SUM(E178:H178)</f>
        <v>28.7</v>
      </c>
    </row>
    <row r="179" spans="1:9" s="1" customFormat="1">
      <c r="A179" s="68">
        <v>170</v>
      </c>
      <c r="B179" s="17" t="s">
        <v>160</v>
      </c>
      <c r="C179" s="17" t="s">
        <v>916</v>
      </c>
      <c r="D179" s="64">
        <v>60</v>
      </c>
      <c r="E179" s="65">
        <v>39.6</v>
      </c>
      <c r="F179" s="65">
        <v>11.8</v>
      </c>
      <c r="G179" s="65">
        <v>3</v>
      </c>
      <c r="H179" s="65">
        <v>2.8000000000000003</v>
      </c>
      <c r="I179" s="66">
        <f>SUM(E179:H179)</f>
        <v>57.2</v>
      </c>
    </row>
    <row r="180" spans="1:9" s="1" customFormat="1">
      <c r="A180" s="68">
        <v>171</v>
      </c>
      <c r="B180" s="17" t="s">
        <v>161</v>
      </c>
      <c r="C180" s="17" t="s">
        <v>916</v>
      </c>
      <c r="D180" s="64" t="s">
        <v>20</v>
      </c>
      <c r="E180" s="65">
        <v>7.6000000000000005</v>
      </c>
      <c r="F180" s="65">
        <v>3.3</v>
      </c>
      <c r="G180" s="65">
        <v>2</v>
      </c>
      <c r="H180" s="65">
        <v>2.3000000000000003</v>
      </c>
      <c r="I180" s="66">
        <f t="shared" si="9"/>
        <v>15.200000000000001</v>
      </c>
    </row>
    <row r="181" spans="1:9">
      <c r="A181" s="68">
        <v>172</v>
      </c>
      <c r="B181" s="17" t="s">
        <v>162</v>
      </c>
      <c r="C181" s="61" t="s">
        <v>1087</v>
      </c>
      <c r="D181" s="64">
        <v>10</v>
      </c>
      <c r="E181" s="65">
        <v>14.6</v>
      </c>
      <c r="F181" s="65">
        <v>11.3</v>
      </c>
      <c r="G181" s="65">
        <v>8</v>
      </c>
      <c r="H181" s="65">
        <v>3.3000000000000003</v>
      </c>
      <c r="I181" s="66">
        <f>SUM(E181:H181)</f>
        <v>37.199999999999996</v>
      </c>
    </row>
    <row r="182" spans="1:9" ht="30">
      <c r="A182" s="68">
        <v>173</v>
      </c>
      <c r="B182" s="17" t="s">
        <v>163</v>
      </c>
      <c r="C182" s="61" t="s">
        <v>1058</v>
      </c>
      <c r="D182" s="64">
        <v>20</v>
      </c>
      <c r="E182" s="65">
        <v>10.6</v>
      </c>
      <c r="F182" s="65">
        <v>7.3000000000000007</v>
      </c>
      <c r="G182" s="65">
        <v>7.0000000000000009</v>
      </c>
      <c r="H182" s="65">
        <v>2.3000000000000003</v>
      </c>
      <c r="I182" s="66">
        <f>SUM(E182:H182)</f>
        <v>27.2</v>
      </c>
    </row>
    <row r="183" spans="1:9" ht="30">
      <c r="A183" s="68">
        <v>174</v>
      </c>
      <c r="B183" s="17" t="s">
        <v>164</v>
      </c>
      <c r="C183" s="61" t="s">
        <v>1052</v>
      </c>
      <c r="D183" s="64" t="s">
        <v>20</v>
      </c>
      <c r="E183" s="65">
        <v>8.6</v>
      </c>
      <c r="F183" s="65">
        <v>4.8000000000000007</v>
      </c>
      <c r="G183" s="65">
        <v>2</v>
      </c>
      <c r="H183" s="65">
        <v>0.79999999999999993</v>
      </c>
      <c r="I183" s="66">
        <f>SUM(E183:H183)</f>
        <v>16.2</v>
      </c>
    </row>
    <row r="184" spans="1:9" ht="30">
      <c r="A184" s="68">
        <v>175</v>
      </c>
      <c r="B184" s="16" t="s">
        <v>165</v>
      </c>
      <c r="C184" s="61" t="s">
        <v>1088</v>
      </c>
      <c r="D184" s="64" t="s">
        <v>20</v>
      </c>
      <c r="E184" s="65">
        <v>7.6000000000000005</v>
      </c>
      <c r="F184" s="65">
        <v>4.8000000000000007</v>
      </c>
      <c r="G184" s="65">
        <v>2.5</v>
      </c>
      <c r="H184" s="65">
        <v>2.3000000000000003</v>
      </c>
      <c r="I184" s="66">
        <f>SUM(E184:H184)</f>
        <v>17.200000000000003</v>
      </c>
    </row>
    <row r="185" spans="1:9">
      <c r="A185" s="68">
        <v>176</v>
      </c>
      <c r="B185" s="17" t="s">
        <v>166</v>
      </c>
      <c r="C185" s="17" t="s">
        <v>916</v>
      </c>
      <c r="D185" s="64" t="s">
        <v>20</v>
      </c>
      <c r="E185" s="65">
        <v>8.6</v>
      </c>
      <c r="F185" s="65">
        <v>4.8000000000000007</v>
      </c>
      <c r="G185" s="65">
        <v>2.5</v>
      </c>
      <c r="H185" s="65">
        <v>2.3000000000000003</v>
      </c>
      <c r="I185" s="66">
        <f t="shared" si="9"/>
        <v>18.2</v>
      </c>
    </row>
    <row r="186" spans="1:9">
      <c r="A186" s="68">
        <v>177</v>
      </c>
      <c r="B186" s="17" t="s">
        <v>167</v>
      </c>
      <c r="C186" s="17" t="s">
        <v>916</v>
      </c>
      <c r="D186" s="64" t="s">
        <v>20</v>
      </c>
      <c r="E186" s="65">
        <v>7.1000000000000005</v>
      </c>
      <c r="F186" s="65">
        <v>3.3</v>
      </c>
      <c r="G186" s="65">
        <v>2</v>
      </c>
      <c r="H186" s="65">
        <v>0.79999999999999993</v>
      </c>
      <c r="I186" s="66">
        <f t="shared" si="9"/>
        <v>13.200000000000001</v>
      </c>
    </row>
    <row r="187" spans="1:9">
      <c r="A187" s="68">
        <v>178</v>
      </c>
      <c r="B187" s="17" t="s">
        <v>168</v>
      </c>
      <c r="C187" s="17" t="s">
        <v>916</v>
      </c>
      <c r="D187" s="64" t="s">
        <v>20</v>
      </c>
      <c r="E187" s="65">
        <v>8.6</v>
      </c>
      <c r="F187" s="65">
        <v>4.8000000000000007</v>
      </c>
      <c r="G187" s="65">
        <v>2</v>
      </c>
      <c r="H187" s="65">
        <v>0.79999999999999993</v>
      </c>
      <c r="I187" s="66">
        <f t="shared" si="9"/>
        <v>16.2</v>
      </c>
    </row>
    <row r="188" spans="1:9">
      <c r="A188" s="68">
        <v>179</v>
      </c>
      <c r="B188" s="17" t="s">
        <v>169</v>
      </c>
      <c r="C188" s="17" t="s">
        <v>916</v>
      </c>
      <c r="D188" s="64">
        <v>10</v>
      </c>
      <c r="E188" s="65">
        <v>19.099999999999998</v>
      </c>
      <c r="F188" s="65">
        <v>6.8000000000000007</v>
      </c>
      <c r="G188" s="65">
        <v>4.0000000000000009</v>
      </c>
      <c r="H188" s="65">
        <v>1.8000000000000003</v>
      </c>
      <c r="I188" s="66">
        <f t="shared" si="9"/>
        <v>31.7</v>
      </c>
    </row>
    <row r="189" spans="1:9">
      <c r="A189" s="68">
        <v>180</v>
      </c>
      <c r="B189" s="17" t="s">
        <v>170</v>
      </c>
      <c r="C189" s="17" t="s">
        <v>916</v>
      </c>
      <c r="D189" s="64" t="s">
        <v>20</v>
      </c>
      <c r="E189" s="65">
        <v>7.6000000000000005</v>
      </c>
      <c r="F189" s="65">
        <v>4.8000000000000007</v>
      </c>
      <c r="G189" s="65">
        <v>3.5</v>
      </c>
      <c r="H189" s="65">
        <v>1.8000000000000003</v>
      </c>
      <c r="I189" s="66">
        <f t="shared" si="9"/>
        <v>17.700000000000003</v>
      </c>
    </row>
    <row r="190" spans="1:9" ht="30">
      <c r="A190" s="68">
        <v>181</v>
      </c>
      <c r="B190" s="17" t="s">
        <v>171</v>
      </c>
      <c r="C190" s="61" t="s">
        <v>1047</v>
      </c>
      <c r="D190" s="64">
        <v>10</v>
      </c>
      <c r="E190" s="65">
        <v>16.100000000000001</v>
      </c>
      <c r="F190" s="65">
        <v>8.8000000000000007</v>
      </c>
      <c r="G190" s="65">
        <v>6.0000000000000009</v>
      </c>
      <c r="H190" s="65">
        <v>2.8000000000000003</v>
      </c>
      <c r="I190" s="66">
        <f t="shared" si="9"/>
        <v>33.700000000000003</v>
      </c>
    </row>
    <row r="191" spans="1:9" s="1" customFormat="1">
      <c r="A191" s="68">
        <v>182</v>
      </c>
      <c r="B191" s="17" t="s">
        <v>172</v>
      </c>
      <c r="C191" s="17" t="s">
        <v>916</v>
      </c>
      <c r="D191" s="64">
        <v>10</v>
      </c>
      <c r="E191" s="65">
        <v>17.599999999999998</v>
      </c>
      <c r="F191" s="65">
        <v>8.3000000000000007</v>
      </c>
      <c r="G191" s="65">
        <v>6.0000000000000009</v>
      </c>
      <c r="H191" s="65">
        <v>1.8000000000000003</v>
      </c>
      <c r="I191" s="66">
        <f t="shared" si="9"/>
        <v>33.699999999999996</v>
      </c>
    </row>
    <row r="192" spans="1:9" s="1" customFormat="1">
      <c r="A192" s="68">
        <v>183</v>
      </c>
      <c r="B192" s="17" t="s">
        <v>173</v>
      </c>
      <c r="C192" s="17" t="s">
        <v>916</v>
      </c>
      <c r="D192" s="64">
        <v>50</v>
      </c>
      <c r="E192" s="65">
        <v>35.6</v>
      </c>
      <c r="F192" s="65">
        <v>15.8</v>
      </c>
      <c r="G192" s="65">
        <v>8</v>
      </c>
      <c r="H192" s="65">
        <v>3.3000000000000003</v>
      </c>
      <c r="I192" s="66">
        <f t="shared" si="9"/>
        <v>62.7</v>
      </c>
    </row>
    <row r="193" spans="1:9" s="1" customFormat="1">
      <c r="A193" s="68">
        <v>184</v>
      </c>
      <c r="B193" s="17" t="s">
        <v>174</v>
      </c>
      <c r="C193" s="17" t="s">
        <v>916</v>
      </c>
      <c r="D193" s="64" t="s">
        <v>20</v>
      </c>
      <c r="E193" s="65">
        <v>7.6000000000000005</v>
      </c>
      <c r="F193" s="65">
        <v>3.3</v>
      </c>
      <c r="G193" s="65">
        <v>2</v>
      </c>
      <c r="H193" s="65">
        <v>0.79999999999999993</v>
      </c>
      <c r="I193" s="66">
        <f t="shared" si="9"/>
        <v>13.700000000000001</v>
      </c>
    </row>
    <row r="194" spans="1:9" s="1" customFormat="1">
      <c r="A194" s="68">
        <v>185</v>
      </c>
      <c r="B194" s="17" t="s">
        <v>175</v>
      </c>
      <c r="C194" s="17" t="s">
        <v>916</v>
      </c>
      <c r="D194" s="64" t="s">
        <v>20</v>
      </c>
      <c r="E194" s="65">
        <v>8.6</v>
      </c>
      <c r="F194" s="65">
        <v>4.8000000000000007</v>
      </c>
      <c r="G194" s="65">
        <v>2</v>
      </c>
      <c r="H194" s="65">
        <v>0.79999999999999993</v>
      </c>
      <c r="I194" s="66">
        <f t="shared" si="9"/>
        <v>16.2</v>
      </c>
    </row>
    <row r="195" spans="1:9" s="1" customFormat="1">
      <c r="A195" s="68">
        <v>186</v>
      </c>
      <c r="B195" s="17" t="s">
        <v>176</v>
      </c>
      <c r="C195" s="17" t="s">
        <v>916</v>
      </c>
      <c r="D195" s="64" t="s">
        <v>20</v>
      </c>
      <c r="E195" s="65">
        <v>7.6000000000000005</v>
      </c>
      <c r="F195" s="65">
        <v>4.8000000000000007</v>
      </c>
      <c r="G195" s="65">
        <v>2.5</v>
      </c>
      <c r="H195" s="65">
        <v>2.3000000000000003</v>
      </c>
      <c r="I195" s="66">
        <f t="shared" si="9"/>
        <v>17.200000000000003</v>
      </c>
    </row>
    <row r="196" spans="1:9">
      <c r="A196" s="68">
        <v>187</v>
      </c>
      <c r="B196" s="17" t="s">
        <v>177</v>
      </c>
      <c r="C196" s="17" t="s">
        <v>916</v>
      </c>
      <c r="D196" s="64" t="s">
        <v>20</v>
      </c>
      <c r="E196" s="65">
        <v>8.6</v>
      </c>
      <c r="F196" s="65">
        <v>4.8000000000000007</v>
      </c>
      <c r="G196" s="65">
        <v>2.5</v>
      </c>
      <c r="H196" s="65">
        <v>2.3000000000000003</v>
      </c>
      <c r="I196" s="66">
        <f t="shared" si="9"/>
        <v>18.2</v>
      </c>
    </row>
    <row r="197" spans="1:9">
      <c r="A197" s="68">
        <v>188</v>
      </c>
      <c r="B197" s="17" t="s">
        <v>178</v>
      </c>
      <c r="C197" s="17" t="s">
        <v>916</v>
      </c>
      <c r="D197" s="64" t="s">
        <v>20</v>
      </c>
      <c r="E197" s="65">
        <v>7.6000000000000005</v>
      </c>
      <c r="F197" s="65">
        <v>3.3</v>
      </c>
      <c r="G197" s="65">
        <v>2</v>
      </c>
      <c r="H197" s="65">
        <v>0.79999999999999993</v>
      </c>
      <c r="I197" s="66">
        <f t="shared" si="9"/>
        <v>13.700000000000001</v>
      </c>
    </row>
    <row r="198" spans="1:9">
      <c r="A198" s="68">
        <v>189</v>
      </c>
      <c r="B198" s="17" t="s">
        <v>179</v>
      </c>
      <c r="C198" s="17" t="s">
        <v>916</v>
      </c>
      <c r="D198" s="64" t="s">
        <v>20</v>
      </c>
      <c r="E198" s="65">
        <v>8.6</v>
      </c>
      <c r="F198" s="65">
        <v>4.8000000000000007</v>
      </c>
      <c r="G198" s="65">
        <v>2</v>
      </c>
      <c r="H198" s="65">
        <v>0.79999999999999993</v>
      </c>
      <c r="I198" s="66">
        <f t="shared" si="9"/>
        <v>16.2</v>
      </c>
    </row>
    <row r="199" spans="1:9">
      <c r="A199" s="68">
        <v>190</v>
      </c>
      <c r="B199" s="17" t="s">
        <v>180</v>
      </c>
      <c r="C199" s="17" t="s">
        <v>916</v>
      </c>
      <c r="D199" s="64" t="s">
        <v>20</v>
      </c>
      <c r="E199" s="65">
        <v>5.6000000000000005</v>
      </c>
      <c r="F199" s="65">
        <v>5.8000000000000007</v>
      </c>
      <c r="G199" s="65">
        <v>5.0000000000000009</v>
      </c>
      <c r="H199" s="65">
        <v>1.8000000000000003</v>
      </c>
      <c r="I199" s="66">
        <f t="shared" si="9"/>
        <v>18.200000000000003</v>
      </c>
    </row>
    <row r="200" spans="1:9">
      <c r="A200" s="68">
        <v>191</v>
      </c>
      <c r="B200" s="17" t="s">
        <v>181</v>
      </c>
      <c r="C200" s="17" t="s">
        <v>916</v>
      </c>
      <c r="D200" s="64">
        <v>10</v>
      </c>
      <c r="E200" s="65">
        <v>14.6</v>
      </c>
      <c r="F200" s="65">
        <v>11.3</v>
      </c>
      <c r="G200" s="65">
        <v>8</v>
      </c>
      <c r="H200" s="65">
        <v>3.3000000000000003</v>
      </c>
      <c r="I200" s="66">
        <f t="shared" si="9"/>
        <v>37.199999999999996</v>
      </c>
    </row>
    <row r="201" spans="1:9">
      <c r="A201" s="68">
        <v>192</v>
      </c>
      <c r="B201" s="17" t="s">
        <v>182</v>
      </c>
      <c r="C201" s="17" t="s">
        <v>916</v>
      </c>
      <c r="D201" s="64" t="s">
        <v>20</v>
      </c>
      <c r="E201" s="65">
        <v>7.6000000000000005</v>
      </c>
      <c r="F201" s="65">
        <v>4.3000000000000007</v>
      </c>
      <c r="G201" s="65">
        <v>2.5</v>
      </c>
      <c r="H201" s="65">
        <v>1.8000000000000003</v>
      </c>
      <c r="I201" s="66">
        <f t="shared" si="9"/>
        <v>16.200000000000003</v>
      </c>
    </row>
    <row r="202" spans="1:9" s="1" customFormat="1">
      <c r="A202" s="68">
        <v>193</v>
      </c>
      <c r="B202" s="17" t="s">
        <v>183</v>
      </c>
      <c r="C202" s="17" t="s">
        <v>916</v>
      </c>
      <c r="D202" s="64">
        <v>10</v>
      </c>
      <c r="E202" s="65">
        <v>14.6</v>
      </c>
      <c r="F202" s="65">
        <v>11.3</v>
      </c>
      <c r="G202" s="65">
        <v>8</v>
      </c>
      <c r="H202" s="65">
        <v>3.3000000000000003</v>
      </c>
      <c r="I202" s="66">
        <f t="shared" si="9"/>
        <v>37.199999999999996</v>
      </c>
    </row>
    <row r="203" spans="1:9">
      <c r="A203" s="68">
        <v>194</v>
      </c>
      <c r="B203" s="17" t="s">
        <v>1106</v>
      </c>
      <c r="C203" s="17" t="s">
        <v>916</v>
      </c>
      <c r="D203" s="64">
        <v>10</v>
      </c>
      <c r="E203" s="65">
        <v>15.6</v>
      </c>
      <c r="F203" s="65">
        <v>10.3</v>
      </c>
      <c r="G203" s="65">
        <v>9.5</v>
      </c>
      <c r="H203" s="65">
        <v>2.8000000000000003</v>
      </c>
      <c r="I203" s="66">
        <f t="shared" si="9"/>
        <v>38.199999999999996</v>
      </c>
    </row>
    <row r="204" spans="1:9" s="1" customFormat="1">
      <c r="A204" s="68">
        <v>195</v>
      </c>
      <c r="B204" s="17" t="s">
        <v>184</v>
      </c>
      <c r="C204" s="17" t="s">
        <v>916</v>
      </c>
      <c r="D204" s="64">
        <v>10</v>
      </c>
      <c r="E204" s="65">
        <v>16.100000000000001</v>
      </c>
      <c r="F204" s="65">
        <v>6.3000000000000007</v>
      </c>
      <c r="G204" s="65">
        <v>4.0000000000000009</v>
      </c>
      <c r="H204" s="65">
        <v>2.3000000000000003</v>
      </c>
      <c r="I204" s="66">
        <f t="shared" si="9"/>
        <v>28.700000000000003</v>
      </c>
    </row>
    <row r="205" spans="1:9">
      <c r="A205" s="68">
        <v>196</v>
      </c>
      <c r="B205" s="17" t="s">
        <v>185</v>
      </c>
      <c r="C205" s="17" t="s">
        <v>916</v>
      </c>
      <c r="D205" s="64">
        <v>10</v>
      </c>
      <c r="E205" s="65">
        <v>14.6</v>
      </c>
      <c r="F205" s="65">
        <v>11.3</v>
      </c>
      <c r="G205" s="65">
        <v>8</v>
      </c>
      <c r="H205" s="65">
        <v>3.3000000000000003</v>
      </c>
      <c r="I205" s="66">
        <f t="shared" si="9"/>
        <v>37.199999999999996</v>
      </c>
    </row>
    <row r="206" spans="1:9">
      <c r="A206" s="68">
        <v>197</v>
      </c>
      <c r="B206" s="17" t="s">
        <v>186</v>
      </c>
      <c r="C206" s="17" t="s">
        <v>916</v>
      </c>
      <c r="D206" s="64">
        <v>20</v>
      </c>
      <c r="E206" s="65">
        <v>20.099999999999998</v>
      </c>
      <c r="F206" s="65">
        <v>17.299999999999997</v>
      </c>
      <c r="G206" s="65">
        <v>12</v>
      </c>
      <c r="H206" s="65">
        <v>2.8000000000000003</v>
      </c>
      <c r="I206" s="66">
        <f t="shared" si="9"/>
        <v>52.199999999999989</v>
      </c>
    </row>
    <row r="207" spans="1:9" s="1" customFormat="1">
      <c r="A207" s="68">
        <v>198</v>
      </c>
      <c r="B207" s="17" t="s">
        <v>1062</v>
      </c>
      <c r="C207" s="17" t="s">
        <v>916</v>
      </c>
      <c r="D207" s="64">
        <v>20</v>
      </c>
      <c r="E207" s="65">
        <v>19.599999999999998</v>
      </c>
      <c r="F207" s="65">
        <v>7.3000000000000007</v>
      </c>
      <c r="G207" s="65">
        <v>5.0000000000000009</v>
      </c>
      <c r="H207" s="65">
        <v>2.3000000000000003</v>
      </c>
      <c r="I207" s="66">
        <f t="shared" si="9"/>
        <v>34.199999999999996</v>
      </c>
    </row>
    <row r="208" spans="1:9" s="1" customFormat="1">
      <c r="A208" s="68">
        <v>199</v>
      </c>
      <c r="B208" s="17" t="s">
        <v>1050</v>
      </c>
      <c r="C208" s="17" t="s">
        <v>916</v>
      </c>
      <c r="D208" s="64">
        <v>50</v>
      </c>
      <c r="E208" s="65">
        <v>32.1</v>
      </c>
      <c r="F208" s="65">
        <v>8.8000000000000007</v>
      </c>
      <c r="G208" s="65">
        <v>5.5000000000000009</v>
      </c>
      <c r="H208" s="65">
        <v>3.3000000000000003</v>
      </c>
      <c r="I208" s="66">
        <f t="shared" si="9"/>
        <v>49.7</v>
      </c>
    </row>
    <row r="209" spans="1:9">
      <c r="A209" s="68">
        <v>200</v>
      </c>
      <c r="B209" s="17" t="s">
        <v>187</v>
      </c>
      <c r="C209" s="17" t="s">
        <v>916</v>
      </c>
      <c r="D209" s="64" t="s">
        <v>20</v>
      </c>
      <c r="E209" s="65">
        <v>7.1000000000000005</v>
      </c>
      <c r="F209" s="65">
        <v>3.8</v>
      </c>
      <c r="G209" s="65">
        <v>3.5</v>
      </c>
      <c r="H209" s="65">
        <v>1.8000000000000003</v>
      </c>
      <c r="I209" s="66">
        <f t="shared" si="9"/>
        <v>16.2</v>
      </c>
    </row>
    <row r="210" spans="1:9">
      <c r="A210" s="68">
        <v>201</v>
      </c>
      <c r="B210" s="17" t="s">
        <v>188</v>
      </c>
      <c r="C210" s="17" t="s">
        <v>916</v>
      </c>
      <c r="D210" s="64">
        <v>10</v>
      </c>
      <c r="E210" s="65">
        <v>14.6</v>
      </c>
      <c r="F210" s="65">
        <v>11.3</v>
      </c>
      <c r="G210" s="65">
        <v>8</v>
      </c>
      <c r="H210" s="65">
        <v>3.3000000000000003</v>
      </c>
      <c r="I210" s="66">
        <f t="shared" si="9"/>
        <v>37.199999999999996</v>
      </c>
    </row>
    <row r="211" spans="1:9">
      <c r="A211" s="68">
        <v>202</v>
      </c>
      <c r="B211" s="17" t="s">
        <v>189</v>
      </c>
      <c r="C211" s="17" t="s">
        <v>916</v>
      </c>
      <c r="D211" s="64" t="s">
        <v>20</v>
      </c>
      <c r="E211" s="65">
        <v>7.1000000000000005</v>
      </c>
      <c r="F211" s="65">
        <v>4.3000000000000007</v>
      </c>
      <c r="G211" s="65">
        <v>2</v>
      </c>
      <c r="H211" s="65">
        <v>2.3000000000000003</v>
      </c>
      <c r="I211" s="66">
        <f t="shared" si="9"/>
        <v>15.700000000000003</v>
      </c>
    </row>
    <row r="212" spans="1:9">
      <c r="A212" s="68">
        <v>203</v>
      </c>
      <c r="B212" s="17" t="s">
        <v>190</v>
      </c>
      <c r="C212" s="17" t="s">
        <v>916</v>
      </c>
      <c r="D212" s="64">
        <v>15</v>
      </c>
      <c r="E212" s="65">
        <v>18.099999999999998</v>
      </c>
      <c r="F212" s="65">
        <v>9.8000000000000007</v>
      </c>
      <c r="G212" s="65">
        <v>7.5000000000000009</v>
      </c>
      <c r="H212" s="65">
        <v>3.8000000000000003</v>
      </c>
      <c r="I212" s="66">
        <f t="shared" si="9"/>
        <v>39.199999999999996</v>
      </c>
    </row>
    <row r="213" spans="1:9">
      <c r="A213" s="68">
        <v>204</v>
      </c>
      <c r="B213" s="17" t="s">
        <v>191</v>
      </c>
      <c r="C213" s="17" t="s">
        <v>916</v>
      </c>
      <c r="D213" s="64">
        <v>10</v>
      </c>
      <c r="E213" s="65">
        <v>14.1</v>
      </c>
      <c r="F213" s="65">
        <v>6.8000000000000007</v>
      </c>
      <c r="G213" s="65">
        <v>3.5</v>
      </c>
      <c r="H213" s="65">
        <v>2.3000000000000003</v>
      </c>
      <c r="I213" s="66">
        <f t="shared" si="9"/>
        <v>26.7</v>
      </c>
    </row>
    <row r="214" spans="1:9">
      <c r="A214" s="68">
        <v>205</v>
      </c>
      <c r="B214" s="17" t="s">
        <v>1105</v>
      </c>
      <c r="C214" s="17" t="s">
        <v>916</v>
      </c>
      <c r="D214" s="64" t="s">
        <v>20</v>
      </c>
      <c r="E214" s="65">
        <v>8.1</v>
      </c>
      <c r="F214" s="65">
        <v>6.3000000000000007</v>
      </c>
      <c r="G214" s="65">
        <v>4.5000000000000009</v>
      </c>
      <c r="H214" s="65">
        <v>0.79999999999999993</v>
      </c>
      <c r="I214" s="66">
        <f t="shared" si="9"/>
        <v>19.700000000000003</v>
      </c>
    </row>
    <row r="215" spans="1:9">
      <c r="A215" s="68">
        <v>206</v>
      </c>
      <c r="B215" s="17" t="s">
        <v>192</v>
      </c>
      <c r="C215" s="17" t="s">
        <v>916</v>
      </c>
      <c r="D215" s="64" t="s">
        <v>20</v>
      </c>
      <c r="E215" s="65">
        <v>8.1</v>
      </c>
      <c r="F215" s="65">
        <v>6.3000000000000007</v>
      </c>
      <c r="G215" s="65">
        <v>2</v>
      </c>
      <c r="H215" s="65">
        <v>2.8000000000000003</v>
      </c>
      <c r="I215" s="66">
        <f t="shared" si="9"/>
        <v>19.2</v>
      </c>
    </row>
    <row r="216" spans="1:9" ht="30">
      <c r="A216" s="68">
        <v>207</v>
      </c>
      <c r="B216" s="17" t="s">
        <v>193</v>
      </c>
      <c r="C216" s="17" t="s">
        <v>916</v>
      </c>
      <c r="D216" s="64" t="s">
        <v>20</v>
      </c>
      <c r="E216" s="65">
        <v>10.6</v>
      </c>
      <c r="F216" s="65">
        <v>6.3000000000000007</v>
      </c>
      <c r="G216" s="65">
        <v>3.5</v>
      </c>
      <c r="H216" s="65">
        <v>2.3000000000000003</v>
      </c>
      <c r="I216" s="66">
        <f t="shared" ref="I216:I222" si="10">SUM(E216:H216)</f>
        <v>22.7</v>
      </c>
    </row>
    <row r="217" spans="1:9" s="1" customFormat="1">
      <c r="A217" s="68">
        <v>208</v>
      </c>
      <c r="B217" s="16" t="s">
        <v>194</v>
      </c>
      <c r="C217" s="17" t="s">
        <v>916</v>
      </c>
      <c r="D217" s="64">
        <v>10</v>
      </c>
      <c r="E217" s="65">
        <v>14.6</v>
      </c>
      <c r="F217" s="65">
        <v>10.8</v>
      </c>
      <c r="G217" s="65">
        <v>8</v>
      </c>
      <c r="H217" s="65">
        <v>3.3000000000000003</v>
      </c>
      <c r="I217" s="66">
        <f t="shared" si="10"/>
        <v>36.699999999999996</v>
      </c>
    </row>
    <row r="218" spans="1:9">
      <c r="A218" s="68">
        <v>209</v>
      </c>
      <c r="B218" s="16" t="s">
        <v>195</v>
      </c>
      <c r="C218" s="17" t="s">
        <v>916</v>
      </c>
      <c r="D218" s="29">
        <v>5</v>
      </c>
      <c r="E218" s="68">
        <v>8.1</v>
      </c>
      <c r="F218" s="68">
        <v>3.3</v>
      </c>
      <c r="G218" s="68">
        <v>2</v>
      </c>
      <c r="H218" s="111">
        <v>2.3000000000000003</v>
      </c>
      <c r="I218" s="66">
        <f t="shared" si="10"/>
        <v>15.7</v>
      </c>
    </row>
    <row r="219" spans="1:9" ht="30">
      <c r="A219" s="68">
        <v>210</v>
      </c>
      <c r="B219" s="16" t="s">
        <v>775</v>
      </c>
      <c r="C219" s="17" t="s">
        <v>916</v>
      </c>
      <c r="D219" s="64" t="s">
        <v>20</v>
      </c>
      <c r="E219" s="65">
        <v>5.1000000000000005</v>
      </c>
      <c r="F219" s="65">
        <v>3.8</v>
      </c>
      <c r="G219" s="65">
        <v>2.5</v>
      </c>
      <c r="H219" s="65">
        <v>1.8000000000000003</v>
      </c>
      <c r="I219" s="66">
        <f t="shared" si="10"/>
        <v>13.200000000000001</v>
      </c>
    </row>
    <row r="220" spans="1:9">
      <c r="A220" s="68">
        <v>211</v>
      </c>
      <c r="B220" s="17" t="s">
        <v>196</v>
      </c>
      <c r="C220" s="17" t="s">
        <v>916</v>
      </c>
      <c r="D220" s="64" t="s">
        <v>20</v>
      </c>
      <c r="E220" s="65">
        <v>6.6000000000000005</v>
      </c>
      <c r="F220" s="65">
        <v>4.8000000000000007</v>
      </c>
      <c r="G220" s="65">
        <v>3.5</v>
      </c>
      <c r="H220" s="65">
        <v>0.79999999999999993</v>
      </c>
      <c r="I220" s="66">
        <f t="shared" si="10"/>
        <v>15.700000000000003</v>
      </c>
    </row>
    <row r="221" spans="1:9">
      <c r="A221" s="68">
        <v>212</v>
      </c>
      <c r="B221" s="16" t="s">
        <v>197</v>
      </c>
      <c r="C221" s="17" t="s">
        <v>916</v>
      </c>
      <c r="D221" s="64" t="s">
        <v>20</v>
      </c>
      <c r="E221" s="65">
        <v>5.1000000000000005</v>
      </c>
      <c r="F221" s="65">
        <v>5.3000000000000007</v>
      </c>
      <c r="G221" s="65">
        <v>3</v>
      </c>
      <c r="H221" s="65">
        <v>1.8000000000000003</v>
      </c>
      <c r="I221" s="66">
        <f t="shared" si="10"/>
        <v>15.200000000000003</v>
      </c>
    </row>
    <row r="222" spans="1:9">
      <c r="A222" s="68">
        <v>213</v>
      </c>
      <c r="B222" s="16" t="s">
        <v>198</v>
      </c>
      <c r="C222" s="17" t="s">
        <v>916</v>
      </c>
      <c r="D222" s="64" t="s">
        <v>20</v>
      </c>
      <c r="E222" s="65">
        <v>7.6000000000000005</v>
      </c>
      <c r="F222" s="65">
        <v>2.8</v>
      </c>
      <c r="G222" s="65">
        <v>2</v>
      </c>
      <c r="H222" s="65">
        <v>0.79999999999999993</v>
      </c>
      <c r="I222" s="66">
        <f t="shared" si="10"/>
        <v>13.200000000000001</v>
      </c>
    </row>
    <row r="223" spans="1:9">
      <c r="A223" s="68">
        <v>214</v>
      </c>
      <c r="B223" s="69" t="s">
        <v>199</v>
      </c>
      <c r="C223" s="17" t="s">
        <v>916</v>
      </c>
      <c r="D223" s="64" t="s">
        <v>20</v>
      </c>
      <c r="E223" s="65">
        <v>8.6</v>
      </c>
      <c r="F223" s="65">
        <v>4.8000000000000007</v>
      </c>
      <c r="G223" s="65">
        <v>2</v>
      </c>
      <c r="H223" s="65">
        <v>0.79999999999999993</v>
      </c>
      <c r="I223" s="66">
        <f t="shared" ref="I223:I233" si="11">SUM(E223:H223)</f>
        <v>16.2</v>
      </c>
    </row>
    <row r="224" spans="1:9">
      <c r="A224" s="68">
        <v>215</v>
      </c>
      <c r="B224" s="15" t="s">
        <v>1046</v>
      </c>
      <c r="C224" s="17" t="s">
        <v>916</v>
      </c>
      <c r="D224" s="64" t="s">
        <v>20</v>
      </c>
      <c r="E224" s="65">
        <v>7.6000000000000005</v>
      </c>
      <c r="F224" s="65">
        <v>5.3000000000000007</v>
      </c>
      <c r="G224" s="65">
        <v>2</v>
      </c>
      <c r="H224" s="65">
        <v>2.3000000000000003</v>
      </c>
      <c r="I224" s="66">
        <f t="shared" si="11"/>
        <v>17.200000000000003</v>
      </c>
    </row>
    <row r="225" spans="1:9">
      <c r="A225" s="68">
        <v>216</v>
      </c>
      <c r="B225" s="18" t="s">
        <v>776</v>
      </c>
      <c r="C225" s="17" t="s">
        <v>916</v>
      </c>
      <c r="D225" s="64">
        <v>10</v>
      </c>
      <c r="E225" s="65">
        <v>14.6</v>
      </c>
      <c r="F225" s="65">
        <v>11.3</v>
      </c>
      <c r="G225" s="65">
        <v>8</v>
      </c>
      <c r="H225" s="65">
        <v>2.3000000000000003</v>
      </c>
      <c r="I225" s="66">
        <f t="shared" ref="I225" si="12">SUM(E225:H225)</f>
        <v>36.199999999999996</v>
      </c>
    </row>
    <row r="226" spans="1:9">
      <c r="A226" s="68">
        <v>217</v>
      </c>
      <c r="B226" s="15" t="s">
        <v>200</v>
      </c>
      <c r="C226" s="61" t="s">
        <v>1067</v>
      </c>
      <c r="D226" s="64">
        <v>10</v>
      </c>
      <c r="E226" s="65">
        <v>14.6</v>
      </c>
      <c r="F226" s="65">
        <v>11.3</v>
      </c>
      <c r="G226" s="65">
        <v>8</v>
      </c>
      <c r="H226" s="65">
        <v>2.3000000000000003</v>
      </c>
      <c r="I226" s="66">
        <f t="shared" si="11"/>
        <v>36.199999999999996</v>
      </c>
    </row>
    <row r="227" spans="1:9">
      <c r="A227" s="68">
        <v>218</v>
      </c>
      <c r="B227" s="15" t="s">
        <v>201</v>
      </c>
      <c r="C227" s="17" t="s">
        <v>916</v>
      </c>
      <c r="D227" s="64" t="s">
        <v>20</v>
      </c>
      <c r="E227" s="65">
        <v>6.1000000000000005</v>
      </c>
      <c r="F227" s="65">
        <v>2.8</v>
      </c>
      <c r="G227" s="65">
        <v>2</v>
      </c>
      <c r="H227" s="65">
        <v>1.8000000000000003</v>
      </c>
      <c r="I227" s="66">
        <f t="shared" si="11"/>
        <v>12.700000000000001</v>
      </c>
    </row>
    <row r="228" spans="1:9">
      <c r="A228" s="68">
        <v>219</v>
      </c>
      <c r="B228" s="15" t="s">
        <v>202</v>
      </c>
      <c r="C228" s="17" t="s">
        <v>916</v>
      </c>
      <c r="D228" s="64">
        <v>10</v>
      </c>
      <c r="E228" s="65">
        <v>13.1</v>
      </c>
      <c r="F228" s="65">
        <v>6.8000000000000007</v>
      </c>
      <c r="G228" s="65">
        <v>3.5</v>
      </c>
      <c r="H228" s="65">
        <v>2.3000000000000003</v>
      </c>
      <c r="I228" s="66">
        <f t="shared" si="11"/>
        <v>25.7</v>
      </c>
    </row>
    <row r="229" spans="1:9">
      <c r="A229" s="68">
        <v>220</v>
      </c>
      <c r="B229" s="15" t="s">
        <v>203</v>
      </c>
      <c r="C229" s="61" t="s">
        <v>1071</v>
      </c>
      <c r="D229" s="64">
        <v>50</v>
      </c>
      <c r="E229" s="65">
        <v>32.1</v>
      </c>
      <c r="F229" s="65">
        <v>10.8</v>
      </c>
      <c r="G229" s="65">
        <v>4.5000000000000009</v>
      </c>
      <c r="H229" s="65">
        <v>2.3000000000000003</v>
      </c>
      <c r="I229" s="66">
        <f t="shared" si="11"/>
        <v>49.7</v>
      </c>
    </row>
    <row r="230" spans="1:9" ht="30">
      <c r="A230" s="68">
        <v>221</v>
      </c>
      <c r="B230" s="15" t="s">
        <v>204</v>
      </c>
      <c r="C230" s="61" t="s">
        <v>1078</v>
      </c>
      <c r="D230" s="64">
        <v>50</v>
      </c>
      <c r="E230" s="65">
        <v>35.1</v>
      </c>
      <c r="F230" s="65">
        <v>11.8</v>
      </c>
      <c r="G230" s="65">
        <v>5.5000000000000009</v>
      </c>
      <c r="H230" s="65">
        <v>3.3000000000000003</v>
      </c>
      <c r="I230" s="66">
        <f t="shared" ref="I230" si="13">SUM(E230:H230)</f>
        <v>55.7</v>
      </c>
    </row>
    <row r="231" spans="1:9">
      <c r="A231" s="68">
        <v>222</v>
      </c>
      <c r="B231" s="15" t="s">
        <v>205</v>
      </c>
      <c r="C231" s="17" t="s">
        <v>916</v>
      </c>
      <c r="D231" s="64" t="s">
        <v>20</v>
      </c>
      <c r="E231" s="65">
        <v>7.6000000000000005</v>
      </c>
      <c r="F231" s="65">
        <v>3.8</v>
      </c>
      <c r="G231" s="65">
        <v>3.5</v>
      </c>
      <c r="H231" s="65">
        <v>0.79999999999999993</v>
      </c>
      <c r="I231" s="66">
        <f t="shared" si="11"/>
        <v>15.700000000000001</v>
      </c>
    </row>
    <row r="232" spans="1:9">
      <c r="A232" s="68">
        <v>223</v>
      </c>
      <c r="B232" s="15" t="s">
        <v>206</v>
      </c>
      <c r="C232" s="17" t="s">
        <v>916</v>
      </c>
      <c r="D232" s="64">
        <v>5</v>
      </c>
      <c r="E232" s="68">
        <v>8.1</v>
      </c>
      <c r="F232" s="68">
        <v>3.3</v>
      </c>
      <c r="G232" s="68">
        <v>2</v>
      </c>
      <c r="H232" s="111">
        <v>2.3000000000000003</v>
      </c>
      <c r="I232" s="66">
        <f t="shared" si="11"/>
        <v>15.7</v>
      </c>
    </row>
    <row r="233" spans="1:9">
      <c r="A233" s="68">
        <v>224</v>
      </c>
      <c r="B233" s="15" t="s">
        <v>207</v>
      </c>
      <c r="C233" s="17" t="s">
        <v>916</v>
      </c>
      <c r="D233" s="64" t="s">
        <v>20</v>
      </c>
      <c r="E233" s="65">
        <v>6.1000000000000005</v>
      </c>
      <c r="F233" s="65">
        <v>4.3000000000000007</v>
      </c>
      <c r="G233" s="65">
        <v>3</v>
      </c>
      <c r="H233" s="65">
        <v>2.3000000000000003</v>
      </c>
      <c r="I233" s="66">
        <f t="shared" si="11"/>
        <v>15.700000000000003</v>
      </c>
    </row>
    <row r="234" spans="1:9" s="1" customFormat="1">
      <c r="A234" s="68">
        <v>225</v>
      </c>
      <c r="B234" s="15" t="s">
        <v>208</v>
      </c>
      <c r="C234" s="17" t="s">
        <v>916</v>
      </c>
      <c r="D234" s="64" t="s">
        <v>20</v>
      </c>
      <c r="E234" s="65">
        <v>7.6000000000000005</v>
      </c>
      <c r="F234" s="65">
        <v>4.8000000000000007</v>
      </c>
      <c r="G234" s="65">
        <v>2.5</v>
      </c>
      <c r="H234" s="65">
        <v>1.8000000000000003</v>
      </c>
      <c r="I234" s="66">
        <f t="shared" ref="I234:I242" si="14">SUM(E234:H234)</f>
        <v>16.700000000000003</v>
      </c>
    </row>
    <row r="235" spans="1:9" s="1" customFormat="1">
      <c r="A235" s="68">
        <v>226</v>
      </c>
      <c r="B235" s="69" t="s">
        <v>209</v>
      </c>
      <c r="C235" s="17" t="s">
        <v>916</v>
      </c>
      <c r="D235" s="64" t="s">
        <v>20</v>
      </c>
      <c r="E235" s="65">
        <v>6.1000000000000005</v>
      </c>
      <c r="F235" s="65">
        <v>2.8</v>
      </c>
      <c r="G235" s="65">
        <v>2</v>
      </c>
      <c r="H235" s="65">
        <v>1.8000000000000003</v>
      </c>
      <c r="I235" s="66">
        <f t="shared" si="14"/>
        <v>12.700000000000001</v>
      </c>
    </row>
    <row r="236" spans="1:9" s="1" customFormat="1">
      <c r="A236" s="68">
        <v>227</v>
      </c>
      <c r="B236" s="72" t="s">
        <v>210</v>
      </c>
      <c r="C236" s="17" t="s">
        <v>916</v>
      </c>
      <c r="D236" s="64" t="s">
        <v>20</v>
      </c>
      <c r="E236" s="65">
        <v>5.1000000000000005</v>
      </c>
      <c r="F236" s="65">
        <v>3.8</v>
      </c>
      <c r="G236" s="65">
        <v>2.5</v>
      </c>
      <c r="H236" s="65">
        <v>1.8000000000000003</v>
      </c>
      <c r="I236" s="66">
        <f t="shared" si="14"/>
        <v>13.200000000000001</v>
      </c>
    </row>
    <row r="237" spans="1:9" s="1" customFormat="1">
      <c r="A237" s="68">
        <v>228</v>
      </c>
      <c r="B237" s="72" t="s">
        <v>211</v>
      </c>
      <c r="C237" s="17" t="s">
        <v>916</v>
      </c>
      <c r="D237" s="64" t="s">
        <v>20</v>
      </c>
      <c r="E237" s="65">
        <v>6.6000000000000005</v>
      </c>
      <c r="F237" s="65">
        <v>4.8000000000000007</v>
      </c>
      <c r="G237" s="65">
        <v>3.5</v>
      </c>
      <c r="H237" s="65">
        <v>0.79999999999999993</v>
      </c>
      <c r="I237" s="66">
        <f t="shared" si="14"/>
        <v>15.700000000000003</v>
      </c>
    </row>
    <row r="238" spans="1:9" s="1" customFormat="1">
      <c r="A238" s="68">
        <v>229</v>
      </c>
      <c r="B238" s="72" t="s">
        <v>212</v>
      </c>
      <c r="C238" s="17" t="s">
        <v>916</v>
      </c>
      <c r="D238" s="64">
        <v>6</v>
      </c>
      <c r="E238" s="68">
        <v>8.1</v>
      </c>
      <c r="F238" s="68">
        <v>3.3</v>
      </c>
      <c r="G238" s="68">
        <v>2</v>
      </c>
      <c r="H238" s="111">
        <v>2.3000000000000003</v>
      </c>
      <c r="I238" s="66">
        <f t="shared" si="14"/>
        <v>15.7</v>
      </c>
    </row>
    <row r="239" spans="1:9" s="1" customFormat="1">
      <c r="A239" s="68">
        <v>230</v>
      </c>
      <c r="B239" s="72" t="s">
        <v>213</v>
      </c>
      <c r="C239" s="17" t="s">
        <v>916</v>
      </c>
      <c r="D239" s="64">
        <v>10</v>
      </c>
      <c r="E239" s="65">
        <v>13.1</v>
      </c>
      <c r="F239" s="65">
        <v>6.8000000000000007</v>
      </c>
      <c r="G239" s="65">
        <v>3.5</v>
      </c>
      <c r="H239" s="65">
        <v>2.3000000000000003</v>
      </c>
      <c r="I239" s="66">
        <f t="shared" si="14"/>
        <v>25.7</v>
      </c>
    </row>
    <row r="240" spans="1:9" s="1" customFormat="1">
      <c r="A240" s="68">
        <v>231</v>
      </c>
      <c r="B240" s="15" t="s">
        <v>214</v>
      </c>
      <c r="C240" s="17" t="s">
        <v>916</v>
      </c>
      <c r="D240" s="64">
        <v>3</v>
      </c>
      <c r="E240" s="65">
        <v>8.1</v>
      </c>
      <c r="F240" s="65">
        <v>5.8000000000000007</v>
      </c>
      <c r="G240" s="65">
        <v>2</v>
      </c>
      <c r="H240" s="65">
        <v>2.3000000000000003</v>
      </c>
      <c r="I240" s="66">
        <f t="shared" si="14"/>
        <v>18.2</v>
      </c>
    </row>
    <row r="241" spans="1:9" s="1" customFormat="1">
      <c r="A241" s="68">
        <v>232</v>
      </c>
      <c r="B241" s="15" t="s">
        <v>215</v>
      </c>
      <c r="C241" s="17" t="s">
        <v>916</v>
      </c>
      <c r="D241" s="64">
        <v>2</v>
      </c>
      <c r="E241" s="65">
        <v>6.1000000000000005</v>
      </c>
      <c r="F241" s="65">
        <v>5.8000000000000007</v>
      </c>
      <c r="G241" s="65">
        <v>3</v>
      </c>
      <c r="H241" s="65">
        <v>2.3000000000000003</v>
      </c>
      <c r="I241" s="66">
        <f t="shared" si="14"/>
        <v>17.200000000000003</v>
      </c>
    </row>
    <row r="242" spans="1:9" s="1" customFormat="1">
      <c r="A242" s="68">
        <v>233</v>
      </c>
      <c r="B242" s="15" t="s">
        <v>216</v>
      </c>
      <c r="C242" s="17" t="s">
        <v>916</v>
      </c>
      <c r="D242" s="64" t="s">
        <v>20</v>
      </c>
      <c r="E242" s="65">
        <v>5.1000000000000005</v>
      </c>
      <c r="F242" s="65">
        <v>5.3000000000000007</v>
      </c>
      <c r="G242" s="65">
        <v>3</v>
      </c>
      <c r="H242" s="65">
        <v>1.8000000000000003</v>
      </c>
      <c r="I242" s="66">
        <f t="shared" si="14"/>
        <v>15.200000000000003</v>
      </c>
    </row>
    <row r="243" spans="1:9" s="1" customFormat="1">
      <c r="A243" s="68">
        <v>234</v>
      </c>
      <c r="B243" s="15" t="s">
        <v>217</v>
      </c>
      <c r="C243" s="17" t="s">
        <v>916</v>
      </c>
      <c r="D243" s="64">
        <v>3</v>
      </c>
      <c r="E243" s="65">
        <v>6.1000000000000005</v>
      </c>
      <c r="F243" s="65">
        <v>4.3000000000000007</v>
      </c>
      <c r="G243" s="65">
        <v>3</v>
      </c>
      <c r="H243" s="65">
        <v>1.8000000000000003</v>
      </c>
      <c r="I243" s="66">
        <f t="shared" ref="I243:I254" si="15">SUM(E243:H243)</f>
        <v>15.200000000000003</v>
      </c>
    </row>
    <row r="244" spans="1:9" s="1" customFormat="1">
      <c r="A244" s="68">
        <v>235</v>
      </c>
      <c r="B244" s="15" t="s">
        <v>218</v>
      </c>
      <c r="C244" s="17" t="s">
        <v>916</v>
      </c>
      <c r="D244" s="64" t="s">
        <v>20</v>
      </c>
      <c r="E244" s="65">
        <v>7.6000000000000005</v>
      </c>
      <c r="F244" s="65">
        <v>2.8</v>
      </c>
      <c r="G244" s="65">
        <v>2</v>
      </c>
      <c r="H244" s="65">
        <v>0.79999999999999993</v>
      </c>
      <c r="I244" s="66">
        <f t="shared" si="15"/>
        <v>13.200000000000001</v>
      </c>
    </row>
    <row r="245" spans="1:9" s="1" customFormat="1">
      <c r="A245" s="68">
        <v>236</v>
      </c>
      <c r="B245" s="15" t="s">
        <v>219</v>
      </c>
      <c r="C245" s="17" t="s">
        <v>916</v>
      </c>
      <c r="D245" s="64" t="s">
        <v>20</v>
      </c>
      <c r="E245" s="65">
        <v>8.6</v>
      </c>
      <c r="F245" s="65">
        <v>4.8000000000000007</v>
      </c>
      <c r="G245" s="65">
        <v>2</v>
      </c>
      <c r="H245" s="65">
        <v>0.79999999999999993</v>
      </c>
      <c r="I245" s="66">
        <f t="shared" si="15"/>
        <v>16.2</v>
      </c>
    </row>
    <row r="246" spans="1:9" s="1" customFormat="1">
      <c r="A246" s="68">
        <v>237</v>
      </c>
      <c r="B246" s="15" t="s">
        <v>220</v>
      </c>
      <c r="C246" s="17" t="s">
        <v>916</v>
      </c>
      <c r="D246" s="64">
        <v>20</v>
      </c>
      <c r="E246" s="68">
        <v>18.099999999999998</v>
      </c>
      <c r="F246" s="68">
        <v>8.3000000000000007</v>
      </c>
      <c r="G246" s="68">
        <v>5.0000000000000009</v>
      </c>
      <c r="H246" s="111">
        <v>2.3000000000000003</v>
      </c>
      <c r="I246" s="66">
        <f t="shared" si="15"/>
        <v>33.699999999999996</v>
      </c>
    </row>
    <row r="247" spans="1:9" s="1" customFormat="1">
      <c r="A247" s="68">
        <v>238</v>
      </c>
      <c r="B247" s="15" t="s">
        <v>221</v>
      </c>
      <c r="C247" s="17" t="s">
        <v>916</v>
      </c>
      <c r="D247" s="64">
        <v>10</v>
      </c>
      <c r="E247" s="65">
        <v>14.6</v>
      </c>
      <c r="F247" s="65">
        <v>11.3</v>
      </c>
      <c r="G247" s="65">
        <v>8</v>
      </c>
      <c r="H247" s="65">
        <v>2.3000000000000003</v>
      </c>
      <c r="I247" s="66">
        <f t="shared" si="15"/>
        <v>36.199999999999996</v>
      </c>
    </row>
    <row r="248" spans="1:9" s="1" customFormat="1">
      <c r="A248" s="68">
        <v>239</v>
      </c>
      <c r="B248" s="15" t="s">
        <v>222</v>
      </c>
      <c r="C248" s="17" t="s">
        <v>916</v>
      </c>
      <c r="D248" s="64" t="s">
        <v>20</v>
      </c>
      <c r="E248" s="65">
        <v>6.1000000000000005</v>
      </c>
      <c r="F248" s="65">
        <v>4.3000000000000007</v>
      </c>
      <c r="G248" s="65">
        <v>3</v>
      </c>
      <c r="H248" s="65">
        <v>2.3000000000000003</v>
      </c>
      <c r="I248" s="66">
        <f t="shared" si="15"/>
        <v>15.700000000000003</v>
      </c>
    </row>
    <row r="249" spans="1:9" s="1" customFormat="1">
      <c r="A249" s="68">
        <v>240</v>
      </c>
      <c r="B249" s="15" t="s">
        <v>223</v>
      </c>
      <c r="C249" s="17" t="s">
        <v>916</v>
      </c>
      <c r="D249" s="64" t="s">
        <v>20</v>
      </c>
      <c r="E249" s="65">
        <v>7.6000000000000005</v>
      </c>
      <c r="F249" s="65">
        <v>4.8000000000000007</v>
      </c>
      <c r="G249" s="65">
        <v>2.5</v>
      </c>
      <c r="H249" s="65">
        <v>1.8000000000000003</v>
      </c>
      <c r="I249" s="66">
        <f t="shared" si="15"/>
        <v>16.700000000000003</v>
      </c>
    </row>
    <row r="250" spans="1:9" s="1" customFormat="1">
      <c r="A250" s="68">
        <v>241</v>
      </c>
      <c r="B250" s="15" t="s">
        <v>224</v>
      </c>
      <c r="C250" s="17" t="s">
        <v>916</v>
      </c>
      <c r="D250" s="64" t="s">
        <v>20</v>
      </c>
      <c r="E250" s="65">
        <v>6.1000000000000005</v>
      </c>
      <c r="F250" s="65">
        <v>2.8</v>
      </c>
      <c r="G250" s="65">
        <v>2</v>
      </c>
      <c r="H250" s="65">
        <v>1.8000000000000003</v>
      </c>
      <c r="I250" s="66">
        <f t="shared" si="15"/>
        <v>12.700000000000001</v>
      </c>
    </row>
    <row r="251" spans="1:9" s="1" customFormat="1">
      <c r="A251" s="68">
        <v>242</v>
      </c>
      <c r="B251" s="72" t="s">
        <v>225</v>
      </c>
      <c r="C251" s="17" t="s">
        <v>916</v>
      </c>
      <c r="D251" s="64" t="s">
        <v>20</v>
      </c>
      <c r="E251" s="65">
        <v>5.1000000000000005</v>
      </c>
      <c r="F251" s="65">
        <v>5.3000000000000007</v>
      </c>
      <c r="G251" s="65">
        <v>3</v>
      </c>
      <c r="H251" s="65">
        <v>1.8000000000000003</v>
      </c>
      <c r="I251" s="66">
        <f t="shared" si="15"/>
        <v>15.200000000000003</v>
      </c>
    </row>
    <row r="252" spans="1:9" s="1" customFormat="1">
      <c r="A252" s="68">
        <v>243</v>
      </c>
      <c r="B252" s="60" t="s">
        <v>757</v>
      </c>
      <c r="C252" s="17" t="s">
        <v>916</v>
      </c>
      <c r="D252" s="64" t="s">
        <v>20</v>
      </c>
      <c r="E252" s="65">
        <v>6.1000000000000005</v>
      </c>
      <c r="F252" s="65">
        <v>2.8</v>
      </c>
      <c r="G252" s="65">
        <v>2</v>
      </c>
      <c r="H252" s="65">
        <v>1.8000000000000003</v>
      </c>
      <c r="I252" s="66">
        <f t="shared" si="15"/>
        <v>12.700000000000001</v>
      </c>
    </row>
    <row r="253" spans="1:9" s="1" customFormat="1">
      <c r="A253" s="68">
        <v>244</v>
      </c>
      <c r="B253" s="60" t="s">
        <v>758</v>
      </c>
      <c r="C253" s="17" t="s">
        <v>916</v>
      </c>
      <c r="D253" s="64" t="s">
        <v>20</v>
      </c>
      <c r="E253" s="65">
        <v>5.1000000000000005</v>
      </c>
      <c r="F253" s="65">
        <v>3.8</v>
      </c>
      <c r="G253" s="65">
        <v>2.5</v>
      </c>
      <c r="H253" s="65">
        <v>1.8000000000000003</v>
      </c>
      <c r="I253" s="66">
        <f t="shared" si="15"/>
        <v>13.200000000000001</v>
      </c>
    </row>
    <row r="254" spans="1:9" s="1" customFormat="1" ht="17.25" customHeight="1">
      <c r="A254" s="68">
        <v>245</v>
      </c>
      <c r="B254" s="60" t="s">
        <v>759</v>
      </c>
      <c r="C254" s="17" t="s">
        <v>916</v>
      </c>
      <c r="D254" s="64">
        <v>50</v>
      </c>
      <c r="E254" s="68">
        <v>38.1</v>
      </c>
      <c r="F254" s="68">
        <v>21.799999999999997</v>
      </c>
      <c r="G254" s="68">
        <v>15</v>
      </c>
      <c r="H254" s="111">
        <v>2.8000000000000003</v>
      </c>
      <c r="I254" s="66">
        <f t="shared" si="15"/>
        <v>77.7</v>
      </c>
    </row>
    <row r="255" spans="1:9" s="1" customFormat="1">
      <c r="A255" s="68">
        <v>246</v>
      </c>
      <c r="B255" s="18" t="s">
        <v>786</v>
      </c>
      <c r="C255" s="17" t="s">
        <v>916</v>
      </c>
      <c r="D255" s="64" t="s">
        <v>20</v>
      </c>
      <c r="E255" s="65">
        <v>5.1000000000000005</v>
      </c>
      <c r="F255" s="65">
        <v>5.3000000000000007</v>
      </c>
      <c r="G255" s="65">
        <v>3</v>
      </c>
      <c r="H255" s="65">
        <v>1.8000000000000003</v>
      </c>
      <c r="I255" s="66">
        <f t="shared" ref="I255:I257" si="16">SUM(E255:H255)</f>
        <v>15.200000000000003</v>
      </c>
    </row>
    <row r="256" spans="1:9" s="1" customFormat="1">
      <c r="A256" s="68">
        <v>247</v>
      </c>
      <c r="B256" s="18" t="s">
        <v>787</v>
      </c>
      <c r="C256" s="17" t="s">
        <v>916</v>
      </c>
      <c r="D256" s="64" t="s">
        <v>20</v>
      </c>
      <c r="E256" s="65">
        <v>7.6000000000000005</v>
      </c>
      <c r="F256" s="65">
        <v>2.8</v>
      </c>
      <c r="G256" s="65">
        <v>2</v>
      </c>
      <c r="H256" s="65">
        <v>0.79999999999999993</v>
      </c>
      <c r="I256" s="66">
        <f t="shared" si="16"/>
        <v>13.200000000000001</v>
      </c>
    </row>
    <row r="257" spans="1:9" s="1" customFormat="1">
      <c r="A257" s="68">
        <v>248</v>
      </c>
      <c r="B257" s="18" t="s">
        <v>801</v>
      </c>
      <c r="C257" s="17" t="s">
        <v>916</v>
      </c>
      <c r="D257" s="64">
        <v>10</v>
      </c>
      <c r="E257" s="65">
        <v>14.6</v>
      </c>
      <c r="F257" s="65">
        <v>5.3000000000000007</v>
      </c>
      <c r="G257" s="65">
        <v>4.0000000000000009</v>
      </c>
      <c r="H257" s="65">
        <v>2.3000000000000003</v>
      </c>
      <c r="I257" s="66">
        <f t="shared" si="16"/>
        <v>26.2</v>
      </c>
    </row>
    <row r="258" spans="1:9" s="1" customFormat="1">
      <c r="A258" s="68">
        <v>249</v>
      </c>
      <c r="B258" s="18" t="s">
        <v>394</v>
      </c>
      <c r="C258" s="17" t="s">
        <v>916</v>
      </c>
      <c r="D258" s="64">
        <v>10</v>
      </c>
      <c r="E258" s="65">
        <v>12.6</v>
      </c>
      <c r="F258" s="65">
        <v>5.3000000000000007</v>
      </c>
      <c r="G258" s="65">
        <v>4.0000000000000009</v>
      </c>
      <c r="H258" s="65">
        <v>2.3000000000000003</v>
      </c>
      <c r="I258" s="66">
        <f t="shared" ref="I258:I262" si="17">SUM(E258:H258)</f>
        <v>24.2</v>
      </c>
    </row>
    <row r="259" spans="1:9" s="1" customFormat="1">
      <c r="A259" s="68">
        <v>250</v>
      </c>
      <c r="B259" s="61" t="s">
        <v>1104</v>
      </c>
      <c r="C259" s="17" t="s">
        <v>916</v>
      </c>
      <c r="D259" s="64" t="s">
        <v>20</v>
      </c>
      <c r="E259" s="65">
        <v>5.1000000000000005</v>
      </c>
      <c r="F259" s="65">
        <v>5.3000000000000007</v>
      </c>
      <c r="G259" s="65">
        <v>3</v>
      </c>
      <c r="H259" s="65">
        <v>1.8000000000000003</v>
      </c>
      <c r="I259" s="66">
        <f t="shared" si="17"/>
        <v>15.200000000000003</v>
      </c>
    </row>
    <row r="260" spans="1:9" s="1" customFormat="1">
      <c r="A260" s="68">
        <v>251</v>
      </c>
      <c r="B260" s="107" t="s">
        <v>1097</v>
      </c>
      <c r="C260" s="17" t="s">
        <v>916</v>
      </c>
      <c r="D260" s="64">
        <v>50</v>
      </c>
      <c r="E260" s="68">
        <v>38.1</v>
      </c>
      <c r="F260" s="68">
        <v>21.799999999999997</v>
      </c>
      <c r="G260" s="68">
        <v>15</v>
      </c>
      <c r="H260" s="111">
        <v>2.8000000000000003</v>
      </c>
      <c r="I260" s="66">
        <f t="shared" si="17"/>
        <v>77.7</v>
      </c>
    </row>
    <row r="261" spans="1:9" s="1" customFormat="1">
      <c r="A261" s="68">
        <v>252</v>
      </c>
      <c r="B261" s="107" t="s">
        <v>1098</v>
      </c>
      <c r="C261" s="17" t="s">
        <v>916</v>
      </c>
      <c r="D261" s="64">
        <v>50</v>
      </c>
      <c r="E261" s="68">
        <v>38.1</v>
      </c>
      <c r="F261" s="68">
        <v>18.3</v>
      </c>
      <c r="G261" s="68">
        <v>9</v>
      </c>
      <c r="H261" s="111">
        <v>2.3000000000000003</v>
      </c>
      <c r="I261" s="66">
        <f t="shared" si="17"/>
        <v>67.7</v>
      </c>
    </row>
    <row r="262" spans="1:9" s="1" customFormat="1">
      <c r="A262" s="68">
        <v>253</v>
      </c>
      <c r="B262" s="109" t="s">
        <v>1103</v>
      </c>
      <c r="C262" s="17" t="s">
        <v>916</v>
      </c>
      <c r="D262" s="64" t="s">
        <v>20</v>
      </c>
      <c r="E262" s="65">
        <v>6.1000000000000005</v>
      </c>
      <c r="F262" s="65">
        <v>2.8</v>
      </c>
      <c r="G262" s="65">
        <v>2</v>
      </c>
      <c r="H262" s="65">
        <v>2.5000000000000004</v>
      </c>
      <c r="I262" s="66">
        <f t="shared" si="17"/>
        <v>13.4</v>
      </c>
    </row>
    <row r="263" spans="1:9" s="1" customFormat="1">
      <c r="A263" s="68">
        <v>254</v>
      </c>
      <c r="B263" s="109" t="s">
        <v>1107</v>
      </c>
      <c r="C263" s="17" t="s">
        <v>916</v>
      </c>
      <c r="D263" s="64">
        <v>10</v>
      </c>
      <c r="E263" s="65">
        <v>14.6</v>
      </c>
      <c r="F263" s="65">
        <v>5.3000000000000007</v>
      </c>
      <c r="G263" s="65">
        <v>4.0000000000000009</v>
      </c>
      <c r="H263" s="65">
        <v>4.4999999999999991</v>
      </c>
      <c r="I263" s="66">
        <f t="shared" ref="I263:I265" si="18">SUM(E263:H263)</f>
        <v>28.4</v>
      </c>
    </row>
    <row r="264" spans="1:9" s="1" customFormat="1">
      <c r="A264" s="68">
        <v>255</v>
      </c>
      <c r="B264" s="109" t="s">
        <v>1108</v>
      </c>
      <c r="C264" s="17" t="s">
        <v>916</v>
      </c>
      <c r="D264" s="64">
        <v>2</v>
      </c>
      <c r="E264" s="65">
        <v>6.1000000000000005</v>
      </c>
      <c r="F264" s="65">
        <v>5.8000000000000007</v>
      </c>
      <c r="G264" s="65">
        <v>3</v>
      </c>
      <c r="H264" s="65">
        <v>3.5000000000000004</v>
      </c>
      <c r="I264" s="66">
        <f t="shared" si="18"/>
        <v>18.400000000000002</v>
      </c>
    </row>
    <row r="265" spans="1:9" s="1" customFormat="1">
      <c r="A265" s="68">
        <v>256</v>
      </c>
      <c r="B265" s="106" t="s">
        <v>1131</v>
      </c>
      <c r="C265" s="113" t="s">
        <v>1133</v>
      </c>
      <c r="D265" s="64">
        <v>10</v>
      </c>
      <c r="E265" s="65">
        <v>14.6</v>
      </c>
      <c r="F265" s="65">
        <v>5.3000000000000007</v>
      </c>
      <c r="G265" s="65">
        <v>4.0000000000000009</v>
      </c>
      <c r="H265" s="65">
        <v>2.3000000000000003</v>
      </c>
      <c r="I265" s="66">
        <f t="shared" si="18"/>
        <v>26.2</v>
      </c>
    </row>
    <row r="266" spans="1:9">
      <c r="A266" s="76"/>
      <c r="B266" s="77"/>
      <c r="C266" s="74" t="s">
        <v>76</v>
      </c>
      <c r="D266" s="75">
        <f t="shared" ref="D266:I266" si="19">SUM(D92:D265)</f>
        <v>2870</v>
      </c>
      <c r="E266" s="75">
        <f t="shared" si="19"/>
        <v>2944.3999999999896</v>
      </c>
      <c r="F266" s="75">
        <f t="shared" si="19"/>
        <v>1490.1999999999948</v>
      </c>
      <c r="G266" s="75">
        <f t="shared" si="19"/>
        <v>901.5</v>
      </c>
      <c r="H266" s="75">
        <f t="shared" si="19"/>
        <v>472.80000000000132</v>
      </c>
      <c r="I266" s="75">
        <f t="shared" si="19"/>
        <v>5808.8999999999787</v>
      </c>
    </row>
    <row r="267" spans="1:9" ht="28.5" customHeight="1">
      <c r="A267" s="139" t="s">
        <v>226</v>
      </c>
      <c r="B267" s="139"/>
      <c r="C267" s="139"/>
      <c r="D267" s="139"/>
      <c r="E267" s="139"/>
      <c r="F267" s="139"/>
      <c r="G267" s="139"/>
      <c r="H267" s="139"/>
      <c r="I267" s="139"/>
    </row>
    <row r="268" spans="1:9">
      <c r="A268" s="78">
        <v>257</v>
      </c>
      <c r="B268" s="17" t="s">
        <v>227</v>
      </c>
      <c r="C268" s="61" t="s">
        <v>1037</v>
      </c>
      <c r="D268" s="64">
        <v>4</v>
      </c>
      <c r="E268" s="65">
        <v>8.1</v>
      </c>
      <c r="F268" s="65">
        <v>3.3</v>
      </c>
      <c r="G268" s="65">
        <v>2.5</v>
      </c>
      <c r="H268" s="65">
        <v>1.3000000000000003</v>
      </c>
      <c r="I268" s="66">
        <f>SUM(E268:H268)</f>
        <v>15.2</v>
      </c>
    </row>
    <row r="269" spans="1:9">
      <c r="A269" s="78">
        <v>258</v>
      </c>
      <c r="B269" s="17" t="s">
        <v>782</v>
      </c>
      <c r="C269" s="61" t="s">
        <v>1038</v>
      </c>
      <c r="D269" s="64">
        <v>10</v>
      </c>
      <c r="E269" s="65">
        <v>15.1</v>
      </c>
      <c r="F269" s="65">
        <v>7.8000000000000007</v>
      </c>
      <c r="G269" s="65">
        <v>4.0000000000000009</v>
      </c>
      <c r="H269" s="65">
        <v>1.3000000000000003</v>
      </c>
      <c r="I269" s="66">
        <f>SUM(E269:H269)</f>
        <v>28.2</v>
      </c>
    </row>
    <row r="270" spans="1:9">
      <c r="A270" s="78">
        <v>259</v>
      </c>
      <c r="B270" s="17" t="s">
        <v>228</v>
      </c>
      <c r="C270" s="16" t="s">
        <v>917</v>
      </c>
      <c r="D270" s="64" t="s">
        <v>20</v>
      </c>
      <c r="E270" s="68">
        <v>9.1</v>
      </c>
      <c r="F270" s="68">
        <v>2.8</v>
      </c>
      <c r="G270" s="68">
        <v>2</v>
      </c>
      <c r="H270" s="111">
        <v>1.3000000000000003</v>
      </c>
      <c r="I270" s="66">
        <f>SUM(E270:H270)</f>
        <v>15.2</v>
      </c>
    </row>
    <row r="271" spans="1:9">
      <c r="A271" s="78">
        <v>260</v>
      </c>
      <c r="B271" s="17" t="s">
        <v>229</v>
      </c>
      <c r="C271" s="61" t="s">
        <v>848</v>
      </c>
      <c r="D271" s="64">
        <v>5</v>
      </c>
      <c r="E271" s="65">
        <v>16.100000000000001</v>
      </c>
      <c r="F271" s="65">
        <v>4.8000000000000007</v>
      </c>
      <c r="G271" s="65">
        <v>4.0000000000000009</v>
      </c>
      <c r="H271" s="65">
        <v>1.8000000000000003</v>
      </c>
      <c r="I271" s="66">
        <f t="shared" ref="I271:I289" si="20">SUM(E271:H271)</f>
        <v>26.700000000000003</v>
      </c>
    </row>
    <row r="272" spans="1:9">
      <c r="A272" s="78">
        <v>261</v>
      </c>
      <c r="B272" s="17" t="s">
        <v>230</v>
      </c>
      <c r="C272" s="16" t="s">
        <v>917</v>
      </c>
      <c r="D272" s="64" t="s">
        <v>20</v>
      </c>
      <c r="E272" s="65">
        <v>7.6000000000000005</v>
      </c>
      <c r="F272" s="65">
        <v>3.8</v>
      </c>
      <c r="G272" s="65">
        <v>3</v>
      </c>
      <c r="H272" s="65">
        <v>1.3000000000000003</v>
      </c>
      <c r="I272" s="66">
        <f t="shared" si="20"/>
        <v>15.700000000000001</v>
      </c>
    </row>
    <row r="273" spans="1:9">
      <c r="A273" s="78">
        <v>262</v>
      </c>
      <c r="B273" s="16" t="s">
        <v>231</v>
      </c>
      <c r="C273" s="16" t="s">
        <v>917</v>
      </c>
      <c r="D273" s="64">
        <v>10</v>
      </c>
      <c r="E273" s="65">
        <v>13.1</v>
      </c>
      <c r="F273" s="65">
        <v>5.8000000000000007</v>
      </c>
      <c r="G273" s="65">
        <v>4.0000000000000009</v>
      </c>
      <c r="H273" s="65">
        <v>1.3000000000000003</v>
      </c>
      <c r="I273" s="66">
        <f t="shared" si="20"/>
        <v>24.2</v>
      </c>
    </row>
    <row r="274" spans="1:9">
      <c r="A274" s="78">
        <v>263</v>
      </c>
      <c r="B274" s="17" t="s">
        <v>232</v>
      </c>
      <c r="C274" s="16" t="s">
        <v>917</v>
      </c>
      <c r="D274" s="64">
        <v>10</v>
      </c>
      <c r="E274" s="65">
        <v>15.1</v>
      </c>
      <c r="F274" s="65">
        <v>5.8000000000000007</v>
      </c>
      <c r="G274" s="65">
        <v>4.0000000000000009</v>
      </c>
      <c r="H274" s="65">
        <v>2.3000000000000003</v>
      </c>
      <c r="I274" s="66">
        <f t="shared" si="20"/>
        <v>27.2</v>
      </c>
    </row>
    <row r="275" spans="1:9" s="1" customFormat="1">
      <c r="A275" s="78">
        <v>264</v>
      </c>
      <c r="B275" s="17" t="s">
        <v>851</v>
      </c>
      <c r="C275" s="16" t="s">
        <v>917</v>
      </c>
      <c r="D275" s="79">
        <v>6</v>
      </c>
      <c r="E275" s="65">
        <v>8.1</v>
      </c>
      <c r="F275" s="65">
        <v>2.8</v>
      </c>
      <c r="G275" s="65">
        <v>1.4999999999999998</v>
      </c>
      <c r="H275" s="65">
        <v>0.30000000000000004</v>
      </c>
      <c r="I275" s="66">
        <f t="shared" si="20"/>
        <v>12.7</v>
      </c>
    </row>
    <row r="276" spans="1:9" s="1" customFormat="1">
      <c r="A276" s="78">
        <v>265</v>
      </c>
      <c r="B276" s="17" t="s">
        <v>233</v>
      </c>
      <c r="C276" s="16" t="s">
        <v>917</v>
      </c>
      <c r="D276" s="64" t="s">
        <v>20</v>
      </c>
      <c r="E276" s="65">
        <v>8.1</v>
      </c>
      <c r="F276" s="65">
        <v>3.8</v>
      </c>
      <c r="G276" s="65">
        <v>2.5</v>
      </c>
      <c r="H276" s="65">
        <v>1.8000000000000003</v>
      </c>
      <c r="I276" s="66">
        <f t="shared" si="20"/>
        <v>16.2</v>
      </c>
    </row>
    <row r="277" spans="1:9">
      <c r="A277" s="78">
        <v>266</v>
      </c>
      <c r="B277" s="17" t="s">
        <v>234</v>
      </c>
      <c r="C277" s="16" t="s">
        <v>917</v>
      </c>
      <c r="D277" s="64">
        <v>50</v>
      </c>
      <c r="E277" s="65">
        <v>32.1</v>
      </c>
      <c r="F277" s="65">
        <v>10.8</v>
      </c>
      <c r="G277" s="65">
        <v>2</v>
      </c>
      <c r="H277" s="65">
        <v>1.3000000000000003</v>
      </c>
      <c r="I277" s="66">
        <f t="shared" si="20"/>
        <v>46.2</v>
      </c>
    </row>
    <row r="278" spans="1:9">
      <c r="A278" s="78">
        <v>267</v>
      </c>
      <c r="B278" s="17" t="s">
        <v>235</v>
      </c>
      <c r="C278" s="61" t="s">
        <v>852</v>
      </c>
      <c r="D278" s="79" t="s">
        <v>20</v>
      </c>
      <c r="E278" s="65">
        <v>8.1</v>
      </c>
      <c r="F278" s="65">
        <v>2.8</v>
      </c>
      <c r="G278" s="65">
        <v>2.5</v>
      </c>
      <c r="H278" s="65">
        <v>2.3000000000000003</v>
      </c>
      <c r="I278" s="66">
        <f t="shared" si="20"/>
        <v>15.7</v>
      </c>
    </row>
    <row r="279" spans="1:9">
      <c r="A279" s="78">
        <v>268</v>
      </c>
      <c r="B279" s="16" t="s">
        <v>236</v>
      </c>
      <c r="C279" s="61" t="s">
        <v>1040</v>
      </c>
      <c r="D279" s="79">
        <v>50</v>
      </c>
      <c r="E279" s="65">
        <v>32.1</v>
      </c>
      <c r="F279" s="65">
        <v>12.8</v>
      </c>
      <c r="G279" s="65">
        <v>5.0000000000000009</v>
      </c>
      <c r="H279" s="65">
        <v>1.8000000000000003</v>
      </c>
      <c r="I279" s="66">
        <f t="shared" si="20"/>
        <v>51.7</v>
      </c>
    </row>
    <row r="280" spans="1:9">
      <c r="A280" s="78">
        <v>269</v>
      </c>
      <c r="B280" s="17" t="s">
        <v>237</v>
      </c>
      <c r="C280" s="16" t="s">
        <v>917</v>
      </c>
      <c r="D280" s="79" t="s">
        <v>20</v>
      </c>
      <c r="E280" s="65">
        <v>8.6</v>
      </c>
      <c r="F280" s="65">
        <v>2.2999999999999998</v>
      </c>
      <c r="G280" s="65">
        <v>2</v>
      </c>
      <c r="H280" s="65">
        <v>1.8000000000000003</v>
      </c>
      <c r="I280" s="66">
        <f t="shared" si="20"/>
        <v>14.7</v>
      </c>
    </row>
    <row r="281" spans="1:9">
      <c r="A281" s="78">
        <v>270</v>
      </c>
      <c r="B281" s="17" t="s">
        <v>238</v>
      </c>
      <c r="C281" s="61" t="s">
        <v>850</v>
      </c>
      <c r="D281" s="79" t="s">
        <v>20</v>
      </c>
      <c r="E281" s="65">
        <v>7.6000000000000005</v>
      </c>
      <c r="F281" s="65">
        <v>3.8</v>
      </c>
      <c r="G281" s="65">
        <v>2.5</v>
      </c>
      <c r="H281" s="65">
        <v>1.8000000000000003</v>
      </c>
      <c r="I281" s="66">
        <f t="shared" si="20"/>
        <v>15.700000000000001</v>
      </c>
    </row>
    <row r="282" spans="1:9" s="1" customFormat="1">
      <c r="A282" s="78">
        <v>271</v>
      </c>
      <c r="B282" s="17" t="s">
        <v>239</v>
      </c>
      <c r="C282" s="61" t="s">
        <v>847</v>
      </c>
      <c r="D282" s="64">
        <v>10</v>
      </c>
      <c r="E282" s="65">
        <v>9.1</v>
      </c>
      <c r="F282" s="65">
        <v>3.8</v>
      </c>
      <c r="G282" s="65">
        <v>3.5</v>
      </c>
      <c r="H282" s="65">
        <v>1.3000000000000003</v>
      </c>
      <c r="I282" s="66">
        <f t="shared" si="20"/>
        <v>17.7</v>
      </c>
    </row>
    <row r="283" spans="1:9">
      <c r="A283" s="78">
        <v>272</v>
      </c>
      <c r="B283" s="17" t="s">
        <v>781</v>
      </c>
      <c r="C283" s="16" t="s">
        <v>917</v>
      </c>
      <c r="D283" s="64" t="s">
        <v>20</v>
      </c>
      <c r="E283" s="65">
        <v>8.1</v>
      </c>
      <c r="F283" s="65">
        <v>3.8</v>
      </c>
      <c r="G283" s="65">
        <v>2.5</v>
      </c>
      <c r="H283" s="65">
        <v>1.3000000000000003</v>
      </c>
      <c r="I283" s="66">
        <f t="shared" si="20"/>
        <v>15.7</v>
      </c>
    </row>
    <row r="284" spans="1:9">
      <c r="A284" s="78">
        <v>273</v>
      </c>
      <c r="B284" s="17" t="s">
        <v>240</v>
      </c>
      <c r="C284" s="16" t="s">
        <v>917</v>
      </c>
      <c r="D284" s="64" t="s">
        <v>20</v>
      </c>
      <c r="E284" s="65">
        <v>8.1</v>
      </c>
      <c r="F284" s="65">
        <v>2.8</v>
      </c>
      <c r="G284" s="65">
        <v>2.5</v>
      </c>
      <c r="H284" s="65">
        <v>1.3000000000000003</v>
      </c>
      <c r="I284" s="66">
        <f t="shared" si="20"/>
        <v>14.7</v>
      </c>
    </row>
    <row r="285" spans="1:9">
      <c r="A285" s="78">
        <v>274</v>
      </c>
      <c r="B285" s="17" t="s">
        <v>241</v>
      </c>
      <c r="C285" s="16" t="s">
        <v>917</v>
      </c>
      <c r="D285" s="64">
        <v>15</v>
      </c>
      <c r="E285" s="65">
        <v>17.099999999999998</v>
      </c>
      <c r="F285" s="65">
        <v>2.8</v>
      </c>
      <c r="G285" s="65">
        <v>2</v>
      </c>
      <c r="H285" s="65">
        <v>1.8000000000000003</v>
      </c>
      <c r="I285" s="66">
        <f t="shared" si="20"/>
        <v>23.7</v>
      </c>
    </row>
    <row r="286" spans="1:9">
      <c r="A286" s="78">
        <v>275</v>
      </c>
      <c r="B286" s="17" t="s">
        <v>846</v>
      </c>
      <c r="C286" s="16" t="s">
        <v>917</v>
      </c>
      <c r="D286" s="79" t="s">
        <v>20</v>
      </c>
      <c r="E286" s="65">
        <v>8.1</v>
      </c>
      <c r="F286" s="65">
        <v>3.8</v>
      </c>
      <c r="G286" s="65">
        <v>2</v>
      </c>
      <c r="H286" s="65">
        <v>1.3000000000000003</v>
      </c>
      <c r="I286" s="66">
        <f t="shared" si="20"/>
        <v>15.2</v>
      </c>
    </row>
    <row r="287" spans="1:9">
      <c r="A287" s="78">
        <v>276</v>
      </c>
      <c r="B287" s="17" t="s">
        <v>242</v>
      </c>
      <c r="C287" s="16" t="s">
        <v>917</v>
      </c>
      <c r="D287" s="64">
        <v>5</v>
      </c>
      <c r="E287" s="65">
        <v>9.1</v>
      </c>
      <c r="F287" s="65">
        <v>3.8</v>
      </c>
      <c r="G287" s="65">
        <v>1.4999999999999998</v>
      </c>
      <c r="H287" s="65">
        <v>0.30000000000000004</v>
      </c>
      <c r="I287" s="66">
        <f t="shared" si="20"/>
        <v>14.7</v>
      </c>
    </row>
    <row r="288" spans="1:9">
      <c r="A288" s="78">
        <v>277</v>
      </c>
      <c r="B288" s="69" t="s">
        <v>243</v>
      </c>
      <c r="C288" s="16" t="s">
        <v>917</v>
      </c>
      <c r="D288" s="64">
        <v>10</v>
      </c>
      <c r="E288" s="65">
        <v>9.1</v>
      </c>
      <c r="F288" s="65">
        <v>3.8</v>
      </c>
      <c r="G288" s="65">
        <v>3</v>
      </c>
      <c r="H288" s="65">
        <v>0.79999999999999993</v>
      </c>
      <c r="I288" s="66">
        <f t="shared" si="20"/>
        <v>16.7</v>
      </c>
    </row>
    <row r="289" spans="1:954">
      <c r="A289" s="78">
        <v>278</v>
      </c>
      <c r="B289" s="15" t="s">
        <v>244</v>
      </c>
      <c r="C289" s="16" t="s">
        <v>917</v>
      </c>
      <c r="D289" s="64" t="s">
        <v>20</v>
      </c>
      <c r="E289" s="65">
        <v>8.1</v>
      </c>
      <c r="F289" s="65">
        <v>2.8</v>
      </c>
      <c r="G289" s="65">
        <v>2</v>
      </c>
      <c r="H289" s="65">
        <v>1.3000000000000003</v>
      </c>
      <c r="I289" s="66">
        <f t="shared" si="20"/>
        <v>14.2</v>
      </c>
    </row>
    <row r="290" spans="1:954">
      <c r="A290" s="78">
        <v>279</v>
      </c>
      <c r="B290" s="15" t="s">
        <v>245</v>
      </c>
      <c r="C290" s="16" t="s">
        <v>917</v>
      </c>
      <c r="D290" s="64">
        <v>10</v>
      </c>
      <c r="E290" s="65">
        <v>8.1</v>
      </c>
      <c r="F290" s="65">
        <v>4.8000000000000007</v>
      </c>
      <c r="G290" s="65">
        <v>5.0000000000000009</v>
      </c>
      <c r="H290" s="65">
        <v>1.8000000000000003</v>
      </c>
      <c r="I290" s="66">
        <f>SUM(E290:H290)</f>
        <v>19.700000000000003</v>
      </c>
    </row>
    <row r="291" spans="1:954">
      <c r="A291" s="78">
        <v>280</v>
      </c>
      <c r="B291" s="15" t="s">
        <v>246</v>
      </c>
      <c r="C291" s="16" t="s">
        <v>917</v>
      </c>
      <c r="D291" s="64">
        <v>10</v>
      </c>
      <c r="E291" s="65">
        <v>13.1</v>
      </c>
      <c r="F291" s="65">
        <v>5.8000000000000007</v>
      </c>
      <c r="G291" s="65">
        <v>4.0000000000000009</v>
      </c>
      <c r="H291" s="65">
        <v>1.3000000000000003</v>
      </c>
      <c r="I291" s="66">
        <f>SUM(E291:H291)</f>
        <v>24.2</v>
      </c>
    </row>
    <row r="292" spans="1:954">
      <c r="A292" s="78">
        <v>281</v>
      </c>
      <c r="B292" s="15" t="s">
        <v>247</v>
      </c>
      <c r="C292" s="61" t="s">
        <v>1039</v>
      </c>
      <c r="D292" s="64">
        <v>10</v>
      </c>
      <c r="E292" s="65">
        <v>15.1</v>
      </c>
      <c r="F292" s="65">
        <v>5.8000000000000007</v>
      </c>
      <c r="G292" s="65">
        <v>4.0000000000000009</v>
      </c>
      <c r="H292" s="65">
        <v>2.3000000000000003</v>
      </c>
      <c r="I292" s="66">
        <f>SUM(E292:H292)</f>
        <v>27.2</v>
      </c>
    </row>
    <row r="293" spans="1:954">
      <c r="A293" s="78">
        <v>282</v>
      </c>
      <c r="B293" s="72" t="s">
        <v>248</v>
      </c>
      <c r="C293" s="16" t="s">
        <v>917</v>
      </c>
      <c r="D293" s="64" t="s">
        <v>20</v>
      </c>
      <c r="E293" s="65">
        <v>8.1</v>
      </c>
      <c r="F293" s="65">
        <v>2.8</v>
      </c>
      <c r="G293" s="65">
        <v>2</v>
      </c>
      <c r="H293" s="65">
        <v>1.3000000000000003</v>
      </c>
      <c r="I293" s="66">
        <f>SUM(E293:H293)</f>
        <v>14.2</v>
      </c>
    </row>
    <row r="294" spans="1:954">
      <c r="A294" s="78">
        <v>283</v>
      </c>
      <c r="B294" s="18" t="s">
        <v>849</v>
      </c>
      <c r="C294" s="16" t="s">
        <v>917</v>
      </c>
      <c r="D294" s="64" t="s">
        <v>20</v>
      </c>
      <c r="E294" s="65">
        <v>5.1000000000000005</v>
      </c>
      <c r="F294" s="65">
        <v>4.3000000000000007</v>
      </c>
      <c r="G294" s="65">
        <v>3</v>
      </c>
      <c r="H294" s="65">
        <v>1.8000000000000003</v>
      </c>
      <c r="I294" s="66">
        <f>SUM(E294:H294)</f>
        <v>14.200000000000003</v>
      </c>
    </row>
    <row r="295" spans="1:954">
      <c r="A295" s="78">
        <v>284</v>
      </c>
      <c r="B295" s="108" t="s">
        <v>1099</v>
      </c>
      <c r="C295" s="16" t="s">
        <v>917</v>
      </c>
      <c r="D295" s="64" t="s">
        <v>20</v>
      </c>
      <c r="E295" s="65">
        <v>8.1</v>
      </c>
      <c r="F295" s="65">
        <v>3.8</v>
      </c>
      <c r="G295" s="65">
        <v>2.5</v>
      </c>
      <c r="H295" s="65">
        <v>3.0000000000000004</v>
      </c>
      <c r="I295" s="66">
        <f t="shared" ref="I295" si="21">SUM(E295:H295)</f>
        <v>17.399999999999999</v>
      </c>
    </row>
    <row r="296" spans="1:954">
      <c r="A296" s="80"/>
      <c r="B296" s="17"/>
      <c r="C296" s="74" t="s">
        <v>76</v>
      </c>
      <c r="D296" s="75">
        <f t="shared" ref="D296" si="22">SUM(D268:D293)</f>
        <v>215</v>
      </c>
      <c r="E296" s="75">
        <f>SUM(E268:E295)</f>
        <v>323.30000000000007</v>
      </c>
      <c r="F296" s="75">
        <f>SUM(F268:F295)</f>
        <v>127.89999999999995</v>
      </c>
      <c r="G296" s="75">
        <f>SUM(G268:G295)</f>
        <v>81</v>
      </c>
      <c r="H296" s="75">
        <f>SUM(H268:H295)</f>
        <v>42.6</v>
      </c>
      <c r="I296" s="75">
        <f>SUM(I268:I295)</f>
        <v>574.79999999999995</v>
      </c>
    </row>
    <row r="297" spans="1:954" ht="30" customHeight="1">
      <c r="A297" s="128" t="s">
        <v>249</v>
      </c>
      <c r="B297" s="128"/>
      <c r="C297" s="128"/>
      <c r="D297" s="128"/>
      <c r="E297" s="128"/>
      <c r="F297" s="128"/>
      <c r="G297" s="128"/>
      <c r="H297" s="128"/>
      <c r="I297" s="128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  <c r="HA297" s="1"/>
      <c r="HB297" s="1"/>
      <c r="HC297" s="1"/>
      <c r="HD297" s="1"/>
      <c r="HE297" s="1"/>
      <c r="HF297" s="1"/>
      <c r="HG297" s="1"/>
      <c r="HH297" s="1"/>
      <c r="HI297" s="1"/>
      <c r="HJ297" s="1"/>
      <c r="HK297" s="1"/>
      <c r="HL297" s="1"/>
      <c r="HM297" s="1"/>
      <c r="HN297" s="1"/>
      <c r="HO297" s="1"/>
      <c r="HP297" s="1"/>
      <c r="HQ297" s="1"/>
      <c r="HR297" s="1"/>
      <c r="HS297" s="1"/>
      <c r="HT297" s="1"/>
      <c r="HU297" s="1"/>
      <c r="HV297" s="1"/>
      <c r="HW297" s="1"/>
      <c r="HX297" s="1"/>
      <c r="HY297" s="1"/>
      <c r="HZ297" s="1"/>
      <c r="IA297" s="1"/>
      <c r="IB297" s="1"/>
      <c r="IC297" s="1"/>
      <c r="ID297" s="1"/>
      <c r="IE297" s="1"/>
      <c r="IF297" s="1"/>
      <c r="IG297" s="1"/>
      <c r="IH297" s="1"/>
      <c r="II297" s="1"/>
      <c r="IJ297" s="1"/>
      <c r="IK297" s="1"/>
      <c r="IL297" s="1"/>
      <c r="IM297" s="1"/>
      <c r="IN297" s="1"/>
      <c r="IO297" s="1"/>
      <c r="IP297" s="1"/>
      <c r="IQ297" s="1"/>
      <c r="IR297" s="1"/>
      <c r="IS297" s="1"/>
      <c r="IT297" s="1"/>
      <c r="IU297" s="1"/>
      <c r="IV297" s="1"/>
      <c r="IW297" s="1"/>
      <c r="IX297" s="1"/>
      <c r="IY297" s="1"/>
      <c r="IZ297" s="1"/>
      <c r="JA297" s="1"/>
      <c r="JB297" s="1"/>
      <c r="JC297" s="1"/>
      <c r="JD297" s="1"/>
      <c r="JE297" s="1"/>
      <c r="JF297" s="1"/>
      <c r="JG297" s="1"/>
      <c r="JH297" s="1"/>
      <c r="JI297" s="1"/>
      <c r="JJ297" s="1"/>
      <c r="JK297" s="1"/>
      <c r="JL297" s="1"/>
      <c r="JM297" s="1"/>
      <c r="JN297" s="1"/>
      <c r="JO297" s="1"/>
      <c r="JP297" s="1"/>
      <c r="JQ297" s="1"/>
      <c r="JR297" s="1"/>
      <c r="JS297" s="1"/>
      <c r="JT297" s="1"/>
      <c r="JU297" s="1"/>
      <c r="JV297" s="1"/>
      <c r="JW297" s="1"/>
      <c r="JX297" s="1"/>
      <c r="JY297" s="1"/>
      <c r="JZ297" s="1"/>
      <c r="KA297" s="1"/>
      <c r="KB297" s="1"/>
      <c r="KC297" s="1"/>
      <c r="KD297" s="1"/>
      <c r="KE297" s="1"/>
      <c r="KF297" s="1"/>
      <c r="KG297" s="1"/>
      <c r="KH297" s="1"/>
      <c r="KI297" s="1"/>
      <c r="KJ297" s="1"/>
      <c r="KK297" s="1"/>
      <c r="KL297" s="1"/>
      <c r="KM297" s="1"/>
      <c r="KN297" s="1"/>
      <c r="KO297" s="1"/>
      <c r="KP297" s="1"/>
      <c r="KQ297" s="1"/>
      <c r="KR297" s="1"/>
      <c r="KS297" s="1"/>
      <c r="KT297" s="1"/>
      <c r="KU297" s="1"/>
      <c r="KV297" s="1"/>
      <c r="KW297" s="1"/>
      <c r="KX297" s="1"/>
      <c r="KY297" s="1"/>
      <c r="KZ297" s="1"/>
      <c r="LA297" s="1"/>
      <c r="LB297" s="1"/>
      <c r="LC297" s="1"/>
      <c r="LD297" s="1"/>
      <c r="LE297" s="1"/>
      <c r="LF297" s="1"/>
      <c r="LG297" s="1"/>
      <c r="LH297" s="1"/>
      <c r="LI297" s="1"/>
      <c r="LJ297" s="1"/>
      <c r="LK297" s="1"/>
      <c r="LL297" s="1"/>
      <c r="LM297" s="1"/>
      <c r="LN297" s="1"/>
      <c r="LO297" s="1"/>
      <c r="LP297" s="1"/>
      <c r="LQ297" s="1"/>
      <c r="LR297" s="1"/>
      <c r="LS297" s="1"/>
      <c r="LT297" s="1"/>
      <c r="LU297" s="1"/>
      <c r="LV297" s="1"/>
      <c r="LW297" s="1"/>
      <c r="LX297" s="1"/>
      <c r="LY297" s="1"/>
      <c r="LZ297" s="1"/>
      <c r="MA297" s="1"/>
      <c r="MB297" s="1"/>
      <c r="MC297" s="1"/>
      <c r="MD297" s="1"/>
      <c r="ME297" s="1"/>
      <c r="MF297" s="1"/>
      <c r="MG297" s="1"/>
      <c r="MH297" s="1"/>
      <c r="MI297" s="1"/>
      <c r="MJ297" s="1"/>
      <c r="MK297" s="1"/>
      <c r="ML297" s="1"/>
      <c r="MM297" s="1"/>
      <c r="MN297" s="1"/>
      <c r="MO297" s="1"/>
      <c r="MP297" s="1"/>
      <c r="MQ297" s="1"/>
      <c r="MR297" s="1"/>
      <c r="MS297" s="1"/>
      <c r="MT297" s="1"/>
      <c r="MU297" s="1"/>
      <c r="MV297" s="1"/>
      <c r="MW297" s="1"/>
      <c r="MX297" s="1"/>
      <c r="MY297" s="1"/>
      <c r="MZ297" s="1"/>
      <c r="NA297" s="1"/>
      <c r="NB297" s="1"/>
      <c r="NC297" s="1"/>
      <c r="ND297" s="1"/>
      <c r="NE297" s="1"/>
      <c r="NF297" s="1"/>
      <c r="NG297" s="1"/>
      <c r="NH297" s="1"/>
      <c r="NI297" s="1"/>
      <c r="NJ297" s="1"/>
      <c r="NK297" s="1"/>
      <c r="NL297" s="1"/>
      <c r="NM297" s="1"/>
      <c r="NN297" s="1"/>
      <c r="NO297" s="1"/>
      <c r="NP297" s="1"/>
      <c r="NQ297" s="1"/>
      <c r="NR297" s="1"/>
      <c r="NS297" s="1"/>
      <c r="NT297" s="1"/>
      <c r="NU297" s="1"/>
      <c r="NV297" s="1"/>
      <c r="NW297" s="1"/>
      <c r="NX297" s="1"/>
      <c r="NY297" s="1"/>
      <c r="NZ297" s="1"/>
      <c r="OA297" s="1"/>
      <c r="OB297" s="1"/>
      <c r="OC297" s="1"/>
      <c r="OD297" s="1"/>
      <c r="OE297" s="1"/>
      <c r="OF297" s="1"/>
      <c r="OG297" s="1"/>
      <c r="OH297" s="1"/>
      <c r="OI297" s="1"/>
      <c r="OJ297" s="1"/>
      <c r="OK297" s="1"/>
      <c r="OL297" s="1"/>
      <c r="OM297" s="1"/>
      <c r="ON297" s="1"/>
      <c r="OO297" s="1"/>
      <c r="OP297" s="1"/>
      <c r="OQ297" s="1"/>
      <c r="OR297" s="1"/>
      <c r="OS297" s="1"/>
      <c r="OT297" s="1"/>
      <c r="OU297" s="1"/>
      <c r="OV297" s="1"/>
      <c r="OW297" s="1"/>
      <c r="OX297" s="1"/>
      <c r="OY297" s="1"/>
      <c r="OZ297" s="1"/>
      <c r="PA297" s="1"/>
      <c r="PB297" s="1"/>
      <c r="PC297" s="1"/>
      <c r="PD297" s="1"/>
      <c r="PE297" s="1"/>
      <c r="PF297" s="1"/>
      <c r="PG297" s="1"/>
      <c r="PH297" s="1"/>
      <c r="PI297" s="1"/>
      <c r="PJ297" s="1"/>
      <c r="PK297" s="1"/>
      <c r="PL297" s="1"/>
      <c r="PM297" s="1"/>
      <c r="PN297" s="1"/>
      <c r="PO297" s="1"/>
      <c r="PP297" s="1"/>
      <c r="PQ297" s="1"/>
      <c r="PR297" s="1"/>
      <c r="PS297" s="1"/>
      <c r="PT297" s="1"/>
      <c r="PU297" s="1"/>
      <c r="PV297" s="1"/>
      <c r="PW297" s="1"/>
      <c r="PX297" s="1"/>
      <c r="PY297" s="1"/>
      <c r="PZ297" s="1"/>
      <c r="QA297" s="1"/>
      <c r="QB297" s="1"/>
      <c r="QC297" s="1"/>
      <c r="QD297" s="1"/>
      <c r="QE297" s="1"/>
      <c r="QF297" s="1"/>
      <c r="QG297" s="1"/>
      <c r="QH297" s="1"/>
      <c r="QI297" s="1"/>
      <c r="QJ297" s="1"/>
      <c r="QK297" s="1"/>
      <c r="QL297" s="1"/>
      <c r="QM297" s="1"/>
      <c r="QN297" s="1"/>
      <c r="QO297" s="1"/>
      <c r="QP297" s="1"/>
      <c r="QQ297" s="1"/>
      <c r="QR297" s="1"/>
      <c r="QS297" s="1"/>
      <c r="QT297" s="1"/>
      <c r="QU297" s="1"/>
      <c r="QV297" s="1"/>
      <c r="QW297" s="1"/>
      <c r="QX297" s="1"/>
      <c r="QY297" s="1"/>
      <c r="QZ297" s="1"/>
      <c r="RA297" s="1"/>
      <c r="RB297" s="1"/>
      <c r="RC297" s="1"/>
      <c r="RD297" s="1"/>
      <c r="RE297" s="1"/>
      <c r="RF297" s="1"/>
      <c r="RG297" s="1"/>
      <c r="RH297" s="1"/>
      <c r="RI297" s="1"/>
      <c r="RJ297" s="1"/>
      <c r="RK297" s="1"/>
      <c r="RL297" s="1"/>
      <c r="RM297" s="1"/>
      <c r="RN297" s="1"/>
      <c r="RO297" s="1"/>
      <c r="RP297" s="1"/>
      <c r="RQ297" s="1"/>
      <c r="RR297" s="1"/>
      <c r="RS297" s="1"/>
      <c r="RT297" s="1"/>
      <c r="RU297" s="1"/>
      <c r="RV297" s="1"/>
      <c r="RW297" s="1"/>
      <c r="RX297" s="1"/>
      <c r="RY297" s="1"/>
      <c r="RZ297" s="1"/>
      <c r="SA297" s="1"/>
      <c r="SB297" s="1"/>
      <c r="SC297" s="1"/>
      <c r="SD297" s="1"/>
      <c r="SE297" s="1"/>
      <c r="SF297" s="1"/>
      <c r="SG297" s="1"/>
      <c r="SH297" s="1"/>
      <c r="SI297" s="1"/>
      <c r="SJ297" s="1"/>
      <c r="SK297" s="1"/>
      <c r="SL297" s="1"/>
      <c r="SM297" s="1"/>
      <c r="SN297" s="1"/>
      <c r="SO297" s="1"/>
      <c r="SP297" s="1"/>
      <c r="SQ297" s="1"/>
      <c r="SR297" s="1"/>
      <c r="SS297" s="1"/>
      <c r="ST297" s="1"/>
      <c r="SU297" s="1"/>
      <c r="SV297" s="1"/>
      <c r="SW297" s="1"/>
      <c r="SX297" s="1"/>
      <c r="SY297" s="1"/>
      <c r="SZ297" s="1"/>
      <c r="TA297" s="1"/>
      <c r="TB297" s="1"/>
      <c r="TC297" s="1"/>
      <c r="TD297" s="1"/>
      <c r="TE297" s="1"/>
      <c r="TF297" s="1"/>
      <c r="TG297" s="1"/>
      <c r="TH297" s="1"/>
      <c r="TI297" s="1"/>
      <c r="TJ297" s="1"/>
      <c r="TK297" s="1"/>
      <c r="TL297" s="1"/>
      <c r="TM297" s="1"/>
      <c r="TN297" s="1"/>
      <c r="TO297" s="1"/>
      <c r="TP297" s="1"/>
      <c r="TQ297" s="1"/>
      <c r="TR297" s="1"/>
      <c r="TS297" s="1"/>
      <c r="TT297" s="1"/>
      <c r="TU297" s="1"/>
      <c r="TV297" s="1"/>
      <c r="TW297" s="1"/>
      <c r="TX297" s="1"/>
      <c r="TY297" s="1"/>
      <c r="TZ297" s="1"/>
      <c r="UA297" s="1"/>
      <c r="UB297" s="1"/>
      <c r="UC297" s="1"/>
      <c r="UD297" s="1"/>
      <c r="UE297" s="1"/>
      <c r="UF297" s="1"/>
      <c r="UG297" s="1"/>
      <c r="UH297" s="1"/>
      <c r="UI297" s="1"/>
      <c r="UJ297" s="1"/>
      <c r="UK297" s="1"/>
      <c r="UL297" s="1"/>
      <c r="UM297" s="1"/>
      <c r="UN297" s="1"/>
      <c r="UO297" s="1"/>
      <c r="UP297" s="1"/>
      <c r="UQ297" s="1"/>
      <c r="UR297" s="1"/>
      <c r="US297" s="1"/>
      <c r="UT297" s="1"/>
      <c r="UU297" s="1"/>
      <c r="UV297" s="1"/>
      <c r="UW297" s="1"/>
      <c r="UX297" s="1"/>
      <c r="UY297" s="1"/>
      <c r="UZ297" s="1"/>
      <c r="VA297" s="1"/>
      <c r="VB297" s="1"/>
      <c r="VC297" s="1"/>
      <c r="VD297" s="1"/>
      <c r="VE297" s="1"/>
      <c r="VF297" s="1"/>
      <c r="VG297" s="1"/>
      <c r="VH297" s="1"/>
      <c r="VI297" s="1"/>
      <c r="VJ297" s="1"/>
      <c r="VK297" s="1"/>
      <c r="VL297" s="1"/>
      <c r="VM297" s="1"/>
      <c r="VN297" s="1"/>
      <c r="VO297" s="1"/>
      <c r="VP297" s="1"/>
      <c r="VQ297" s="1"/>
      <c r="VR297" s="1"/>
      <c r="VS297" s="1"/>
      <c r="VT297" s="1"/>
      <c r="VU297" s="1"/>
      <c r="VV297" s="1"/>
      <c r="VW297" s="1"/>
      <c r="VX297" s="1"/>
      <c r="VY297" s="1"/>
      <c r="VZ297" s="1"/>
      <c r="WA297" s="1"/>
      <c r="WB297" s="1"/>
      <c r="WC297" s="1"/>
      <c r="WD297" s="1"/>
      <c r="WE297" s="1"/>
      <c r="WF297" s="1"/>
      <c r="WG297" s="1"/>
      <c r="WH297" s="1"/>
      <c r="WI297" s="1"/>
      <c r="WJ297" s="1"/>
      <c r="WK297" s="1"/>
      <c r="WL297" s="1"/>
      <c r="WM297" s="1"/>
      <c r="WN297" s="1"/>
      <c r="WO297" s="1"/>
      <c r="WP297" s="1"/>
      <c r="WQ297" s="1"/>
      <c r="WR297" s="1"/>
      <c r="WS297" s="1"/>
      <c r="WT297" s="1"/>
      <c r="WU297" s="1"/>
      <c r="WV297" s="1"/>
      <c r="WW297" s="1"/>
      <c r="WX297" s="1"/>
      <c r="WY297" s="1"/>
      <c r="WZ297" s="1"/>
      <c r="XA297" s="1"/>
      <c r="XB297" s="1"/>
      <c r="XC297" s="1"/>
      <c r="XD297" s="1"/>
      <c r="XE297" s="1"/>
      <c r="XF297" s="1"/>
      <c r="XG297" s="1"/>
      <c r="XH297" s="1"/>
      <c r="XI297" s="1"/>
      <c r="XJ297" s="1"/>
      <c r="XK297" s="1"/>
      <c r="XL297" s="1"/>
      <c r="XM297" s="1"/>
      <c r="XN297" s="1"/>
      <c r="XO297" s="1"/>
      <c r="XP297" s="1"/>
      <c r="XQ297" s="1"/>
      <c r="XR297" s="1"/>
      <c r="XS297" s="1"/>
      <c r="XT297" s="1"/>
      <c r="XU297" s="1"/>
      <c r="XV297" s="1"/>
      <c r="XW297" s="1"/>
      <c r="XX297" s="1"/>
      <c r="XY297" s="1"/>
      <c r="XZ297" s="1"/>
      <c r="YA297" s="1"/>
      <c r="YB297" s="1"/>
      <c r="YC297" s="1"/>
      <c r="YD297" s="1"/>
      <c r="YE297" s="1"/>
      <c r="YF297" s="1"/>
      <c r="YG297" s="1"/>
      <c r="YH297" s="1"/>
      <c r="YI297" s="1"/>
      <c r="YJ297" s="1"/>
      <c r="YK297" s="1"/>
      <c r="YL297" s="1"/>
      <c r="YM297" s="1"/>
      <c r="YN297" s="1"/>
      <c r="YO297" s="1"/>
      <c r="YP297" s="1"/>
      <c r="YQ297" s="1"/>
      <c r="YR297" s="1"/>
      <c r="YS297" s="1"/>
      <c r="YT297" s="1"/>
      <c r="YU297" s="1"/>
      <c r="YV297" s="1"/>
      <c r="YW297" s="1"/>
      <c r="YX297" s="1"/>
      <c r="YY297" s="1"/>
      <c r="YZ297" s="1"/>
      <c r="ZA297" s="1"/>
      <c r="ZB297" s="1"/>
      <c r="ZC297" s="1"/>
      <c r="ZD297" s="1"/>
      <c r="ZE297" s="1"/>
      <c r="ZF297" s="1"/>
      <c r="ZG297" s="1"/>
      <c r="ZH297" s="1"/>
      <c r="ZI297" s="1"/>
      <c r="ZJ297" s="1"/>
      <c r="ZK297" s="1"/>
      <c r="ZL297" s="1"/>
      <c r="ZM297" s="1"/>
      <c r="ZN297" s="1"/>
      <c r="ZO297" s="1"/>
      <c r="ZP297" s="1"/>
      <c r="ZQ297" s="1"/>
      <c r="ZR297" s="1"/>
      <c r="ZS297" s="1"/>
      <c r="ZT297" s="1"/>
      <c r="ZU297" s="1"/>
      <c r="ZV297" s="1"/>
      <c r="ZW297" s="1"/>
      <c r="ZX297" s="1"/>
      <c r="ZY297" s="1"/>
      <c r="ZZ297" s="1"/>
      <c r="AAA297" s="1"/>
      <c r="AAB297" s="1"/>
      <c r="AAC297" s="1"/>
      <c r="AAD297" s="1"/>
      <c r="AAE297" s="1"/>
      <c r="AAF297" s="1"/>
      <c r="AAG297" s="1"/>
      <c r="AAH297" s="1"/>
      <c r="AAI297" s="1"/>
      <c r="AAJ297" s="1"/>
      <c r="AAK297" s="1"/>
      <c r="AAL297" s="1"/>
      <c r="AAM297" s="1"/>
      <c r="AAN297" s="1"/>
      <c r="AAO297" s="1"/>
      <c r="AAP297" s="1"/>
      <c r="AAQ297" s="1"/>
      <c r="AAR297" s="1"/>
      <c r="AAS297" s="1"/>
      <c r="AAT297" s="1"/>
      <c r="AAU297" s="1"/>
      <c r="AAV297" s="1"/>
      <c r="AAW297" s="1"/>
      <c r="AAX297" s="1"/>
      <c r="AAY297" s="1"/>
      <c r="AAZ297" s="1"/>
      <c r="ABA297" s="1"/>
      <c r="ABB297" s="1"/>
      <c r="ABC297" s="1"/>
      <c r="ABD297" s="1"/>
      <c r="ABE297" s="1"/>
      <c r="ABF297" s="1"/>
      <c r="ABG297" s="1"/>
      <c r="ABH297" s="1"/>
      <c r="ABI297" s="1"/>
      <c r="ABJ297" s="1"/>
      <c r="ABK297" s="1"/>
      <c r="ABL297" s="1"/>
      <c r="ABM297" s="1"/>
      <c r="ABN297" s="1"/>
      <c r="ABO297" s="1"/>
      <c r="ABP297" s="1"/>
      <c r="ABQ297" s="1"/>
      <c r="ABR297" s="1"/>
      <c r="ABS297" s="1"/>
      <c r="ABT297" s="1"/>
      <c r="ABU297" s="1"/>
      <c r="ABV297" s="1"/>
      <c r="ABW297" s="1"/>
      <c r="ABX297" s="1"/>
      <c r="ABY297" s="1"/>
      <c r="ABZ297" s="1"/>
      <c r="ACA297" s="1"/>
      <c r="ACB297" s="1"/>
      <c r="ACC297" s="1"/>
      <c r="ACD297" s="1"/>
      <c r="ACE297" s="1"/>
      <c r="ACF297" s="1"/>
      <c r="ACG297" s="1"/>
      <c r="ACH297" s="1"/>
      <c r="ACI297" s="1"/>
      <c r="ACJ297" s="1"/>
      <c r="ACK297" s="1"/>
      <c r="ACL297" s="1"/>
      <c r="ACM297" s="1"/>
      <c r="ACN297" s="1"/>
      <c r="ACO297" s="1"/>
      <c r="ACP297" s="1"/>
      <c r="ACQ297" s="1"/>
      <c r="ACR297" s="1"/>
      <c r="ACS297" s="1"/>
      <c r="ACT297" s="1"/>
      <c r="ACU297" s="1"/>
      <c r="ACV297" s="1"/>
      <c r="ACW297" s="1"/>
      <c r="ACX297" s="1"/>
      <c r="ACY297" s="1"/>
      <c r="ACZ297" s="1"/>
      <c r="ADA297" s="1"/>
      <c r="ADB297" s="1"/>
      <c r="ADC297" s="1"/>
      <c r="ADD297" s="1"/>
      <c r="ADE297" s="1"/>
      <c r="ADF297" s="1"/>
      <c r="ADG297" s="1"/>
      <c r="ADH297" s="1"/>
      <c r="ADI297" s="1"/>
      <c r="ADJ297" s="1"/>
      <c r="ADK297" s="1"/>
      <c r="ADL297" s="1"/>
      <c r="ADM297" s="1"/>
      <c r="ADN297" s="1"/>
      <c r="ADO297" s="1"/>
      <c r="ADP297" s="1"/>
      <c r="ADQ297" s="1"/>
      <c r="ADR297" s="1"/>
      <c r="ADS297" s="1"/>
      <c r="ADT297" s="1"/>
      <c r="ADU297" s="1"/>
      <c r="ADV297" s="1"/>
      <c r="ADW297" s="1"/>
      <c r="ADX297" s="1"/>
      <c r="ADY297" s="1"/>
      <c r="ADZ297" s="1"/>
      <c r="AEA297" s="1"/>
      <c r="AEB297" s="1"/>
      <c r="AEC297" s="1"/>
      <c r="AED297" s="1"/>
      <c r="AEE297" s="1"/>
      <c r="AEF297" s="1"/>
      <c r="AEG297" s="1"/>
      <c r="AEH297" s="1"/>
      <c r="AEI297" s="1"/>
      <c r="AEJ297" s="1"/>
      <c r="AEK297" s="1"/>
      <c r="AEL297" s="1"/>
      <c r="AEM297" s="1"/>
      <c r="AEN297" s="1"/>
      <c r="AEO297" s="1"/>
      <c r="AEP297" s="1"/>
      <c r="AEQ297" s="1"/>
      <c r="AER297" s="1"/>
      <c r="AES297" s="1"/>
      <c r="AET297" s="1"/>
      <c r="AEU297" s="1"/>
      <c r="AEV297" s="1"/>
      <c r="AEW297" s="1"/>
      <c r="AEX297" s="1"/>
      <c r="AEY297" s="1"/>
      <c r="AEZ297" s="1"/>
      <c r="AFA297" s="1"/>
      <c r="AFB297" s="1"/>
      <c r="AFC297" s="1"/>
      <c r="AFD297" s="1"/>
      <c r="AFE297" s="1"/>
      <c r="AFF297" s="1"/>
      <c r="AFG297" s="1"/>
      <c r="AFH297" s="1"/>
      <c r="AFI297" s="1"/>
      <c r="AFJ297" s="1"/>
      <c r="AFK297" s="1"/>
      <c r="AFL297" s="1"/>
      <c r="AFM297" s="1"/>
      <c r="AFN297" s="1"/>
      <c r="AFO297" s="1"/>
      <c r="AFP297" s="1"/>
      <c r="AFQ297" s="1"/>
      <c r="AFR297" s="1"/>
      <c r="AFS297" s="1"/>
      <c r="AFT297" s="1"/>
      <c r="AFU297" s="1"/>
      <c r="AFV297" s="1"/>
      <c r="AFW297" s="1"/>
      <c r="AFX297" s="1"/>
      <c r="AFY297" s="1"/>
      <c r="AFZ297" s="1"/>
      <c r="AGA297" s="1"/>
      <c r="AGB297" s="1"/>
      <c r="AGC297" s="1"/>
      <c r="AGD297" s="1"/>
      <c r="AGE297" s="1"/>
      <c r="AGF297" s="1"/>
      <c r="AGG297" s="1"/>
      <c r="AGH297" s="1"/>
      <c r="AGI297" s="1"/>
      <c r="AGJ297" s="1"/>
      <c r="AGK297" s="1"/>
      <c r="AGL297" s="1"/>
      <c r="AGM297" s="1"/>
      <c r="AGN297" s="1"/>
      <c r="AGO297" s="1"/>
      <c r="AGP297" s="1"/>
      <c r="AGQ297" s="1"/>
      <c r="AGR297" s="1"/>
      <c r="AGS297" s="1"/>
      <c r="AGT297" s="1"/>
      <c r="AGU297" s="1"/>
      <c r="AGV297" s="1"/>
      <c r="AGW297" s="1"/>
      <c r="AGX297" s="1"/>
      <c r="AGY297" s="1"/>
      <c r="AGZ297" s="1"/>
      <c r="AHA297" s="1"/>
      <c r="AHB297" s="1"/>
      <c r="AHC297" s="1"/>
      <c r="AHD297" s="1"/>
      <c r="AHE297" s="1"/>
      <c r="AHF297" s="1"/>
      <c r="AHG297" s="1"/>
      <c r="AHH297" s="1"/>
      <c r="AHI297" s="1"/>
      <c r="AHJ297" s="1"/>
      <c r="AHK297" s="1"/>
      <c r="AHL297" s="1"/>
      <c r="AHM297" s="1"/>
      <c r="AHN297" s="1"/>
      <c r="AHO297" s="1"/>
      <c r="AHP297" s="1"/>
      <c r="AHQ297" s="1"/>
      <c r="AHR297" s="1"/>
      <c r="AHS297" s="1"/>
      <c r="AHT297" s="1"/>
      <c r="AHU297" s="1"/>
      <c r="AHV297" s="1"/>
      <c r="AHW297" s="1"/>
      <c r="AHX297" s="1"/>
      <c r="AHY297" s="1"/>
      <c r="AHZ297" s="1"/>
      <c r="AIA297" s="1"/>
      <c r="AIB297" s="1"/>
      <c r="AIC297" s="1"/>
      <c r="AID297" s="1"/>
      <c r="AIE297" s="1"/>
      <c r="AIF297" s="1"/>
      <c r="AIG297" s="1"/>
      <c r="AIH297" s="1"/>
      <c r="AII297" s="1"/>
      <c r="AIJ297" s="1"/>
      <c r="AIK297" s="1"/>
      <c r="AIL297" s="1"/>
      <c r="AIM297" s="1"/>
      <c r="AIN297" s="1"/>
      <c r="AIO297" s="1"/>
      <c r="AIP297" s="1"/>
      <c r="AIQ297" s="1"/>
      <c r="AIR297" s="1"/>
      <c r="AIS297" s="1"/>
      <c r="AIT297" s="1"/>
      <c r="AIU297" s="1"/>
      <c r="AIV297" s="1"/>
      <c r="AIW297" s="1"/>
      <c r="AIX297" s="1"/>
      <c r="AIY297" s="1"/>
      <c r="AIZ297" s="1"/>
      <c r="AJA297" s="1"/>
      <c r="AJB297" s="1"/>
      <c r="AJC297" s="1"/>
      <c r="AJD297" s="1"/>
      <c r="AJE297" s="1"/>
      <c r="AJF297" s="1"/>
      <c r="AJG297" s="1"/>
      <c r="AJH297" s="1"/>
      <c r="AJI297" s="1"/>
      <c r="AJJ297" s="1"/>
      <c r="AJK297" s="1"/>
      <c r="AJL297" s="1"/>
      <c r="AJM297" s="1"/>
      <c r="AJN297" s="1"/>
      <c r="AJO297" s="1"/>
      <c r="AJP297" s="1"/>
      <c r="AJQ297" s="1"/>
      <c r="AJR297" s="1"/>
    </row>
    <row r="298" spans="1:954">
      <c r="A298" s="81">
        <v>285</v>
      </c>
      <c r="B298" s="82" t="s">
        <v>250</v>
      </c>
      <c r="C298" s="83" t="s">
        <v>916</v>
      </c>
      <c r="D298" s="81">
        <v>6</v>
      </c>
      <c r="E298" s="65">
        <v>0</v>
      </c>
      <c r="F298" s="65">
        <v>0</v>
      </c>
      <c r="G298" s="65">
        <v>0</v>
      </c>
      <c r="H298" s="65">
        <v>0</v>
      </c>
      <c r="I298" s="84">
        <f>SUM(E298:H298)</f>
        <v>0</v>
      </c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  <c r="HF298" s="1"/>
      <c r="HG298" s="1"/>
      <c r="HH298" s="1"/>
      <c r="HI298" s="1"/>
      <c r="HJ298" s="1"/>
      <c r="HK298" s="1"/>
      <c r="HL298" s="1"/>
      <c r="HM298" s="1"/>
      <c r="HN298" s="1"/>
      <c r="HO298" s="1"/>
      <c r="HP298" s="1"/>
      <c r="HQ298" s="1"/>
      <c r="HR298" s="1"/>
      <c r="HS298" s="1"/>
      <c r="HT298" s="1"/>
      <c r="HU298" s="1"/>
      <c r="HV298" s="1"/>
      <c r="HW298" s="1"/>
      <c r="HX298" s="1"/>
      <c r="HY298" s="1"/>
      <c r="HZ298" s="1"/>
      <c r="IA298" s="1"/>
      <c r="IB298" s="1"/>
      <c r="IC298" s="1"/>
      <c r="ID298" s="1"/>
      <c r="IE298" s="1"/>
      <c r="IF298" s="1"/>
      <c r="IG298" s="1"/>
      <c r="IH298" s="1"/>
      <c r="II298" s="1"/>
      <c r="IJ298" s="1"/>
      <c r="IK298" s="1"/>
      <c r="IL298" s="1"/>
      <c r="IM298" s="1"/>
      <c r="IN298" s="1"/>
      <c r="IO298" s="1"/>
      <c r="IP298" s="1"/>
      <c r="IQ298" s="1"/>
      <c r="IR298" s="1"/>
      <c r="IS298" s="1"/>
      <c r="IT298" s="1"/>
      <c r="IU298" s="1"/>
      <c r="IV298" s="1"/>
      <c r="IW298" s="1"/>
      <c r="IX298" s="1"/>
      <c r="IY298" s="1"/>
      <c r="IZ298" s="1"/>
      <c r="JA298" s="1"/>
      <c r="JB298" s="1"/>
      <c r="JC298" s="1"/>
      <c r="JD298" s="1"/>
      <c r="JE298" s="1"/>
      <c r="JF298" s="1"/>
      <c r="JG298" s="1"/>
      <c r="JH298" s="1"/>
      <c r="JI298" s="1"/>
      <c r="JJ298" s="1"/>
      <c r="JK298" s="1"/>
      <c r="JL298" s="1"/>
      <c r="JM298" s="1"/>
      <c r="JN298" s="1"/>
      <c r="JO298" s="1"/>
      <c r="JP298" s="1"/>
      <c r="JQ298" s="1"/>
      <c r="JR298" s="1"/>
      <c r="JS298" s="1"/>
      <c r="JT298" s="1"/>
      <c r="JU298" s="1"/>
      <c r="JV298" s="1"/>
      <c r="JW298" s="1"/>
      <c r="JX298" s="1"/>
      <c r="JY298" s="1"/>
      <c r="JZ298" s="1"/>
      <c r="KA298" s="1"/>
      <c r="KB298" s="1"/>
      <c r="KC298" s="1"/>
      <c r="KD298" s="1"/>
      <c r="KE298" s="1"/>
      <c r="KF298" s="1"/>
      <c r="KG298" s="1"/>
      <c r="KH298" s="1"/>
      <c r="KI298" s="1"/>
      <c r="KJ298" s="1"/>
      <c r="KK298" s="1"/>
      <c r="KL298" s="1"/>
      <c r="KM298" s="1"/>
      <c r="KN298" s="1"/>
      <c r="KO298" s="1"/>
      <c r="KP298" s="1"/>
      <c r="KQ298" s="1"/>
      <c r="KR298" s="1"/>
      <c r="KS298" s="1"/>
      <c r="KT298" s="1"/>
      <c r="KU298" s="1"/>
      <c r="KV298" s="1"/>
      <c r="KW298" s="1"/>
      <c r="KX298" s="1"/>
      <c r="KY298" s="1"/>
      <c r="KZ298" s="1"/>
      <c r="LA298" s="1"/>
      <c r="LB298" s="1"/>
      <c r="LC298" s="1"/>
      <c r="LD298" s="1"/>
      <c r="LE298" s="1"/>
      <c r="LF298" s="1"/>
      <c r="LG298" s="1"/>
      <c r="LH298" s="1"/>
      <c r="LI298" s="1"/>
      <c r="LJ298" s="1"/>
      <c r="LK298" s="1"/>
      <c r="LL298" s="1"/>
      <c r="LM298" s="1"/>
      <c r="LN298" s="1"/>
      <c r="LO298" s="1"/>
      <c r="LP298" s="1"/>
      <c r="LQ298" s="1"/>
      <c r="LR298" s="1"/>
      <c r="LS298" s="1"/>
      <c r="LT298" s="1"/>
      <c r="LU298" s="1"/>
      <c r="LV298" s="1"/>
      <c r="LW298" s="1"/>
      <c r="LX298" s="1"/>
      <c r="LY298" s="1"/>
      <c r="LZ298" s="1"/>
      <c r="MA298" s="1"/>
      <c r="MB298" s="1"/>
      <c r="MC298" s="1"/>
      <c r="MD298" s="1"/>
      <c r="ME298" s="1"/>
      <c r="MF298" s="1"/>
      <c r="MG298" s="1"/>
      <c r="MH298" s="1"/>
      <c r="MI298" s="1"/>
      <c r="MJ298" s="1"/>
      <c r="MK298" s="1"/>
      <c r="ML298" s="1"/>
      <c r="MM298" s="1"/>
      <c r="MN298" s="1"/>
      <c r="MO298" s="1"/>
      <c r="MP298" s="1"/>
      <c r="MQ298" s="1"/>
      <c r="MR298" s="1"/>
      <c r="MS298" s="1"/>
      <c r="MT298" s="1"/>
      <c r="MU298" s="1"/>
      <c r="MV298" s="1"/>
      <c r="MW298" s="1"/>
      <c r="MX298" s="1"/>
      <c r="MY298" s="1"/>
      <c r="MZ298" s="1"/>
      <c r="NA298" s="1"/>
      <c r="NB298" s="1"/>
      <c r="NC298" s="1"/>
      <c r="ND298" s="1"/>
      <c r="NE298" s="1"/>
      <c r="NF298" s="1"/>
      <c r="NG298" s="1"/>
      <c r="NH298" s="1"/>
      <c r="NI298" s="1"/>
      <c r="NJ298" s="1"/>
      <c r="NK298" s="1"/>
      <c r="NL298" s="1"/>
      <c r="NM298" s="1"/>
      <c r="NN298" s="1"/>
      <c r="NO298" s="1"/>
      <c r="NP298" s="1"/>
      <c r="NQ298" s="1"/>
      <c r="NR298" s="1"/>
      <c r="NS298" s="1"/>
      <c r="NT298" s="1"/>
      <c r="NU298" s="1"/>
      <c r="NV298" s="1"/>
      <c r="NW298" s="1"/>
      <c r="NX298" s="1"/>
      <c r="NY298" s="1"/>
      <c r="NZ298" s="1"/>
      <c r="OA298" s="1"/>
      <c r="OB298" s="1"/>
      <c r="OC298" s="1"/>
      <c r="OD298" s="1"/>
      <c r="OE298" s="1"/>
      <c r="OF298" s="1"/>
      <c r="OG298" s="1"/>
      <c r="OH298" s="1"/>
      <c r="OI298" s="1"/>
      <c r="OJ298" s="1"/>
      <c r="OK298" s="1"/>
      <c r="OL298" s="1"/>
      <c r="OM298" s="1"/>
      <c r="ON298" s="1"/>
      <c r="OO298" s="1"/>
      <c r="OP298" s="1"/>
      <c r="OQ298" s="1"/>
      <c r="OR298" s="1"/>
      <c r="OS298" s="1"/>
      <c r="OT298" s="1"/>
      <c r="OU298" s="1"/>
      <c r="OV298" s="1"/>
      <c r="OW298" s="1"/>
      <c r="OX298" s="1"/>
      <c r="OY298" s="1"/>
      <c r="OZ298" s="1"/>
      <c r="PA298" s="1"/>
      <c r="PB298" s="1"/>
      <c r="PC298" s="1"/>
      <c r="PD298" s="1"/>
      <c r="PE298" s="1"/>
      <c r="PF298" s="1"/>
      <c r="PG298" s="1"/>
      <c r="PH298" s="1"/>
      <c r="PI298" s="1"/>
      <c r="PJ298" s="1"/>
      <c r="PK298" s="1"/>
      <c r="PL298" s="1"/>
      <c r="PM298" s="1"/>
      <c r="PN298" s="1"/>
      <c r="PO298" s="1"/>
      <c r="PP298" s="1"/>
      <c r="PQ298" s="1"/>
      <c r="PR298" s="1"/>
      <c r="PS298" s="1"/>
      <c r="PT298" s="1"/>
      <c r="PU298" s="1"/>
      <c r="PV298" s="1"/>
      <c r="PW298" s="1"/>
      <c r="PX298" s="1"/>
      <c r="PY298" s="1"/>
      <c r="PZ298" s="1"/>
      <c r="QA298" s="1"/>
      <c r="QB298" s="1"/>
      <c r="QC298" s="1"/>
      <c r="QD298" s="1"/>
      <c r="QE298" s="1"/>
      <c r="QF298" s="1"/>
      <c r="QG298" s="1"/>
      <c r="QH298" s="1"/>
      <c r="QI298" s="1"/>
      <c r="QJ298" s="1"/>
      <c r="QK298" s="1"/>
      <c r="QL298" s="1"/>
      <c r="QM298" s="1"/>
      <c r="QN298" s="1"/>
      <c r="QO298" s="1"/>
      <c r="QP298" s="1"/>
      <c r="QQ298" s="1"/>
      <c r="QR298" s="1"/>
      <c r="QS298" s="1"/>
      <c r="QT298" s="1"/>
      <c r="QU298" s="1"/>
      <c r="QV298" s="1"/>
      <c r="QW298" s="1"/>
      <c r="QX298" s="1"/>
      <c r="QY298" s="1"/>
      <c r="QZ298" s="1"/>
      <c r="RA298" s="1"/>
      <c r="RB298" s="1"/>
      <c r="RC298" s="1"/>
      <c r="RD298" s="1"/>
      <c r="RE298" s="1"/>
      <c r="RF298" s="1"/>
      <c r="RG298" s="1"/>
      <c r="RH298" s="1"/>
      <c r="RI298" s="1"/>
      <c r="RJ298" s="1"/>
      <c r="RK298" s="1"/>
      <c r="RL298" s="1"/>
      <c r="RM298" s="1"/>
      <c r="RN298" s="1"/>
      <c r="RO298" s="1"/>
      <c r="RP298" s="1"/>
      <c r="RQ298" s="1"/>
      <c r="RR298" s="1"/>
      <c r="RS298" s="1"/>
      <c r="RT298" s="1"/>
      <c r="RU298" s="1"/>
      <c r="RV298" s="1"/>
      <c r="RW298" s="1"/>
      <c r="RX298" s="1"/>
      <c r="RY298" s="1"/>
      <c r="RZ298" s="1"/>
      <c r="SA298" s="1"/>
      <c r="SB298" s="1"/>
      <c r="SC298" s="1"/>
      <c r="SD298" s="1"/>
      <c r="SE298" s="1"/>
      <c r="SF298" s="1"/>
      <c r="SG298" s="1"/>
      <c r="SH298" s="1"/>
      <c r="SI298" s="1"/>
      <c r="SJ298" s="1"/>
      <c r="SK298" s="1"/>
      <c r="SL298" s="1"/>
      <c r="SM298" s="1"/>
      <c r="SN298" s="1"/>
      <c r="SO298" s="1"/>
      <c r="SP298" s="1"/>
      <c r="SQ298" s="1"/>
      <c r="SR298" s="1"/>
      <c r="SS298" s="1"/>
      <c r="ST298" s="1"/>
      <c r="SU298" s="1"/>
      <c r="SV298" s="1"/>
      <c r="SW298" s="1"/>
      <c r="SX298" s="1"/>
      <c r="SY298" s="1"/>
      <c r="SZ298" s="1"/>
      <c r="TA298" s="1"/>
      <c r="TB298" s="1"/>
      <c r="TC298" s="1"/>
      <c r="TD298" s="1"/>
      <c r="TE298" s="1"/>
      <c r="TF298" s="1"/>
      <c r="TG298" s="1"/>
      <c r="TH298" s="1"/>
      <c r="TI298" s="1"/>
      <c r="TJ298" s="1"/>
      <c r="TK298" s="1"/>
      <c r="TL298" s="1"/>
      <c r="TM298" s="1"/>
      <c r="TN298" s="1"/>
      <c r="TO298" s="1"/>
      <c r="TP298" s="1"/>
      <c r="TQ298" s="1"/>
      <c r="TR298" s="1"/>
      <c r="TS298" s="1"/>
      <c r="TT298" s="1"/>
      <c r="TU298" s="1"/>
      <c r="TV298" s="1"/>
      <c r="TW298" s="1"/>
      <c r="TX298" s="1"/>
      <c r="TY298" s="1"/>
      <c r="TZ298" s="1"/>
      <c r="UA298" s="1"/>
      <c r="UB298" s="1"/>
      <c r="UC298" s="1"/>
      <c r="UD298" s="1"/>
      <c r="UE298" s="1"/>
      <c r="UF298" s="1"/>
      <c r="UG298" s="1"/>
      <c r="UH298" s="1"/>
      <c r="UI298" s="1"/>
      <c r="UJ298" s="1"/>
      <c r="UK298" s="1"/>
      <c r="UL298" s="1"/>
      <c r="UM298" s="1"/>
      <c r="UN298" s="1"/>
      <c r="UO298" s="1"/>
      <c r="UP298" s="1"/>
      <c r="UQ298" s="1"/>
      <c r="UR298" s="1"/>
      <c r="US298" s="1"/>
      <c r="UT298" s="1"/>
      <c r="UU298" s="1"/>
      <c r="UV298" s="1"/>
      <c r="UW298" s="1"/>
      <c r="UX298" s="1"/>
      <c r="UY298" s="1"/>
      <c r="UZ298" s="1"/>
      <c r="VA298" s="1"/>
      <c r="VB298" s="1"/>
      <c r="VC298" s="1"/>
      <c r="VD298" s="1"/>
      <c r="VE298" s="1"/>
      <c r="VF298" s="1"/>
      <c r="VG298" s="1"/>
      <c r="VH298" s="1"/>
      <c r="VI298" s="1"/>
      <c r="VJ298" s="1"/>
      <c r="VK298" s="1"/>
      <c r="VL298" s="1"/>
      <c r="VM298" s="1"/>
      <c r="VN298" s="1"/>
      <c r="VO298" s="1"/>
      <c r="VP298" s="1"/>
      <c r="VQ298" s="1"/>
      <c r="VR298" s="1"/>
      <c r="VS298" s="1"/>
      <c r="VT298" s="1"/>
      <c r="VU298" s="1"/>
      <c r="VV298" s="1"/>
      <c r="VW298" s="1"/>
      <c r="VX298" s="1"/>
      <c r="VY298" s="1"/>
      <c r="VZ298" s="1"/>
      <c r="WA298" s="1"/>
      <c r="WB298" s="1"/>
      <c r="WC298" s="1"/>
      <c r="WD298" s="1"/>
      <c r="WE298" s="1"/>
      <c r="WF298" s="1"/>
      <c r="WG298" s="1"/>
      <c r="WH298" s="1"/>
      <c r="WI298" s="1"/>
      <c r="WJ298" s="1"/>
      <c r="WK298" s="1"/>
      <c r="WL298" s="1"/>
      <c r="WM298" s="1"/>
      <c r="WN298" s="1"/>
      <c r="WO298" s="1"/>
      <c r="WP298" s="1"/>
      <c r="WQ298" s="1"/>
      <c r="WR298" s="1"/>
      <c r="WS298" s="1"/>
      <c r="WT298" s="1"/>
      <c r="WU298" s="1"/>
      <c r="WV298" s="1"/>
      <c r="WW298" s="1"/>
      <c r="WX298" s="1"/>
      <c r="WY298" s="1"/>
      <c r="WZ298" s="1"/>
      <c r="XA298" s="1"/>
      <c r="XB298" s="1"/>
      <c r="XC298" s="1"/>
      <c r="XD298" s="1"/>
      <c r="XE298" s="1"/>
      <c r="XF298" s="1"/>
      <c r="XG298" s="1"/>
      <c r="XH298" s="1"/>
      <c r="XI298" s="1"/>
      <c r="XJ298" s="1"/>
      <c r="XK298" s="1"/>
      <c r="XL298" s="1"/>
      <c r="XM298" s="1"/>
      <c r="XN298" s="1"/>
      <c r="XO298" s="1"/>
      <c r="XP298" s="1"/>
      <c r="XQ298" s="1"/>
      <c r="XR298" s="1"/>
      <c r="XS298" s="1"/>
      <c r="XT298" s="1"/>
      <c r="XU298" s="1"/>
      <c r="XV298" s="1"/>
      <c r="XW298" s="1"/>
      <c r="XX298" s="1"/>
      <c r="XY298" s="1"/>
      <c r="XZ298" s="1"/>
      <c r="YA298" s="1"/>
      <c r="YB298" s="1"/>
      <c r="YC298" s="1"/>
      <c r="YD298" s="1"/>
      <c r="YE298" s="1"/>
      <c r="YF298" s="1"/>
      <c r="YG298" s="1"/>
      <c r="YH298" s="1"/>
      <c r="YI298" s="1"/>
      <c r="YJ298" s="1"/>
      <c r="YK298" s="1"/>
      <c r="YL298" s="1"/>
      <c r="YM298" s="1"/>
      <c r="YN298" s="1"/>
      <c r="YO298" s="1"/>
      <c r="YP298" s="1"/>
      <c r="YQ298" s="1"/>
      <c r="YR298" s="1"/>
      <c r="YS298" s="1"/>
      <c r="YT298" s="1"/>
      <c r="YU298" s="1"/>
      <c r="YV298" s="1"/>
      <c r="YW298" s="1"/>
      <c r="YX298" s="1"/>
      <c r="YY298" s="1"/>
      <c r="YZ298" s="1"/>
      <c r="ZA298" s="1"/>
      <c r="ZB298" s="1"/>
      <c r="ZC298" s="1"/>
      <c r="ZD298" s="1"/>
      <c r="ZE298" s="1"/>
      <c r="ZF298" s="1"/>
      <c r="ZG298" s="1"/>
      <c r="ZH298" s="1"/>
      <c r="ZI298" s="1"/>
      <c r="ZJ298" s="1"/>
      <c r="ZK298" s="1"/>
      <c r="ZL298" s="1"/>
      <c r="ZM298" s="1"/>
      <c r="ZN298" s="1"/>
      <c r="ZO298" s="1"/>
      <c r="ZP298" s="1"/>
      <c r="ZQ298" s="1"/>
      <c r="ZR298" s="1"/>
      <c r="ZS298" s="1"/>
      <c r="ZT298" s="1"/>
      <c r="ZU298" s="1"/>
      <c r="ZV298" s="1"/>
      <c r="ZW298" s="1"/>
      <c r="ZX298" s="1"/>
      <c r="ZY298" s="1"/>
      <c r="ZZ298" s="1"/>
      <c r="AAA298" s="1"/>
      <c r="AAB298" s="1"/>
      <c r="AAC298" s="1"/>
      <c r="AAD298" s="1"/>
      <c r="AAE298" s="1"/>
      <c r="AAF298" s="1"/>
      <c r="AAG298" s="1"/>
      <c r="AAH298" s="1"/>
      <c r="AAI298" s="1"/>
      <c r="AAJ298" s="1"/>
      <c r="AAK298" s="1"/>
      <c r="AAL298" s="1"/>
      <c r="AAM298" s="1"/>
      <c r="AAN298" s="1"/>
      <c r="AAO298" s="1"/>
      <c r="AAP298" s="1"/>
      <c r="AAQ298" s="1"/>
      <c r="AAR298" s="1"/>
      <c r="AAS298" s="1"/>
      <c r="AAT298" s="1"/>
      <c r="AAU298" s="1"/>
      <c r="AAV298" s="1"/>
      <c r="AAW298" s="1"/>
      <c r="AAX298" s="1"/>
      <c r="AAY298" s="1"/>
      <c r="AAZ298" s="1"/>
      <c r="ABA298" s="1"/>
      <c r="ABB298" s="1"/>
      <c r="ABC298" s="1"/>
      <c r="ABD298" s="1"/>
      <c r="ABE298" s="1"/>
      <c r="ABF298" s="1"/>
      <c r="ABG298" s="1"/>
      <c r="ABH298" s="1"/>
      <c r="ABI298" s="1"/>
      <c r="ABJ298" s="1"/>
      <c r="ABK298" s="1"/>
      <c r="ABL298" s="1"/>
      <c r="ABM298" s="1"/>
      <c r="ABN298" s="1"/>
      <c r="ABO298" s="1"/>
      <c r="ABP298" s="1"/>
      <c r="ABQ298" s="1"/>
      <c r="ABR298" s="1"/>
      <c r="ABS298" s="1"/>
      <c r="ABT298" s="1"/>
      <c r="ABU298" s="1"/>
      <c r="ABV298" s="1"/>
      <c r="ABW298" s="1"/>
      <c r="ABX298" s="1"/>
      <c r="ABY298" s="1"/>
      <c r="ABZ298" s="1"/>
      <c r="ACA298" s="1"/>
      <c r="ACB298" s="1"/>
      <c r="ACC298" s="1"/>
      <c r="ACD298" s="1"/>
      <c r="ACE298" s="1"/>
      <c r="ACF298" s="1"/>
      <c r="ACG298" s="1"/>
      <c r="ACH298" s="1"/>
      <c r="ACI298" s="1"/>
      <c r="ACJ298" s="1"/>
      <c r="ACK298" s="1"/>
      <c r="ACL298" s="1"/>
      <c r="ACM298" s="1"/>
      <c r="ACN298" s="1"/>
      <c r="ACO298" s="1"/>
      <c r="ACP298" s="1"/>
      <c r="ACQ298" s="1"/>
      <c r="ACR298" s="1"/>
      <c r="ACS298" s="1"/>
      <c r="ACT298" s="1"/>
      <c r="ACU298" s="1"/>
      <c r="ACV298" s="1"/>
      <c r="ACW298" s="1"/>
      <c r="ACX298" s="1"/>
      <c r="ACY298" s="1"/>
      <c r="ACZ298" s="1"/>
      <c r="ADA298" s="1"/>
      <c r="ADB298" s="1"/>
      <c r="ADC298" s="1"/>
      <c r="ADD298" s="1"/>
      <c r="ADE298" s="1"/>
      <c r="ADF298" s="1"/>
      <c r="ADG298" s="1"/>
      <c r="ADH298" s="1"/>
      <c r="ADI298" s="1"/>
      <c r="ADJ298" s="1"/>
      <c r="ADK298" s="1"/>
      <c r="ADL298" s="1"/>
      <c r="ADM298" s="1"/>
      <c r="ADN298" s="1"/>
      <c r="ADO298" s="1"/>
      <c r="ADP298" s="1"/>
      <c r="ADQ298" s="1"/>
      <c r="ADR298" s="1"/>
      <c r="ADS298" s="1"/>
      <c r="ADT298" s="1"/>
      <c r="ADU298" s="1"/>
      <c r="ADV298" s="1"/>
      <c r="ADW298" s="1"/>
      <c r="ADX298" s="1"/>
      <c r="ADY298" s="1"/>
      <c r="ADZ298" s="1"/>
      <c r="AEA298" s="1"/>
      <c r="AEB298" s="1"/>
      <c r="AEC298" s="1"/>
      <c r="AED298" s="1"/>
      <c r="AEE298" s="1"/>
      <c r="AEF298" s="1"/>
      <c r="AEG298" s="1"/>
      <c r="AEH298" s="1"/>
      <c r="AEI298" s="1"/>
      <c r="AEJ298" s="1"/>
      <c r="AEK298" s="1"/>
      <c r="AEL298" s="1"/>
      <c r="AEM298" s="1"/>
      <c r="AEN298" s="1"/>
      <c r="AEO298" s="1"/>
      <c r="AEP298" s="1"/>
      <c r="AEQ298" s="1"/>
      <c r="AER298" s="1"/>
      <c r="AES298" s="1"/>
      <c r="AET298" s="1"/>
      <c r="AEU298" s="1"/>
      <c r="AEV298" s="1"/>
      <c r="AEW298" s="1"/>
      <c r="AEX298" s="1"/>
      <c r="AEY298" s="1"/>
      <c r="AEZ298" s="1"/>
      <c r="AFA298" s="1"/>
      <c r="AFB298" s="1"/>
      <c r="AFC298" s="1"/>
      <c r="AFD298" s="1"/>
      <c r="AFE298" s="1"/>
      <c r="AFF298" s="1"/>
      <c r="AFG298" s="1"/>
      <c r="AFH298" s="1"/>
      <c r="AFI298" s="1"/>
      <c r="AFJ298" s="1"/>
      <c r="AFK298" s="1"/>
      <c r="AFL298" s="1"/>
      <c r="AFM298" s="1"/>
      <c r="AFN298" s="1"/>
      <c r="AFO298" s="1"/>
      <c r="AFP298" s="1"/>
      <c r="AFQ298" s="1"/>
      <c r="AFR298" s="1"/>
      <c r="AFS298" s="1"/>
      <c r="AFT298" s="1"/>
      <c r="AFU298" s="1"/>
      <c r="AFV298" s="1"/>
      <c r="AFW298" s="1"/>
      <c r="AFX298" s="1"/>
      <c r="AFY298" s="1"/>
      <c r="AFZ298" s="1"/>
      <c r="AGA298" s="1"/>
      <c r="AGB298" s="1"/>
      <c r="AGC298" s="1"/>
      <c r="AGD298" s="1"/>
      <c r="AGE298" s="1"/>
      <c r="AGF298" s="1"/>
      <c r="AGG298" s="1"/>
      <c r="AGH298" s="1"/>
      <c r="AGI298" s="1"/>
      <c r="AGJ298" s="1"/>
      <c r="AGK298" s="1"/>
      <c r="AGL298" s="1"/>
      <c r="AGM298" s="1"/>
      <c r="AGN298" s="1"/>
      <c r="AGO298" s="1"/>
      <c r="AGP298" s="1"/>
      <c r="AGQ298" s="1"/>
      <c r="AGR298" s="1"/>
      <c r="AGS298" s="1"/>
      <c r="AGT298" s="1"/>
      <c r="AGU298" s="1"/>
      <c r="AGV298" s="1"/>
      <c r="AGW298" s="1"/>
      <c r="AGX298" s="1"/>
      <c r="AGY298" s="1"/>
      <c r="AGZ298" s="1"/>
      <c r="AHA298" s="1"/>
      <c r="AHB298" s="1"/>
      <c r="AHC298" s="1"/>
      <c r="AHD298" s="1"/>
      <c r="AHE298" s="1"/>
      <c r="AHF298" s="1"/>
      <c r="AHG298" s="1"/>
      <c r="AHH298" s="1"/>
      <c r="AHI298" s="1"/>
      <c r="AHJ298" s="1"/>
      <c r="AHK298" s="1"/>
      <c r="AHL298" s="1"/>
      <c r="AHM298" s="1"/>
      <c r="AHN298" s="1"/>
      <c r="AHO298" s="1"/>
      <c r="AHP298" s="1"/>
      <c r="AHQ298" s="1"/>
      <c r="AHR298" s="1"/>
      <c r="AHS298" s="1"/>
      <c r="AHT298" s="1"/>
      <c r="AHU298" s="1"/>
      <c r="AHV298" s="1"/>
      <c r="AHW298" s="1"/>
      <c r="AHX298" s="1"/>
      <c r="AHY298" s="1"/>
      <c r="AHZ298" s="1"/>
      <c r="AIA298" s="1"/>
      <c r="AIB298" s="1"/>
      <c r="AIC298" s="1"/>
      <c r="AID298" s="1"/>
      <c r="AIE298" s="1"/>
      <c r="AIF298" s="1"/>
      <c r="AIG298" s="1"/>
      <c r="AIH298" s="1"/>
      <c r="AII298" s="1"/>
      <c r="AIJ298" s="1"/>
      <c r="AIK298" s="1"/>
      <c r="AIL298" s="1"/>
      <c r="AIM298" s="1"/>
      <c r="AIN298" s="1"/>
      <c r="AIO298" s="1"/>
      <c r="AIP298" s="1"/>
      <c r="AIQ298" s="1"/>
      <c r="AIR298" s="1"/>
      <c r="AIS298" s="1"/>
      <c r="AIT298" s="1"/>
      <c r="AIU298" s="1"/>
      <c r="AIV298" s="1"/>
      <c r="AIW298" s="1"/>
      <c r="AIX298" s="1"/>
      <c r="AIY298" s="1"/>
      <c r="AIZ298" s="1"/>
      <c r="AJA298" s="1"/>
      <c r="AJB298" s="1"/>
      <c r="AJC298" s="1"/>
      <c r="AJD298" s="1"/>
      <c r="AJE298" s="1"/>
      <c r="AJF298" s="1"/>
      <c r="AJG298" s="1"/>
      <c r="AJH298" s="1"/>
      <c r="AJI298" s="1"/>
      <c r="AJJ298" s="1"/>
      <c r="AJK298" s="1"/>
      <c r="AJL298" s="1"/>
      <c r="AJM298" s="1"/>
      <c r="AJN298" s="1"/>
      <c r="AJO298" s="1"/>
      <c r="AJP298" s="1"/>
      <c r="AJQ298" s="1"/>
      <c r="AJR298" s="1"/>
    </row>
    <row r="299" spans="1:954">
      <c r="A299" s="81">
        <v>286</v>
      </c>
      <c r="B299" s="82" t="s">
        <v>251</v>
      </c>
      <c r="C299" s="83" t="s">
        <v>916</v>
      </c>
      <c r="D299" s="81">
        <v>6</v>
      </c>
      <c r="E299" s="65">
        <v>0</v>
      </c>
      <c r="F299" s="65">
        <v>0</v>
      </c>
      <c r="G299" s="65">
        <v>0</v>
      </c>
      <c r="H299" s="65">
        <v>0</v>
      </c>
      <c r="I299" s="84">
        <f>SUM(E299:H299)</f>
        <v>0</v>
      </c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  <c r="GJ299" s="1"/>
      <c r="GK299" s="1"/>
      <c r="GL299" s="1"/>
      <c r="GM299" s="1"/>
      <c r="GN299" s="1"/>
      <c r="GO299" s="1"/>
      <c r="GP299" s="1"/>
      <c r="GQ299" s="1"/>
      <c r="GR299" s="1"/>
      <c r="GS299" s="1"/>
      <c r="GT299" s="1"/>
      <c r="GU299" s="1"/>
      <c r="GV299" s="1"/>
      <c r="GW299" s="1"/>
      <c r="GX299" s="1"/>
      <c r="GY299" s="1"/>
      <c r="GZ299" s="1"/>
      <c r="HA299" s="1"/>
      <c r="HB299" s="1"/>
      <c r="HC299" s="1"/>
      <c r="HD299" s="1"/>
      <c r="HE299" s="1"/>
      <c r="HF299" s="1"/>
      <c r="HG299" s="1"/>
      <c r="HH299" s="1"/>
      <c r="HI299" s="1"/>
      <c r="HJ299" s="1"/>
      <c r="HK299" s="1"/>
      <c r="HL299" s="1"/>
      <c r="HM299" s="1"/>
      <c r="HN299" s="1"/>
      <c r="HO299" s="1"/>
      <c r="HP299" s="1"/>
      <c r="HQ299" s="1"/>
      <c r="HR299" s="1"/>
      <c r="HS299" s="1"/>
      <c r="HT299" s="1"/>
      <c r="HU299" s="1"/>
      <c r="HV299" s="1"/>
      <c r="HW299" s="1"/>
      <c r="HX299" s="1"/>
      <c r="HY299" s="1"/>
      <c r="HZ299" s="1"/>
      <c r="IA299" s="1"/>
      <c r="IB299" s="1"/>
      <c r="IC299" s="1"/>
      <c r="ID299" s="1"/>
      <c r="IE299" s="1"/>
      <c r="IF299" s="1"/>
      <c r="IG299" s="1"/>
      <c r="IH299" s="1"/>
      <c r="II299" s="1"/>
      <c r="IJ299" s="1"/>
      <c r="IK299" s="1"/>
      <c r="IL299" s="1"/>
      <c r="IM299" s="1"/>
      <c r="IN299" s="1"/>
      <c r="IO299" s="1"/>
      <c r="IP299" s="1"/>
      <c r="IQ299" s="1"/>
      <c r="IR299" s="1"/>
      <c r="IS299" s="1"/>
      <c r="IT299" s="1"/>
      <c r="IU299" s="1"/>
      <c r="IV299" s="1"/>
      <c r="IW299" s="1"/>
      <c r="IX299" s="1"/>
      <c r="IY299" s="1"/>
      <c r="IZ299" s="1"/>
      <c r="JA299" s="1"/>
      <c r="JB299" s="1"/>
      <c r="JC299" s="1"/>
      <c r="JD299" s="1"/>
      <c r="JE299" s="1"/>
      <c r="JF299" s="1"/>
      <c r="JG299" s="1"/>
      <c r="JH299" s="1"/>
      <c r="JI299" s="1"/>
      <c r="JJ299" s="1"/>
      <c r="JK299" s="1"/>
      <c r="JL299" s="1"/>
      <c r="JM299" s="1"/>
      <c r="JN299" s="1"/>
      <c r="JO299" s="1"/>
      <c r="JP299" s="1"/>
      <c r="JQ299" s="1"/>
      <c r="JR299" s="1"/>
      <c r="JS299" s="1"/>
      <c r="JT299" s="1"/>
      <c r="JU299" s="1"/>
      <c r="JV299" s="1"/>
      <c r="JW299" s="1"/>
      <c r="JX299" s="1"/>
      <c r="JY299" s="1"/>
      <c r="JZ299" s="1"/>
      <c r="KA299" s="1"/>
      <c r="KB299" s="1"/>
      <c r="KC299" s="1"/>
      <c r="KD299" s="1"/>
      <c r="KE299" s="1"/>
      <c r="KF299" s="1"/>
      <c r="KG299" s="1"/>
      <c r="KH299" s="1"/>
      <c r="KI299" s="1"/>
      <c r="KJ299" s="1"/>
      <c r="KK299" s="1"/>
      <c r="KL299" s="1"/>
      <c r="KM299" s="1"/>
      <c r="KN299" s="1"/>
      <c r="KO299" s="1"/>
      <c r="KP299" s="1"/>
      <c r="KQ299" s="1"/>
      <c r="KR299" s="1"/>
      <c r="KS299" s="1"/>
      <c r="KT299" s="1"/>
      <c r="KU299" s="1"/>
      <c r="KV299" s="1"/>
      <c r="KW299" s="1"/>
      <c r="KX299" s="1"/>
      <c r="KY299" s="1"/>
      <c r="KZ299" s="1"/>
      <c r="LA299" s="1"/>
      <c r="LB299" s="1"/>
      <c r="LC299" s="1"/>
      <c r="LD299" s="1"/>
      <c r="LE299" s="1"/>
      <c r="LF299" s="1"/>
      <c r="LG299" s="1"/>
      <c r="LH299" s="1"/>
      <c r="LI299" s="1"/>
      <c r="LJ299" s="1"/>
      <c r="LK299" s="1"/>
      <c r="LL299" s="1"/>
      <c r="LM299" s="1"/>
      <c r="LN299" s="1"/>
      <c r="LO299" s="1"/>
      <c r="LP299" s="1"/>
      <c r="LQ299" s="1"/>
      <c r="LR299" s="1"/>
      <c r="LS299" s="1"/>
      <c r="LT299" s="1"/>
      <c r="LU299" s="1"/>
      <c r="LV299" s="1"/>
      <c r="LW299" s="1"/>
      <c r="LX299" s="1"/>
      <c r="LY299" s="1"/>
      <c r="LZ299" s="1"/>
      <c r="MA299" s="1"/>
      <c r="MB299" s="1"/>
      <c r="MC299" s="1"/>
      <c r="MD299" s="1"/>
      <c r="ME299" s="1"/>
      <c r="MF299" s="1"/>
      <c r="MG299" s="1"/>
      <c r="MH299" s="1"/>
      <c r="MI299" s="1"/>
      <c r="MJ299" s="1"/>
      <c r="MK299" s="1"/>
      <c r="ML299" s="1"/>
      <c r="MM299" s="1"/>
      <c r="MN299" s="1"/>
      <c r="MO299" s="1"/>
      <c r="MP299" s="1"/>
      <c r="MQ299" s="1"/>
      <c r="MR299" s="1"/>
      <c r="MS299" s="1"/>
      <c r="MT299" s="1"/>
      <c r="MU299" s="1"/>
      <c r="MV299" s="1"/>
      <c r="MW299" s="1"/>
      <c r="MX299" s="1"/>
      <c r="MY299" s="1"/>
      <c r="MZ299" s="1"/>
      <c r="NA299" s="1"/>
      <c r="NB299" s="1"/>
      <c r="NC299" s="1"/>
      <c r="ND299" s="1"/>
      <c r="NE299" s="1"/>
      <c r="NF299" s="1"/>
      <c r="NG299" s="1"/>
      <c r="NH299" s="1"/>
      <c r="NI299" s="1"/>
      <c r="NJ299" s="1"/>
      <c r="NK299" s="1"/>
      <c r="NL299" s="1"/>
      <c r="NM299" s="1"/>
      <c r="NN299" s="1"/>
      <c r="NO299" s="1"/>
      <c r="NP299" s="1"/>
      <c r="NQ299" s="1"/>
      <c r="NR299" s="1"/>
      <c r="NS299" s="1"/>
      <c r="NT299" s="1"/>
      <c r="NU299" s="1"/>
      <c r="NV299" s="1"/>
      <c r="NW299" s="1"/>
      <c r="NX299" s="1"/>
      <c r="NY299" s="1"/>
      <c r="NZ299" s="1"/>
      <c r="OA299" s="1"/>
      <c r="OB299" s="1"/>
      <c r="OC299" s="1"/>
      <c r="OD299" s="1"/>
      <c r="OE299" s="1"/>
      <c r="OF299" s="1"/>
      <c r="OG299" s="1"/>
      <c r="OH299" s="1"/>
      <c r="OI299" s="1"/>
      <c r="OJ299" s="1"/>
      <c r="OK299" s="1"/>
      <c r="OL299" s="1"/>
      <c r="OM299" s="1"/>
      <c r="ON299" s="1"/>
      <c r="OO299" s="1"/>
      <c r="OP299" s="1"/>
      <c r="OQ299" s="1"/>
      <c r="OR299" s="1"/>
      <c r="OS299" s="1"/>
      <c r="OT299" s="1"/>
      <c r="OU299" s="1"/>
      <c r="OV299" s="1"/>
      <c r="OW299" s="1"/>
      <c r="OX299" s="1"/>
      <c r="OY299" s="1"/>
      <c r="OZ299" s="1"/>
      <c r="PA299" s="1"/>
      <c r="PB299" s="1"/>
      <c r="PC299" s="1"/>
      <c r="PD299" s="1"/>
      <c r="PE299" s="1"/>
      <c r="PF299" s="1"/>
      <c r="PG299" s="1"/>
      <c r="PH299" s="1"/>
      <c r="PI299" s="1"/>
      <c r="PJ299" s="1"/>
      <c r="PK299" s="1"/>
      <c r="PL299" s="1"/>
      <c r="PM299" s="1"/>
      <c r="PN299" s="1"/>
      <c r="PO299" s="1"/>
      <c r="PP299" s="1"/>
      <c r="PQ299" s="1"/>
      <c r="PR299" s="1"/>
      <c r="PS299" s="1"/>
      <c r="PT299" s="1"/>
      <c r="PU299" s="1"/>
      <c r="PV299" s="1"/>
      <c r="PW299" s="1"/>
      <c r="PX299" s="1"/>
      <c r="PY299" s="1"/>
      <c r="PZ299" s="1"/>
      <c r="QA299" s="1"/>
      <c r="QB299" s="1"/>
      <c r="QC299" s="1"/>
      <c r="QD299" s="1"/>
      <c r="QE299" s="1"/>
      <c r="QF299" s="1"/>
      <c r="QG299" s="1"/>
      <c r="QH299" s="1"/>
      <c r="QI299" s="1"/>
      <c r="QJ299" s="1"/>
      <c r="QK299" s="1"/>
      <c r="QL299" s="1"/>
      <c r="QM299" s="1"/>
      <c r="QN299" s="1"/>
      <c r="QO299" s="1"/>
      <c r="QP299" s="1"/>
      <c r="QQ299" s="1"/>
      <c r="QR299" s="1"/>
      <c r="QS299" s="1"/>
      <c r="QT299" s="1"/>
      <c r="QU299" s="1"/>
      <c r="QV299" s="1"/>
      <c r="QW299" s="1"/>
      <c r="QX299" s="1"/>
      <c r="QY299" s="1"/>
      <c r="QZ299" s="1"/>
      <c r="RA299" s="1"/>
      <c r="RB299" s="1"/>
      <c r="RC299" s="1"/>
      <c r="RD299" s="1"/>
      <c r="RE299" s="1"/>
      <c r="RF299" s="1"/>
      <c r="RG299" s="1"/>
      <c r="RH299" s="1"/>
      <c r="RI299" s="1"/>
      <c r="RJ299" s="1"/>
      <c r="RK299" s="1"/>
      <c r="RL299" s="1"/>
      <c r="RM299" s="1"/>
      <c r="RN299" s="1"/>
      <c r="RO299" s="1"/>
      <c r="RP299" s="1"/>
      <c r="RQ299" s="1"/>
      <c r="RR299" s="1"/>
      <c r="RS299" s="1"/>
      <c r="RT299" s="1"/>
      <c r="RU299" s="1"/>
      <c r="RV299" s="1"/>
      <c r="RW299" s="1"/>
      <c r="RX299" s="1"/>
      <c r="RY299" s="1"/>
      <c r="RZ299" s="1"/>
      <c r="SA299" s="1"/>
      <c r="SB299" s="1"/>
      <c r="SC299" s="1"/>
      <c r="SD299" s="1"/>
      <c r="SE299" s="1"/>
      <c r="SF299" s="1"/>
      <c r="SG299" s="1"/>
      <c r="SH299" s="1"/>
      <c r="SI299" s="1"/>
      <c r="SJ299" s="1"/>
      <c r="SK299" s="1"/>
      <c r="SL299" s="1"/>
      <c r="SM299" s="1"/>
      <c r="SN299" s="1"/>
      <c r="SO299" s="1"/>
      <c r="SP299" s="1"/>
      <c r="SQ299" s="1"/>
      <c r="SR299" s="1"/>
      <c r="SS299" s="1"/>
      <c r="ST299" s="1"/>
      <c r="SU299" s="1"/>
      <c r="SV299" s="1"/>
      <c r="SW299" s="1"/>
      <c r="SX299" s="1"/>
      <c r="SY299" s="1"/>
      <c r="SZ299" s="1"/>
      <c r="TA299" s="1"/>
      <c r="TB299" s="1"/>
      <c r="TC299" s="1"/>
      <c r="TD299" s="1"/>
      <c r="TE299" s="1"/>
      <c r="TF299" s="1"/>
      <c r="TG299" s="1"/>
      <c r="TH299" s="1"/>
      <c r="TI299" s="1"/>
      <c r="TJ299" s="1"/>
      <c r="TK299" s="1"/>
      <c r="TL299" s="1"/>
      <c r="TM299" s="1"/>
      <c r="TN299" s="1"/>
      <c r="TO299" s="1"/>
      <c r="TP299" s="1"/>
      <c r="TQ299" s="1"/>
      <c r="TR299" s="1"/>
      <c r="TS299" s="1"/>
      <c r="TT299" s="1"/>
      <c r="TU299" s="1"/>
      <c r="TV299" s="1"/>
      <c r="TW299" s="1"/>
      <c r="TX299" s="1"/>
      <c r="TY299" s="1"/>
      <c r="TZ299" s="1"/>
      <c r="UA299" s="1"/>
      <c r="UB299" s="1"/>
      <c r="UC299" s="1"/>
      <c r="UD299" s="1"/>
      <c r="UE299" s="1"/>
      <c r="UF299" s="1"/>
      <c r="UG299" s="1"/>
      <c r="UH299" s="1"/>
      <c r="UI299" s="1"/>
      <c r="UJ299" s="1"/>
      <c r="UK299" s="1"/>
      <c r="UL299" s="1"/>
      <c r="UM299" s="1"/>
      <c r="UN299" s="1"/>
      <c r="UO299" s="1"/>
      <c r="UP299" s="1"/>
      <c r="UQ299" s="1"/>
      <c r="UR299" s="1"/>
      <c r="US299" s="1"/>
      <c r="UT299" s="1"/>
      <c r="UU299" s="1"/>
      <c r="UV299" s="1"/>
      <c r="UW299" s="1"/>
      <c r="UX299" s="1"/>
      <c r="UY299" s="1"/>
      <c r="UZ299" s="1"/>
      <c r="VA299" s="1"/>
      <c r="VB299" s="1"/>
      <c r="VC299" s="1"/>
      <c r="VD299" s="1"/>
      <c r="VE299" s="1"/>
      <c r="VF299" s="1"/>
      <c r="VG299" s="1"/>
      <c r="VH299" s="1"/>
      <c r="VI299" s="1"/>
      <c r="VJ299" s="1"/>
      <c r="VK299" s="1"/>
      <c r="VL299" s="1"/>
      <c r="VM299" s="1"/>
      <c r="VN299" s="1"/>
      <c r="VO299" s="1"/>
      <c r="VP299" s="1"/>
      <c r="VQ299" s="1"/>
      <c r="VR299" s="1"/>
      <c r="VS299" s="1"/>
      <c r="VT299" s="1"/>
      <c r="VU299" s="1"/>
      <c r="VV299" s="1"/>
      <c r="VW299" s="1"/>
      <c r="VX299" s="1"/>
      <c r="VY299" s="1"/>
      <c r="VZ299" s="1"/>
      <c r="WA299" s="1"/>
      <c r="WB299" s="1"/>
      <c r="WC299" s="1"/>
      <c r="WD299" s="1"/>
      <c r="WE299" s="1"/>
      <c r="WF299" s="1"/>
      <c r="WG299" s="1"/>
      <c r="WH299" s="1"/>
      <c r="WI299" s="1"/>
      <c r="WJ299" s="1"/>
      <c r="WK299" s="1"/>
      <c r="WL299" s="1"/>
      <c r="WM299" s="1"/>
      <c r="WN299" s="1"/>
      <c r="WO299" s="1"/>
      <c r="WP299" s="1"/>
      <c r="WQ299" s="1"/>
      <c r="WR299" s="1"/>
      <c r="WS299" s="1"/>
      <c r="WT299" s="1"/>
      <c r="WU299" s="1"/>
      <c r="WV299" s="1"/>
      <c r="WW299" s="1"/>
      <c r="WX299" s="1"/>
      <c r="WY299" s="1"/>
      <c r="WZ299" s="1"/>
      <c r="XA299" s="1"/>
      <c r="XB299" s="1"/>
      <c r="XC299" s="1"/>
      <c r="XD299" s="1"/>
      <c r="XE299" s="1"/>
      <c r="XF299" s="1"/>
      <c r="XG299" s="1"/>
      <c r="XH299" s="1"/>
      <c r="XI299" s="1"/>
      <c r="XJ299" s="1"/>
      <c r="XK299" s="1"/>
      <c r="XL299" s="1"/>
      <c r="XM299" s="1"/>
      <c r="XN299" s="1"/>
      <c r="XO299" s="1"/>
      <c r="XP299" s="1"/>
      <c r="XQ299" s="1"/>
      <c r="XR299" s="1"/>
      <c r="XS299" s="1"/>
      <c r="XT299" s="1"/>
      <c r="XU299" s="1"/>
      <c r="XV299" s="1"/>
      <c r="XW299" s="1"/>
      <c r="XX299" s="1"/>
      <c r="XY299" s="1"/>
      <c r="XZ299" s="1"/>
      <c r="YA299" s="1"/>
      <c r="YB299" s="1"/>
      <c r="YC299" s="1"/>
      <c r="YD299" s="1"/>
      <c r="YE299" s="1"/>
      <c r="YF299" s="1"/>
      <c r="YG299" s="1"/>
      <c r="YH299" s="1"/>
      <c r="YI299" s="1"/>
      <c r="YJ299" s="1"/>
      <c r="YK299" s="1"/>
      <c r="YL299" s="1"/>
      <c r="YM299" s="1"/>
      <c r="YN299" s="1"/>
      <c r="YO299" s="1"/>
      <c r="YP299" s="1"/>
      <c r="YQ299" s="1"/>
      <c r="YR299" s="1"/>
      <c r="YS299" s="1"/>
      <c r="YT299" s="1"/>
      <c r="YU299" s="1"/>
      <c r="YV299" s="1"/>
      <c r="YW299" s="1"/>
      <c r="YX299" s="1"/>
      <c r="YY299" s="1"/>
      <c r="YZ299" s="1"/>
      <c r="ZA299" s="1"/>
      <c r="ZB299" s="1"/>
      <c r="ZC299" s="1"/>
      <c r="ZD299" s="1"/>
      <c r="ZE299" s="1"/>
      <c r="ZF299" s="1"/>
      <c r="ZG299" s="1"/>
      <c r="ZH299" s="1"/>
      <c r="ZI299" s="1"/>
      <c r="ZJ299" s="1"/>
      <c r="ZK299" s="1"/>
      <c r="ZL299" s="1"/>
      <c r="ZM299" s="1"/>
      <c r="ZN299" s="1"/>
      <c r="ZO299" s="1"/>
      <c r="ZP299" s="1"/>
      <c r="ZQ299" s="1"/>
      <c r="ZR299" s="1"/>
      <c r="ZS299" s="1"/>
      <c r="ZT299" s="1"/>
      <c r="ZU299" s="1"/>
      <c r="ZV299" s="1"/>
      <c r="ZW299" s="1"/>
      <c r="ZX299" s="1"/>
      <c r="ZY299" s="1"/>
      <c r="ZZ299" s="1"/>
      <c r="AAA299" s="1"/>
      <c r="AAB299" s="1"/>
      <c r="AAC299" s="1"/>
      <c r="AAD299" s="1"/>
      <c r="AAE299" s="1"/>
      <c r="AAF299" s="1"/>
      <c r="AAG299" s="1"/>
      <c r="AAH299" s="1"/>
      <c r="AAI299" s="1"/>
      <c r="AAJ299" s="1"/>
      <c r="AAK299" s="1"/>
      <c r="AAL299" s="1"/>
      <c r="AAM299" s="1"/>
      <c r="AAN299" s="1"/>
      <c r="AAO299" s="1"/>
      <c r="AAP299" s="1"/>
      <c r="AAQ299" s="1"/>
      <c r="AAR299" s="1"/>
      <c r="AAS299" s="1"/>
      <c r="AAT299" s="1"/>
      <c r="AAU299" s="1"/>
      <c r="AAV299" s="1"/>
      <c r="AAW299" s="1"/>
      <c r="AAX299" s="1"/>
      <c r="AAY299" s="1"/>
      <c r="AAZ299" s="1"/>
      <c r="ABA299" s="1"/>
      <c r="ABB299" s="1"/>
      <c r="ABC299" s="1"/>
      <c r="ABD299" s="1"/>
      <c r="ABE299" s="1"/>
      <c r="ABF299" s="1"/>
      <c r="ABG299" s="1"/>
      <c r="ABH299" s="1"/>
      <c r="ABI299" s="1"/>
      <c r="ABJ299" s="1"/>
      <c r="ABK299" s="1"/>
      <c r="ABL299" s="1"/>
      <c r="ABM299" s="1"/>
      <c r="ABN299" s="1"/>
      <c r="ABO299" s="1"/>
      <c r="ABP299" s="1"/>
      <c r="ABQ299" s="1"/>
      <c r="ABR299" s="1"/>
      <c r="ABS299" s="1"/>
      <c r="ABT299" s="1"/>
      <c r="ABU299" s="1"/>
      <c r="ABV299" s="1"/>
      <c r="ABW299" s="1"/>
      <c r="ABX299" s="1"/>
      <c r="ABY299" s="1"/>
      <c r="ABZ299" s="1"/>
      <c r="ACA299" s="1"/>
      <c r="ACB299" s="1"/>
      <c r="ACC299" s="1"/>
      <c r="ACD299" s="1"/>
      <c r="ACE299" s="1"/>
      <c r="ACF299" s="1"/>
      <c r="ACG299" s="1"/>
      <c r="ACH299" s="1"/>
      <c r="ACI299" s="1"/>
      <c r="ACJ299" s="1"/>
      <c r="ACK299" s="1"/>
      <c r="ACL299" s="1"/>
      <c r="ACM299" s="1"/>
      <c r="ACN299" s="1"/>
      <c r="ACO299" s="1"/>
      <c r="ACP299" s="1"/>
      <c r="ACQ299" s="1"/>
      <c r="ACR299" s="1"/>
      <c r="ACS299" s="1"/>
      <c r="ACT299" s="1"/>
      <c r="ACU299" s="1"/>
      <c r="ACV299" s="1"/>
      <c r="ACW299" s="1"/>
      <c r="ACX299" s="1"/>
      <c r="ACY299" s="1"/>
      <c r="ACZ299" s="1"/>
      <c r="ADA299" s="1"/>
      <c r="ADB299" s="1"/>
      <c r="ADC299" s="1"/>
      <c r="ADD299" s="1"/>
      <c r="ADE299" s="1"/>
      <c r="ADF299" s="1"/>
      <c r="ADG299" s="1"/>
      <c r="ADH299" s="1"/>
      <c r="ADI299" s="1"/>
      <c r="ADJ299" s="1"/>
      <c r="ADK299" s="1"/>
      <c r="ADL299" s="1"/>
      <c r="ADM299" s="1"/>
      <c r="ADN299" s="1"/>
      <c r="ADO299" s="1"/>
      <c r="ADP299" s="1"/>
      <c r="ADQ299" s="1"/>
      <c r="ADR299" s="1"/>
      <c r="ADS299" s="1"/>
      <c r="ADT299" s="1"/>
      <c r="ADU299" s="1"/>
      <c r="ADV299" s="1"/>
      <c r="ADW299" s="1"/>
      <c r="ADX299" s="1"/>
      <c r="ADY299" s="1"/>
      <c r="ADZ299" s="1"/>
      <c r="AEA299" s="1"/>
      <c r="AEB299" s="1"/>
      <c r="AEC299" s="1"/>
      <c r="AED299" s="1"/>
      <c r="AEE299" s="1"/>
      <c r="AEF299" s="1"/>
      <c r="AEG299" s="1"/>
      <c r="AEH299" s="1"/>
      <c r="AEI299" s="1"/>
      <c r="AEJ299" s="1"/>
      <c r="AEK299" s="1"/>
      <c r="AEL299" s="1"/>
      <c r="AEM299" s="1"/>
      <c r="AEN299" s="1"/>
      <c r="AEO299" s="1"/>
      <c r="AEP299" s="1"/>
      <c r="AEQ299" s="1"/>
      <c r="AER299" s="1"/>
      <c r="AES299" s="1"/>
      <c r="AET299" s="1"/>
      <c r="AEU299" s="1"/>
      <c r="AEV299" s="1"/>
      <c r="AEW299" s="1"/>
      <c r="AEX299" s="1"/>
      <c r="AEY299" s="1"/>
      <c r="AEZ299" s="1"/>
      <c r="AFA299" s="1"/>
      <c r="AFB299" s="1"/>
      <c r="AFC299" s="1"/>
      <c r="AFD299" s="1"/>
      <c r="AFE299" s="1"/>
      <c r="AFF299" s="1"/>
      <c r="AFG299" s="1"/>
      <c r="AFH299" s="1"/>
      <c r="AFI299" s="1"/>
      <c r="AFJ299" s="1"/>
      <c r="AFK299" s="1"/>
      <c r="AFL299" s="1"/>
      <c r="AFM299" s="1"/>
      <c r="AFN299" s="1"/>
      <c r="AFO299" s="1"/>
      <c r="AFP299" s="1"/>
      <c r="AFQ299" s="1"/>
      <c r="AFR299" s="1"/>
      <c r="AFS299" s="1"/>
      <c r="AFT299" s="1"/>
      <c r="AFU299" s="1"/>
      <c r="AFV299" s="1"/>
      <c r="AFW299" s="1"/>
      <c r="AFX299" s="1"/>
      <c r="AFY299" s="1"/>
      <c r="AFZ299" s="1"/>
      <c r="AGA299" s="1"/>
      <c r="AGB299" s="1"/>
      <c r="AGC299" s="1"/>
      <c r="AGD299" s="1"/>
      <c r="AGE299" s="1"/>
      <c r="AGF299" s="1"/>
      <c r="AGG299" s="1"/>
      <c r="AGH299" s="1"/>
      <c r="AGI299" s="1"/>
      <c r="AGJ299" s="1"/>
      <c r="AGK299" s="1"/>
      <c r="AGL299" s="1"/>
      <c r="AGM299" s="1"/>
      <c r="AGN299" s="1"/>
      <c r="AGO299" s="1"/>
      <c r="AGP299" s="1"/>
      <c r="AGQ299" s="1"/>
      <c r="AGR299" s="1"/>
      <c r="AGS299" s="1"/>
      <c r="AGT299" s="1"/>
      <c r="AGU299" s="1"/>
      <c r="AGV299" s="1"/>
      <c r="AGW299" s="1"/>
      <c r="AGX299" s="1"/>
      <c r="AGY299" s="1"/>
      <c r="AGZ299" s="1"/>
      <c r="AHA299" s="1"/>
      <c r="AHB299" s="1"/>
      <c r="AHC299" s="1"/>
      <c r="AHD299" s="1"/>
      <c r="AHE299" s="1"/>
      <c r="AHF299" s="1"/>
      <c r="AHG299" s="1"/>
      <c r="AHH299" s="1"/>
      <c r="AHI299" s="1"/>
      <c r="AHJ299" s="1"/>
      <c r="AHK299" s="1"/>
      <c r="AHL299" s="1"/>
      <c r="AHM299" s="1"/>
      <c r="AHN299" s="1"/>
      <c r="AHO299" s="1"/>
      <c r="AHP299" s="1"/>
      <c r="AHQ299" s="1"/>
      <c r="AHR299" s="1"/>
      <c r="AHS299" s="1"/>
      <c r="AHT299" s="1"/>
      <c r="AHU299" s="1"/>
      <c r="AHV299" s="1"/>
      <c r="AHW299" s="1"/>
      <c r="AHX299" s="1"/>
      <c r="AHY299" s="1"/>
      <c r="AHZ299" s="1"/>
      <c r="AIA299" s="1"/>
      <c r="AIB299" s="1"/>
      <c r="AIC299" s="1"/>
      <c r="AID299" s="1"/>
      <c r="AIE299" s="1"/>
      <c r="AIF299" s="1"/>
      <c r="AIG299" s="1"/>
      <c r="AIH299" s="1"/>
      <c r="AII299" s="1"/>
      <c r="AIJ299" s="1"/>
      <c r="AIK299" s="1"/>
      <c r="AIL299" s="1"/>
      <c r="AIM299" s="1"/>
      <c r="AIN299" s="1"/>
      <c r="AIO299" s="1"/>
      <c r="AIP299" s="1"/>
      <c r="AIQ299" s="1"/>
      <c r="AIR299" s="1"/>
      <c r="AIS299" s="1"/>
      <c r="AIT299" s="1"/>
      <c r="AIU299" s="1"/>
      <c r="AIV299" s="1"/>
      <c r="AIW299" s="1"/>
      <c r="AIX299" s="1"/>
      <c r="AIY299" s="1"/>
      <c r="AIZ299" s="1"/>
      <c r="AJA299" s="1"/>
      <c r="AJB299" s="1"/>
      <c r="AJC299" s="1"/>
      <c r="AJD299" s="1"/>
      <c r="AJE299" s="1"/>
      <c r="AJF299" s="1"/>
      <c r="AJG299" s="1"/>
      <c r="AJH299" s="1"/>
      <c r="AJI299" s="1"/>
      <c r="AJJ299" s="1"/>
      <c r="AJK299" s="1"/>
      <c r="AJL299" s="1"/>
      <c r="AJM299" s="1"/>
      <c r="AJN299" s="1"/>
      <c r="AJO299" s="1"/>
      <c r="AJP299" s="1"/>
      <c r="AJQ299" s="1"/>
      <c r="AJR299" s="1"/>
    </row>
    <row r="300" spans="1:954">
      <c r="A300" s="81">
        <v>287</v>
      </c>
      <c r="B300" s="82" t="s">
        <v>252</v>
      </c>
      <c r="C300" s="83" t="s">
        <v>916</v>
      </c>
      <c r="D300" s="81">
        <v>6</v>
      </c>
      <c r="E300" s="65">
        <v>0</v>
      </c>
      <c r="F300" s="65">
        <v>0</v>
      </c>
      <c r="G300" s="65">
        <v>0</v>
      </c>
      <c r="H300" s="65">
        <v>0</v>
      </c>
      <c r="I300" s="84">
        <f t="shared" ref="I300:I312" si="23">SUM(E300:H300)</f>
        <v>0</v>
      </c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1"/>
      <c r="GM300" s="1"/>
      <c r="GN300" s="1"/>
      <c r="GO300" s="1"/>
      <c r="GP300" s="1"/>
      <c r="GQ300" s="1"/>
      <c r="GR300" s="1"/>
      <c r="GS300" s="1"/>
      <c r="GT300" s="1"/>
      <c r="GU300" s="1"/>
      <c r="GV300" s="1"/>
      <c r="GW300" s="1"/>
      <c r="GX300" s="1"/>
      <c r="GY300" s="1"/>
      <c r="GZ300" s="1"/>
      <c r="HA300" s="1"/>
      <c r="HB300" s="1"/>
      <c r="HC300" s="1"/>
      <c r="HD300" s="1"/>
      <c r="HE300" s="1"/>
      <c r="HF300" s="1"/>
      <c r="HG300" s="1"/>
      <c r="HH300" s="1"/>
      <c r="HI300" s="1"/>
      <c r="HJ300" s="1"/>
      <c r="HK300" s="1"/>
      <c r="HL300" s="1"/>
      <c r="HM300" s="1"/>
      <c r="HN300" s="1"/>
      <c r="HO300" s="1"/>
      <c r="HP300" s="1"/>
      <c r="HQ300" s="1"/>
      <c r="HR300" s="1"/>
      <c r="HS300" s="1"/>
      <c r="HT300" s="1"/>
      <c r="HU300" s="1"/>
      <c r="HV300" s="1"/>
      <c r="HW300" s="1"/>
      <c r="HX300" s="1"/>
      <c r="HY300" s="1"/>
      <c r="HZ300" s="1"/>
      <c r="IA300" s="1"/>
      <c r="IB300" s="1"/>
      <c r="IC300" s="1"/>
      <c r="ID300" s="1"/>
      <c r="IE300" s="1"/>
      <c r="IF300" s="1"/>
      <c r="IG300" s="1"/>
      <c r="IH300" s="1"/>
      <c r="II300" s="1"/>
      <c r="IJ300" s="1"/>
      <c r="IK300" s="1"/>
      <c r="IL300" s="1"/>
      <c r="IM300" s="1"/>
      <c r="IN300" s="1"/>
      <c r="IO300" s="1"/>
      <c r="IP300" s="1"/>
      <c r="IQ300" s="1"/>
      <c r="IR300" s="1"/>
      <c r="IS300" s="1"/>
      <c r="IT300" s="1"/>
      <c r="IU300" s="1"/>
      <c r="IV300" s="1"/>
      <c r="IW300" s="1"/>
      <c r="IX300" s="1"/>
      <c r="IY300" s="1"/>
      <c r="IZ300" s="1"/>
      <c r="JA300" s="1"/>
      <c r="JB300" s="1"/>
      <c r="JC300" s="1"/>
      <c r="JD300" s="1"/>
      <c r="JE300" s="1"/>
      <c r="JF300" s="1"/>
      <c r="JG300" s="1"/>
      <c r="JH300" s="1"/>
      <c r="JI300" s="1"/>
      <c r="JJ300" s="1"/>
      <c r="JK300" s="1"/>
      <c r="JL300" s="1"/>
      <c r="JM300" s="1"/>
      <c r="JN300" s="1"/>
      <c r="JO300" s="1"/>
      <c r="JP300" s="1"/>
      <c r="JQ300" s="1"/>
      <c r="JR300" s="1"/>
      <c r="JS300" s="1"/>
      <c r="JT300" s="1"/>
      <c r="JU300" s="1"/>
      <c r="JV300" s="1"/>
      <c r="JW300" s="1"/>
      <c r="JX300" s="1"/>
      <c r="JY300" s="1"/>
      <c r="JZ300" s="1"/>
      <c r="KA300" s="1"/>
      <c r="KB300" s="1"/>
      <c r="KC300" s="1"/>
      <c r="KD300" s="1"/>
      <c r="KE300" s="1"/>
      <c r="KF300" s="1"/>
      <c r="KG300" s="1"/>
      <c r="KH300" s="1"/>
      <c r="KI300" s="1"/>
      <c r="KJ300" s="1"/>
      <c r="KK300" s="1"/>
      <c r="KL300" s="1"/>
      <c r="KM300" s="1"/>
      <c r="KN300" s="1"/>
      <c r="KO300" s="1"/>
      <c r="KP300" s="1"/>
      <c r="KQ300" s="1"/>
      <c r="KR300" s="1"/>
      <c r="KS300" s="1"/>
      <c r="KT300" s="1"/>
      <c r="KU300" s="1"/>
      <c r="KV300" s="1"/>
      <c r="KW300" s="1"/>
      <c r="KX300" s="1"/>
      <c r="KY300" s="1"/>
      <c r="KZ300" s="1"/>
      <c r="LA300" s="1"/>
      <c r="LB300" s="1"/>
      <c r="LC300" s="1"/>
      <c r="LD300" s="1"/>
      <c r="LE300" s="1"/>
      <c r="LF300" s="1"/>
      <c r="LG300" s="1"/>
      <c r="LH300" s="1"/>
      <c r="LI300" s="1"/>
      <c r="LJ300" s="1"/>
      <c r="LK300" s="1"/>
      <c r="LL300" s="1"/>
      <c r="LM300" s="1"/>
      <c r="LN300" s="1"/>
      <c r="LO300" s="1"/>
      <c r="LP300" s="1"/>
      <c r="LQ300" s="1"/>
      <c r="LR300" s="1"/>
      <c r="LS300" s="1"/>
      <c r="LT300" s="1"/>
      <c r="LU300" s="1"/>
      <c r="LV300" s="1"/>
      <c r="LW300" s="1"/>
      <c r="LX300" s="1"/>
      <c r="LY300" s="1"/>
      <c r="LZ300" s="1"/>
      <c r="MA300" s="1"/>
      <c r="MB300" s="1"/>
      <c r="MC300" s="1"/>
      <c r="MD300" s="1"/>
      <c r="ME300" s="1"/>
      <c r="MF300" s="1"/>
      <c r="MG300" s="1"/>
      <c r="MH300" s="1"/>
      <c r="MI300" s="1"/>
      <c r="MJ300" s="1"/>
      <c r="MK300" s="1"/>
      <c r="ML300" s="1"/>
      <c r="MM300" s="1"/>
      <c r="MN300" s="1"/>
      <c r="MO300" s="1"/>
      <c r="MP300" s="1"/>
      <c r="MQ300" s="1"/>
      <c r="MR300" s="1"/>
      <c r="MS300" s="1"/>
      <c r="MT300" s="1"/>
      <c r="MU300" s="1"/>
      <c r="MV300" s="1"/>
      <c r="MW300" s="1"/>
      <c r="MX300" s="1"/>
      <c r="MY300" s="1"/>
      <c r="MZ300" s="1"/>
      <c r="NA300" s="1"/>
      <c r="NB300" s="1"/>
      <c r="NC300" s="1"/>
      <c r="ND300" s="1"/>
      <c r="NE300" s="1"/>
      <c r="NF300" s="1"/>
      <c r="NG300" s="1"/>
      <c r="NH300" s="1"/>
      <c r="NI300" s="1"/>
      <c r="NJ300" s="1"/>
      <c r="NK300" s="1"/>
      <c r="NL300" s="1"/>
      <c r="NM300" s="1"/>
      <c r="NN300" s="1"/>
      <c r="NO300" s="1"/>
      <c r="NP300" s="1"/>
      <c r="NQ300" s="1"/>
      <c r="NR300" s="1"/>
      <c r="NS300" s="1"/>
      <c r="NT300" s="1"/>
      <c r="NU300" s="1"/>
      <c r="NV300" s="1"/>
      <c r="NW300" s="1"/>
      <c r="NX300" s="1"/>
      <c r="NY300" s="1"/>
      <c r="NZ300" s="1"/>
      <c r="OA300" s="1"/>
      <c r="OB300" s="1"/>
      <c r="OC300" s="1"/>
      <c r="OD300" s="1"/>
      <c r="OE300" s="1"/>
      <c r="OF300" s="1"/>
      <c r="OG300" s="1"/>
      <c r="OH300" s="1"/>
      <c r="OI300" s="1"/>
      <c r="OJ300" s="1"/>
      <c r="OK300" s="1"/>
      <c r="OL300" s="1"/>
      <c r="OM300" s="1"/>
      <c r="ON300" s="1"/>
      <c r="OO300" s="1"/>
      <c r="OP300" s="1"/>
      <c r="OQ300" s="1"/>
      <c r="OR300" s="1"/>
      <c r="OS300" s="1"/>
      <c r="OT300" s="1"/>
      <c r="OU300" s="1"/>
      <c r="OV300" s="1"/>
      <c r="OW300" s="1"/>
      <c r="OX300" s="1"/>
      <c r="OY300" s="1"/>
      <c r="OZ300" s="1"/>
      <c r="PA300" s="1"/>
      <c r="PB300" s="1"/>
      <c r="PC300" s="1"/>
      <c r="PD300" s="1"/>
      <c r="PE300" s="1"/>
      <c r="PF300" s="1"/>
      <c r="PG300" s="1"/>
      <c r="PH300" s="1"/>
      <c r="PI300" s="1"/>
      <c r="PJ300" s="1"/>
      <c r="PK300" s="1"/>
      <c r="PL300" s="1"/>
      <c r="PM300" s="1"/>
      <c r="PN300" s="1"/>
      <c r="PO300" s="1"/>
      <c r="PP300" s="1"/>
      <c r="PQ300" s="1"/>
      <c r="PR300" s="1"/>
      <c r="PS300" s="1"/>
      <c r="PT300" s="1"/>
      <c r="PU300" s="1"/>
      <c r="PV300" s="1"/>
      <c r="PW300" s="1"/>
      <c r="PX300" s="1"/>
      <c r="PY300" s="1"/>
      <c r="PZ300" s="1"/>
      <c r="QA300" s="1"/>
      <c r="QB300" s="1"/>
      <c r="QC300" s="1"/>
      <c r="QD300" s="1"/>
      <c r="QE300" s="1"/>
      <c r="QF300" s="1"/>
      <c r="QG300" s="1"/>
      <c r="QH300" s="1"/>
      <c r="QI300" s="1"/>
      <c r="QJ300" s="1"/>
      <c r="QK300" s="1"/>
      <c r="QL300" s="1"/>
      <c r="QM300" s="1"/>
      <c r="QN300" s="1"/>
      <c r="QO300" s="1"/>
      <c r="QP300" s="1"/>
      <c r="QQ300" s="1"/>
      <c r="QR300" s="1"/>
      <c r="QS300" s="1"/>
      <c r="QT300" s="1"/>
      <c r="QU300" s="1"/>
      <c r="QV300" s="1"/>
      <c r="QW300" s="1"/>
      <c r="QX300" s="1"/>
      <c r="QY300" s="1"/>
      <c r="QZ300" s="1"/>
      <c r="RA300" s="1"/>
      <c r="RB300" s="1"/>
      <c r="RC300" s="1"/>
      <c r="RD300" s="1"/>
      <c r="RE300" s="1"/>
      <c r="RF300" s="1"/>
      <c r="RG300" s="1"/>
      <c r="RH300" s="1"/>
      <c r="RI300" s="1"/>
      <c r="RJ300" s="1"/>
      <c r="RK300" s="1"/>
      <c r="RL300" s="1"/>
      <c r="RM300" s="1"/>
      <c r="RN300" s="1"/>
      <c r="RO300" s="1"/>
      <c r="RP300" s="1"/>
      <c r="RQ300" s="1"/>
      <c r="RR300" s="1"/>
      <c r="RS300" s="1"/>
      <c r="RT300" s="1"/>
      <c r="RU300" s="1"/>
      <c r="RV300" s="1"/>
      <c r="RW300" s="1"/>
      <c r="RX300" s="1"/>
      <c r="RY300" s="1"/>
      <c r="RZ300" s="1"/>
      <c r="SA300" s="1"/>
      <c r="SB300" s="1"/>
      <c r="SC300" s="1"/>
      <c r="SD300" s="1"/>
      <c r="SE300" s="1"/>
      <c r="SF300" s="1"/>
      <c r="SG300" s="1"/>
      <c r="SH300" s="1"/>
      <c r="SI300" s="1"/>
      <c r="SJ300" s="1"/>
      <c r="SK300" s="1"/>
      <c r="SL300" s="1"/>
      <c r="SM300" s="1"/>
      <c r="SN300" s="1"/>
      <c r="SO300" s="1"/>
      <c r="SP300" s="1"/>
      <c r="SQ300" s="1"/>
      <c r="SR300" s="1"/>
      <c r="SS300" s="1"/>
      <c r="ST300" s="1"/>
      <c r="SU300" s="1"/>
      <c r="SV300" s="1"/>
      <c r="SW300" s="1"/>
      <c r="SX300" s="1"/>
      <c r="SY300" s="1"/>
      <c r="SZ300" s="1"/>
      <c r="TA300" s="1"/>
      <c r="TB300" s="1"/>
      <c r="TC300" s="1"/>
      <c r="TD300" s="1"/>
      <c r="TE300" s="1"/>
      <c r="TF300" s="1"/>
      <c r="TG300" s="1"/>
      <c r="TH300" s="1"/>
      <c r="TI300" s="1"/>
      <c r="TJ300" s="1"/>
      <c r="TK300" s="1"/>
      <c r="TL300" s="1"/>
      <c r="TM300" s="1"/>
      <c r="TN300" s="1"/>
      <c r="TO300" s="1"/>
      <c r="TP300" s="1"/>
      <c r="TQ300" s="1"/>
      <c r="TR300" s="1"/>
      <c r="TS300" s="1"/>
      <c r="TT300" s="1"/>
      <c r="TU300" s="1"/>
      <c r="TV300" s="1"/>
      <c r="TW300" s="1"/>
      <c r="TX300" s="1"/>
      <c r="TY300" s="1"/>
      <c r="TZ300" s="1"/>
      <c r="UA300" s="1"/>
      <c r="UB300" s="1"/>
      <c r="UC300" s="1"/>
      <c r="UD300" s="1"/>
      <c r="UE300" s="1"/>
      <c r="UF300" s="1"/>
      <c r="UG300" s="1"/>
      <c r="UH300" s="1"/>
      <c r="UI300" s="1"/>
      <c r="UJ300" s="1"/>
      <c r="UK300" s="1"/>
      <c r="UL300" s="1"/>
      <c r="UM300" s="1"/>
      <c r="UN300" s="1"/>
      <c r="UO300" s="1"/>
      <c r="UP300" s="1"/>
      <c r="UQ300" s="1"/>
      <c r="UR300" s="1"/>
      <c r="US300" s="1"/>
      <c r="UT300" s="1"/>
      <c r="UU300" s="1"/>
      <c r="UV300" s="1"/>
      <c r="UW300" s="1"/>
      <c r="UX300" s="1"/>
      <c r="UY300" s="1"/>
      <c r="UZ300" s="1"/>
      <c r="VA300" s="1"/>
      <c r="VB300" s="1"/>
      <c r="VC300" s="1"/>
      <c r="VD300" s="1"/>
      <c r="VE300" s="1"/>
      <c r="VF300" s="1"/>
      <c r="VG300" s="1"/>
      <c r="VH300" s="1"/>
      <c r="VI300" s="1"/>
      <c r="VJ300" s="1"/>
      <c r="VK300" s="1"/>
      <c r="VL300" s="1"/>
      <c r="VM300" s="1"/>
      <c r="VN300" s="1"/>
      <c r="VO300" s="1"/>
      <c r="VP300" s="1"/>
      <c r="VQ300" s="1"/>
      <c r="VR300" s="1"/>
      <c r="VS300" s="1"/>
      <c r="VT300" s="1"/>
      <c r="VU300" s="1"/>
      <c r="VV300" s="1"/>
      <c r="VW300" s="1"/>
      <c r="VX300" s="1"/>
      <c r="VY300" s="1"/>
      <c r="VZ300" s="1"/>
      <c r="WA300" s="1"/>
      <c r="WB300" s="1"/>
      <c r="WC300" s="1"/>
      <c r="WD300" s="1"/>
      <c r="WE300" s="1"/>
      <c r="WF300" s="1"/>
      <c r="WG300" s="1"/>
      <c r="WH300" s="1"/>
      <c r="WI300" s="1"/>
      <c r="WJ300" s="1"/>
      <c r="WK300" s="1"/>
      <c r="WL300" s="1"/>
      <c r="WM300" s="1"/>
      <c r="WN300" s="1"/>
      <c r="WO300" s="1"/>
      <c r="WP300" s="1"/>
      <c r="WQ300" s="1"/>
      <c r="WR300" s="1"/>
      <c r="WS300" s="1"/>
      <c r="WT300" s="1"/>
      <c r="WU300" s="1"/>
      <c r="WV300" s="1"/>
      <c r="WW300" s="1"/>
      <c r="WX300" s="1"/>
      <c r="WY300" s="1"/>
      <c r="WZ300" s="1"/>
      <c r="XA300" s="1"/>
      <c r="XB300" s="1"/>
      <c r="XC300" s="1"/>
      <c r="XD300" s="1"/>
      <c r="XE300" s="1"/>
      <c r="XF300" s="1"/>
      <c r="XG300" s="1"/>
      <c r="XH300" s="1"/>
      <c r="XI300" s="1"/>
      <c r="XJ300" s="1"/>
      <c r="XK300" s="1"/>
      <c r="XL300" s="1"/>
      <c r="XM300" s="1"/>
      <c r="XN300" s="1"/>
      <c r="XO300" s="1"/>
      <c r="XP300" s="1"/>
      <c r="XQ300" s="1"/>
      <c r="XR300" s="1"/>
      <c r="XS300" s="1"/>
      <c r="XT300" s="1"/>
      <c r="XU300" s="1"/>
      <c r="XV300" s="1"/>
      <c r="XW300" s="1"/>
      <c r="XX300" s="1"/>
      <c r="XY300" s="1"/>
      <c r="XZ300" s="1"/>
      <c r="YA300" s="1"/>
      <c r="YB300" s="1"/>
      <c r="YC300" s="1"/>
      <c r="YD300" s="1"/>
      <c r="YE300" s="1"/>
      <c r="YF300" s="1"/>
      <c r="YG300" s="1"/>
      <c r="YH300" s="1"/>
      <c r="YI300" s="1"/>
      <c r="YJ300" s="1"/>
      <c r="YK300" s="1"/>
      <c r="YL300" s="1"/>
      <c r="YM300" s="1"/>
      <c r="YN300" s="1"/>
      <c r="YO300" s="1"/>
      <c r="YP300" s="1"/>
      <c r="YQ300" s="1"/>
      <c r="YR300" s="1"/>
      <c r="YS300" s="1"/>
      <c r="YT300" s="1"/>
      <c r="YU300" s="1"/>
      <c r="YV300" s="1"/>
      <c r="YW300" s="1"/>
      <c r="YX300" s="1"/>
      <c r="YY300" s="1"/>
      <c r="YZ300" s="1"/>
      <c r="ZA300" s="1"/>
      <c r="ZB300" s="1"/>
      <c r="ZC300" s="1"/>
      <c r="ZD300" s="1"/>
      <c r="ZE300" s="1"/>
      <c r="ZF300" s="1"/>
      <c r="ZG300" s="1"/>
      <c r="ZH300" s="1"/>
      <c r="ZI300" s="1"/>
      <c r="ZJ300" s="1"/>
      <c r="ZK300" s="1"/>
      <c r="ZL300" s="1"/>
      <c r="ZM300" s="1"/>
      <c r="ZN300" s="1"/>
      <c r="ZO300" s="1"/>
      <c r="ZP300" s="1"/>
      <c r="ZQ300" s="1"/>
      <c r="ZR300" s="1"/>
      <c r="ZS300" s="1"/>
      <c r="ZT300" s="1"/>
      <c r="ZU300" s="1"/>
      <c r="ZV300" s="1"/>
      <c r="ZW300" s="1"/>
      <c r="ZX300" s="1"/>
      <c r="ZY300" s="1"/>
      <c r="ZZ300" s="1"/>
      <c r="AAA300" s="1"/>
      <c r="AAB300" s="1"/>
      <c r="AAC300" s="1"/>
      <c r="AAD300" s="1"/>
      <c r="AAE300" s="1"/>
      <c r="AAF300" s="1"/>
      <c r="AAG300" s="1"/>
      <c r="AAH300" s="1"/>
      <c r="AAI300" s="1"/>
      <c r="AAJ300" s="1"/>
      <c r="AAK300" s="1"/>
      <c r="AAL300" s="1"/>
      <c r="AAM300" s="1"/>
      <c r="AAN300" s="1"/>
      <c r="AAO300" s="1"/>
      <c r="AAP300" s="1"/>
      <c r="AAQ300" s="1"/>
      <c r="AAR300" s="1"/>
      <c r="AAS300" s="1"/>
      <c r="AAT300" s="1"/>
      <c r="AAU300" s="1"/>
      <c r="AAV300" s="1"/>
      <c r="AAW300" s="1"/>
      <c r="AAX300" s="1"/>
      <c r="AAY300" s="1"/>
      <c r="AAZ300" s="1"/>
      <c r="ABA300" s="1"/>
      <c r="ABB300" s="1"/>
      <c r="ABC300" s="1"/>
      <c r="ABD300" s="1"/>
      <c r="ABE300" s="1"/>
      <c r="ABF300" s="1"/>
      <c r="ABG300" s="1"/>
      <c r="ABH300" s="1"/>
      <c r="ABI300" s="1"/>
      <c r="ABJ300" s="1"/>
      <c r="ABK300" s="1"/>
      <c r="ABL300" s="1"/>
      <c r="ABM300" s="1"/>
      <c r="ABN300" s="1"/>
      <c r="ABO300" s="1"/>
      <c r="ABP300" s="1"/>
      <c r="ABQ300" s="1"/>
      <c r="ABR300" s="1"/>
      <c r="ABS300" s="1"/>
      <c r="ABT300" s="1"/>
      <c r="ABU300" s="1"/>
      <c r="ABV300" s="1"/>
      <c r="ABW300" s="1"/>
      <c r="ABX300" s="1"/>
      <c r="ABY300" s="1"/>
      <c r="ABZ300" s="1"/>
      <c r="ACA300" s="1"/>
      <c r="ACB300" s="1"/>
      <c r="ACC300" s="1"/>
      <c r="ACD300" s="1"/>
      <c r="ACE300" s="1"/>
      <c r="ACF300" s="1"/>
      <c r="ACG300" s="1"/>
      <c r="ACH300" s="1"/>
      <c r="ACI300" s="1"/>
      <c r="ACJ300" s="1"/>
      <c r="ACK300" s="1"/>
      <c r="ACL300" s="1"/>
      <c r="ACM300" s="1"/>
      <c r="ACN300" s="1"/>
      <c r="ACO300" s="1"/>
      <c r="ACP300" s="1"/>
      <c r="ACQ300" s="1"/>
      <c r="ACR300" s="1"/>
      <c r="ACS300" s="1"/>
      <c r="ACT300" s="1"/>
      <c r="ACU300" s="1"/>
      <c r="ACV300" s="1"/>
      <c r="ACW300" s="1"/>
      <c r="ACX300" s="1"/>
      <c r="ACY300" s="1"/>
      <c r="ACZ300" s="1"/>
      <c r="ADA300" s="1"/>
      <c r="ADB300" s="1"/>
      <c r="ADC300" s="1"/>
      <c r="ADD300" s="1"/>
      <c r="ADE300" s="1"/>
      <c r="ADF300" s="1"/>
      <c r="ADG300" s="1"/>
      <c r="ADH300" s="1"/>
      <c r="ADI300" s="1"/>
      <c r="ADJ300" s="1"/>
      <c r="ADK300" s="1"/>
      <c r="ADL300" s="1"/>
      <c r="ADM300" s="1"/>
      <c r="ADN300" s="1"/>
      <c r="ADO300" s="1"/>
      <c r="ADP300" s="1"/>
      <c r="ADQ300" s="1"/>
      <c r="ADR300" s="1"/>
      <c r="ADS300" s="1"/>
      <c r="ADT300" s="1"/>
      <c r="ADU300" s="1"/>
      <c r="ADV300" s="1"/>
      <c r="ADW300" s="1"/>
      <c r="ADX300" s="1"/>
      <c r="ADY300" s="1"/>
      <c r="ADZ300" s="1"/>
      <c r="AEA300" s="1"/>
      <c r="AEB300" s="1"/>
      <c r="AEC300" s="1"/>
      <c r="AED300" s="1"/>
      <c r="AEE300" s="1"/>
      <c r="AEF300" s="1"/>
      <c r="AEG300" s="1"/>
      <c r="AEH300" s="1"/>
      <c r="AEI300" s="1"/>
      <c r="AEJ300" s="1"/>
      <c r="AEK300" s="1"/>
      <c r="AEL300" s="1"/>
      <c r="AEM300" s="1"/>
      <c r="AEN300" s="1"/>
      <c r="AEO300" s="1"/>
      <c r="AEP300" s="1"/>
      <c r="AEQ300" s="1"/>
      <c r="AER300" s="1"/>
      <c r="AES300" s="1"/>
      <c r="AET300" s="1"/>
      <c r="AEU300" s="1"/>
      <c r="AEV300" s="1"/>
      <c r="AEW300" s="1"/>
      <c r="AEX300" s="1"/>
      <c r="AEY300" s="1"/>
      <c r="AEZ300" s="1"/>
      <c r="AFA300" s="1"/>
      <c r="AFB300" s="1"/>
      <c r="AFC300" s="1"/>
      <c r="AFD300" s="1"/>
      <c r="AFE300" s="1"/>
      <c r="AFF300" s="1"/>
      <c r="AFG300" s="1"/>
      <c r="AFH300" s="1"/>
      <c r="AFI300" s="1"/>
      <c r="AFJ300" s="1"/>
      <c r="AFK300" s="1"/>
      <c r="AFL300" s="1"/>
      <c r="AFM300" s="1"/>
      <c r="AFN300" s="1"/>
      <c r="AFO300" s="1"/>
      <c r="AFP300" s="1"/>
      <c r="AFQ300" s="1"/>
      <c r="AFR300" s="1"/>
      <c r="AFS300" s="1"/>
      <c r="AFT300" s="1"/>
      <c r="AFU300" s="1"/>
      <c r="AFV300" s="1"/>
      <c r="AFW300" s="1"/>
      <c r="AFX300" s="1"/>
      <c r="AFY300" s="1"/>
      <c r="AFZ300" s="1"/>
      <c r="AGA300" s="1"/>
      <c r="AGB300" s="1"/>
      <c r="AGC300" s="1"/>
      <c r="AGD300" s="1"/>
      <c r="AGE300" s="1"/>
      <c r="AGF300" s="1"/>
      <c r="AGG300" s="1"/>
      <c r="AGH300" s="1"/>
      <c r="AGI300" s="1"/>
      <c r="AGJ300" s="1"/>
      <c r="AGK300" s="1"/>
      <c r="AGL300" s="1"/>
      <c r="AGM300" s="1"/>
      <c r="AGN300" s="1"/>
      <c r="AGO300" s="1"/>
      <c r="AGP300" s="1"/>
      <c r="AGQ300" s="1"/>
      <c r="AGR300" s="1"/>
      <c r="AGS300" s="1"/>
      <c r="AGT300" s="1"/>
      <c r="AGU300" s="1"/>
      <c r="AGV300" s="1"/>
      <c r="AGW300" s="1"/>
      <c r="AGX300" s="1"/>
      <c r="AGY300" s="1"/>
      <c r="AGZ300" s="1"/>
      <c r="AHA300" s="1"/>
      <c r="AHB300" s="1"/>
      <c r="AHC300" s="1"/>
      <c r="AHD300" s="1"/>
      <c r="AHE300" s="1"/>
      <c r="AHF300" s="1"/>
      <c r="AHG300" s="1"/>
      <c r="AHH300" s="1"/>
      <c r="AHI300" s="1"/>
      <c r="AHJ300" s="1"/>
      <c r="AHK300" s="1"/>
      <c r="AHL300" s="1"/>
      <c r="AHM300" s="1"/>
      <c r="AHN300" s="1"/>
      <c r="AHO300" s="1"/>
      <c r="AHP300" s="1"/>
      <c r="AHQ300" s="1"/>
      <c r="AHR300" s="1"/>
      <c r="AHS300" s="1"/>
      <c r="AHT300" s="1"/>
      <c r="AHU300" s="1"/>
      <c r="AHV300" s="1"/>
      <c r="AHW300" s="1"/>
      <c r="AHX300" s="1"/>
      <c r="AHY300" s="1"/>
      <c r="AHZ300" s="1"/>
      <c r="AIA300" s="1"/>
      <c r="AIB300" s="1"/>
      <c r="AIC300" s="1"/>
      <c r="AID300" s="1"/>
      <c r="AIE300" s="1"/>
      <c r="AIF300" s="1"/>
      <c r="AIG300" s="1"/>
      <c r="AIH300" s="1"/>
      <c r="AII300" s="1"/>
      <c r="AIJ300" s="1"/>
      <c r="AIK300" s="1"/>
      <c r="AIL300" s="1"/>
      <c r="AIM300" s="1"/>
      <c r="AIN300" s="1"/>
      <c r="AIO300" s="1"/>
      <c r="AIP300" s="1"/>
      <c r="AIQ300" s="1"/>
      <c r="AIR300" s="1"/>
      <c r="AIS300" s="1"/>
      <c r="AIT300" s="1"/>
      <c r="AIU300" s="1"/>
      <c r="AIV300" s="1"/>
      <c r="AIW300" s="1"/>
      <c r="AIX300" s="1"/>
      <c r="AIY300" s="1"/>
      <c r="AIZ300" s="1"/>
      <c r="AJA300" s="1"/>
      <c r="AJB300" s="1"/>
      <c r="AJC300" s="1"/>
      <c r="AJD300" s="1"/>
      <c r="AJE300" s="1"/>
      <c r="AJF300" s="1"/>
      <c r="AJG300" s="1"/>
      <c r="AJH300" s="1"/>
      <c r="AJI300" s="1"/>
      <c r="AJJ300" s="1"/>
      <c r="AJK300" s="1"/>
      <c r="AJL300" s="1"/>
      <c r="AJM300" s="1"/>
      <c r="AJN300" s="1"/>
      <c r="AJO300" s="1"/>
      <c r="AJP300" s="1"/>
      <c r="AJQ300" s="1"/>
      <c r="AJR300" s="1"/>
    </row>
    <row r="301" spans="1:954">
      <c r="A301" s="81">
        <v>288</v>
      </c>
      <c r="B301" s="82" t="s">
        <v>253</v>
      </c>
      <c r="C301" s="83" t="s">
        <v>916</v>
      </c>
      <c r="D301" s="81">
        <v>6</v>
      </c>
      <c r="E301" s="65">
        <v>0</v>
      </c>
      <c r="F301" s="65">
        <v>0</v>
      </c>
      <c r="G301" s="65">
        <v>0</v>
      </c>
      <c r="H301" s="65">
        <v>0</v>
      </c>
      <c r="I301" s="84">
        <f t="shared" si="23"/>
        <v>0</v>
      </c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  <c r="GI301" s="1"/>
      <c r="GJ301" s="1"/>
      <c r="GK301" s="1"/>
      <c r="GL301" s="1"/>
      <c r="GM301" s="1"/>
      <c r="GN301" s="1"/>
      <c r="GO301" s="1"/>
      <c r="GP301" s="1"/>
      <c r="GQ301" s="1"/>
      <c r="GR301" s="1"/>
      <c r="GS301" s="1"/>
      <c r="GT301" s="1"/>
      <c r="GU301" s="1"/>
      <c r="GV301" s="1"/>
      <c r="GW301" s="1"/>
      <c r="GX301" s="1"/>
      <c r="GY301" s="1"/>
      <c r="GZ301" s="1"/>
      <c r="HA301" s="1"/>
      <c r="HB301" s="1"/>
      <c r="HC301" s="1"/>
      <c r="HD301" s="1"/>
      <c r="HE301" s="1"/>
      <c r="HF301" s="1"/>
      <c r="HG301" s="1"/>
      <c r="HH301" s="1"/>
      <c r="HI301" s="1"/>
      <c r="HJ301" s="1"/>
      <c r="HK301" s="1"/>
      <c r="HL301" s="1"/>
      <c r="HM301" s="1"/>
      <c r="HN301" s="1"/>
      <c r="HO301" s="1"/>
      <c r="HP301" s="1"/>
      <c r="HQ301" s="1"/>
      <c r="HR301" s="1"/>
      <c r="HS301" s="1"/>
      <c r="HT301" s="1"/>
      <c r="HU301" s="1"/>
      <c r="HV301" s="1"/>
      <c r="HW301" s="1"/>
      <c r="HX301" s="1"/>
      <c r="HY301" s="1"/>
      <c r="HZ301" s="1"/>
      <c r="IA301" s="1"/>
      <c r="IB301" s="1"/>
      <c r="IC301" s="1"/>
      <c r="ID301" s="1"/>
      <c r="IE301" s="1"/>
      <c r="IF301" s="1"/>
      <c r="IG301" s="1"/>
      <c r="IH301" s="1"/>
      <c r="II301" s="1"/>
      <c r="IJ301" s="1"/>
      <c r="IK301" s="1"/>
      <c r="IL301" s="1"/>
      <c r="IM301" s="1"/>
      <c r="IN301" s="1"/>
      <c r="IO301" s="1"/>
      <c r="IP301" s="1"/>
      <c r="IQ301" s="1"/>
      <c r="IR301" s="1"/>
      <c r="IS301" s="1"/>
      <c r="IT301" s="1"/>
      <c r="IU301" s="1"/>
      <c r="IV301" s="1"/>
      <c r="IW301" s="1"/>
      <c r="IX301" s="1"/>
      <c r="IY301" s="1"/>
      <c r="IZ301" s="1"/>
      <c r="JA301" s="1"/>
      <c r="JB301" s="1"/>
      <c r="JC301" s="1"/>
      <c r="JD301" s="1"/>
      <c r="JE301" s="1"/>
      <c r="JF301" s="1"/>
      <c r="JG301" s="1"/>
      <c r="JH301" s="1"/>
      <c r="JI301" s="1"/>
      <c r="JJ301" s="1"/>
      <c r="JK301" s="1"/>
      <c r="JL301" s="1"/>
      <c r="JM301" s="1"/>
      <c r="JN301" s="1"/>
      <c r="JO301" s="1"/>
      <c r="JP301" s="1"/>
      <c r="JQ301" s="1"/>
      <c r="JR301" s="1"/>
      <c r="JS301" s="1"/>
      <c r="JT301" s="1"/>
      <c r="JU301" s="1"/>
      <c r="JV301" s="1"/>
      <c r="JW301" s="1"/>
      <c r="JX301" s="1"/>
      <c r="JY301" s="1"/>
      <c r="JZ301" s="1"/>
      <c r="KA301" s="1"/>
      <c r="KB301" s="1"/>
      <c r="KC301" s="1"/>
      <c r="KD301" s="1"/>
      <c r="KE301" s="1"/>
      <c r="KF301" s="1"/>
      <c r="KG301" s="1"/>
      <c r="KH301" s="1"/>
      <c r="KI301" s="1"/>
      <c r="KJ301" s="1"/>
      <c r="KK301" s="1"/>
      <c r="KL301" s="1"/>
      <c r="KM301" s="1"/>
      <c r="KN301" s="1"/>
      <c r="KO301" s="1"/>
      <c r="KP301" s="1"/>
      <c r="KQ301" s="1"/>
      <c r="KR301" s="1"/>
      <c r="KS301" s="1"/>
      <c r="KT301" s="1"/>
      <c r="KU301" s="1"/>
      <c r="KV301" s="1"/>
      <c r="KW301" s="1"/>
      <c r="KX301" s="1"/>
      <c r="KY301" s="1"/>
      <c r="KZ301" s="1"/>
      <c r="LA301" s="1"/>
      <c r="LB301" s="1"/>
      <c r="LC301" s="1"/>
      <c r="LD301" s="1"/>
      <c r="LE301" s="1"/>
      <c r="LF301" s="1"/>
      <c r="LG301" s="1"/>
      <c r="LH301" s="1"/>
      <c r="LI301" s="1"/>
      <c r="LJ301" s="1"/>
      <c r="LK301" s="1"/>
      <c r="LL301" s="1"/>
      <c r="LM301" s="1"/>
      <c r="LN301" s="1"/>
      <c r="LO301" s="1"/>
      <c r="LP301" s="1"/>
      <c r="LQ301" s="1"/>
      <c r="LR301" s="1"/>
      <c r="LS301" s="1"/>
      <c r="LT301" s="1"/>
      <c r="LU301" s="1"/>
      <c r="LV301" s="1"/>
      <c r="LW301" s="1"/>
      <c r="LX301" s="1"/>
      <c r="LY301" s="1"/>
      <c r="LZ301" s="1"/>
      <c r="MA301" s="1"/>
      <c r="MB301" s="1"/>
      <c r="MC301" s="1"/>
      <c r="MD301" s="1"/>
      <c r="ME301" s="1"/>
      <c r="MF301" s="1"/>
      <c r="MG301" s="1"/>
      <c r="MH301" s="1"/>
      <c r="MI301" s="1"/>
      <c r="MJ301" s="1"/>
      <c r="MK301" s="1"/>
      <c r="ML301" s="1"/>
      <c r="MM301" s="1"/>
      <c r="MN301" s="1"/>
      <c r="MO301" s="1"/>
      <c r="MP301" s="1"/>
      <c r="MQ301" s="1"/>
      <c r="MR301" s="1"/>
      <c r="MS301" s="1"/>
      <c r="MT301" s="1"/>
      <c r="MU301" s="1"/>
      <c r="MV301" s="1"/>
      <c r="MW301" s="1"/>
      <c r="MX301" s="1"/>
      <c r="MY301" s="1"/>
      <c r="MZ301" s="1"/>
      <c r="NA301" s="1"/>
      <c r="NB301" s="1"/>
      <c r="NC301" s="1"/>
      <c r="ND301" s="1"/>
      <c r="NE301" s="1"/>
      <c r="NF301" s="1"/>
      <c r="NG301" s="1"/>
      <c r="NH301" s="1"/>
      <c r="NI301" s="1"/>
      <c r="NJ301" s="1"/>
      <c r="NK301" s="1"/>
      <c r="NL301" s="1"/>
      <c r="NM301" s="1"/>
      <c r="NN301" s="1"/>
      <c r="NO301" s="1"/>
      <c r="NP301" s="1"/>
      <c r="NQ301" s="1"/>
      <c r="NR301" s="1"/>
      <c r="NS301" s="1"/>
      <c r="NT301" s="1"/>
      <c r="NU301" s="1"/>
      <c r="NV301" s="1"/>
      <c r="NW301" s="1"/>
      <c r="NX301" s="1"/>
      <c r="NY301" s="1"/>
      <c r="NZ301" s="1"/>
      <c r="OA301" s="1"/>
      <c r="OB301" s="1"/>
      <c r="OC301" s="1"/>
      <c r="OD301" s="1"/>
      <c r="OE301" s="1"/>
      <c r="OF301" s="1"/>
      <c r="OG301" s="1"/>
      <c r="OH301" s="1"/>
      <c r="OI301" s="1"/>
      <c r="OJ301" s="1"/>
      <c r="OK301" s="1"/>
      <c r="OL301" s="1"/>
      <c r="OM301" s="1"/>
      <c r="ON301" s="1"/>
      <c r="OO301" s="1"/>
      <c r="OP301" s="1"/>
      <c r="OQ301" s="1"/>
      <c r="OR301" s="1"/>
      <c r="OS301" s="1"/>
      <c r="OT301" s="1"/>
      <c r="OU301" s="1"/>
      <c r="OV301" s="1"/>
      <c r="OW301" s="1"/>
      <c r="OX301" s="1"/>
      <c r="OY301" s="1"/>
      <c r="OZ301" s="1"/>
      <c r="PA301" s="1"/>
      <c r="PB301" s="1"/>
      <c r="PC301" s="1"/>
      <c r="PD301" s="1"/>
      <c r="PE301" s="1"/>
      <c r="PF301" s="1"/>
      <c r="PG301" s="1"/>
      <c r="PH301" s="1"/>
      <c r="PI301" s="1"/>
      <c r="PJ301" s="1"/>
      <c r="PK301" s="1"/>
      <c r="PL301" s="1"/>
      <c r="PM301" s="1"/>
      <c r="PN301" s="1"/>
      <c r="PO301" s="1"/>
      <c r="PP301" s="1"/>
      <c r="PQ301" s="1"/>
      <c r="PR301" s="1"/>
      <c r="PS301" s="1"/>
      <c r="PT301" s="1"/>
      <c r="PU301" s="1"/>
      <c r="PV301" s="1"/>
      <c r="PW301" s="1"/>
      <c r="PX301" s="1"/>
      <c r="PY301" s="1"/>
      <c r="PZ301" s="1"/>
      <c r="QA301" s="1"/>
      <c r="QB301" s="1"/>
      <c r="QC301" s="1"/>
      <c r="QD301" s="1"/>
      <c r="QE301" s="1"/>
      <c r="QF301" s="1"/>
      <c r="QG301" s="1"/>
      <c r="QH301" s="1"/>
      <c r="QI301" s="1"/>
      <c r="QJ301" s="1"/>
      <c r="QK301" s="1"/>
      <c r="QL301" s="1"/>
      <c r="QM301" s="1"/>
      <c r="QN301" s="1"/>
      <c r="QO301" s="1"/>
      <c r="QP301" s="1"/>
      <c r="QQ301" s="1"/>
      <c r="QR301" s="1"/>
      <c r="QS301" s="1"/>
      <c r="QT301" s="1"/>
      <c r="QU301" s="1"/>
      <c r="QV301" s="1"/>
      <c r="QW301" s="1"/>
      <c r="QX301" s="1"/>
      <c r="QY301" s="1"/>
      <c r="QZ301" s="1"/>
      <c r="RA301" s="1"/>
      <c r="RB301" s="1"/>
      <c r="RC301" s="1"/>
      <c r="RD301" s="1"/>
      <c r="RE301" s="1"/>
      <c r="RF301" s="1"/>
      <c r="RG301" s="1"/>
      <c r="RH301" s="1"/>
      <c r="RI301" s="1"/>
      <c r="RJ301" s="1"/>
      <c r="RK301" s="1"/>
      <c r="RL301" s="1"/>
      <c r="RM301" s="1"/>
      <c r="RN301" s="1"/>
      <c r="RO301" s="1"/>
      <c r="RP301" s="1"/>
      <c r="RQ301" s="1"/>
      <c r="RR301" s="1"/>
      <c r="RS301" s="1"/>
      <c r="RT301" s="1"/>
      <c r="RU301" s="1"/>
      <c r="RV301" s="1"/>
      <c r="RW301" s="1"/>
      <c r="RX301" s="1"/>
      <c r="RY301" s="1"/>
      <c r="RZ301" s="1"/>
      <c r="SA301" s="1"/>
      <c r="SB301" s="1"/>
      <c r="SC301" s="1"/>
      <c r="SD301" s="1"/>
      <c r="SE301" s="1"/>
      <c r="SF301" s="1"/>
      <c r="SG301" s="1"/>
      <c r="SH301" s="1"/>
      <c r="SI301" s="1"/>
      <c r="SJ301" s="1"/>
      <c r="SK301" s="1"/>
      <c r="SL301" s="1"/>
      <c r="SM301" s="1"/>
      <c r="SN301" s="1"/>
      <c r="SO301" s="1"/>
      <c r="SP301" s="1"/>
      <c r="SQ301" s="1"/>
      <c r="SR301" s="1"/>
      <c r="SS301" s="1"/>
      <c r="ST301" s="1"/>
      <c r="SU301" s="1"/>
      <c r="SV301" s="1"/>
      <c r="SW301" s="1"/>
      <c r="SX301" s="1"/>
      <c r="SY301" s="1"/>
      <c r="SZ301" s="1"/>
      <c r="TA301" s="1"/>
      <c r="TB301" s="1"/>
      <c r="TC301" s="1"/>
      <c r="TD301" s="1"/>
      <c r="TE301" s="1"/>
      <c r="TF301" s="1"/>
      <c r="TG301" s="1"/>
      <c r="TH301" s="1"/>
      <c r="TI301" s="1"/>
      <c r="TJ301" s="1"/>
      <c r="TK301" s="1"/>
      <c r="TL301" s="1"/>
      <c r="TM301" s="1"/>
      <c r="TN301" s="1"/>
      <c r="TO301" s="1"/>
      <c r="TP301" s="1"/>
      <c r="TQ301" s="1"/>
      <c r="TR301" s="1"/>
      <c r="TS301" s="1"/>
      <c r="TT301" s="1"/>
      <c r="TU301" s="1"/>
      <c r="TV301" s="1"/>
      <c r="TW301" s="1"/>
      <c r="TX301" s="1"/>
      <c r="TY301" s="1"/>
      <c r="TZ301" s="1"/>
      <c r="UA301" s="1"/>
      <c r="UB301" s="1"/>
      <c r="UC301" s="1"/>
      <c r="UD301" s="1"/>
      <c r="UE301" s="1"/>
      <c r="UF301" s="1"/>
      <c r="UG301" s="1"/>
      <c r="UH301" s="1"/>
      <c r="UI301" s="1"/>
      <c r="UJ301" s="1"/>
      <c r="UK301" s="1"/>
      <c r="UL301" s="1"/>
      <c r="UM301" s="1"/>
      <c r="UN301" s="1"/>
      <c r="UO301" s="1"/>
      <c r="UP301" s="1"/>
      <c r="UQ301" s="1"/>
      <c r="UR301" s="1"/>
      <c r="US301" s="1"/>
      <c r="UT301" s="1"/>
      <c r="UU301" s="1"/>
      <c r="UV301" s="1"/>
      <c r="UW301" s="1"/>
      <c r="UX301" s="1"/>
      <c r="UY301" s="1"/>
      <c r="UZ301" s="1"/>
      <c r="VA301" s="1"/>
      <c r="VB301" s="1"/>
      <c r="VC301" s="1"/>
      <c r="VD301" s="1"/>
      <c r="VE301" s="1"/>
      <c r="VF301" s="1"/>
      <c r="VG301" s="1"/>
      <c r="VH301" s="1"/>
      <c r="VI301" s="1"/>
      <c r="VJ301" s="1"/>
      <c r="VK301" s="1"/>
      <c r="VL301" s="1"/>
      <c r="VM301" s="1"/>
      <c r="VN301" s="1"/>
      <c r="VO301" s="1"/>
      <c r="VP301" s="1"/>
      <c r="VQ301" s="1"/>
      <c r="VR301" s="1"/>
      <c r="VS301" s="1"/>
      <c r="VT301" s="1"/>
      <c r="VU301" s="1"/>
      <c r="VV301" s="1"/>
      <c r="VW301" s="1"/>
      <c r="VX301" s="1"/>
      <c r="VY301" s="1"/>
      <c r="VZ301" s="1"/>
      <c r="WA301" s="1"/>
      <c r="WB301" s="1"/>
      <c r="WC301" s="1"/>
      <c r="WD301" s="1"/>
      <c r="WE301" s="1"/>
      <c r="WF301" s="1"/>
      <c r="WG301" s="1"/>
      <c r="WH301" s="1"/>
      <c r="WI301" s="1"/>
      <c r="WJ301" s="1"/>
      <c r="WK301" s="1"/>
      <c r="WL301" s="1"/>
      <c r="WM301" s="1"/>
      <c r="WN301" s="1"/>
      <c r="WO301" s="1"/>
      <c r="WP301" s="1"/>
      <c r="WQ301" s="1"/>
      <c r="WR301" s="1"/>
      <c r="WS301" s="1"/>
      <c r="WT301" s="1"/>
      <c r="WU301" s="1"/>
      <c r="WV301" s="1"/>
      <c r="WW301" s="1"/>
      <c r="WX301" s="1"/>
      <c r="WY301" s="1"/>
      <c r="WZ301" s="1"/>
      <c r="XA301" s="1"/>
      <c r="XB301" s="1"/>
      <c r="XC301" s="1"/>
      <c r="XD301" s="1"/>
      <c r="XE301" s="1"/>
      <c r="XF301" s="1"/>
      <c r="XG301" s="1"/>
      <c r="XH301" s="1"/>
      <c r="XI301" s="1"/>
      <c r="XJ301" s="1"/>
      <c r="XK301" s="1"/>
      <c r="XL301" s="1"/>
      <c r="XM301" s="1"/>
      <c r="XN301" s="1"/>
      <c r="XO301" s="1"/>
      <c r="XP301" s="1"/>
      <c r="XQ301" s="1"/>
      <c r="XR301" s="1"/>
      <c r="XS301" s="1"/>
      <c r="XT301" s="1"/>
      <c r="XU301" s="1"/>
      <c r="XV301" s="1"/>
      <c r="XW301" s="1"/>
      <c r="XX301" s="1"/>
      <c r="XY301" s="1"/>
      <c r="XZ301" s="1"/>
      <c r="YA301" s="1"/>
      <c r="YB301" s="1"/>
      <c r="YC301" s="1"/>
      <c r="YD301" s="1"/>
      <c r="YE301" s="1"/>
      <c r="YF301" s="1"/>
      <c r="YG301" s="1"/>
      <c r="YH301" s="1"/>
      <c r="YI301" s="1"/>
      <c r="YJ301" s="1"/>
      <c r="YK301" s="1"/>
      <c r="YL301" s="1"/>
      <c r="YM301" s="1"/>
      <c r="YN301" s="1"/>
      <c r="YO301" s="1"/>
      <c r="YP301" s="1"/>
      <c r="YQ301" s="1"/>
      <c r="YR301" s="1"/>
      <c r="YS301" s="1"/>
      <c r="YT301" s="1"/>
      <c r="YU301" s="1"/>
      <c r="YV301" s="1"/>
      <c r="YW301" s="1"/>
      <c r="YX301" s="1"/>
      <c r="YY301" s="1"/>
      <c r="YZ301" s="1"/>
      <c r="ZA301" s="1"/>
      <c r="ZB301" s="1"/>
      <c r="ZC301" s="1"/>
      <c r="ZD301" s="1"/>
      <c r="ZE301" s="1"/>
      <c r="ZF301" s="1"/>
      <c r="ZG301" s="1"/>
      <c r="ZH301" s="1"/>
      <c r="ZI301" s="1"/>
      <c r="ZJ301" s="1"/>
      <c r="ZK301" s="1"/>
      <c r="ZL301" s="1"/>
      <c r="ZM301" s="1"/>
      <c r="ZN301" s="1"/>
      <c r="ZO301" s="1"/>
      <c r="ZP301" s="1"/>
      <c r="ZQ301" s="1"/>
      <c r="ZR301" s="1"/>
      <c r="ZS301" s="1"/>
      <c r="ZT301" s="1"/>
      <c r="ZU301" s="1"/>
      <c r="ZV301" s="1"/>
      <c r="ZW301" s="1"/>
      <c r="ZX301" s="1"/>
      <c r="ZY301" s="1"/>
      <c r="ZZ301" s="1"/>
      <c r="AAA301" s="1"/>
      <c r="AAB301" s="1"/>
      <c r="AAC301" s="1"/>
      <c r="AAD301" s="1"/>
      <c r="AAE301" s="1"/>
      <c r="AAF301" s="1"/>
      <c r="AAG301" s="1"/>
      <c r="AAH301" s="1"/>
      <c r="AAI301" s="1"/>
      <c r="AAJ301" s="1"/>
      <c r="AAK301" s="1"/>
      <c r="AAL301" s="1"/>
      <c r="AAM301" s="1"/>
      <c r="AAN301" s="1"/>
      <c r="AAO301" s="1"/>
      <c r="AAP301" s="1"/>
      <c r="AAQ301" s="1"/>
      <c r="AAR301" s="1"/>
      <c r="AAS301" s="1"/>
      <c r="AAT301" s="1"/>
      <c r="AAU301" s="1"/>
      <c r="AAV301" s="1"/>
      <c r="AAW301" s="1"/>
      <c r="AAX301" s="1"/>
      <c r="AAY301" s="1"/>
      <c r="AAZ301" s="1"/>
      <c r="ABA301" s="1"/>
      <c r="ABB301" s="1"/>
      <c r="ABC301" s="1"/>
      <c r="ABD301" s="1"/>
      <c r="ABE301" s="1"/>
      <c r="ABF301" s="1"/>
      <c r="ABG301" s="1"/>
      <c r="ABH301" s="1"/>
      <c r="ABI301" s="1"/>
      <c r="ABJ301" s="1"/>
      <c r="ABK301" s="1"/>
      <c r="ABL301" s="1"/>
      <c r="ABM301" s="1"/>
      <c r="ABN301" s="1"/>
      <c r="ABO301" s="1"/>
      <c r="ABP301" s="1"/>
      <c r="ABQ301" s="1"/>
      <c r="ABR301" s="1"/>
      <c r="ABS301" s="1"/>
      <c r="ABT301" s="1"/>
      <c r="ABU301" s="1"/>
      <c r="ABV301" s="1"/>
      <c r="ABW301" s="1"/>
      <c r="ABX301" s="1"/>
      <c r="ABY301" s="1"/>
      <c r="ABZ301" s="1"/>
      <c r="ACA301" s="1"/>
      <c r="ACB301" s="1"/>
      <c r="ACC301" s="1"/>
      <c r="ACD301" s="1"/>
      <c r="ACE301" s="1"/>
      <c r="ACF301" s="1"/>
      <c r="ACG301" s="1"/>
      <c r="ACH301" s="1"/>
      <c r="ACI301" s="1"/>
      <c r="ACJ301" s="1"/>
      <c r="ACK301" s="1"/>
      <c r="ACL301" s="1"/>
      <c r="ACM301" s="1"/>
      <c r="ACN301" s="1"/>
      <c r="ACO301" s="1"/>
      <c r="ACP301" s="1"/>
      <c r="ACQ301" s="1"/>
      <c r="ACR301" s="1"/>
      <c r="ACS301" s="1"/>
      <c r="ACT301" s="1"/>
      <c r="ACU301" s="1"/>
      <c r="ACV301" s="1"/>
      <c r="ACW301" s="1"/>
      <c r="ACX301" s="1"/>
      <c r="ACY301" s="1"/>
      <c r="ACZ301" s="1"/>
      <c r="ADA301" s="1"/>
      <c r="ADB301" s="1"/>
      <c r="ADC301" s="1"/>
      <c r="ADD301" s="1"/>
      <c r="ADE301" s="1"/>
      <c r="ADF301" s="1"/>
      <c r="ADG301" s="1"/>
      <c r="ADH301" s="1"/>
      <c r="ADI301" s="1"/>
      <c r="ADJ301" s="1"/>
      <c r="ADK301" s="1"/>
      <c r="ADL301" s="1"/>
      <c r="ADM301" s="1"/>
      <c r="ADN301" s="1"/>
      <c r="ADO301" s="1"/>
      <c r="ADP301" s="1"/>
      <c r="ADQ301" s="1"/>
      <c r="ADR301" s="1"/>
      <c r="ADS301" s="1"/>
      <c r="ADT301" s="1"/>
      <c r="ADU301" s="1"/>
      <c r="ADV301" s="1"/>
      <c r="ADW301" s="1"/>
      <c r="ADX301" s="1"/>
      <c r="ADY301" s="1"/>
      <c r="ADZ301" s="1"/>
      <c r="AEA301" s="1"/>
      <c r="AEB301" s="1"/>
      <c r="AEC301" s="1"/>
      <c r="AED301" s="1"/>
      <c r="AEE301" s="1"/>
      <c r="AEF301" s="1"/>
      <c r="AEG301" s="1"/>
      <c r="AEH301" s="1"/>
      <c r="AEI301" s="1"/>
      <c r="AEJ301" s="1"/>
      <c r="AEK301" s="1"/>
      <c r="AEL301" s="1"/>
      <c r="AEM301" s="1"/>
      <c r="AEN301" s="1"/>
      <c r="AEO301" s="1"/>
      <c r="AEP301" s="1"/>
      <c r="AEQ301" s="1"/>
      <c r="AER301" s="1"/>
      <c r="AES301" s="1"/>
      <c r="AET301" s="1"/>
      <c r="AEU301" s="1"/>
      <c r="AEV301" s="1"/>
      <c r="AEW301" s="1"/>
      <c r="AEX301" s="1"/>
      <c r="AEY301" s="1"/>
      <c r="AEZ301" s="1"/>
      <c r="AFA301" s="1"/>
      <c r="AFB301" s="1"/>
      <c r="AFC301" s="1"/>
      <c r="AFD301" s="1"/>
      <c r="AFE301" s="1"/>
      <c r="AFF301" s="1"/>
      <c r="AFG301" s="1"/>
      <c r="AFH301" s="1"/>
      <c r="AFI301" s="1"/>
      <c r="AFJ301" s="1"/>
      <c r="AFK301" s="1"/>
      <c r="AFL301" s="1"/>
      <c r="AFM301" s="1"/>
      <c r="AFN301" s="1"/>
      <c r="AFO301" s="1"/>
      <c r="AFP301" s="1"/>
      <c r="AFQ301" s="1"/>
      <c r="AFR301" s="1"/>
      <c r="AFS301" s="1"/>
      <c r="AFT301" s="1"/>
      <c r="AFU301" s="1"/>
      <c r="AFV301" s="1"/>
      <c r="AFW301" s="1"/>
      <c r="AFX301" s="1"/>
      <c r="AFY301" s="1"/>
      <c r="AFZ301" s="1"/>
      <c r="AGA301" s="1"/>
      <c r="AGB301" s="1"/>
      <c r="AGC301" s="1"/>
      <c r="AGD301" s="1"/>
      <c r="AGE301" s="1"/>
      <c r="AGF301" s="1"/>
      <c r="AGG301" s="1"/>
      <c r="AGH301" s="1"/>
      <c r="AGI301" s="1"/>
      <c r="AGJ301" s="1"/>
      <c r="AGK301" s="1"/>
      <c r="AGL301" s="1"/>
      <c r="AGM301" s="1"/>
      <c r="AGN301" s="1"/>
      <c r="AGO301" s="1"/>
      <c r="AGP301" s="1"/>
      <c r="AGQ301" s="1"/>
      <c r="AGR301" s="1"/>
      <c r="AGS301" s="1"/>
      <c r="AGT301" s="1"/>
      <c r="AGU301" s="1"/>
      <c r="AGV301" s="1"/>
      <c r="AGW301" s="1"/>
      <c r="AGX301" s="1"/>
      <c r="AGY301" s="1"/>
      <c r="AGZ301" s="1"/>
      <c r="AHA301" s="1"/>
      <c r="AHB301" s="1"/>
      <c r="AHC301" s="1"/>
      <c r="AHD301" s="1"/>
      <c r="AHE301" s="1"/>
      <c r="AHF301" s="1"/>
      <c r="AHG301" s="1"/>
      <c r="AHH301" s="1"/>
      <c r="AHI301" s="1"/>
      <c r="AHJ301" s="1"/>
      <c r="AHK301" s="1"/>
      <c r="AHL301" s="1"/>
      <c r="AHM301" s="1"/>
      <c r="AHN301" s="1"/>
      <c r="AHO301" s="1"/>
      <c r="AHP301" s="1"/>
      <c r="AHQ301" s="1"/>
      <c r="AHR301" s="1"/>
      <c r="AHS301" s="1"/>
      <c r="AHT301" s="1"/>
      <c r="AHU301" s="1"/>
      <c r="AHV301" s="1"/>
      <c r="AHW301" s="1"/>
      <c r="AHX301" s="1"/>
      <c r="AHY301" s="1"/>
      <c r="AHZ301" s="1"/>
      <c r="AIA301" s="1"/>
      <c r="AIB301" s="1"/>
      <c r="AIC301" s="1"/>
      <c r="AID301" s="1"/>
      <c r="AIE301" s="1"/>
      <c r="AIF301" s="1"/>
      <c r="AIG301" s="1"/>
      <c r="AIH301" s="1"/>
      <c r="AII301" s="1"/>
      <c r="AIJ301" s="1"/>
      <c r="AIK301" s="1"/>
      <c r="AIL301" s="1"/>
      <c r="AIM301" s="1"/>
      <c r="AIN301" s="1"/>
      <c r="AIO301" s="1"/>
      <c r="AIP301" s="1"/>
      <c r="AIQ301" s="1"/>
      <c r="AIR301" s="1"/>
      <c r="AIS301" s="1"/>
      <c r="AIT301" s="1"/>
      <c r="AIU301" s="1"/>
      <c r="AIV301" s="1"/>
      <c r="AIW301" s="1"/>
      <c r="AIX301" s="1"/>
      <c r="AIY301" s="1"/>
      <c r="AIZ301" s="1"/>
      <c r="AJA301" s="1"/>
      <c r="AJB301" s="1"/>
      <c r="AJC301" s="1"/>
      <c r="AJD301" s="1"/>
      <c r="AJE301" s="1"/>
      <c r="AJF301" s="1"/>
      <c r="AJG301" s="1"/>
      <c r="AJH301" s="1"/>
      <c r="AJI301" s="1"/>
      <c r="AJJ301" s="1"/>
      <c r="AJK301" s="1"/>
      <c r="AJL301" s="1"/>
      <c r="AJM301" s="1"/>
      <c r="AJN301" s="1"/>
      <c r="AJO301" s="1"/>
      <c r="AJP301" s="1"/>
      <c r="AJQ301" s="1"/>
      <c r="AJR301" s="1"/>
    </row>
    <row r="302" spans="1:954">
      <c r="A302" s="81">
        <v>289</v>
      </c>
      <c r="B302" s="82" t="s">
        <v>254</v>
      </c>
      <c r="C302" s="83" t="s">
        <v>916</v>
      </c>
      <c r="D302" s="81">
        <v>6</v>
      </c>
      <c r="E302" s="65">
        <v>0</v>
      </c>
      <c r="F302" s="65">
        <v>0</v>
      </c>
      <c r="G302" s="65">
        <v>0</v>
      </c>
      <c r="H302" s="65">
        <v>0</v>
      </c>
      <c r="I302" s="84">
        <f t="shared" si="23"/>
        <v>0</v>
      </c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  <c r="GJ302" s="1"/>
      <c r="GK302" s="1"/>
      <c r="GL302" s="1"/>
      <c r="GM302" s="1"/>
      <c r="GN302" s="1"/>
      <c r="GO302" s="1"/>
      <c r="GP302" s="1"/>
      <c r="GQ302" s="1"/>
      <c r="GR302" s="1"/>
      <c r="GS302" s="1"/>
      <c r="GT302" s="1"/>
      <c r="GU302" s="1"/>
      <c r="GV302" s="1"/>
      <c r="GW302" s="1"/>
      <c r="GX302" s="1"/>
      <c r="GY302" s="1"/>
      <c r="GZ302" s="1"/>
      <c r="HA302" s="1"/>
      <c r="HB302" s="1"/>
      <c r="HC302" s="1"/>
      <c r="HD302" s="1"/>
      <c r="HE302" s="1"/>
      <c r="HF302" s="1"/>
      <c r="HG302" s="1"/>
      <c r="HH302" s="1"/>
      <c r="HI302" s="1"/>
      <c r="HJ302" s="1"/>
      <c r="HK302" s="1"/>
      <c r="HL302" s="1"/>
      <c r="HM302" s="1"/>
      <c r="HN302" s="1"/>
      <c r="HO302" s="1"/>
      <c r="HP302" s="1"/>
      <c r="HQ302" s="1"/>
      <c r="HR302" s="1"/>
      <c r="HS302" s="1"/>
      <c r="HT302" s="1"/>
      <c r="HU302" s="1"/>
      <c r="HV302" s="1"/>
      <c r="HW302" s="1"/>
      <c r="HX302" s="1"/>
      <c r="HY302" s="1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  <c r="IQ302" s="1"/>
      <c r="IR302" s="1"/>
      <c r="IS302" s="1"/>
      <c r="IT302" s="1"/>
      <c r="IU302" s="1"/>
      <c r="IV302" s="1"/>
      <c r="IW302" s="1"/>
      <c r="IX302" s="1"/>
      <c r="IY302" s="1"/>
      <c r="IZ302" s="1"/>
      <c r="JA302" s="1"/>
      <c r="JB302" s="1"/>
      <c r="JC302" s="1"/>
      <c r="JD302" s="1"/>
      <c r="JE302" s="1"/>
      <c r="JF302" s="1"/>
      <c r="JG302" s="1"/>
      <c r="JH302" s="1"/>
      <c r="JI302" s="1"/>
      <c r="JJ302" s="1"/>
      <c r="JK302" s="1"/>
      <c r="JL302" s="1"/>
      <c r="JM302" s="1"/>
      <c r="JN302" s="1"/>
      <c r="JO302" s="1"/>
      <c r="JP302" s="1"/>
      <c r="JQ302" s="1"/>
      <c r="JR302" s="1"/>
      <c r="JS302" s="1"/>
      <c r="JT302" s="1"/>
      <c r="JU302" s="1"/>
      <c r="JV302" s="1"/>
      <c r="JW302" s="1"/>
      <c r="JX302" s="1"/>
      <c r="JY302" s="1"/>
      <c r="JZ302" s="1"/>
      <c r="KA302" s="1"/>
      <c r="KB302" s="1"/>
      <c r="KC302" s="1"/>
      <c r="KD302" s="1"/>
      <c r="KE302" s="1"/>
      <c r="KF302" s="1"/>
      <c r="KG302" s="1"/>
      <c r="KH302" s="1"/>
      <c r="KI302" s="1"/>
      <c r="KJ302" s="1"/>
      <c r="KK302" s="1"/>
      <c r="KL302" s="1"/>
      <c r="KM302" s="1"/>
      <c r="KN302" s="1"/>
      <c r="KO302" s="1"/>
      <c r="KP302" s="1"/>
      <c r="KQ302" s="1"/>
      <c r="KR302" s="1"/>
      <c r="KS302" s="1"/>
      <c r="KT302" s="1"/>
      <c r="KU302" s="1"/>
      <c r="KV302" s="1"/>
      <c r="KW302" s="1"/>
      <c r="KX302" s="1"/>
      <c r="KY302" s="1"/>
      <c r="KZ302" s="1"/>
      <c r="LA302" s="1"/>
      <c r="LB302" s="1"/>
      <c r="LC302" s="1"/>
      <c r="LD302" s="1"/>
      <c r="LE302" s="1"/>
      <c r="LF302" s="1"/>
      <c r="LG302" s="1"/>
      <c r="LH302" s="1"/>
      <c r="LI302" s="1"/>
      <c r="LJ302" s="1"/>
      <c r="LK302" s="1"/>
      <c r="LL302" s="1"/>
      <c r="LM302" s="1"/>
      <c r="LN302" s="1"/>
      <c r="LO302" s="1"/>
      <c r="LP302" s="1"/>
      <c r="LQ302" s="1"/>
      <c r="LR302" s="1"/>
      <c r="LS302" s="1"/>
      <c r="LT302" s="1"/>
      <c r="LU302" s="1"/>
      <c r="LV302" s="1"/>
      <c r="LW302" s="1"/>
      <c r="LX302" s="1"/>
      <c r="LY302" s="1"/>
      <c r="LZ302" s="1"/>
      <c r="MA302" s="1"/>
      <c r="MB302" s="1"/>
      <c r="MC302" s="1"/>
      <c r="MD302" s="1"/>
      <c r="ME302" s="1"/>
      <c r="MF302" s="1"/>
      <c r="MG302" s="1"/>
      <c r="MH302" s="1"/>
      <c r="MI302" s="1"/>
      <c r="MJ302" s="1"/>
      <c r="MK302" s="1"/>
      <c r="ML302" s="1"/>
      <c r="MM302" s="1"/>
      <c r="MN302" s="1"/>
      <c r="MO302" s="1"/>
      <c r="MP302" s="1"/>
      <c r="MQ302" s="1"/>
      <c r="MR302" s="1"/>
      <c r="MS302" s="1"/>
      <c r="MT302" s="1"/>
      <c r="MU302" s="1"/>
      <c r="MV302" s="1"/>
      <c r="MW302" s="1"/>
      <c r="MX302" s="1"/>
      <c r="MY302" s="1"/>
      <c r="MZ302" s="1"/>
      <c r="NA302" s="1"/>
      <c r="NB302" s="1"/>
      <c r="NC302" s="1"/>
      <c r="ND302" s="1"/>
      <c r="NE302" s="1"/>
      <c r="NF302" s="1"/>
      <c r="NG302" s="1"/>
      <c r="NH302" s="1"/>
      <c r="NI302" s="1"/>
      <c r="NJ302" s="1"/>
      <c r="NK302" s="1"/>
      <c r="NL302" s="1"/>
      <c r="NM302" s="1"/>
      <c r="NN302" s="1"/>
      <c r="NO302" s="1"/>
      <c r="NP302" s="1"/>
      <c r="NQ302" s="1"/>
      <c r="NR302" s="1"/>
      <c r="NS302" s="1"/>
      <c r="NT302" s="1"/>
      <c r="NU302" s="1"/>
      <c r="NV302" s="1"/>
      <c r="NW302" s="1"/>
      <c r="NX302" s="1"/>
      <c r="NY302" s="1"/>
      <c r="NZ302" s="1"/>
      <c r="OA302" s="1"/>
      <c r="OB302" s="1"/>
      <c r="OC302" s="1"/>
      <c r="OD302" s="1"/>
      <c r="OE302" s="1"/>
      <c r="OF302" s="1"/>
      <c r="OG302" s="1"/>
      <c r="OH302" s="1"/>
      <c r="OI302" s="1"/>
      <c r="OJ302" s="1"/>
      <c r="OK302" s="1"/>
      <c r="OL302" s="1"/>
      <c r="OM302" s="1"/>
      <c r="ON302" s="1"/>
      <c r="OO302" s="1"/>
      <c r="OP302" s="1"/>
      <c r="OQ302" s="1"/>
      <c r="OR302" s="1"/>
      <c r="OS302" s="1"/>
      <c r="OT302" s="1"/>
      <c r="OU302" s="1"/>
      <c r="OV302" s="1"/>
      <c r="OW302" s="1"/>
      <c r="OX302" s="1"/>
      <c r="OY302" s="1"/>
      <c r="OZ302" s="1"/>
      <c r="PA302" s="1"/>
      <c r="PB302" s="1"/>
      <c r="PC302" s="1"/>
      <c r="PD302" s="1"/>
      <c r="PE302" s="1"/>
      <c r="PF302" s="1"/>
      <c r="PG302" s="1"/>
      <c r="PH302" s="1"/>
      <c r="PI302" s="1"/>
      <c r="PJ302" s="1"/>
      <c r="PK302" s="1"/>
      <c r="PL302" s="1"/>
      <c r="PM302" s="1"/>
      <c r="PN302" s="1"/>
      <c r="PO302" s="1"/>
      <c r="PP302" s="1"/>
      <c r="PQ302" s="1"/>
      <c r="PR302" s="1"/>
      <c r="PS302" s="1"/>
      <c r="PT302" s="1"/>
      <c r="PU302" s="1"/>
      <c r="PV302" s="1"/>
      <c r="PW302" s="1"/>
      <c r="PX302" s="1"/>
      <c r="PY302" s="1"/>
      <c r="PZ302" s="1"/>
      <c r="QA302" s="1"/>
      <c r="QB302" s="1"/>
      <c r="QC302" s="1"/>
      <c r="QD302" s="1"/>
      <c r="QE302" s="1"/>
      <c r="QF302" s="1"/>
      <c r="QG302" s="1"/>
      <c r="QH302" s="1"/>
      <c r="QI302" s="1"/>
      <c r="QJ302" s="1"/>
      <c r="QK302" s="1"/>
      <c r="QL302" s="1"/>
      <c r="QM302" s="1"/>
      <c r="QN302" s="1"/>
      <c r="QO302" s="1"/>
      <c r="QP302" s="1"/>
      <c r="QQ302" s="1"/>
      <c r="QR302" s="1"/>
      <c r="QS302" s="1"/>
      <c r="QT302" s="1"/>
      <c r="QU302" s="1"/>
      <c r="QV302" s="1"/>
      <c r="QW302" s="1"/>
      <c r="QX302" s="1"/>
      <c r="QY302" s="1"/>
      <c r="QZ302" s="1"/>
      <c r="RA302" s="1"/>
      <c r="RB302" s="1"/>
      <c r="RC302" s="1"/>
      <c r="RD302" s="1"/>
      <c r="RE302" s="1"/>
      <c r="RF302" s="1"/>
      <c r="RG302" s="1"/>
      <c r="RH302" s="1"/>
      <c r="RI302" s="1"/>
      <c r="RJ302" s="1"/>
      <c r="RK302" s="1"/>
      <c r="RL302" s="1"/>
      <c r="RM302" s="1"/>
      <c r="RN302" s="1"/>
      <c r="RO302" s="1"/>
      <c r="RP302" s="1"/>
      <c r="RQ302" s="1"/>
      <c r="RR302" s="1"/>
      <c r="RS302" s="1"/>
      <c r="RT302" s="1"/>
      <c r="RU302" s="1"/>
      <c r="RV302" s="1"/>
      <c r="RW302" s="1"/>
      <c r="RX302" s="1"/>
      <c r="RY302" s="1"/>
      <c r="RZ302" s="1"/>
      <c r="SA302" s="1"/>
      <c r="SB302" s="1"/>
      <c r="SC302" s="1"/>
      <c r="SD302" s="1"/>
      <c r="SE302" s="1"/>
      <c r="SF302" s="1"/>
      <c r="SG302" s="1"/>
      <c r="SH302" s="1"/>
      <c r="SI302" s="1"/>
      <c r="SJ302" s="1"/>
      <c r="SK302" s="1"/>
      <c r="SL302" s="1"/>
      <c r="SM302" s="1"/>
      <c r="SN302" s="1"/>
      <c r="SO302" s="1"/>
      <c r="SP302" s="1"/>
      <c r="SQ302" s="1"/>
      <c r="SR302" s="1"/>
      <c r="SS302" s="1"/>
      <c r="ST302" s="1"/>
      <c r="SU302" s="1"/>
      <c r="SV302" s="1"/>
      <c r="SW302" s="1"/>
      <c r="SX302" s="1"/>
      <c r="SY302" s="1"/>
      <c r="SZ302" s="1"/>
      <c r="TA302" s="1"/>
      <c r="TB302" s="1"/>
      <c r="TC302" s="1"/>
      <c r="TD302" s="1"/>
      <c r="TE302" s="1"/>
      <c r="TF302" s="1"/>
      <c r="TG302" s="1"/>
      <c r="TH302" s="1"/>
      <c r="TI302" s="1"/>
      <c r="TJ302" s="1"/>
      <c r="TK302" s="1"/>
      <c r="TL302" s="1"/>
      <c r="TM302" s="1"/>
      <c r="TN302" s="1"/>
      <c r="TO302" s="1"/>
      <c r="TP302" s="1"/>
      <c r="TQ302" s="1"/>
      <c r="TR302" s="1"/>
      <c r="TS302" s="1"/>
      <c r="TT302" s="1"/>
      <c r="TU302" s="1"/>
      <c r="TV302" s="1"/>
      <c r="TW302" s="1"/>
      <c r="TX302" s="1"/>
      <c r="TY302" s="1"/>
      <c r="TZ302" s="1"/>
      <c r="UA302" s="1"/>
      <c r="UB302" s="1"/>
      <c r="UC302" s="1"/>
      <c r="UD302" s="1"/>
      <c r="UE302" s="1"/>
      <c r="UF302" s="1"/>
      <c r="UG302" s="1"/>
      <c r="UH302" s="1"/>
      <c r="UI302" s="1"/>
      <c r="UJ302" s="1"/>
      <c r="UK302" s="1"/>
      <c r="UL302" s="1"/>
      <c r="UM302" s="1"/>
      <c r="UN302" s="1"/>
      <c r="UO302" s="1"/>
      <c r="UP302" s="1"/>
      <c r="UQ302" s="1"/>
      <c r="UR302" s="1"/>
      <c r="US302" s="1"/>
      <c r="UT302" s="1"/>
      <c r="UU302" s="1"/>
      <c r="UV302" s="1"/>
      <c r="UW302" s="1"/>
      <c r="UX302" s="1"/>
      <c r="UY302" s="1"/>
      <c r="UZ302" s="1"/>
      <c r="VA302" s="1"/>
      <c r="VB302" s="1"/>
      <c r="VC302" s="1"/>
      <c r="VD302" s="1"/>
      <c r="VE302" s="1"/>
      <c r="VF302" s="1"/>
      <c r="VG302" s="1"/>
      <c r="VH302" s="1"/>
      <c r="VI302" s="1"/>
      <c r="VJ302" s="1"/>
      <c r="VK302" s="1"/>
      <c r="VL302" s="1"/>
      <c r="VM302" s="1"/>
      <c r="VN302" s="1"/>
      <c r="VO302" s="1"/>
      <c r="VP302" s="1"/>
      <c r="VQ302" s="1"/>
      <c r="VR302" s="1"/>
      <c r="VS302" s="1"/>
      <c r="VT302" s="1"/>
      <c r="VU302" s="1"/>
      <c r="VV302" s="1"/>
      <c r="VW302" s="1"/>
      <c r="VX302" s="1"/>
      <c r="VY302" s="1"/>
      <c r="VZ302" s="1"/>
      <c r="WA302" s="1"/>
      <c r="WB302" s="1"/>
      <c r="WC302" s="1"/>
      <c r="WD302" s="1"/>
      <c r="WE302" s="1"/>
      <c r="WF302" s="1"/>
      <c r="WG302" s="1"/>
      <c r="WH302" s="1"/>
      <c r="WI302" s="1"/>
      <c r="WJ302" s="1"/>
      <c r="WK302" s="1"/>
      <c r="WL302" s="1"/>
      <c r="WM302" s="1"/>
      <c r="WN302" s="1"/>
      <c r="WO302" s="1"/>
      <c r="WP302" s="1"/>
      <c r="WQ302" s="1"/>
      <c r="WR302" s="1"/>
      <c r="WS302" s="1"/>
      <c r="WT302" s="1"/>
      <c r="WU302" s="1"/>
      <c r="WV302" s="1"/>
      <c r="WW302" s="1"/>
      <c r="WX302" s="1"/>
      <c r="WY302" s="1"/>
      <c r="WZ302" s="1"/>
      <c r="XA302" s="1"/>
      <c r="XB302" s="1"/>
      <c r="XC302" s="1"/>
      <c r="XD302" s="1"/>
      <c r="XE302" s="1"/>
      <c r="XF302" s="1"/>
      <c r="XG302" s="1"/>
      <c r="XH302" s="1"/>
      <c r="XI302" s="1"/>
      <c r="XJ302" s="1"/>
      <c r="XK302" s="1"/>
      <c r="XL302" s="1"/>
      <c r="XM302" s="1"/>
      <c r="XN302" s="1"/>
      <c r="XO302" s="1"/>
      <c r="XP302" s="1"/>
      <c r="XQ302" s="1"/>
      <c r="XR302" s="1"/>
      <c r="XS302" s="1"/>
      <c r="XT302" s="1"/>
      <c r="XU302" s="1"/>
      <c r="XV302" s="1"/>
      <c r="XW302" s="1"/>
      <c r="XX302" s="1"/>
      <c r="XY302" s="1"/>
      <c r="XZ302" s="1"/>
      <c r="YA302" s="1"/>
      <c r="YB302" s="1"/>
      <c r="YC302" s="1"/>
      <c r="YD302" s="1"/>
      <c r="YE302" s="1"/>
      <c r="YF302" s="1"/>
      <c r="YG302" s="1"/>
      <c r="YH302" s="1"/>
      <c r="YI302" s="1"/>
      <c r="YJ302" s="1"/>
      <c r="YK302" s="1"/>
      <c r="YL302" s="1"/>
      <c r="YM302" s="1"/>
      <c r="YN302" s="1"/>
      <c r="YO302" s="1"/>
      <c r="YP302" s="1"/>
      <c r="YQ302" s="1"/>
      <c r="YR302" s="1"/>
      <c r="YS302" s="1"/>
      <c r="YT302" s="1"/>
      <c r="YU302" s="1"/>
      <c r="YV302" s="1"/>
      <c r="YW302" s="1"/>
      <c r="YX302" s="1"/>
      <c r="YY302" s="1"/>
      <c r="YZ302" s="1"/>
      <c r="ZA302" s="1"/>
      <c r="ZB302" s="1"/>
      <c r="ZC302" s="1"/>
      <c r="ZD302" s="1"/>
      <c r="ZE302" s="1"/>
      <c r="ZF302" s="1"/>
      <c r="ZG302" s="1"/>
      <c r="ZH302" s="1"/>
      <c r="ZI302" s="1"/>
      <c r="ZJ302" s="1"/>
      <c r="ZK302" s="1"/>
      <c r="ZL302" s="1"/>
      <c r="ZM302" s="1"/>
      <c r="ZN302" s="1"/>
      <c r="ZO302" s="1"/>
      <c r="ZP302" s="1"/>
      <c r="ZQ302" s="1"/>
      <c r="ZR302" s="1"/>
      <c r="ZS302" s="1"/>
      <c r="ZT302" s="1"/>
      <c r="ZU302" s="1"/>
      <c r="ZV302" s="1"/>
      <c r="ZW302" s="1"/>
      <c r="ZX302" s="1"/>
      <c r="ZY302" s="1"/>
      <c r="ZZ302" s="1"/>
      <c r="AAA302" s="1"/>
      <c r="AAB302" s="1"/>
      <c r="AAC302" s="1"/>
      <c r="AAD302" s="1"/>
      <c r="AAE302" s="1"/>
      <c r="AAF302" s="1"/>
      <c r="AAG302" s="1"/>
      <c r="AAH302" s="1"/>
      <c r="AAI302" s="1"/>
      <c r="AAJ302" s="1"/>
      <c r="AAK302" s="1"/>
      <c r="AAL302" s="1"/>
      <c r="AAM302" s="1"/>
      <c r="AAN302" s="1"/>
      <c r="AAO302" s="1"/>
      <c r="AAP302" s="1"/>
      <c r="AAQ302" s="1"/>
      <c r="AAR302" s="1"/>
      <c r="AAS302" s="1"/>
      <c r="AAT302" s="1"/>
      <c r="AAU302" s="1"/>
      <c r="AAV302" s="1"/>
      <c r="AAW302" s="1"/>
      <c r="AAX302" s="1"/>
      <c r="AAY302" s="1"/>
      <c r="AAZ302" s="1"/>
      <c r="ABA302" s="1"/>
      <c r="ABB302" s="1"/>
      <c r="ABC302" s="1"/>
      <c r="ABD302" s="1"/>
      <c r="ABE302" s="1"/>
      <c r="ABF302" s="1"/>
      <c r="ABG302" s="1"/>
      <c r="ABH302" s="1"/>
      <c r="ABI302" s="1"/>
      <c r="ABJ302" s="1"/>
      <c r="ABK302" s="1"/>
      <c r="ABL302" s="1"/>
      <c r="ABM302" s="1"/>
      <c r="ABN302" s="1"/>
      <c r="ABO302" s="1"/>
      <c r="ABP302" s="1"/>
      <c r="ABQ302" s="1"/>
      <c r="ABR302" s="1"/>
      <c r="ABS302" s="1"/>
      <c r="ABT302" s="1"/>
      <c r="ABU302" s="1"/>
      <c r="ABV302" s="1"/>
      <c r="ABW302" s="1"/>
      <c r="ABX302" s="1"/>
      <c r="ABY302" s="1"/>
      <c r="ABZ302" s="1"/>
      <c r="ACA302" s="1"/>
      <c r="ACB302" s="1"/>
      <c r="ACC302" s="1"/>
      <c r="ACD302" s="1"/>
      <c r="ACE302" s="1"/>
      <c r="ACF302" s="1"/>
      <c r="ACG302" s="1"/>
      <c r="ACH302" s="1"/>
      <c r="ACI302" s="1"/>
      <c r="ACJ302" s="1"/>
      <c r="ACK302" s="1"/>
      <c r="ACL302" s="1"/>
      <c r="ACM302" s="1"/>
      <c r="ACN302" s="1"/>
      <c r="ACO302" s="1"/>
      <c r="ACP302" s="1"/>
      <c r="ACQ302" s="1"/>
      <c r="ACR302" s="1"/>
      <c r="ACS302" s="1"/>
      <c r="ACT302" s="1"/>
      <c r="ACU302" s="1"/>
      <c r="ACV302" s="1"/>
      <c r="ACW302" s="1"/>
      <c r="ACX302" s="1"/>
      <c r="ACY302" s="1"/>
      <c r="ACZ302" s="1"/>
      <c r="ADA302" s="1"/>
      <c r="ADB302" s="1"/>
      <c r="ADC302" s="1"/>
      <c r="ADD302" s="1"/>
      <c r="ADE302" s="1"/>
      <c r="ADF302" s="1"/>
      <c r="ADG302" s="1"/>
      <c r="ADH302" s="1"/>
      <c r="ADI302" s="1"/>
      <c r="ADJ302" s="1"/>
      <c r="ADK302" s="1"/>
      <c r="ADL302" s="1"/>
      <c r="ADM302" s="1"/>
      <c r="ADN302" s="1"/>
      <c r="ADO302" s="1"/>
      <c r="ADP302" s="1"/>
      <c r="ADQ302" s="1"/>
      <c r="ADR302" s="1"/>
      <c r="ADS302" s="1"/>
      <c r="ADT302" s="1"/>
      <c r="ADU302" s="1"/>
      <c r="ADV302" s="1"/>
      <c r="ADW302" s="1"/>
      <c r="ADX302" s="1"/>
      <c r="ADY302" s="1"/>
      <c r="ADZ302" s="1"/>
      <c r="AEA302" s="1"/>
      <c r="AEB302" s="1"/>
      <c r="AEC302" s="1"/>
      <c r="AED302" s="1"/>
      <c r="AEE302" s="1"/>
      <c r="AEF302" s="1"/>
      <c r="AEG302" s="1"/>
      <c r="AEH302" s="1"/>
      <c r="AEI302" s="1"/>
      <c r="AEJ302" s="1"/>
      <c r="AEK302" s="1"/>
      <c r="AEL302" s="1"/>
      <c r="AEM302" s="1"/>
      <c r="AEN302" s="1"/>
      <c r="AEO302" s="1"/>
      <c r="AEP302" s="1"/>
      <c r="AEQ302" s="1"/>
      <c r="AER302" s="1"/>
      <c r="AES302" s="1"/>
      <c r="AET302" s="1"/>
      <c r="AEU302" s="1"/>
      <c r="AEV302" s="1"/>
      <c r="AEW302" s="1"/>
      <c r="AEX302" s="1"/>
      <c r="AEY302" s="1"/>
      <c r="AEZ302" s="1"/>
      <c r="AFA302" s="1"/>
      <c r="AFB302" s="1"/>
      <c r="AFC302" s="1"/>
      <c r="AFD302" s="1"/>
      <c r="AFE302" s="1"/>
      <c r="AFF302" s="1"/>
      <c r="AFG302" s="1"/>
      <c r="AFH302" s="1"/>
      <c r="AFI302" s="1"/>
      <c r="AFJ302" s="1"/>
      <c r="AFK302" s="1"/>
      <c r="AFL302" s="1"/>
      <c r="AFM302" s="1"/>
      <c r="AFN302" s="1"/>
      <c r="AFO302" s="1"/>
      <c r="AFP302" s="1"/>
      <c r="AFQ302" s="1"/>
      <c r="AFR302" s="1"/>
      <c r="AFS302" s="1"/>
      <c r="AFT302" s="1"/>
      <c r="AFU302" s="1"/>
      <c r="AFV302" s="1"/>
      <c r="AFW302" s="1"/>
      <c r="AFX302" s="1"/>
      <c r="AFY302" s="1"/>
      <c r="AFZ302" s="1"/>
      <c r="AGA302" s="1"/>
      <c r="AGB302" s="1"/>
      <c r="AGC302" s="1"/>
      <c r="AGD302" s="1"/>
      <c r="AGE302" s="1"/>
      <c r="AGF302" s="1"/>
      <c r="AGG302" s="1"/>
      <c r="AGH302" s="1"/>
      <c r="AGI302" s="1"/>
      <c r="AGJ302" s="1"/>
      <c r="AGK302" s="1"/>
      <c r="AGL302" s="1"/>
      <c r="AGM302" s="1"/>
      <c r="AGN302" s="1"/>
      <c r="AGO302" s="1"/>
      <c r="AGP302" s="1"/>
      <c r="AGQ302" s="1"/>
      <c r="AGR302" s="1"/>
      <c r="AGS302" s="1"/>
      <c r="AGT302" s="1"/>
      <c r="AGU302" s="1"/>
      <c r="AGV302" s="1"/>
      <c r="AGW302" s="1"/>
      <c r="AGX302" s="1"/>
      <c r="AGY302" s="1"/>
      <c r="AGZ302" s="1"/>
      <c r="AHA302" s="1"/>
      <c r="AHB302" s="1"/>
      <c r="AHC302" s="1"/>
      <c r="AHD302" s="1"/>
      <c r="AHE302" s="1"/>
      <c r="AHF302" s="1"/>
      <c r="AHG302" s="1"/>
      <c r="AHH302" s="1"/>
      <c r="AHI302" s="1"/>
      <c r="AHJ302" s="1"/>
      <c r="AHK302" s="1"/>
      <c r="AHL302" s="1"/>
      <c r="AHM302" s="1"/>
      <c r="AHN302" s="1"/>
      <c r="AHO302" s="1"/>
      <c r="AHP302" s="1"/>
      <c r="AHQ302" s="1"/>
      <c r="AHR302" s="1"/>
      <c r="AHS302" s="1"/>
      <c r="AHT302" s="1"/>
      <c r="AHU302" s="1"/>
      <c r="AHV302" s="1"/>
      <c r="AHW302" s="1"/>
      <c r="AHX302" s="1"/>
      <c r="AHY302" s="1"/>
      <c r="AHZ302" s="1"/>
      <c r="AIA302" s="1"/>
      <c r="AIB302" s="1"/>
      <c r="AIC302" s="1"/>
      <c r="AID302" s="1"/>
      <c r="AIE302" s="1"/>
      <c r="AIF302" s="1"/>
      <c r="AIG302" s="1"/>
      <c r="AIH302" s="1"/>
      <c r="AII302" s="1"/>
      <c r="AIJ302" s="1"/>
      <c r="AIK302" s="1"/>
      <c r="AIL302" s="1"/>
      <c r="AIM302" s="1"/>
      <c r="AIN302" s="1"/>
      <c r="AIO302" s="1"/>
      <c r="AIP302" s="1"/>
      <c r="AIQ302" s="1"/>
      <c r="AIR302" s="1"/>
      <c r="AIS302" s="1"/>
      <c r="AIT302" s="1"/>
      <c r="AIU302" s="1"/>
      <c r="AIV302" s="1"/>
      <c r="AIW302" s="1"/>
      <c r="AIX302" s="1"/>
      <c r="AIY302" s="1"/>
      <c r="AIZ302" s="1"/>
      <c r="AJA302" s="1"/>
      <c r="AJB302" s="1"/>
      <c r="AJC302" s="1"/>
      <c r="AJD302" s="1"/>
      <c r="AJE302" s="1"/>
      <c r="AJF302" s="1"/>
      <c r="AJG302" s="1"/>
      <c r="AJH302" s="1"/>
      <c r="AJI302" s="1"/>
      <c r="AJJ302" s="1"/>
      <c r="AJK302" s="1"/>
      <c r="AJL302" s="1"/>
      <c r="AJM302" s="1"/>
      <c r="AJN302" s="1"/>
      <c r="AJO302" s="1"/>
      <c r="AJP302" s="1"/>
      <c r="AJQ302" s="1"/>
      <c r="AJR302" s="1"/>
    </row>
    <row r="303" spans="1:954">
      <c r="A303" s="81">
        <v>290</v>
      </c>
      <c r="B303" s="82" t="s">
        <v>255</v>
      </c>
      <c r="C303" s="83" t="s">
        <v>916</v>
      </c>
      <c r="D303" s="81">
        <v>6</v>
      </c>
      <c r="E303" s="65">
        <v>0</v>
      </c>
      <c r="F303" s="65">
        <v>0</v>
      </c>
      <c r="G303" s="65">
        <v>0</v>
      </c>
      <c r="H303" s="65">
        <v>0</v>
      </c>
      <c r="I303" s="84">
        <f t="shared" si="23"/>
        <v>0</v>
      </c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1"/>
      <c r="GI303" s="1"/>
      <c r="GJ303" s="1"/>
      <c r="GK303" s="1"/>
      <c r="GL303" s="1"/>
      <c r="GM303" s="1"/>
      <c r="GN303" s="1"/>
      <c r="GO303" s="1"/>
      <c r="GP303" s="1"/>
      <c r="GQ303" s="1"/>
      <c r="GR303" s="1"/>
      <c r="GS303" s="1"/>
      <c r="GT303" s="1"/>
      <c r="GU303" s="1"/>
      <c r="GV303" s="1"/>
      <c r="GW303" s="1"/>
      <c r="GX303" s="1"/>
      <c r="GY303" s="1"/>
      <c r="GZ303" s="1"/>
      <c r="HA303" s="1"/>
      <c r="HB303" s="1"/>
      <c r="HC303" s="1"/>
      <c r="HD303" s="1"/>
      <c r="HE303" s="1"/>
      <c r="HF303" s="1"/>
      <c r="HG303" s="1"/>
      <c r="HH303" s="1"/>
      <c r="HI303" s="1"/>
      <c r="HJ303" s="1"/>
      <c r="HK303" s="1"/>
      <c r="HL303" s="1"/>
      <c r="HM303" s="1"/>
      <c r="HN303" s="1"/>
      <c r="HO303" s="1"/>
      <c r="HP303" s="1"/>
      <c r="HQ303" s="1"/>
      <c r="HR303" s="1"/>
      <c r="HS303" s="1"/>
      <c r="HT303" s="1"/>
      <c r="HU303" s="1"/>
      <c r="HV303" s="1"/>
      <c r="HW303" s="1"/>
      <c r="HX303" s="1"/>
      <c r="HY303" s="1"/>
      <c r="HZ303" s="1"/>
      <c r="IA303" s="1"/>
      <c r="IB303" s="1"/>
      <c r="IC303" s="1"/>
      <c r="ID303" s="1"/>
      <c r="IE303" s="1"/>
      <c r="IF303" s="1"/>
      <c r="IG303" s="1"/>
      <c r="IH303" s="1"/>
      <c r="II303" s="1"/>
      <c r="IJ303" s="1"/>
      <c r="IK303" s="1"/>
      <c r="IL303" s="1"/>
      <c r="IM303" s="1"/>
      <c r="IN303" s="1"/>
      <c r="IO303" s="1"/>
      <c r="IP303" s="1"/>
      <c r="IQ303" s="1"/>
      <c r="IR303" s="1"/>
      <c r="IS303" s="1"/>
      <c r="IT303" s="1"/>
      <c r="IU303" s="1"/>
      <c r="IV303" s="1"/>
      <c r="IW303" s="1"/>
      <c r="IX303" s="1"/>
      <c r="IY303" s="1"/>
      <c r="IZ303" s="1"/>
      <c r="JA303" s="1"/>
      <c r="JB303" s="1"/>
      <c r="JC303" s="1"/>
      <c r="JD303" s="1"/>
      <c r="JE303" s="1"/>
      <c r="JF303" s="1"/>
      <c r="JG303" s="1"/>
      <c r="JH303" s="1"/>
      <c r="JI303" s="1"/>
      <c r="JJ303" s="1"/>
      <c r="JK303" s="1"/>
      <c r="JL303" s="1"/>
      <c r="JM303" s="1"/>
      <c r="JN303" s="1"/>
      <c r="JO303" s="1"/>
      <c r="JP303" s="1"/>
      <c r="JQ303" s="1"/>
      <c r="JR303" s="1"/>
      <c r="JS303" s="1"/>
      <c r="JT303" s="1"/>
      <c r="JU303" s="1"/>
      <c r="JV303" s="1"/>
      <c r="JW303" s="1"/>
      <c r="JX303" s="1"/>
      <c r="JY303" s="1"/>
      <c r="JZ303" s="1"/>
      <c r="KA303" s="1"/>
      <c r="KB303" s="1"/>
      <c r="KC303" s="1"/>
      <c r="KD303" s="1"/>
      <c r="KE303" s="1"/>
      <c r="KF303" s="1"/>
      <c r="KG303" s="1"/>
      <c r="KH303" s="1"/>
      <c r="KI303" s="1"/>
      <c r="KJ303" s="1"/>
      <c r="KK303" s="1"/>
      <c r="KL303" s="1"/>
      <c r="KM303" s="1"/>
      <c r="KN303" s="1"/>
      <c r="KO303" s="1"/>
      <c r="KP303" s="1"/>
      <c r="KQ303" s="1"/>
      <c r="KR303" s="1"/>
      <c r="KS303" s="1"/>
      <c r="KT303" s="1"/>
      <c r="KU303" s="1"/>
      <c r="KV303" s="1"/>
      <c r="KW303" s="1"/>
      <c r="KX303" s="1"/>
      <c r="KY303" s="1"/>
      <c r="KZ303" s="1"/>
      <c r="LA303" s="1"/>
      <c r="LB303" s="1"/>
      <c r="LC303" s="1"/>
      <c r="LD303" s="1"/>
      <c r="LE303" s="1"/>
      <c r="LF303" s="1"/>
      <c r="LG303" s="1"/>
      <c r="LH303" s="1"/>
      <c r="LI303" s="1"/>
      <c r="LJ303" s="1"/>
      <c r="LK303" s="1"/>
      <c r="LL303" s="1"/>
      <c r="LM303" s="1"/>
      <c r="LN303" s="1"/>
      <c r="LO303" s="1"/>
      <c r="LP303" s="1"/>
      <c r="LQ303" s="1"/>
      <c r="LR303" s="1"/>
      <c r="LS303" s="1"/>
      <c r="LT303" s="1"/>
      <c r="LU303" s="1"/>
      <c r="LV303" s="1"/>
      <c r="LW303" s="1"/>
      <c r="LX303" s="1"/>
      <c r="LY303" s="1"/>
      <c r="LZ303" s="1"/>
      <c r="MA303" s="1"/>
      <c r="MB303" s="1"/>
      <c r="MC303" s="1"/>
      <c r="MD303" s="1"/>
      <c r="ME303" s="1"/>
      <c r="MF303" s="1"/>
      <c r="MG303" s="1"/>
      <c r="MH303" s="1"/>
      <c r="MI303" s="1"/>
      <c r="MJ303" s="1"/>
      <c r="MK303" s="1"/>
      <c r="ML303" s="1"/>
      <c r="MM303" s="1"/>
      <c r="MN303" s="1"/>
      <c r="MO303" s="1"/>
      <c r="MP303" s="1"/>
      <c r="MQ303" s="1"/>
      <c r="MR303" s="1"/>
      <c r="MS303" s="1"/>
      <c r="MT303" s="1"/>
      <c r="MU303" s="1"/>
      <c r="MV303" s="1"/>
      <c r="MW303" s="1"/>
      <c r="MX303" s="1"/>
      <c r="MY303" s="1"/>
      <c r="MZ303" s="1"/>
      <c r="NA303" s="1"/>
      <c r="NB303" s="1"/>
      <c r="NC303" s="1"/>
      <c r="ND303" s="1"/>
      <c r="NE303" s="1"/>
      <c r="NF303" s="1"/>
      <c r="NG303" s="1"/>
      <c r="NH303" s="1"/>
      <c r="NI303" s="1"/>
      <c r="NJ303" s="1"/>
      <c r="NK303" s="1"/>
      <c r="NL303" s="1"/>
      <c r="NM303" s="1"/>
      <c r="NN303" s="1"/>
      <c r="NO303" s="1"/>
      <c r="NP303" s="1"/>
      <c r="NQ303" s="1"/>
      <c r="NR303" s="1"/>
      <c r="NS303" s="1"/>
      <c r="NT303" s="1"/>
      <c r="NU303" s="1"/>
      <c r="NV303" s="1"/>
      <c r="NW303" s="1"/>
      <c r="NX303" s="1"/>
      <c r="NY303" s="1"/>
      <c r="NZ303" s="1"/>
      <c r="OA303" s="1"/>
      <c r="OB303" s="1"/>
      <c r="OC303" s="1"/>
      <c r="OD303" s="1"/>
      <c r="OE303" s="1"/>
      <c r="OF303" s="1"/>
      <c r="OG303" s="1"/>
      <c r="OH303" s="1"/>
      <c r="OI303" s="1"/>
      <c r="OJ303" s="1"/>
      <c r="OK303" s="1"/>
      <c r="OL303" s="1"/>
      <c r="OM303" s="1"/>
      <c r="ON303" s="1"/>
      <c r="OO303" s="1"/>
      <c r="OP303" s="1"/>
      <c r="OQ303" s="1"/>
      <c r="OR303" s="1"/>
      <c r="OS303" s="1"/>
      <c r="OT303" s="1"/>
      <c r="OU303" s="1"/>
      <c r="OV303" s="1"/>
      <c r="OW303" s="1"/>
      <c r="OX303" s="1"/>
      <c r="OY303" s="1"/>
      <c r="OZ303" s="1"/>
      <c r="PA303" s="1"/>
      <c r="PB303" s="1"/>
      <c r="PC303" s="1"/>
      <c r="PD303" s="1"/>
      <c r="PE303" s="1"/>
      <c r="PF303" s="1"/>
      <c r="PG303" s="1"/>
      <c r="PH303" s="1"/>
      <c r="PI303" s="1"/>
      <c r="PJ303" s="1"/>
      <c r="PK303" s="1"/>
      <c r="PL303" s="1"/>
      <c r="PM303" s="1"/>
      <c r="PN303" s="1"/>
      <c r="PO303" s="1"/>
      <c r="PP303" s="1"/>
      <c r="PQ303" s="1"/>
      <c r="PR303" s="1"/>
      <c r="PS303" s="1"/>
      <c r="PT303" s="1"/>
      <c r="PU303" s="1"/>
      <c r="PV303" s="1"/>
      <c r="PW303" s="1"/>
      <c r="PX303" s="1"/>
      <c r="PY303" s="1"/>
      <c r="PZ303" s="1"/>
      <c r="QA303" s="1"/>
      <c r="QB303" s="1"/>
      <c r="QC303" s="1"/>
      <c r="QD303" s="1"/>
      <c r="QE303" s="1"/>
      <c r="QF303" s="1"/>
      <c r="QG303" s="1"/>
      <c r="QH303" s="1"/>
      <c r="QI303" s="1"/>
      <c r="QJ303" s="1"/>
      <c r="QK303" s="1"/>
      <c r="QL303" s="1"/>
      <c r="QM303" s="1"/>
      <c r="QN303" s="1"/>
      <c r="QO303" s="1"/>
      <c r="QP303" s="1"/>
      <c r="QQ303" s="1"/>
      <c r="QR303" s="1"/>
      <c r="QS303" s="1"/>
      <c r="QT303" s="1"/>
      <c r="QU303" s="1"/>
      <c r="QV303" s="1"/>
      <c r="QW303" s="1"/>
      <c r="QX303" s="1"/>
      <c r="QY303" s="1"/>
      <c r="QZ303" s="1"/>
      <c r="RA303" s="1"/>
      <c r="RB303" s="1"/>
      <c r="RC303" s="1"/>
      <c r="RD303" s="1"/>
      <c r="RE303" s="1"/>
      <c r="RF303" s="1"/>
      <c r="RG303" s="1"/>
      <c r="RH303" s="1"/>
      <c r="RI303" s="1"/>
      <c r="RJ303" s="1"/>
      <c r="RK303" s="1"/>
      <c r="RL303" s="1"/>
      <c r="RM303" s="1"/>
      <c r="RN303" s="1"/>
      <c r="RO303" s="1"/>
      <c r="RP303" s="1"/>
      <c r="RQ303" s="1"/>
      <c r="RR303" s="1"/>
      <c r="RS303" s="1"/>
      <c r="RT303" s="1"/>
      <c r="RU303" s="1"/>
      <c r="RV303" s="1"/>
      <c r="RW303" s="1"/>
      <c r="RX303" s="1"/>
      <c r="RY303" s="1"/>
      <c r="RZ303" s="1"/>
      <c r="SA303" s="1"/>
      <c r="SB303" s="1"/>
      <c r="SC303" s="1"/>
      <c r="SD303" s="1"/>
      <c r="SE303" s="1"/>
      <c r="SF303" s="1"/>
      <c r="SG303" s="1"/>
      <c r="SH303" s="1"/>
      <c r="SI303" s="1"/>
      <c r="SJ303" s="1"/>
      <c r="SK303" s="1"/>
      <c r="SL303" s="1"/>
      <c r="SM303" s="1"/>
      <c r="SN303" s="1"/>
      <c r="SO303" s="1"/>
      <c r="SP303" s="1"/>
      <c r="SQ303" s="1"/>
      <c r="SR303" s="1"/>
      <c r="SS303" s="1"/>
      <c r="ST303" s="1"/>
      <c r="SU303" s="1"/>
      <c r="SV303" s="1"/>
      <c r="SW303" s="1"/>
      <c r="SX303" s="1"/>
      <c r="SY303" s="1"/>
      <c r="SZ303" s="1"/>
      <c r="TA303" s="1"/>
      <c r="TB303" s="1"/>
      <c r="TC303" s="1"/>
      <c r="TD303" s="1"/>
      <c r="TE303" s="1"/>
      <c r="TF303" s="1"/>
      <c r="TG303" s="1"/>
      <c r="TH303" s="1"/>
      <c r="TI303" s="1"/>
      <c r="TJ303" s="1"/>
      <c r="TK303" s="1"/>
      <c r="TL303" s="1"/>
      <c r="TM303" s="1"/>
      <c r="TN303" s="1"/>
      <c r="TO303" s="1"/>
      <c r="TP303" s="1"/>
      <c r="TQ303" s="1"/>
      <c r="TR303" s="1"/>
      <c r="TS303" s="1"/>
      <c r="TT303" s="1"/>
      <c r="TU303" s="1"/>
      <c r="TV303" s="1"/>
      <c r="TW303" s="1"/>
      <c r="TX303" s="1"/>
      <c r="TY303" s="1"/>
      <c r="TZ303" s="1"/>
      <c r="UA303" s="1"/>
      <c r="UB303" s="1"/>
      <c r="UC303" s="1"/>
      <c r="UD303" s="1"/>
      <c r="UE303" s="1"/>
      <c r="UF303" s="1"/>
      <c r="UG303" s="1"/>
      <c r="UH303" s="1"/>
      <c r="UI303" s="1"/>
      <c r="UJ303" s="1"/>
      <c r="UK303" s="1"/>
      <c r="UL303" s="1"/>
      <c r="UM303" s="1"/>
      <c r="UN303" s="1"/>
      <c r="UO303" s="1"/>
      <c r="UP303" s="1"/>
      <c r="UQ303" s="1"/>
      <c r="UR303" s="1"/>
      <c r="US303" s="1"/>
      <c r="UT303" s="1"/>
      <c r="UU303" s="1"/>
      <c r="UV303" s="1"/>
      <c r="UW303" s="1"/>
      <c r="UX303" s="1"/>
      <c r="UY303" s="1"/>
      <c r="UZ303" s="1"/>
      <c r="VA303" s="1"/>
      <c r="VB303" s="1"/>
      <c r="VC303" s="1"/>
      <c r="VD303" s="1"/>
      <c r="VE303" s="1"/>
      <c r="VF303" s="1"/>
      <c r="VG303" s="1"/>
      <c r="VH303" s="1"/>
      <c r="VI303" s="1"/>
      <c r="VJ303" s="1"/>
      <c r="VK303" s="1"/>
      <c r="VL303" s="1"/>
      <c r="VM303" s="1"/>
      <c r="VN303" s="1"/>
      <c r="VO303" s="1"/>
      <c r="VP303" s="1"/>
      <c r="VQ303" s="1"/>
      <c r="VR303" s="1"/>
      <c r="VS303" s="1"/>
      <c r="VT303" s="1"/>
      <c r="VU303" s="1"/>
      <c r="VV303" s="1"/>
      <c r="VW303" s="1"/>
      <c r="VX303" s="1"/>
      <c r="VY303" s="1"/>
      <c r="VZ303" s="1"/>
      <c r="WA303" s="1"/>
      <c r="WB303" s="1"/>
      <c r="WC303" s="1"/>
      <c r="WD303" s="1"/>
      <c r="WE303" s="1"/>
      <c r="WF303" s="1"/>
      <c r="WG303" s="1"/>
      <c r="WH303" s="1"/>
      <c r="WI303" s="1"/>
      <c r="WJ303" s="1"/>
      <c r="WK303" s="1"/>
      <c r="WL303" s="1"/>
      <c r="WM303" s="1"/>
      <c r="WN303" s="1"/>
      <c r="WO303" s="1"/>
      <c r="WP303" s="1"/>
      <c r="WQ303" s="1"/>
      <c r="WR303" s="1"/>
      <c r="WS303" s="1"/>
      <c r="WT303" s="1"/>
      <c r="WU303" s="1"/>
      <c r="WV303" s="1"/>
      <c r="WW303" s="1"/>
      <c r="WX303" s="1"/>
      <c r="WY303" s="1"/>
      <c r="WZ303" s="1"/>
      <c r="XA303" s="1"/>
      <c r="XB303" s="1"/>
      <c r="XC303" s="1"/>
      <c r="XD303" s="1"/>
      <c r="XE303" s="1"/>
      <c r="XF303" s="1"/>
      <c r="XG303" s="1"/>
      <c r="XH303" s="1"/>
      <c r="XI303" s="1"/>
      <c r="XJ303" s="1"/>
      <c r="XK303" s="1"/>
      <c r="XL303" s="1"/>
      <c r="XM303" s="1"/>
      <c r="XN303" s="1"/>
      <c r="XO303" s="1"/>
      <c r="XP303" s="1"/>
      <c r="XQ303" s="1"/>
      <c r="XR303" s="1"/>
      <c r="XS303" s="1"/>
      <c r="XT303" s="1"/>
      <c r="XU303" s="1"/>
      <c r="XV303" s="1"/>
      <c r="XW303" s="1"/>
      <c r="XX303" s="1"/>
      <c r="XY303" s="1"/>
      <c r="XZ303" s="1"/>
      <c r="YA303" s="1"/>
      <c r="YB303" s="1"/>
      <c r="YC303" s="1"/>
      <c r="YD303" s="1"/>
      <c r="YE303" s="1"/>
      <c r="YF303" s="1"/>
      <c r="YG303" s="1"/>
      <c r="YH303" s="1"/>
      <c r="YI303" s="1"/>
      <c r="YJ303" s="1"/>
      <c r="YK303" s="1"/>
      <c r="YL303" s="1"/>
      <c r="YM303" s="1"/>
      <c r="YN303" s="1"/>
      <c r="YO303" s="1"/>
      <c r="YP303" s="1"/>
      <c r="YQ303" s="1"/>
      <c r="YR303" s="1"/>
      <c r="YS303" s="1"/>
      <c r="YT303" s="1"/>
      <c r="YU303" s="1"/>
      <c r="YV303" s="1"/>
      <c r="YW303" s="1"/>
      <c r="YX303" s="1"/>
      <c r="YY303" s="1"/>
      <c r="YZ303" s="1"/>
      <c r="ZA303" s="1"/>
      <c r="ZB303" s="1"/>
      <c r="ZC303" s="1"/>
      <c r="ZD303" s="1"/>
      <c r="ZE303" s="1"/>
      <c r="ZF303" s="1"/>
      <c r="ZG303" s="1"/>
      <c r="ZH303" s="1"/>
      <c r="ZI303" s="1"/>
      <c r="ZJ303" s="1"/>
      <c r="ZK303" s="1"/>
      <c r="ZL303" s="1"/>
      <c r="ZM303" s="1"/>
      <c r="ZN303" s="1"/>
      <c r="ZO303" s="1"/>
      <c r="ZP303" s="1"/>
      <c r="ZQ303" s="1"/>
      <c r="ZR303" s="1"/>
      <c r="ZS303" s="1"/>
      <c r="ZT303" s="1"/>
      <c r="ZU303" s="1"/>
      <c r="ZV303" s="1"/>
      <c r="ZW303" s="1"/>
      <c r="ZX303" s="1"/>
      <c r="ZY303" s="1"/>
      <c r="ZZ303" s="1"/>
      <c r="AAA303" s="1"/>
      <c r="AAB303" s="1"/>
      <c r="AAC303" s="1"/>
      <c r="AAD303" s="1"/>
      <c r="AAE303" s="1"/>
      <c r="AAF303" s="1"/>
      <c r="AAG303" s="1"/>
      <c r="AAH303" s="1"/>
      <c r="AAI303" s="1"/>
      <c r="AAJ303" s="1"/>
      <c r="AAK303" s="1"/>
      <c r="AAL303" s="1"/>
      <c r="AAM303" s="1"/>
      <c r="AAN303" s="1"/>
      <c r="AAO303" s="1"/>
      <c r="AAP303" s="1"/>
      <c r="AAQ303" s="1"/>
      <c r="AAR303" s="1"/>
      <c r="AAS303" s="1"/>
      <c r="AAT303" s="1"/>
      <c r="AAU303" s="1"/>
      <c r="AAV303" s="1"/>
      <c r="AAW303" s="1"/>
      <c r="AAX303" s="1"/>
      <c r="AAY303" s="1"/>
      <c r="AAZ303" s="1"/>
      <c r="ABA303" s="1"/>
      <c r="ABB303" s="1"/>
      <c r="ABC303" s="1"/>
      <c r="ABD303" s="1"/>
      <c r="ABE303" s="1"/>
      <c r="ABF303" s="1"/>
      <c r="ABG303" s="1"/>
      <c r="ABH303" s="1"/>
      <c r="ABI303" s="1"/>
      <c r="ABJ303" s="1"/>
      <c r="ABK303" s="1"/>
      <c r="ABL303" s="1"/>
      <c r="ABM303" s="1"/>
      <c r="ABN303" s="1"/>
      <c r="ABO303" s="1"/>
      <c r="ABP303" s="1"/>
      <c r="ABQ303" s="1"/>
      <c r="ABR303" s="1"/>
      <c r="ABS303" s="1"/>
      <c r="ABT303" s="1"/>
      <c r="ABU303" s="1"/>
      <c r="ABV303" s="1"/>
      <c r="ABW303" s="1"/>
      <c r="ABX303" s="1"/>
      <c r="ABY303" s="1"/>
      <c r="ABZ303" s="1"/>
      <c r="ACA303" s="1"/>
      <c r="ACB303" s="1"/>
      <c r="ACC303" s="1"/>
      <c r="ACD303" s="1"/>
      <c r="ACE303" s="1"/>
      <c r="ACF303" s="1"/>
      <c r="ACG303" s="1"/>
      <c r="ACH303" s="1"/>
      <c r="ACI303" s="1"/>
      <c r="ACJ303" s="1"/>
      <c r="ACK303" s="1"/>
      <c r="ACL303" s="1"/>
      <c r="ACM303" s="1"/>
      <c r="ACN303" s="1"/>
      <c r="ACO303" s="1"/>
      <c r="ACP303" s="1"/>
      <c r="ACQ303" s="1"/>
      <c r="ACR303" s="1"/>
      <c r="ACS303" s="1"/>
      <c r="ACT303" s="1"/>
      <c r="ACU303" s="1"/>
      <c r="ACV303" s="1"/>
      <c r="ACW303" s="1"/>
      <c r="ACX303" s="1"/>
      <c r="ACY303" s="1"/>
      <c r="ACZ303" s="1"/>
      <c r="ADA303" s="1"/>
      <c r="ADB303" s="1"/>
      <c r="ADC303" s="1"/>
      <c r="ADD303" s="1"/>
      <c r="ADE303" s="1"/>
      <c r="ADF303" s="1"/>
      <c r="ADG303" s="1"/>
      <c r="ADH303" s="1"/>
      <c r="ADI303" s="1"/>
      <c r="ADJ303" s="1"/>
      <c r="ADK303" s="1"/>
      <c r="ADL303" s="1"/>
      <c r="ADM303" s="1"/>
      <c r="ADN303" s="1"/>
      <c r="ADO303" s="1"/>
      <c r="ADP303" s="1"/>
      <c r="ADQ303" s="1"/>
      <c r="ADR303" s="1"/>
      <c r="ADS303" s="1"/>
      <c r="ADT303" s="1"/>
      <c r="ADU303" s="1"/>
      <c r="ADV303" s="1"/>
      <c r="ADW303" s="1"/>
      <c r="ADX303" s="1"/>
      <c r="ADY303" s="1"/>
      <c r="ADZ303" s="1"/>
      <c r="AEA303" s="1"/>
      <c r="AEB303" s="1"/>
      <c r="AEC303" s="1"/>
      <c r="AED303" s="1"/>
      <c r="AEE303" s="1"/>
      <c r="AEF303" s="1"/>
      <c r="AEG303" s="1"/>
      <c r="AEH303" s="1"/>
      <c r="AEI303" s="1"/>
      <c r="AEJ303" s="1"/>
      <c r="AEK303" s="1"/>
      <c r="AEL303" s="1"/>
      <c r="AEM303" s="1"/>
      <c r="AEN303" s="1"/>
      <c r="AEO303" s="1"/>
      <c r="AEP303" s="1"/>
      <c r="AEQ303" s="1"/>
      <c r="AER303" s="1"/>
      <c r="AES303" s="1"/>
      <c r="AET303" s="1"/>
      <c r="AEU303" s="1"/>
      <c r="AEV303" s="1"/>
      <c r="AEW303" s="1"/>
      <c r="AEX303" s="1"/>
      <c r="AEY303" s="1"/>
      <c r="AEZ303" s="1"/>
      <c r="AFA303" s="1"/>
      <c r="AFB303" s="1"/>
      <c r="AFC303" s="1"/>
      <c r="AFD303" s="1"/>
      <c r="AFE303" s="1"/>
      <c r="AFF303" s="1"/>
      <c r="AFG303" s="1"/>
      <c r="AFH303" s="1"/>
      <c r="AFI303" s="1"/>
      <c r="AFJ303" s="1"/>
      <c r="AFK303" s="1"/>
      <c r="AFL303" s="1"/>
      <c r="AFM303" s="1"/>
      <c r="AFN303" s="1"/>
      <c r="AFO303" s="1"/>
      <c r="AFP303" s="1"/>
      <c r="AFQ303" s="1"/>
      <c r="AFR303" s="1"/>
      <c r="AFS303" s="1"/>
      <c r="AFT303" s="1"/>
      <c r="AFU303" s="1"/>
      <c r="AFV303" s="1"/>
      <c r="AFW303" s="1"/>
      <c r="AFX303" s="1"/>
      <c r="AFY303" s="1"/>
      <c r="AFZ303" s="1"/>
      <c r="AGA303" s="1"/>
      <c r="AGB303" s="1"/>
      <c r="AGC303" s="1"/>
      <c r="AGD303" s="1"/>
      <c r="AGE303" s="1"/>
      <c r="AGF303" s="1"/>
      <c r="AGG303" s="1"/>
      <c r="AGH303" s="1"/>
      <c r="AGI303" s="1"/>
      <c r="AGJ303" s="1"/>
      <c r="AGK303" s="1"/>
      <c r="AGL303" s="1"/>
      <c r="AGM303" s="1"/>
      <c r="AGN303" s="1"/>
      <c r="AGO303" s="1"/>
      <c r="AGP303" s="1"/>
      <c r="AGQ303" s="1"/>
      <c r="AGR303" s="1"/>
      <c r="AGS303" s="1"/>
      <c r="AGT303" s="1"/>
      <c r="AGU303" s="1"/>
      <c r="AGV303" s="1"/>
      <c r="AGW303" s="1"/>
      <c r="AGX303" s="1"/>
      <c r="AGY303" s="1"/>
      <c r="AGZ303" s="1"/>
      <c r="AHA303" s="1"/>
      <c r="AHB303" s="1"/>
      <c r="AHC303" s="1"/>
      <c r="AHD303" s="1"/>
      <c r="AHE303" s="1"/>
      <c r="AHF303" s="1"/>
      <c r="AHG303" s="1"/>
      <c r="AHH303" s="1"/>
      <c r="AHI303" s="1"/>
      <c r="AHJ303" s="1"/>
      <c r="AHK303" s="1"/>
      <c r="AHL303" s="1"/>
      <c r="AHM303" s="1"/>
      <c r="AHN303" s="1"/>
      <c r="AHO303" s="1"/>
      <c r="AHP303" s="1"/>
      <c r="AHQ303" s="1"/>
      <c r="AHR303" s="1"/>
      <c r="AHS303" s="1"/>
      <c r="AHT303" s="1"/>
      <c r="AHU303" s="1"/>
      <c r="AHV303" s="1"/>
      <c r="AHW303" s="1"/>
      <c r="AHX303" s="1"/>
      <c r="AHY303" s="1"/>
      <c r="AHZ303" s="1"/>
      <c r="AIA303" s="1"/>
      <c r="AIB303" s="1"/>
      <c r="AIC303" s="1"/>
      <c r="AID303" s="1"/>
      <c r="AIE303" s="1"/>
      <c r="AIF303" s="1"/>
      <c r="AIG303" s="1"/>
      <c r="AIH303" s="1"/>
      <c r="AII303" s="1"/>
      <c r="AIJ303" s="1"/>
      <c r="AIK303" s="1"/>
      <c r="AIL303" s="1"/>
      <c r="AIM303" s="1"/>
      <c r="AIN303" s="1"/>
      <c r="AIO303" s="1"/>
      <c r="AIP303" s="1"/>
      <c r="AIQ303" s="1"/>
      <c r="AIR303" s="1"/>
      <c r="AIS303" s="1"/>
      <c r="AIT303" s="1"/>
      <c r="AIU303" s="1"/>
      <c r="AIV303" s="1"/>
      <c r="AIW303" s="1"/>
      <c r="AIX303" s="1"/>
      <c r="AIY303" s="1"/>
      <c r="AIZ303" s="1"/>
      <c r="AJA303" s="1"/>
      <c r="AJB303" s="1"/>
      <c r="AJC303" s="1"/>
      <c r="AJD303" s="1"/>
      <c r="AJE303" s="1"/>
      <c r="AJF303" s="1"/>
      <c r="AJG303" s="1"/>
      <c r="AJH303" s="1"/>
      <c r="AJI303" s="1"/>
      <c r="AJJ303" s="1"/>
      <c r="AJK303" s="1"/>
      <c r="AJL303" s="1"/>
      <c r="AJM303" s="1"/>
      <c r="AJN303" s="1"/>
      <c r="AJO303" s="1"/>
      <c r="AJP303" s="1"/>
      <c r="AJQ303" s="1"/>
      <c r="AJR303" s="1"/>
    </row>
    <row r="304" spans="1:954">
      <c r="A304" s="81">
        <v>291</v>
      </c>
      <c r="B304" s="82" t="s">
        <v>256</v>
      </c>
      <c r="C304" s="83" t="s">
        <v>916</v>
      </c>
      <c r="D304" s="81">
        <v>6</v>
      </c>
      <c r="E304" s="65">
        <v>0</v>
      </c>
      <c r="F304" s="65">
        <v>0</v>
      </c>
      <c r="G304" s="65">
        <v>0</v>
      </c>
      <c r="H304" s="65">
        <v>0</v>
      </c>
      <c r="I304" s="84">
        <f t="shared" si="23"/>
        <v>0</v>
      </c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  <c r="GI304" s="1"/>
      <c r="GJ304" s="1"/>
      <c r="GK304" s="1"/>
      <c r="GL304" s="1"/>
      <c r="GM304" s="1"/>
      <c r="GN304" s="1"/>
      <c r="GO304" s="1"/>
      <c r="GP304" s="1"/>
      <c r="GQ304" s="1"/>
      <c r="GR304" s="1"/>
      <c r="GS304" s="1"/>
      <c r="GT304" s="1"/>
      <c r="GU304" s="1"/>
      <c r="GV304" s="1"/>
      <c r="GW304" s="1"/>
      <c r="GX304" s="1"/>
      <c r="GY304" s="1"/>
      <c r="GZ304" s="1"/>
      <c r="HA304" s="1"/>
      <c r="HB304" s="1"/>
      <c r="HC304" s="1"/>
      <c r="HD304" s="1"/>
      <c r="HE304" s="1"/>
      <c r="HF304" s="1"/>
      <c r="HG304" s="1"/>
      <c r="HH304" s="1"/>
      <c r="HI304" s="1"/>
      <c r="HJ304" s="1"/>
      <c r="HK304" s="1"/>
      <c r="HL304" s="1"/>
      <c r="HM304" s="1"/>
      <c r="HN304" s="1"/>
      <c r="HO304" s="1"/>
      <c r="HP304" s="1"/>
      <c r="HQ304" s="1"/>
      <c r="HR304" s="1"/>
      <c r="HS304" s="1"/>
      <c r="HT304" s="1"/>
      <c r="HU304" s="1"/>
      <c r="HV304" s="1"/>
      <c r="HW304" s="1"/>
      <c r="HX304" s="1"/>
      <c r="HY304" s="1"/>
      <c r="HZ304" s="1"/>
      <c r="IA304" s="1"/>
      <c r="IB304" s="1"/>
      <c r="IC304" s="1"/>
      <c r="ID304" s="1"/>
      <c r="IE304" s="1"/>
      <c r="IF304" s="1"/>
      <c r="IG304" s="1"/>
      <c r="IH304" s="1"/>
      <c r="II304" s="1"/>
      <c r="IJ304" s="1"/>
      <c r="IK304" s="1"/>
      <c r="IL304" s="1"/>
      <c r="IM304" s="1"/>
      <c r="IN304" s="1"/>
      <c r="IO304" s="1"/>
      <c r="IP304" s="1"/>
      <c r="IQ304" s="1"/>
      <c r="IR304" s="1"/>
      <c r="IS304" s="1"/>
      <c r="IT304" s="1"/>
      <c r="IU304" s="1"/>
      <c r="IV304" s="1"/>
      <c r="IW304" s="1"/>
      <c r="IX304" s="1"/>
      <c r="IY304" s="1"/>
      <c r="IZ304" s="1"/>
      <c r="JA304" s="1"/>
      <c r="JB304" s="1"/>
      <c r="JC304" s="1"/>
      <c r="JD304" s="1"/>
      <c r="JE304" s="1"/>
      <c r="JF304" s="1"/>
      <c r="JG304" s="1"/>
      <c r="JH304" s="1"/>
      <c r="JI304" s="1"/>
      <c r="JJ304" s="1"/>
      <c r="JK304" s="1"/>
      <c r="JL304" s="1"/>
      <c r="JM304" s="1"/>
      <c r="JN304" s="1"/>
      <c r="JO304" s="1"/>
      <c r="JP304" s="1"/>
      <c r="JQ304" s="1"/>
      <c r="JR304" s="1"/>
      <c r="JS304" s="1"/>
      <c r="JT304" s="1"/>
      <c r="JU304" s="1"/>
      <c r="JV304" s="1"/>
      <c r="JW304" s="1"/>
      <c r="JX304" s="1"/>
      <c r="JY304" s="1"/>
      <c r="JZ304" s="1"/>
      <c r="KA304" s="1"/>
      <c r="KB304" s="1"/>
      <c r="KC304" s="1"/>
      <c r="KD304" s="1"/>
      <c r="KE304" s="1"/>
      <c r="KF304" s="1"/>
      <c r="KG304" s="1"/>
      <c r="KH304" s="1"/>
      <c r="KI304" s="1"/>
      <c r="KJ304" s="1"/>
      <c r="KK304" s="1"/>
      <c r="KL304" s="1"/>
      <c r="KM304" s="1"/>
      <c r="KN304" s="1"/>
      <c r="KO304" s="1"/>
      <c r="KP304" s="1"/>
      <c r="KQ304" s="1"/>
      <c r="KR304" s="1"/>
      <c r="KS304" s="1"/>
      <c r="KT304" s="1"/>
      <c r="KU304" s="1"/>
      <c r="KV304" s="1"/>
      <c r="KW304" s="1"/>
      <c r="KX304" s="1"/>
      <c r="KY304" s="1"/>
      <c r="KZ304" s="1"/>
      <c r="LA304" s="1"/>
      <c r="LB304" s="1"/>
      <c r="LC304" s="1"/>
      <c r="LD304" s="1"/>
      <c r="LE304" s="1"/>
      <c r="LF304" s="1"/>
      <c r="LG304" s="1"/>
      <c r="LH304" s="1"/>
      <c r="LI304" s="1"/>
      <c r="LJ304" s="1"/>
      <c r="LK304" s="1"/>
      <c r="LL304" s="1"/>
      <c r="LM304" s="1"/>
      <c r="LN304" s="1"/>
      <c r="LO304" s="1"/>
      <c r="LP304" s="1"/>
      <c r="LQ304" s="1"/>
      <c r="LR304" s="1"/>
      <c r="LS304" s="1"/>
      <c r="LT304" s="1"/>
      <c r="LU304" s="1"/>
      <c r="LV304" s="1"/>
      <c r="LW304" s="1"/>
      <c r="LX304" s="1"/>
      <c r="LY304" s="1"/>
      <c r="LZ304" s="1"/>
      <c r="MA304" s="1"/>
      <c r="MB304" s="1"/>
      <c r="MC304" s="1"/>
      <c r="MD304" s="1"/>
      <c r="ME304" s="1"/>
      <c r="MF304" s="1"/>
      <c r="MG304" s="1"/>
      <c r="MH304" s="1"/>
      <c r="MI304" s="1"/>
      <c r="MJ304" s="1"/>
      <c r="MK304" s="1"/>
      <c r="ML304" s="1"/>
      <c r="MM304" s="1"/>
      <c r="MN304" s="1"/>
      <c r="MO304" s="1"/>
      <c r="MP304" s="1"/>
      <c r="MQ304" s="1"/>
      <c r="MR304" s="1"/>
      <c r="MS304" s="1"/>
      <c r="MT304" s="1"/>
      <c r="MU304" s="1"/>
      <c r="MV304" s="1"/>
      <c r="MW304" s="1"/>
      <c r="MX304" s="1"/>
      <c r="MY304" s="1"/>
      <c r="MZ304" s="1"/>
      <c r="NA304" s="1"/>
      <c r="NB304" s="1"/>
      <c r="NC304" s="1"/>
      <c r="ND304" s="1"/>
      <c r="NE304" s="1"/>
      <c r="NF304" s="1"/>
      <c r="NG304" s="1"/>
      <c r="NH304" s="1"/>
      <c r="NI304" s="1"/>
      <c r="NJ304" s="1"/>
      <c r="NK304" s="1"/>
      <c r="NL304" s="1"/>
      <c r="NM304" s="1"/>
      <c r="NN304" s="1"/>
      <c r="NO304" s="1"/>
      <c r="NP304" s="1"/>
      <c r="NQ304" s="1"/>
      <c r="NR304" s="1"/>
      <c r="NS304" s="1"/>
      <c r="NT304" s="1"/>
      <c r="NU304" s="1"/>
      <c r="NV304" s="1"/>
      <c r="NW304" s="1"/>
      <c r="NX304" s="1"/>
      <c r="NY304" s="1"/>
      <c r="NZ304" s="1"/>
      <c r="OA304" s="1"/>
      <c r="OB304" s="1"/>
      <c r="OC304" s="1"/>
      <c r="OD304" s="1"/>
      <c r="OE304" s="1"/>
      <c r="OF304" s="1"/>
      <c r="OG304" s="1"/>
      <c r="OH304" s="1"/>
      <c r="OI304" s="1"/>
      <c r="OJ304" s="1"/>
      <c r="OK304" s="1"/>
      <c r="OL304" s="1"/>
      <c r="OM304" s="1"/>
      <c r="ON304" s="1"/>
      <c r="OO304" s="1"/>
      <c r="OP304" s="1"/>
      <c r="OQ304" s="1"/>
      <c r="OR304" s="1"/>
      <c r="OS304" s="1"/>
      <c r="OT304" s="1"/>
      <c r="OU304" s="1"/>
      <c r="OV304" s="1"/>
      <c r="OW304" s="1"/>
      <c r="OX304" s="1"/>
      <c r="OY304" s="1"/>
      <c r="OZ304" s="1"/>
      <c r="PA304" s="1"/>
      <c r="PB304" s="1"/>
      <c r="PC304" s="1"/>
      <c r="PD304" s="1"/>
      <c r="PE304" s="1"/>
      <c r="PF304" s="1"/>
      <c r="PG304" s="1"/>
      <c r="PH304" s="1"/>
      <c r="PI304" s="1"/>
      <c r="PJ304" s="1"/>
      <c r="PK304" s="1"/>
      <c r="PL304" s="1"/>
      <c r="PM304" s="1"/>
      <c r="PN304" s="1"/>
      <c r="PO304" s="1"/>
      <c r="PP304" s="1"/>
      <c r="PQ304" s="1"/>
      <c r="PR304" s="1"/>
      <c r="PS304" s="1"/>
      <c r="PT304" s="1"/>
      <c r="PU304" s="1"/>
      <c r="PV304" s="1"/>
      <c r="PW304" s="1"/>
      <c r="PX304" s="1"/>
      <c r="PY304" s="1"/>
      <c r="PZ304" s="1"/>
      <c r="QA304" s="1"/>
      <c r="QB304" s="1"/>
      <c r="QC304" s="1"/>
      <c r="QD304" s="1"/>
      <c r="QE304" s="1"/>
      <c r="QF304" s="1"/>
      <c r="QG304" s="1"/>
      <c r="QH304" s="1"/>
      <c r="QI304" s="1"/>
      <c r="QJ304" s="1"/>
      <c r="QK304" s="1"/>
      <c r="QL304" s="1"/>
      <c r="QM304" s="1"/>
      <c r="QN304" s="1"/>
      <c r="QO304" s="1"/>
      <c r="QP304" s="1"/>
      <c r="QQ304" s="1"/>
      <c r="QR304" s="1"/>
      <c r="QS304" s="1"/>
      <c r="QT304" s="1"/>
      <c r="QU304" s="1"/>
      <c r="QV304" s="1"/>
      <c r="QW304" s="1"/>
      <c r="QX304" s="1"/>
      <c r="QY304" s="1"/>
      <c r="QZ304" s="1"/>
      <c r="RA304" s="1"/>
      <c r="RB304" s="1"/>
      <c r="RC304" s="1"/>
      <c r="RD304" s="1"/>
      <c r="RE304" s="1"/>
      <c r="RF304" s="1"/>
      <c r="RG304" s="1"/>
      <c r="RH304" s="1"/>
      <c r="RI304" s="1"/>
      <c r="RJ304" s="1"/>
      <c r="RK304" s="1"/>
      <c r="RL304" s="1"/>
      <c r="RM304" s="1"/>
      <c r="RN304" s="1"/>
      <c r="RO304" s="1"/>
      <c r="RP304" s="1"/>
      <c r="RQ304" s="1"/>
      <c r="RR304" s="1"/>
      <c r="RS304" s="1"/>
      <c r="RT304" s="1"/>
      <c r="RU304" s="1"/>
      <c r="RV304" s="1"/>
      <c r="RW304" s="1"/>
      <c r="RX304" s="1"/>
      <c r="RY304" s="1"/>
      <c r="RZ304" s="1"/>
      <c r="SA304" s="1"/>
      <c r="SB304" s="1"/>
      <c r="SC304" s="1"/>
      <c r="SD304" s="1"/>
      <c r="SE304" s="1"/>
      <c r="SF304" s="1"/>
      <c r="SG304" s="1"/>
      <c r="SH304" s="1"/>
      <c r="SI304" s="1"/>
      <c r="SJ304" s="1"/>
      <c r="SK304" s="1"/>
      <c r="SL304" s="1"/>
      <c r="SM304" s="1"/>
      <c r="SN304" s="1"/>
      <c r="SO304" s="1"/>
      <c r="SP304" s="1"/>
      <c r="SQ304" s="1"/>
      <c r="SR304" s="1"/>
      <c r="SS304" s="1"/>
      <c r="ST304" s="1"/>
      <c r="SU304" s="1"/>
      <c r="SV304" s="1"/>
      <c r="SW304" s="1"/>
      <c r="SX304" s="1"/>
      <c r="SY304" s="1"/>
      <c r="SZ304" s="1"/>
      <c r="TA304" s="1"/>
      <c r="TB304" s="1"/>
      <c r="TC304" s="1"/>
      <c r="TD304" s="1"/>
      <c r="TE304" s="1"/>
      <c r="TF304" s="1"/>
      <c r="TG304" s="1"/>
      <c r="TH304" s="1"/>
      <c r="TI304" s="1"/>
      <c r="TJ304" s="1"/>
      <c r="TK304" s="1"/>
      <c r="TL304" s="1"/>
      <c r="TM304" s="1"/>
      <c r="TN304" s="1"/>
      <c r="TO304" s="1"/>
      <c r="TP304" s="1"/>
      <c r="TQ304" s="1"/>
      <c r="TR304" s="1"/>
      <c r="TS304" s="1"/>
      <c r="TT304" s="1"/>
      <c r="TU304" s="1"/>
      <c r="TV304" s="1"/>
      <c r="TW304" s="1"/>
      <c r="TX304" s="1"/>
      <c r="TY304" s="1"/>
      <c r="TZ304" s="1"/>
      <c r="UA304" s="1"/>
      <c r="UB304" s="1"/>
      <c r="UC304" s="1"/>
      <c r="UD304" s="1"/>
      <c r="UE304" s="1"/>
      <c r="UF304" s="1"/>
      <c r="UG304" s="1"/>
      <c r="UH304" s="1"/>
      <c r="UI304" s="1"/>
      <c r="UJ304" s="1"/>
      <c r="UK304" s="1"/>
      <c r="UL304" s="1"/>
      <c r="UM304" s="1"/>
      <c r="UN304" s="1"/>
      <c r="UO304" s="1"/>
      <c r="UP304" s="1"/>
      <c r="UQ304" s="1"/>
      <c r="UR304" s="1"/>
      <c r="US304" s="1"/>
      <c r="UT304" s="1"/>
      <c r="UU304" s="1"/>
      <c r="UV304" s="1"/>
      <c r="UW304" s="1"/>
      <c r="UX304" s="1"/>
      <c r="UY304" s="1"/>
      <c r="UZ304" s="1"/>
      <c r="VA304" s="1"/>
      <c r="VB304" s="1"/>
      <c r="VC304" s="1"/>
      <c r="VD304" s="1"/>
      <c r="VE304" s="1"/>
      <c r="VF304" s="1"/>
      <c r="VG304" s="1"/>
      <c r="VH304" s="1"/>
      <c r="VI304" s="1"/>
      <c r="VJ304" s="1"/>
      <c r="VK304" s="1"/>
      <c r="VL304" s="1"/>
      <c r="VM304" s="1"/>
      <c r="VN304" s="1"/>
      <c r="VO304" s="1"/>
      <c r="VP304" s="1"/>
      <c r="VQ304" s="1"/>
      <c r="VR304" s="1"/>
      <c r="VS304" s="1"/>
      <c r="VT304" s="1"/>
      <c r="VU304" s="1"/>
      <c r="VV304" s="1"/>
      <c r="VW304" s="1"/>
      <c r="VX304" s="1"/>
      <c r="VY304" s="1"/>
      <c r="VZ304" s="1"/>
      <c r="WA304" s="1"/>
      <c r="WB304" s="1"/>
      <c r="WC304" s="1"/>
      <c r="WD304" s="1"/>
      <c r="WE304" s="1"/>
      <c r="WF304" s="1"/>
      <c r="WG304" s="1"/>
      <c r="WH304" s="1"/>
      <c r="WI304" s="1"/>
      <c r="WJ304" s="1"/>
      <c r="WK304" s="1"/>
      <c r="WL304" s="1"/>
      <c r="WM304" s="1"/>
      <c r="WN304" s="1"/>
      <c r="WO304" s="1"/>
      <c r="WP304" s="1"/>
      <c r="WQ304" s="1"/>
      <c r="WR304" s="1"/>
      <c r="WS304" s="1"/>
      <c r="WT304" s="1"/>
      <c r="WU304" s="1"/>
      <c r="WV304" s="1"/>
      <c r="WW304" s="1"/>
      <c r="WX304" s="1"/>
      <c r="WY304" s="1"/>
      <c r="WZ304" s="1"/>
      <c r="XA304" s="1"/>
      <c r="XB304" s="1"/>
      <c r="XC304" s="1"/>
      <c r="XD304" s="1"/>
      <c r="XE304" s="1"/>
      <c r="XF304" s="1"/>
      <c r="XG304" s="1"/>
      <c r="XH304" s="1"/>
      <c r="XI304" s="1"/>
      <c r="XJ304" s="1"/>
      <c r="XK304" s="1"/>
      <c r="XL304" s="1"/>
      <c r="XM304" s="1"/>
      <c r="XN304" s="1"/>
      <c r="XO304" s="1"/>
      <c r="XP304" s="1"/>
      <c r="XQ304" s="1"/>
      <c r="XR304" s="1"/>
      <c r="XS304" s="1"/>
      <c r="XT304" s="1"/>
      <c r="XU304" s="1"/>
      <c r="XV304" s="1"/>
      <c r="XW304" s="1"/>
      <c r="XX304" s="1"/>
      <c r="XY304" s="1"/>
      <c r="XZ304" s="1"/>
      <c r="YA304" s="1"/>
      <c r="YB304" s="1"/>
      <c r="YC304" s="1"/>
      <c r="YD304" s="1"/>
      <c r="YE304" s="1"/>
      <c r="YF304" s="1"/>
      <c r="YG304" s="1"/>
      <c r="YH304" s="1"/>
      <c r="YI304" s="1"/>
      <c r="YJ304" s="1"/>
      <c r="YK304" s="1"/>
      <c r="YL304" s="1"/>
      <c r="YM304" s="1"/>
      <c r="YN304" s="1"/>
      <c r="YO304" s="1"/>
      <c r="YP304" s="1"/>
      <c r="YQ304" s="1"/>
      <c r="YR304" s="1"/>
      <c r="YS304" s="1"/>
      <c r="YT304" s="1"/>
      <c r="YU304" s="1"/>
      <c r="YV304" s="1"/>
      <c r="YW304" s="1"/>
      <c r="YX304" s="1"/>
      <c r="YY304" s="1"/>
      <c r="YZ304" s="1"/>
      <c r="ZA304" s="1"/>
      <c r="ZB304" s="1"/>
      <c r="ZC304" s="1"/>
      <c r="ZD304" s="1"/>
      <c r="ZE304" s="1"/>
      <c r="ZF304" s="1"/>
      <c r="ZG304" s="1"/>
      <c r="ZH304" s="1"/>
      <c r="ZI304" s="1"/>
      <c r="ZJ304" s="1"/>
      <c r="ZK304" s="1"/>
      <c r="ZL304" s="1"/>
      <c r="ZM304" s="1"/>
      <c r="ZN304" s="1"/>
      <c r="ZO304" s="1"/>
      <c r="ZP304" s="1"/>
      <c r="ZQ304" s="1"/>
      <c r="ZR304" s="1"/>
      <c r="ZS304" s="1"/>
      <c r="ZT304" s="1"/>
      <c r="ZU304" s="1"/>
      <c r="ZV304" s="1"/>
      <c r="ZW304" s="1"/>
      <c r="ZX304" s="1"/>
      <c r="ZY304" s="1"/>
      <c r="ZZ304" s="1"/>
      <c r="AAA304" s="1"/>
      <c r="AAB304" s="1"/>
      <c r="AAC304" s="1"/>
      <c r="AAD304" s="1"/>
      <c r="AAE304" s="1"/>
      <c r="AAF304" s="1"/>
      <c r="AAG304" s="1"/>
      <c r="AAH304" s="1"/>
      <c r="AAI304" s="1"/>
      <c r="AAJ304" s="1"/>
      <c r="AAK304" s="1"/>
      <c r="AAL304" s="1"/>
      <c r="AAM304" s="1"/>
      <c r="AAN304" s="1"/>
      <c r="AAO304" s="1"/>
      <c r="AAP304" s="1"/>
      <c r="AAQ304" s="1"/>
      <c r="AAR304" s="1"/>
      <c r="AAS304" s="1"/>
      <c r="AAT304" s="1"/>
      <c r="AAU304" s="1"/>
      <c r="AAV304" s="1"/>
      <c r="AAW304" s="1"/>
      <c r="AAX304" s="1"/>
      <c r="AAY304" s="1"/>
      <c r="AAZ304" s="1"/>
      <c r="ABA304" s="1"/>
      <c r="ABB304" s="1"/>
      <c r="ABC304" s="1"/>
      <c r="ABD304" s="1"/>
      <c r="ABE304" s="1"/>
      <c r="ABF304" s="1"/>
      <c r="ABG304" s="1"/>
      <c r="ABH304" s="1"/>
      <c r="ABI304" s="1"/>
      <c r="ABJ304" s="1"/>
      <c r="ABK304" s="1"/>
      <c r="ABL304" s="1"/>
      <c r="ABM304" s="1"/>
      <c r="ABN304" s="1"/>
      <c r="ABO304" s="1"/>
      <c r="ABP304" s="1"/>
      <c r="ABQ304" s="1"/>
      <c r="ABR304" s="1"/>
      <c r="ABS304" s="1"/>
      <c r="ABT304" s="1"/>
      <c r="ABU304" s="1"/>
      <c r="ABV304" s="1"/>
      <c r="ABW304" s="1"/>
      <c r="ABX304" s="1"/>
      <c r="ABY304" s="1"/>
      <c r="ABZ304" s="1"/>
      <c r="ACA304" s="1"/>
      <c r="ACB304" s="1"/>
      <c r="ACC304" s="1"/>
      <c r="ACD304" s="1"/>
      <c r="ACE304" s="1"/>
      <c r="ACF304" s="1"/>
      <c r="ACG304" s="1"/>
      <c r="ACH304" s="1"/>
      <c r="ACI304" s="1"/>
      <c r="ACJ304" s="1"/>
      <c r="ACK304" s="1"/>
      <c r="ACL304" s="1"/>
      <c r="ACM304" s="1"/>
      <c r="ACN304" s="1"/>
      <c r="ACO304" s="1"/>
      <c r="ACP304" s="1"/>
      <c r="ACQ304" s="1"/>
      <c r="ACR304" s="1"/>
      <c r="ACS304" s="1"/>
      <c r="ACT304" s="1"/>
      <c r="ACU304" s="1"/>
      <c r="ACV304" s="1"/>
      <c r="ACW304" s="1"/>
      <c r="ACX304" s="1"/>
      <c r="ACY304" s="1"/>
      <c r="ACZ304" s="1"/>
      <c r="ADA304" s="1"/>
      <c r="ADB304" s="1"/>
      <c r="ADC304" s="1"/>
      <c r="ADD304" s="1"/>
      <c r="ADE304" s="1"/>
      <c r="ADF304" s="1"/>
      <c r="ADG304" s="1"/>
      <c r="ADH304" s="1"/>
      <c r="ADI304" s="1"/>
      <c r="ADJ304" s="1"/>
      <c r="ADK304" s="1"/>
      <c r="ADL304" s="1"/>
      <c r="ADM304" s="1"/>
      <c r="ADN304" s="1"/>
      <c r="ADO304" s="1"/>
      <c r="ADP304" s="1"/>
      <c r="ADQ304" s="1"/>
      <c r="ADR304" s="1"/>
      <c r="ADS304" s="1"/>
      <c r="ADT304" s="1"/>
      <c r="ADU304" s="1"/>
      <c r="ADV304" s="1"/>
      <c r="ADW304" s="1"/>
      <c r="ADX304" s="1"/>
      <c r="ADY304" s="1"/>
      <c r="ADZ304" s="1"/>
      <c r="AEA304" s="1"/>
      <c r="AEB304" s="1"/>
      <c r="AEC304" s="1"/>
      <c r="AED304" s="1"/>
      <c r="AEE304" s="1"/>
      <c r="AEF304" s="1"/>
      <c r="AEG304" s="1"/>
      <c r="AEH304" s="1"/>
      <c r="AEI304" s="1"/>
      <c r="AEJ304" s="1"/>
      <c r="AEK304" s="1"/>
      <c r="AEL304" s="1"/>
      <c r="AEM304" s="1"/>
      <c r="AEN304" s="1"/>
      <c r="AEO304" s="1"/>
      <c r="AEP304" s="1"/>
      <c r="AEQ304" s="1"/>
      <c r="AER304" s="1"/>
      <c r="AES304" s="1"/>
      <c r="AET304" s="1"/>
      <c r="AEU304" s="1"/>
      <c r="AEV304" s="1"/>
      <c r="AEW304" s="1"/>
      <c r="AEX304" s="1"/>
      <c r="AEY304" s="1"/>
      <c r="AEZ304" s="1"/>
      <c r="AFA304" s="1"/>
      <c r="AFB304" s="1"/>
      <c r="AFC304" s="1"/>
      <c r="AFD304" s="1"/>
      <c r="AFE304" s="1"/>
      <c r="AFF304" s="1"/>
      <c r="AFG304" s="1"/>
      <c r="AFH304" s="1"/>
      <c r="AFI304" s="1"/>
      <c r="AFJ304" s="1"/>
      <c r="AFK304" s="1"/>
      <c r="AFL304" s="1"/>
      <c r="AFM304" s="1"/>
      <c r="AFN304" s="1"/>
      <c r="AFO304" s="1"/>
      <c r="AFP304" s="1"/>
      <c r="AFQ304" s="1"/>
      <c r="AFR304" s="1"/>
      <c r="AFS304" s="1"/>
      <c r="AFT304" s="1"/>
      <c r="AFU304" s="1"/>
      <c r="AFV304" s="1"/>
      <c r="AFW304" s="1"/>
      <c r="AFX304" s="1"/>
      <c r="AFY304" s="1"/>
      <c r="AFZ304" s="1"/>
      <c r="AGA304" s="1"/>
      <c r="AGB304" s="1"/>
      <c r="AGC304" s="1"/>
      <c r="AGD304" s="1"/>
      <c r="AGE304" s="1"/>
      <c r="AGF304" s="1"/>
      <c r="AGG304" s="1"/>
      <c r="AGH304" s="1"/>
      <c r="AGI304" s="1"/>
      <c r="AGJ304" s="1"/>
      <c r="AGK304" s="1"/>
      <c r="AGL304" s="1"/>
      <c r="AGM304" s="1"/>
      <c r="AGN304" s="1"/>
      <c r="AGO304" s="1"/>
      <c r="AGP304" s="1"/>
      <c r="AGQ304" s="1"/>
      <c r="AGR304" s="1"/>
      <c r="AGS304" s="1"/>
      <c r="AGT304" s="1"/>
      <c r="AGU304" s="1"/>
      <c r="AGV304" s="1"/>
      <c r="AGW304" s="1"/>
      <c r="AGX304" s="1"/>
      <c r="AGY304" s="1"/>
      <c r="AGZ304" s="1"/>
      <c r="AHA304" s="1"/>
      <c r="AHB304" s="1"/>
      <c r="AHC304" s="1"/>
      <c r="AHD304" s="1"/>
      <c r="AHE304" s="1"/>
      <c r="AHF304" s="1"/>
      <c r="AHG304" s="1"/>
      <c r="AHH304" s="1"/>
      <c r="AHI304" s="1"/>
      <c r="AHJ304" s="1"/>
      <c r="AHK304" s="1"/>
      <c r="AHL304" s="1"/>
      <c r="AHM304" s="1"/>
      <c r="AHN304" s="1"/>
      <c r="AHO304" s="1"/>
      <c r="AHP304" s="1"/>
      <c r="AHQ304" s="1"/>
      <c r="AHR304" s="1"/>
      <c r="AHS304" s="1"/>
      <c r="AHT304" s="1"/>
      <c r="AHU304" s="1"/>
      <c r="AHV304" s="1"/>
      <c r="AHW304" s="1"/>
      <c r="AHX304" s="1"/>
      <c r="AHY304" s="1"/>
      <c r="AHZ304" s="1"/>
      <c r="AIA304" s="1"/>
      <c r="AIB304" s="1"/>
      <c r="AIC304" s="1"/>
      <c r="AID304" s="1"/>
      <c r="AIE304" s="1"/>
      <c r="AIF304" s="1"/>
      <c r="AIG304" s="1"/>
      <c r="AIH304" s="1"/>
      <c r="AII304" s="1"/>
      <c r="AIJ304" s="1"/>
      <c r="AIK304" s="1"/>
      <c r="AIL304" s="1"/>
      <c r="AIM304" s="1"/>
      <c r="AIN304" s="1"/>
      <c r="AIO304" s="1"/>
      <c r="AIP304" s="1"/>
      <c r="AIQ304" s="1"/>
      <c r="AIR304" s="1"/>
      <c r="AIS304" s="1"/>
      <c r="AIT304" s="1"/>
      <c r="AIU304" s="1"/>
      <c r="AIV304" s="1"/>
      <c r="AIW304" s="1"/>
      <c r="AIX304" s="1"/>
      <c r="AIY304" s="1"/>
      <c r="AIZ304" s="1"/>
      <c r="AJA304" s="1"/>
      <c r="AJB304" s="1"/>
      <c r="AJC304" s="1"/>
      <c r="AJD304" s="1"/>
      <c r="AJE304" s="1"/>
      <c r="AJF304" s="1"/>
      <c r="AJG304" s="1"/>
      <c r="AJH304" s="1"/>
      <c r="AJI304" s="1"/>
      <c r="AJJ304" s="1"/>
      <c r="AJK304" s="1"/>
      <c r="AJL304" s="1"/>
      <c r="AJM304" s="1"/>
      <c r="AJN304" s="1"/>
      <c r="AJO304" s="1"/>
      <c r="AJP304" s="1"/>
      <c r="AJQ304" s="1"/>
      <c r="AJR304" s="1"/>
    </row>
    <row r="305" spans="1:954">
      <c r="A305" s="81">
        <v>292</v>
      </c>
      <c r="B305" s="82" t="s">
        <v>257</v>
      </c>
      <c r="C305" s="83" t="s">
        <v>916</v>
      </c>
      <c r="D305" s="81">
        <v>6</v>
      </c>
      <c r="E305" s="65">
        <v>0</v>
      </c>
      <c r="F305" s="65">
        <v>0</v>
      </c>
      <c r="G305" s="65">
        <v>0</v>
      </c>
      <c r="H305" s="65">
        <v>0</v>
      </c>
      <c r="I305" s="84">
        <f t="shared" si="23"/>
        <v>0</v>
      </c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1"/>
      <c r="GM305" s="1"/>
      <c r="GN305" s="1"/>
      <c r="GO305" s="1"/>
      <c r="GP305" s="1"/>
      <c r="GQ305" s="1"/>
      <c r="GR305" s="1"/>
      <c r="GS305" s="1"/>
      <c r="GT305" s="1"/>
      <c r="GU305" s="1"/>
      <c r="GV305" s="1"/>
      <c r="GW305" s="1"/>
      <c r="GX305" s="1"/>
      <c r="GY305" s="1"/>
      <c r="GZ305" s="1"/>
      <c r="HA305" s="1"/>
      <c r="HB305" s="1"/>
      <c r="HC305" s="1"/>
      <c r="HD305" s="1"/>
      <c r="HE305" s="1"/>
      <c r="HF305" s="1"/>
      <c r="HG305" s="1"/>
      <c r="HH305" s="1"/>
      <c r="HI305" s="1"/>
      <c r="HJ305" s="1"/>
      <c r="HK305" s="1"/>
      <c r="HL305" s="1"/>
      <c r="HM305" s="1"/>
      <c r="HN305" s="1"/>
      <c r="HO305" s="1"/>
      <c r="HP305" s="1"/>
      <c r="HQ305" s="1"/>
      <c r="HR305" s="1"/>
      <c r="HS305" s="1"/>
      <c r="HT305" s="1"/>
      <c r="HU305" s="1"/>
      <c r="HV305" s="1"/>
      <c r="HW305" s="1"/>
      <c r="HX305" s="1"/>
      <c r="HY305" s="1"/>
      <c r="HZ305" s="1"/>
      <c r="IA305" s="1"/>
      <c r="IB305" s="1"/>
      <c r="IC305" s="1"/>
      <c r="ID305" s="1"/>
      <c r="IE305" s="1"/>
      <c r="IF305" s="1"/>
      <c r="IG305" s="1"/>
      <c r="IH305" s="1"/>
      <c r="II305" s="1"/>
      <c r="IJ305" s="1"/>
      <c r="IK305" s="1"/>
      <c r="IL305" s="1"/>
      <c r="IM305" s="1"/>
      <c r="IN305" s="1"/>
      <c r="IO305" s="1"/>
      <c r="IP305" s="1"/>
      <c r="IQ305" s="1"/>
      <c r="IR305" s="1"/>
      <c r="IS305" s="1"/>
      <c r="IT305" s="1"/>
      <c r="IU305" s="1"/>
      <c r="IV305" s="1"/>
      <c r="IW305" s="1"/>
      <c r="IX305" s="1"/>
      <c r="IY305" s="1"/>
      <c r="IZ305" s="1"/>
      <c r="JA305" s="1"/>
      <c r="JB305" s="1"/>
      <c r="JC305" s="1"/>
      <c r="JD305" s="1"/>
      <c r="JE305" s="1"/>
      <c r="JF305" s="1"/>
      <c r="JG305" s="1"/>
      <c r="JH305" s="1"/>
      <c r="JI305" s="1"/>
      <c r="JJ305" s="1"/>
      <c r="JK305" s="1"/>
      <c r="JL305" s="1"/>
      <c r="JM305" s="1"/>
      <c r="JN305" s="1"/>
      <c r="JO305" s="1"/>
      <c r="JP305" s="1"/>
      <c r="JQ305" s="1"/>
      <c r="JR305" s="1"/>
      <c r="JS305" s="1"/>
      <c r="JT305" s="1"/>
      <c r="JU305" s="1"/>
      <c r="JV305" s="1"/>
      <c r="JW305" s="1"/>
      <c r="JX305" s="1"/>
      <c r="JY305" s="1"/>
      <c r="JZ305" s="1"/>
      <c r="KA305" s="1"/>
      <c r="KB305" s="1"/>
      <c r="KC305" s="1"/>
      <c r="KD305" s="1"/>
      <c r="KE305" s="1"/>
      <c r="KF305" s="1"/>
      <c r="KG305" s="1"/>
      <c r="KH305" s="1"/>
      <c r="KI305" s="1"/>
      <c r="KJ305" s="1"/>
      <c r="KK305" s="1"/>
      <c r="KL305" s="1"/>
      <c r="KM305" s="1"/>
      <c r="KN305" s="1"/>
      <c r="KO305" s="1"/>
      <c r="KP305" s="1"/>
      <c r="KQ305" s="1"/>
      <c r="KR305" s="1"/>
      <c r="KS305" s="1"/>
      <c r="KT305" s="1"/>
      <c r="KU305" s="1"/>
      <c r="KV305" s="1"/>
      <c r="KW305" s="1"/>
      <c r="KX305" s="1"/>
      <c r="KY305" s="1"/>
      <c r="KZ305" s="1"/>
      <c r="LA305" s="1"/>
      <c r="LB305" s="1"/>
      <c r="LC305" s="1"/>
      <c r="LD305" s="1"/>
      <c r="LE305" s="1"/>
      <c r="LF305" s="1"/>
      <c r="LG305" s="1"/>
      <c r="LH305" s="1"/>
      <c r="LI305" s="1"/>
      <c r="LJ305" s="1"/>
      <c r="LK305" s="1"/>
      <c r="LL305" s="1"/>
      <c r="LM305" s="1"/>
      <c r="LN305" s="1"/>
      <c r="LO305" s="1"/>
      <c r="LP305" s="1"/>
      <c r="LQ305" s="1"/>
      <c r="LR305" s="1"/>
      <c r="LS305" s="1"/>
      <c r="LT305" s="1"/>
      <c r="LU305" s="1"/>
      <c r="LV305" s="1"/>
      <c r="LW305" s="1"/>
      <c r="LX305" s="1"/>
      <c r="LY305" s="1"/>
      <c r="LZ305" s="1"/>
      <c r="MA305" s="1"/>
      <c r="MB305" s="1"/>
      <c r="MC305" s="1"/>
      <c r="MD305" s="1"/>
      <c r="ME305" s="1"/>
      <c r="MF305" s="1"/>
      <c r="MG305" s="1"/>
      <c r="MH305" s="1"/>
      <c r="MI305" s="1"/>
      <c r="MJ305" s="1"/>
      <c r="MK305" s="1"/>
      <c r="ML305" s="1"/>
      <c r="MM305" s="1"/>
      <c r="MN305" s="1"/>
      <c r="MO305" s="1"/>
      <c r="MP305" s="1"/>
      <c r="MQ305" s="1"/>
      <c r="MR305" s="1"/>
      <c r="MS305" s="1"/>
      <c r="MT305" s="1"/>
      <c r="MU305" s="1"/>
      <c r="MV305" s="1"/>
      <c r="MW305" s="1"/>
      <c r="MX305" s="1"/>
      <c r="MY305" s="1"/>
      <c r="MZ305" s="1"/>
      <c r="NA305" s="1"/>
      <c r="NB305" s="1"/>
      <c r="NC305" s="1"/>
      <c r="ND305" s="1"/>
      <c r="NE305" s="1"/>
      <c r="NF305" s="1"/>
      <c r="NG305" s="1"/>
      <c r="NH305" s="1"/>
      <c r="NI305" s="1"/>
      <c r="NJ305" s="1"/>
      <c r="NK305" s="1"/>
      <c r="NL305" s="1"/>
      <c r="NM305" s="1"/>
      <c r="NN305" s="1"/>
      <c r="NO305" s="1"/>
      <c r="NP305" s="1"/>
      <c r="NQ305" s="1"/>
      <c r="NR305" s="1"/>
      <c r="NS305" s="1"/>
      <c r="NT305" s="1"/>
      <c r="NU305" s="1"/>
      <c r="NV305" s="1"/>
      <c r="NW305" s="1"/>
      <c r="NX305" s="1"/>
      <c r="NY305" s="1"/>
      <c r="NZ305" s="1"/>
      <c r="OA305" s="1"/>
      <c r="OB305" s="1"/>
      <c r="OC305" s="1"/>
      <c r="OD305" s="1"/>
      <c r="OE305" s="1"/>
      <c r="OF305" s="1"/>
      <c r="OG305" s="1"/>
      <c r="OH305" s="1"/>
      <c r="OI305" s="1"/>
      <c r="OJ305" s="1"/>
      <c r="OK305" s="1"/>
      <c r="OL305" s="1"/>
      <c r="OM305" s="1"/>
      <c r="ON305" s="1"/>
      <c r="OO305" s="1"/>
      <c r="OP305" s="1"/>
      <c r="OQ305" s="1"/>
      <c r="OR305" s="1"/>
      <c r="OS305" s="1"/>
      <c r="OT305" s="1"/>
      <c r="OU305" s="1"/>
      <c r="OV305" s="1"/>
      <c r="OW305" s="1"/>
      <c r="OX305" s="1"/>
      <c r="OY305" s="1"/>
      <c r="OZ305" s="1"/>
      <c r="PA305" s="1"/>
      <c r="PB305" s="1"/>
      <c r="PC305" s="1"/>
      <c r="PD305" s="1"/>
      <c r="PE305" s="1"/>
      <c r="PF305" s="1"/>
      <c r="PG305" s="1"/>
      <c r="PH305" s="1"/>
      <c r="PI305" s="1"/>
      <c r="PJ305" s="1"/>
      <c r="PK305" s="1"/>
      <c r="PL305" s="1"/>
      <c r="PM305" s="1"/>
      <c r="PN305" s="1"/>
      <c r="PO305" s="1"/>
      <c r="PP305" s="1"/>
      <c r="PQ305" s="1"/>
      <c r="PR305" s="1"/>
      <c r="PS305" s="1"/>
      <c r="PT305" s="1"/>
      <c r="PU305" s="1"/>
      <c r="PV305" s="1"/>
      <c r="PW305" s="1"/>
      <c r="PX305" s="1"/>
      <c r="PY305" s="1"/>
      <c r="PZ305" s="1"/>
      <c r="QA305" s="1"/>
      <c r="QB305" s="1"/>
      <c r="QC305" s="1"/>
      <c r="QD305" s="1"/>
      <c r="QE305" s="1"/>
      <c r="QF305" s="1"/>
      <c r="QG305" s="1"/>
      <c r="QH305" s="1"/>
      <c r="QI305" s="1"/>
      <c r="QJ305" s="1"/>
      <c r="QK305" s="1"/>
      <c r="QL305" s="1"/>
      <c r="QM305" s="1"/>
      <c r="QN305" s="1"/>
      <c r="QO305" s="1"/>
      <c r="QP305" s="1"/>
      <c r="QQ305" s="1"/>
      <c r="QR305" s="1"/>
      <c r="QS305" s="1"/>
      <c r="QT305" s="1"/>
      <c r="QU305" s="1"/>
      <c r="QV305" s="1"/>
      <c r="QW305" s="1"/>
      <c r="QX305" s="1"/>
      <c r="QY305" s="1"/>
      <c r="QZ305" s="1"/>
      <c r="RA305" s="1"/>
      <c r="RB305" s="1"/>
      <c r="RC305" s="1"/>
      <c r="RD305" s="1"/>
      <c r="RE305" s="1"/>
      <c r="RF305" s="1"/>
      <c r="RG305" s="1"/>
      <c r="RH305" s="1"/>
      <c r="RI305" s="1"/>
      <c r="RJ305" s="1"/>
      <c r="RK305" s="1"/>
      <c r="RL305" s="1"/>
      <c r="RM305" s="1"/>
      <c r="RN305" s="1"/>
      <c r="RO305" s="1"/>
      <c r="RP305" s="1"/>
      <c r="RQ305" s="1"/>
      <c r="RR305" s="1"/>
      <c r="RS305" s="1"/>
      <c r="RT305" s="1"/>
      <c r="RU305" s="1"/>
      <c r="RV305" s="1"/>
      <c r="RW305" s="1"/>
      <c r="RX305" s="1"/>
      <c r="RY305" s="1"/>
      <c r="RZ305" s="1"/>
      <c r="SA305" s="1"/>
      <c r="SB305" s="1"/>
      <c r="SC305" s="1"/>
      <c r="SD305" s="1"/>
      <c r="SE305" s="1"/>
      <c r="SF305" s="1"/>
      <c r="SG305" s="1"/>
      <c r="SH305" s="1"/>
      <c r="SI305" s="1"/>
      <c r="SJ305" s="1"/>
      <c r="SK305" s="1"/>
      <c r="SL305" s="1"/>
      <c r="SM305" s="1"/>
      <c r="SN305" s="1"/>
      <c r="SO305" s="1"/>
      <c r="SP305" s="1"/>
      <c r="SQ305" s="1"/>
      <c r="SR305" s="1"/>
      <c r="SS305" s="1"/>
      <c r="ST305" s="1"/>
      <c r="SU305" s="1"/>
      <c r="SV305" s="1"/>
      <c r="SW305" s="1"/>
      <c r="SX305" s="1"/>
      <c r="SY305" s="1"/>
      <c r="SZ305" s="1"/>
      <c r="TA305" s="1"/>
      <c r="TB305" s="1"/>
      <c r="TC305" s="1"/>
      <c r="TD305" s="1"/>
      <c r="TE305" s="1"/>
      <c r="TF305" s="1"/>
      <c r="TG305" s="1"/>
      <c r="TH305" s="1"/>
      <c r="TI305" s="1"/>
      <c r="TJ305" s="1"/>
      <c r="TK305" s="1"/>
      <c r="TL305" s="1"/>
      <c r="TM305" s="1"/>
      <c r="TN305" s="1"/>
      <c r="TO305" s="1"/>
      <c r="TP305" s="1"/>
      <c r="TQ305" s="1"/>
      <c r="TR305" s="1"/>
      <c r="TS305" s="1"/>
      <c r="TT305" s="1"/>
      <c r="TU305" s="1"/>
      <c r="TV305" s="1"/>
      <c r="TW305" s="1"/>
      <c r="TX305" s="1"/>
      <c r="TY305" s="1"/>
      <c r="TZ305" s="1"/>
      <c r="UA305" s="1"/>
      <c r="UB305" s="1"/>
      <c r="UC305" s="1"/>
      <c r="UD305" s="1"/>
      <c r="UE305" s="1"/>
      <c r="UF305" s="1"/>
      <c r="UG305" s="1"/>
      <c r="UH305" s="1"/>
      <c r="UI305" s="1"/>
      <c r="UJ305" s="1"/>
      <c r="UK305" s="1"/>
      <c r="UL305" s="1"/>
      <c r="UM305" s="1"/>
      <c r="UN305" s="1"/>
      <c r="UO305" s="1"/>
      <c r="UP305" s="1"/>
      <c r="UQ305" s="1"/>
      <c r="UR305" s="1"/>
      <c r="US305" s="1"/>
      <c r="UT305" s="1"/>
      <c r="UU305" s="1"/>
      <c r="UV305" s="1"/>
      <c r="UW305" s="1"/>
      <c r="UX305" s="1"/>
      <c r="UY305" s="1"/>
      <c r="UZ305" s="1"/>
      <c r="VA305" s="1"/>
      <c r="VB305" s="1"/>
      <c r="VC305" s="1"/>
      <c r="VD305" s="1"/>
      <c r="VE305" s="1"/>
      <c r="VF305" s="1"/>
      <c r="VG305" s="1"/>
      <c r="VH305" s="1"/>
      <c r="VI305" s="1"/>
      <c r="VJ305" s="1"/>
      <c r="VK305" s="1"/>
      <c r="VL305" s="1"/>
      <c r="VM305" s="1"/>
      <c r="VN305" s="1"/>
      <c r="VO305" s="1"/>
      <c r="VP305" s="1"/>
      <c r="VQ305" s="1"/>
      <c r="VR305" s="1"/>
      <c r="VS305" s="1"/>
      <c r="VT305" s="1"/>
      <c r="VU305" s="1"/>
      <c r="VV305" s="1"/>
      <c r="VW305" s="1"/>
      <c r="VX305" s="1"/>
      <c r="VY305" s="1"/>
      <c r="VZ305" s="1"/>
      <c r="WA305" s="1"/>
      <c r="WB305" s="1"/>
      <c r="WC305" s="1"/>
      <c r="WD305" s="1"/>
      <c r="WE305" s="1"/>
      <c r="WF305" s="1"/>
      <c r="WG305" s="1"/>
      <c r="WH305" s="1"/>
      <c r="WI305" s="1"/>
      <c r="WJ305" s="1"/>
      <c r="WK305" s="1"/>
      <c r="WL305" s="1"/>
      <c r="WM305" s="1"/>
      <c r="WN305" s="1"/>
      <c r="WO305" s="1"/>
      <c r="WP305" s="1"/>
      <c r="WQ305" s="1"/>
      <c r="WR305" s="1"/>
      <c r="WS305" s="1"/>
      <c r="WT305" s="1"/>
      <c r="WU305" s="1"/>
      <c r="WV305" s="1"/>
      <c r="WW305" s="1"/>
      <c r="WX305" s="1"/>
      <c r="WY305" s="1"/>
      <c r="WZ305" s="1"/>
      <c r="XA305" s="1"/>
      <c r="XB305" s="1"/>
      <c r="XC305" s="1"/>
      <c r="XD305" s="1"/>
      <c r="XE305" s="1"/>
      <c r="XF305" s="1"/>
      <c r="XG305" s="1"/>
      <c r="XH305" s="1"/>
      <c r="XI305" s="1"/>
      <c r="XJ305" s="1"/>
      <c r="XK305" s="1"/>
      <c r="XL305" s="1"/>
      <c r="XM305" s="1"/>
      <c r="XN305" s="1"/>
      <c r="XO305" s="1"/>
      <c r="XP305" s="1"/>
      <c r="XQ305" s="1"/>
      <c r="XR305" s="1"/>
      <c r="XS305" s="1"/>
      <c r="XT305" s="1"/>
      <c r="XU305" s="1"/>
      <c r="XV305" s="1"/>
      <c r="XW305" s="1"/>
      <c r="XX305" s="1"/>
      <c r="XY305" s="1"/>
      <c r="XZ305" s="1"/>
      <c r="YA305" s="1"/>
      <c r="YB305" s="1"/>
      <c r="YC305" s="1"/>
      <c r="YD305" s="1"/>
      <c r="YE305" s="1"/>
      <c r="YF305" s="1"/>
      <c r="YG305" s="1"/>
      <c r="YH305" s="1"/>
      <c r="YI305" s="1"/>
      <c r="YJ305" s="1"/>
      <c r="YK305" s="1"/>
      <c r="YL305" s="1"/>
      <c r="YM305" s="1"/>
      <c r="YN305" s="1"/>
      <c r="YO305" s="1"/>
      <c r="YP305" s="1"/>
      <c r="YQ305" s="1"/>
      <c r="YR305" s="1"/>
      <c r="YS305" s="1"/>
      <c r="YT305" s="1"/>
      <c r="YU305" s="1"/>
      <c r="YV305" s="1"/>
      <c r="YW305" s="1"/>
      <c r="YX305" s="1"/>
      <c r="YY305" s="1"/>
      <c r="YZ305" s="1"/>
      <c r="ZA305" s="1"/>
      <c r="ZB305" s="1"/>
      <c r="ZC305" s="1"/>
      <c r="ZD305" s="1"/>
      <c r="ZE305" s="1"/>
      <c r="ZF305" s="1"/>
      <c r="ZG305" s="1"/>
      <c r="ZH305" s="1"/>
      <c r="ZI305" s="1"/>
      <c r="ZJ305" s="1"/>
      <c r="ZK305" s="1"/>
      <c r="ZL305" s="1"/>
      <c r="ZM305" s="1"/>
      <c r="ZN305" s="1"/>
      <c r="ZO305" s="1"/>
      <c r="ZP305" s="1"/>
      <c r="ZQ305" s="1"/>
      <c r="ZR305" s="1"/>
      <c r="ZS305" s="1"/>
      <c r="ZT305" s="1"/>
      <c r="ZU305" s="1"/>
      <c r="ZV305" s="1"/>
      <c r="ZW305" s="1"/>
      <c r="ZX305" s="1"/>
      <c r="ZY305" s="1"/>
      <c r="ZZ305" s="1"/>
      <c r="AAA305" s="1"/>
      <c r="AAB305" s="1"/>
      <c r="AAC305" s="1"/>
      <c r="AAD305" s="1"/>
      <c r="AAE305" s="1"/>
      <c r="AAF305" s="1"/>
      <c r="AAG305" s="1"/>
      <c r="AAH305" s="1"/>
      <c r="AAI305" s="1"/>
      <c r="AAJ305" s="1"/>
      <c r="AAK305" s="1"/>
      <c r="AAL305" s="1"/>
      <c r="AAM305" s="1"/>
      <c r="AAN305" s="1"/>
      <c r="AAO305" s="1"/>
      <c r="AAP305" s="1"/>
      <c r="AAQ305" s="1"/>
      <c r="AAR305" s="1"/>
      <c r="AAS305" s="1"/>
      <c r="AAT305" s="1"/>
      <c r="AAU305" s="1"/>
      <c r="AAV305" s="1"/>
      <c r="AAW305" s="1"/>
      <c r="AAX305" s="1"/>
      <c r="AAY305" s="1"/>
      <c r="AAZ305" s="1"/>
      <c r="ABA305" s="1"/>
      <c r="ABB305" s="1"/>
      <c r="ABC305" s="1"/>
      <c r="ABD305" s="1"/>
      <c r="ABE305" s="1"/>
      <c r="ABF305" s="1"/>
      <c r="ABG305" s="1"/>
      <c r="ABH305" s="1"/>
      <c r="ABI305" s="1"/>
      <c r="ABJ305" s="1"/>
      <c r="ABK305" s="1"/>
      <c r="ABL305" s="1"/>
      <c r="ABM305" s="1"/>
      <c r="ABN305" s="1"/>
      <c r="ABO305" s="1"/>
      <c r="ABP305" s="1"/>
      <c r="ABQ305" s="1"/>
      <c r="ABR305" s="1"/>
      <c r="ABS305" s="1"/>
      <c r="ABT305" s="1"/>
      <c r="ABU305" s="1"/>
      <c r="ABV305" s="1"/>
      <c r="ABW305" s="1"/>
      <c r="ABX305" s="1"/>
      <c r="ABY305" s="1"/>
      <c r="ABZ305" s="1"/>
      <c r="ACA305" s="1"/>
      <c r="ACB305" s="1"/>
      <c r="ACC305" s="1"/>
      <c r="ACD305" s="1"/>
      <c r="ACE305" s="1"/>
      <c r="ACF305" s="1"/>
      <c r="ACG305" s="1"/>
      <c r="ACH305" s="1"/>
      <c r="ACI305" s="1"/>
      <c r="ACJ305" s="1"/>
      <c r="ACK305" s="1"/>
      <c r="ACL305" s="1"/>
      <c r="ACM305" s="1"/>
      <c r="ACN305" s="1"/>
      <c r="ACO305" s="1"/>
      <c r="ACP305" s="1"/>
      <c r="ACQ305" s="1"/>
      <c r="ACR305" s="1"/>
      <c r="ACS305" s="1"/>
      <c r="ACT305" s="1"/>
      <c r="ACU305" s="1"/>
      <c r="ACV305" s="1"/>
      <c r="ACW305" s="1"/>
      <c r="ACX305" s="1"/>
      <c r="ACY305" s="1"/>
      <c r="ACZ305" s="1"/>
      <c r="ADA305" s="1"/>
      <c r="ADB305" s="1"/>
      <c r="ADC305" s="1"/>
      <c r="ADD305" s="1"/>
      <c r="ADE305" s="1"/>
      <c r="ADF305" s="1"/>
      <c r="ADG305" s="1"/>
      <c r="ADH305" s="1"/>
      <c r="ADI305" s="1"/>
      <c r="ADJ305" s="1"/>
      <c r="ADK305" s="1"/>
      <c r="ADL305" s="1"/>
      <c r="ADM305" s="1"/>
      <c r="ADN305" s="1"/>
      <c r="ADO305" s="1"/>
      <c r="ADP305" s="1"/>
      <c r="ADQ305" s="1"/>
      <c r="ADR305" s="1"/>
      <c r="ADS305" s="1"/>
      <c r="ADT305" s="1"/>
      <c r="ADU305" s="1"/>
      <c r="ADV305" s="1"/>
      <c r="ADW305" s="1"/>
      <c r="ADX305" s="1"/>
      <c r="ADY305" s="1"/>
      <c r="ADZ305" s="1"/>
      <c r="AEA305" s="1"/>
      <c r="AEB305" s="1"/>
      <c r="AEC305" s="1"/>
      <c r="AED305" s="1"/>
      <c r="AEE305" s="1"/>
      <c r="AEF305" s="1"/>
      <c r="AEG305" s="1"/>
      <c r="AEH305" s="1"/>
      <c r="AEI305" s="1"/>
      <c r="AEJ305" s="1"/>
      <c r="AEK305" s="1"/>
      <c r="AEL305" s="1"/>
      <c r="AEM305" s="1"/>
      <c r="AEN305" s="1"/>
      <c r="AEO305" s="1"/>
      <c r="AEP305" s="1"/>
      <c r="AEQ305" s="1"/>
      <c r="AER305" s="1"/>
      <c r="AES305" s="1"/>
      <c r="AET305" s="1"/>
      <c r="AEU305" s="1"/>
      <c r="AEV305" s="1"/>
      <c r="AEW305" s="1"/>
      <c r="AEX305" s="1"/>
      <c r="AEY305" s="1"/>
      <c r="AEZ305" s="1"/>
      <c r="AFA305" s="1"/>
      <c r="AFB305" s="1"/>
      <c r="AFC305" s="1"/>
      <c r="AFD305" s="1"/>
      <c r="AFE305" s="1"/>
      <c r="AFF305" s="1"/>
      <c r="AFG305" s="1"/>
      <c r="AFH305" s="1"/>
      <c r="AFI305" s="1"/>
      <c r="AFJ305" s="1"/>
      <c r="AFK305" s="1"/>
      <c r="AFL305" s="1"/>
      <c r="AFM305" s="1"/>
      <c r="AFN305" s="1"/>
      <c r="AFO305" s="1"/>
      <c r="AFP305" s="1"/>
      <c r="AFQ305" s="1"/>
      <c r="AFR305" s="1"/>
      <c r="AFS305" s="1"/>
      <c r="AFT305" s="1"/>
      <c r="AFU305" s="1"/>
      <c r="AFV305" s="1"/>
      <c r="AFW305" s="1"/>
      <c r="AFX305" s="1"/>
      <c r="AFY305" s="1"/>
      <c r="AFZ305" s="1"/>
      <c r="AGA305" s="1"/>
      <c r="AGB305" s="1"/>
      <c r="AGC305" s="1"/>
      <c r="AGD305" s="1"/>
      <c r="AGE305" s="1"/>
      <c r="AGF305" s="1"/>
      <c r="AGG305" s="1"/>
      <c r="AGH305" s="1"/>
      <c r="AGI305" s="1"/>
      <c r="AGJ305" s="1"/>
      <c r="AGK305" s="1"/>
      <c r="AGL305" s="1"/>
      <c r="AGM305" s="1"/>
      <c r="AGN305" s="1"/>
      <c r="AGO305" s="1"/>
      <c r="AGP305" s="1"/>
      <c r="AGQ305" s="1"/>
      <c r="AGR305" s="1"/>
      <c r="AGS305" s="1"/>
      <c r="AGT305" s="1"/>
      <c r="AGU305" s="1"/>
      <c r="AGV305" s="1"/>
      <c r="AGW305" s="1"/>
      <c r="AGX305" s="1"/>
      <c r="AGY305" s="1"/>
      <c r="AGZ305" s="1"/>
      <c r="AHA305" s="1"/>
      <c r="AHB305" s="1"/>
      <c r="AHC305" s="1"/>
      <c r="AHD305" s="1"/>
      <c r="AHE305" s="1"/>
      <c r="AHF305" s="1"/>
      <c r="AHG305" s="1"/>
      <c r="AHH305" s="1"/>
      <c r="AHI305" s="1"/>
      <c r="AHJ305" s="1"/>
      <c r="AHK305" s="1"/>
      <c r="AHL305" s="1"/>
      <c r="AHM305" s="1"/>
      <c r="AHN305" s="1"/>
      <c r="AHO305" s="1"/>
      <c r="AHP305" s="1"/>
      <c r="AHQ305" s="1"/>
      <c r="AHR305" s="1"/>
      <c r="AHS305" s="1"/>
      <c r="AHT305" s="1"/>
      <c r="AHU305" s="1"/>
      <c r="AHV305" s="1"/>
      <c r="AHW305" s="1"/>
      <c r="AHX305" s="1"/>
      <c r="AHY305" s="1"/>
      <c r="AHZ305" s="1"/>
      <c r="AIA305" s="1"/>
      <c r="AIB305" s="1"/>
      <c r="AIC305" s="1"/>
      <c r="AID305" s="1"/>
      <c r="AIE305" s="1"/>
      <c r="AIF305" s="1"/>
      <c r="AIG305" s="1"/>
      <c r="AIH305" s="1"/>
      <c r="AII305" s="1"/>
      <c r="AIJ305" s="1"/>
      <c r="AIK305" s="1"/>
      <c r="AIL305" s="1"/>
      <c r="AIM305" s="1"/>
      <c r="AIN305" s="1"/>
      <c r="AIO305" s="1"/>
      <c r="AIP305" s="1"/>
      <c r="AIQ305" s="1"/>
      <c r="AIR305" s="1"/>
      <c r="AIS305" s="1"/>
      <c r="AIT305" s="1"/>
      <c r="AIU305" s="1"/>
      <c r="AIV305" s="1"/>
      <c r="AIW305" s="1"/>
      <c r="AIX305" s="1"/>
      <c r="AIY305" s="1"/>
      <c r="AIZ305" s="1"/>
      <c r="AJA305" s="1"/>
      <c r="AJB305" s="1"/>
      <c r="AJC305" s="1"/>
      <c r="AJD305" s="1"/>
      <c r="AJE305" s="1"/>
      <c r="AJF305" s="1"/>
      <c r="AJG305" s="1"/>
      <c r="AJH305" s="1"/>
      <c r="AJI305" s="1"/>
      <c r="AJJ305" s="1"/>
      <c r="AJK305" s="1"/>
      <c r="AJL305" s="1"/>
      <c r="AJM305" s="1"/>
      <c r="AJN305" s="1"/>
      <c r="AJO305" s="1"/>
      <c r="AJP305" s="1"/>
      <c r="AJQ305" s="1"/>
      <c r="AJR305" s="1"/>
    </row>
    <row r="306" spans="1:954">
      <c r="A306" s="81">
        <v>293</v>
      </c>
      <c r="B306" s="82" t="s">
        <v>258</v>
      </c>
      <c r="C306" s="83" t="s">
        <v>916</v>
      </c>
      <c r="D306" s="81">
        <v>6</v>
      </c>
      <c r="E306" s="65">
        <v>0</v>
      </c>
      <c r="F306" s="65">
        <v>0</v>
      </c>
      <c r="G306" s="65">
        <v>0</v>
      </c>
      <c r="H306" s="65">
        <v>0</v>
      </c>
      <c r="I306" s="84">
        <f t="shared" si="23"/>
        <v>0</v>
      </c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  <c r="GJ306" s="1"/>
      <c r="GK306" s="1"/>
      <c r="GL306" s="1"/>
      <c r="GM306" s="1"/>
      <c r="GN306" s="1"/>
      <c r="GO306" s="1"/>
      <c r="GP306" s="1"/>
      <c r="GQ306" s="1"/>
      <c r="GR306" s="1"/>
      <c r="GS306" s="1"/>
      <c r="GT306" s="1"/>
      <c r="GU306" s="1"/>
      <c r="GV306" s="1"/>
      <c r="GW306" s="1"/>
      <c r="GX306" s="1"/>
      <c r="GY306" s="1"/>
      <c r="GZ306" s="1"/>
      <c r="HA306" s="1"/>
      <c r="HB306" s="1"/>
      <c r="HC306" s="1"/>
      <c r="HD306" s="1"/>
      <c r="HE306" s="1"/>
      <c r="HF306" s="1"/>
      <c r="HG306" s="1"/>
      <c r="HH306" s="1"/>
      <c r="HI306" s="1"/>
      <c r="HJ306" s="1"/>
      <c r="HK306" s="1"/>
      <c r="HL306" s="1"/>
      <c r="HM306" s="1"/>
      <c r="HN306" s="1"/>
      <c r="HO306" s="1"/>
      <c r="HP306" s="1"/>
      <c r="HQ306" s="1"/>
      <c r="HR306" s="1"/>
      <c r="HS306" s="1"/>
      <c r="HT306" s="1"/>
      <c r="HU306" s="1"/>
      <c r="HV306" s="1"/>
      <c r="HW306" s="1"/>
      <c r="HX306" s="1"/>
      <c r="HY306" s="1"/>
      <c r="HZ306" s="1"/>
      <c r="IA306" s="1"/>
      <c r="IB306" s="1"/>
      <c r="IC306" s="1"/>
      <c r="ID306" s="1"/>
      <c r="IE306" s="1"/>
      <c r="IF306" s="1"/>
      <c r="IG306" s="1"/>
      <c r="IH306" s="1"/>
      <c r="II306" s="1"/>
      <c r="IJ306" s="1"/>
      <c r="IK306" s="1"/>
      <c r="IL306" s="1"/>
      <c r="IM306" s="1"/>
      <c r="IN306" s="1"/>
      <c r="IO306" s="1"/>
      <c r="IP306" s="1"/>
      <c r="IQ306" s="1"/>
      <c r="IR306" s="1"/>
      <c r="IS306" s="1"/>
      <c r="IT306" s="1"/>
      <c r="IU306" s="1"/>
      <c r="IV306" s="1"/>
      <c r="IW306" s="1"/>
      <c r="IX306" s="1"/>
      <c r="IY306" s="1"/>
      <c r="IZ306" s="1"/>
      <c r="JA306" s="1"/>
      <c r="JB306" s="1"/>
      <c r="JC306" s="1"/>
      <c r="JD306" s="1"/>
      <c r="JE306" s="1"/>
      <c r="JF306" s="1"/>
      <c r="JG306" s="1"/>
      <c r="JH306" s="1"/>
      <c r="JI306" s="1"/>
      <c r="JJ306" s="1"/>
      <c r="JK306" s="1"/>
      <c r="JL306" s="1"/>
      <c r="JM306" s="1"/>
      <c r="JN306" s="1"/>
      <c r="JO306" s="1"/>
      <c r="JP306" s="1"/>
      <c r="JQ306" s="1"/>
      <c r="JR306" s="1"/>
      <c r="JS306" s="1"/>
      <c r="JT306" s="1"/>
      <c r="JU306" s="1"/>
      <c r="JV306" s="1"/>
      <c r="JW306" s="1"/>
      <c r="JX306" s="1"/>
      <c r="JY306" s="1"/>
      <c r="JZ306" s="1"/>
      <c r="KA306" s="1"/>
      <c r="KB306" s="1"/>
      <c r="KC306" s="1"/>
      <c r="KD306" s="1"/>
      <c r="KE306" s="1"/>
      <c r="KF306" s="1"/>
      <c r="KG306" s="1"/>
      <c r="KH306" s="1"/>
      <c r="KI306" s="1"/>
      <c r="KJ306" s="1"/>
      <c r="KK306" s="1"/>
      <c r="KL306" s="1"/>
      <c r="KM306" s="1"/>
      <c r="KN306" s="1"/>
      <c r="KO306" s="1"/>
      <c r="KP306" s="1"/>
      <c r="KQ306" s="1"/>
      <c r="KR306" s="1"/>
      <c r="KS306" s="1"/>
      <c r="KT306" s="1"/>
      <c r="KU306" s="1"/>
      <c r="KV306" s="1"/>
      <c r="KW306" s="1"/>
      <c r="KX306" s="1"/>
      <c r="KY306" s="1"/>
      <c r="KZ306" s="1"/>
      <c r="LA306" s="1"/>
      <c r="LB306" s="1"/>
      <c r="LC306" s="1"/>
      <c r="LD306" s="1"/>
      <c r="LE306" s="1"/>
      <c r="LF306" s="1"/>
      <c r="LG306" s="1"/>
      <c r="LH306" s="1"/>
      <c r="LI306" s="1"/>
      <c r="LJ306" s="1"/>
      <c r="LK306" s="1"/>
      <c r="LL306" s="1"/>
      <c r="LM306" s="1"/>
      <c r="LN306" s="1"/>
      <c r="LO306" s="1"/>
      <c r="LP306" s="1"/>
      <c r="LQ306" s="1"/>
      <c r="LR306" s="1"/>
      <c r="LS306" s="1"/>
      <c r="LT306" s="1"/>
      <c r="LU306" s="1"/>
      <c r="LV306" s="1"/>
      <c r="LW306" s="1"/>
      <c r="LX306" s="1"/>
      <c r="LY306" s="1"/>
      <c r="LZ306" s="1"/>
      <c r="MA306" s="1"/>
      <c r="MB306" s="1"/>
      <c r="MC306" s="1"/>
      <c r="MD306" s="1"/>
      <c r="ME306" s="1"/>
      <c r="MF306" s="1"/>
      <c r="MG306" s="1"/>
      <c r="MH306" s="1"/>
      <c r="MI306" s="1"/>
      <c r="MJ306" s="1"/>
      <c r="MK306" s="1"/>
      <c r="ML306" s="1"/>
      <c r="MM306" s="1"/>
      <c r="MN306" s="1"/>
      <c r="MO306" s="1"/>
      <c r="MP306" s="1"/>
      <c r="MQ306" s="1"/>
      <c r="MR306" s="1"/>
      <c r="MS306" s="1"/>
      <c r="MT306" s="1"/>
      <c r="MU306" s="1"/>
      <c r="MV306" s="1"/>
      <c r="MW306" s="1"/>
      <c r="MX306" s="1"/>
      <c r="MY306" s="1"/>
      <c r="MZ306" s="1"/>
      <c r="NA306" s="1"/>
      <c r="NB306" s="1"/>
      <c r="NC306" s="1"/>
      <c r="ND306" s="1"/>
      <c r="NE306" s="1"/>
      <c r="NF306" s="1"/>
      <c r="NG306" s="1"/>
      <c r="NH306" s="1"/>
      <c r="NI306" s="1"/>
      <c r="NJ306" s="1"/>
      <c r="NK306" s="1"/>
      <c r="NL306" s="1"/>
      <c r="NM306" s="1"/>
      <c r="NN306" s="1"/>
      <c r="NO306" s="1"/>
      <c r="NP306" s="1"/>
      <c r="NQ306" s="1"/>
      <c r="NR306" s="1"/>
      <c r="NS306" s="1"/>
      <c r="NT306" s="1"/>
      <c r="NU306" s="1"/>
      <c r="NV306" s="1"/>
      <c r="NW306" s="1"/>
      <c r="NX306" s="1"/>
      <c r="NY306" s="1"/>
      <c r="NZ306" s="1"/>
      <c r="OA306" s="1"/>
      <c r="OB306" s="1"/>
      <c r="OC306" s="1"/>
      <c r="OD306" s="1"/>
      <c r="OE306" s="1"/>
      <c r="OF306" s="1"/>
      <c r="OG306" s="1"/>
      <c r="OH306" s="1"/>
      <c r="OI306" s="1"/>
      <c r="OJ306" s="1"/>
      <c r="OK306" s="1"/>
      <c r="OL306" s="1"/>
      <c r="OM306" s="1"/>
      <c r="ON306" s="1"/>
      <c r="OO306" s="1"/>
      <c r="OP306" s="1"/>
      <c r="OQ306" s="1"/>
      <c r="OR306" s="1"/>
      <c r="OS306" s="1"/>
      <c r="OT306" s="1"/>
      <c r="OU306" s="1"/>
      <c r="OV306" s="1"/>
      <c r="OW306" s="1"/>
      <c r="OX306" s="1"/>
      <c r="OY306" s="1"/>
      <c r="OZ306" s="1"/>
      <c r="PA306" s="1"/>
      <c r="PB306" s="1"/>
      <c r="PC306" s="1"/>
      <c r="PD306" s="1"/>
      <c r="PE306" s="1"/>
      <c r="PF306" s="1"/>
      <c r="PG306" s="1"/>
      <c r="PH306" s="1"/>
      <c r="PI306" s="1"/>
      <c r="PJ306" s="1"/>
      <c r="PK306" s="1"/>
      <c r="PL306" s="1"/>
      <c r="PM306" s="1"/>
      <c r="PN306" s="1"/>
      <c r="PO306" s="1"/>
      <c r="PP306" s="1"/>
      <c r="PQ306" s="1"/>
      <c r="PR306" s="1"/>
      <c r="PS306" s="1"/>
      <c r="PT306" s="1"/>
      <c r="PU306" s="1"/>
      <c r="PV306" s="1"/>
      <c r="PW306" s="1"/>
      <c r="PX306" s="1"/>
      <c r="PY306" s="1"/>
      <c r="PZ306" s="1"/>
      <c r="QA306" s="1"/>
      <c r="QB306" s="1"/>
      <c r="QC306" s="1"/>
      <c r="QD306" s="1"/>
      <c r="QE306" s="1"/>
      <c r="QF306" s="1"/>
      <c r="QG306" s="1"/>
      <c r="QH306" s="1"/>
      <c r="QI306" s="1"/>
      <c r="QJ306" s="1"/>
      <c r="QK306" s="1"/>
      <c r="QL306" s="1"/>
      <c r="QM306" s="1"/>
      <c r="QN306" s="1"/>
      <c r="QO306" s="1"/>
      <c r="QP306" s="1"/>
      <c r="QQ306" s="1"/>
      <c r="QR306" s="1"/>
      <c r="QS306" s="1"/>
      <c r="QT306" s="1"/>
      <c r="QU306" s="1"/>
      <c r="QV306" s="1"/>
      <c r="QW306" s="1"/>
      <c r="QX306" s="1"/>
      <c r="QY306" s="1"/>
      <c r="QZ306" s="1"/>
      <c r="RA306" s="1"/>
      <c r="RB306" s="1"/>
      <c r="RC306" s="1"/>
      <c r="RD306" s="1"/>
      <c r="RE306" s="1"/>
      <c r="RF306" s="1"/>
      <c r="RG306" s="1"/>
      <c r="RH306" s="1"/>
      <c r="RI306" s="1"/>
      <c r="RJ306" s="1"/>
      <c r="RK306" s="1"/>
      <c r="RL306" s="1"/>
      <c r="RM306" s="1"/>
      <c r="RN306" s="1"/>
      <c r="RO306" s="1"/>
      <c r="RP306" s="1"/>
      <c r="RQ306" s="1"/>
      <c r="RR306" s="1"/>
      <c r="RS306" s="1"/>
      <c r="RT306" s="1"/>
      <c r="RU306" s="1"/>
      <c r="RV306" s="1"/>
      <c r="RW306" s="1"/>
      <c r="RX306" s="1"/>
      <c r="RY306" s="1"/>
      <c r="RZ306" s="1"/>
      <c r="SA306" s="1"/>
      <c r="SB306" s="1"/>
      <c r="SC306" s="1"/>
      <c r="SD306" s="1"/>
      <c r="SE306" s="1"/>
      <c r="SF306" s="1"/>
      <c r="SG306" s="1"/>
      <c r="SH306" s="1"/>
      <c r="SI306" s="1"/>
      <c r="SJ306" s="1"/>
      <c r="SK306" s="1"/>
      <c r="SL306" s="1"/>
      <c r="SM306" s="1"/>
      <c r="SN306" s="1"/>
      <c r="SO306" s="1"/>
      <c r="SP306" s="1"/>
      <c r="SQ306" s="1"/>
      <c r="SR306" s="1"/>
      <c r="SS306" s="1"/>
      <c r="ST306" s="1"/>
      <c r="SU306" s="1"/>
      <c r="SV306" s="1"/>
      <c r="SW306" s="1"/>
      <c r="SX306" s="1"/>
      <c r="SY306" s="1"/>
      <c r="SZ306" s="1"/>
      <c r="TA306" s="1"/>
      <c r="TB306" s="1"/>
      <c r="TC306" s="1"/>
      <c r="TD306" s="1"/>
      <c r="TE306" s="1"/>
      <c r="TF306" s="1"/>
      <c r="TG306" s="1"/>
      <c r="TH306" s="1"/>
      <c r="TI306" s="1"/>
      <c r="TJ306" s="1"/>
      <c r="TK306" s="1"/>
      <c r="TL306" s="1"/>
      <c r="TM306" s="1"/>
      <c r="TN306" s="1"/>
      <c r="TO306" s="1"/>
      <c r="TP306" s="1"/>
      <c r="TQ306" s="1"/>
      <c r="TR306" s="1"/>
      <c r="TS306" s="1"/>
      <c r="TT306" s="1"/>
      <c r="TU306" s="1"/>
      <c r="TV306" s="1"/>
      <c r="TW306" s="1"/>
      <c r="TX306" s="1"/>
      <c r="TY306" s="1"/>
      <c r="TZ306" s="1"/>
      <c r="UA306" s="1"/>
      <c r="UB306" s="1"/>
      <c r="UC306" s="1"/>
      <c r="UD306" s="1"/>
      <c r="UE306" s="1"/>
      <c r="UF306" s="1"/>
      <c r="UG306" s="1"/>
      <c r="UH306" s="1"/>
      <c r="UI306" s="1"/>
      <c r="UJ306" s="1"/>
      <c r="UK306" s="1"/>
      <c r="UL306" s="1"/>
      <c r="UM306" s="1"/>
      <c r="UN306" s="1"/>
      <c r="UO306" s="1"/>
      <c r="UP306" s="1"/>
      <c r="UQ306" s="1"/>
      <c r="UR306" s="1"/>
      <c r="US306" s="1"/>
      <c r="UT306" s="1"/>
      <c r="UU306" s="1"/>
      <c r="UV306" s="1"/>
      <c r="UW306" s="1"/>
      <c r="UX306" s="1"/>
      <c r="UY306" s="1"/>
      <c r="UZ306" s="1"/>
      <c r="VA306" s="1"/>
      <c r="VB306" s="1"/>
      <c r="VC306" s="1"/>
      <c r="VD306" s="1"/>
      <c r="VE306" s="1"/>
      <c r="VF306" s="1"/>
      <c r="VG306" s="1"/>
      <c r="VH306" s="1"/>
      <c r="VI306" s="1"/>
      <c r="VJ306" s="1"/>
      <c r="VK306" s="1"/>
      <c r="VL306" s="1"/>
      <c r="VM306" s="1"/>
      <c r="VN306" s="1"/>
      <c r="VO306" s="1"/>
      <c r="VP306" s="1"/>
      <c r="VQ306" s="1"/>
      <c r="VR306" s="1"/>
      <c r="VS306" s="1"/>
      <c r="VT306" s="1"/>
      <c r="VU306" s="1"/>
      <c r="VV306" s="1"/>
      <c r="VW306" s="1"/>
      <c r="VX306" s="1"/>
      <c r="VY306" s="1"/>
      <c r="VZ306" s="1"/>
      <c r="WA306" s="1"/>
      <c r="WB306" s="1"/>
      <c r="WC306" s="1"/>
      <c r="WD306" s="1"/>
      <c r="WE306" s="1"/>
      <c r="WF306" s="1"/>
      <c r="WG306" s="1"/>
      <c r="WH306" s="1"/>
      <c r="WI306" s="1"/>
      <c r="WJ306" s="1"/>
      <c r="WK306" s="1"/>
      <c r="WL306" s="1"/>
      <c r="WM306" s="1"/>
      <c r="WN306" s="1"/>
      <c r="WO306" s="1"/>
      <c r="WP306" s="1"/>
      <c r="WQ306" s="1"/>
      <c r="WR306" s="1"/>
      <c r="WS306" s="1"/>
      <c r="WT306" s="1"/>
      <c r="WU306" s="1"/>
      <c r="WV306" s="1"/>
      <c r="WW306" s="1"/>
      <c r="WX306" s="1"/>
      <c r="WY306" s="1"/>
      <c r="WZ306" s="1"/>
      <c r="XA306" s="1"/>
      <c r="XB306" s="1"/>
      <c r="XC306" s="1"/>
      <c r="XD306" s="1"/>
      <c r="XE306" s="1"/>
      <c r="XF306" s="1"/>
      <c r="XG306" s="1"/>
      <c r="XH306" s="1"/>
      <c r="XI306" s="1"/>
      <c r="XJ306" s="1"/>
      <c r="XK306" s="1"/>
      <c r="XL306" s="1"/>
      <c r="XM306" s="1"/>
      <c r="XN306" s="1"/>
      <c r="XO306" s="1"/>
      <c r="XP306" s="1"/>
      <c r="XQ306" s="1"/>
      <c r="XR306" s="1"/>
      <c r="XS306" s="1"/>
      <c r="XT306" s="1"/>
      <c r="XU306" s="1"/>
      <c r="XV306" s="1"/>
      <c r="XW306" s="1"/>
      <c r="XX306" s="1"/>
      <c r="XY306" s="1"/>
      <c r="XZ306" s="1"/>
      <c r="YA306" s="1"/>
      <c r="YB306" s="1"/>
      <c r="YC306" s="1"/>
      <c r="YD306" s="1"/>
      <c r="YE306" s="1"/>
      <c r="YF306" s="1"/>
      <c r="YG306" s="1"/>
      <c r="YH306" s="1"/>
      <c r="YI306" s="1"/>
      <c r="YJ306" s="1"/>
      <c r="YK306" s="1"/>
      <c r="YL306" s="1"/>
      <c r="YM306" s="1"/>
      <c r="YN306" s="1"/>
      <c r="YO306" s="1"/>
      <c r="YP306" s="1"/>
      <c r="YQ306" s="1"/>
      <c r="YR306" s="1"/>
      <c r="YS306" s="1"/>
      <c r="YT306" s="1"/>
      <c r="YU306" s="1"/>
      <c r="YV306" s="1"/>
      <c r="YW306" s="1"/>
      <c r="YX306" s="1"/>
      <c r="YY306" s="1"/>
      <c r="YZ306" s="1"/>
      <c r="ZA306" s="1"/>
      <c r="ZB306" s="1"/>
      <c r="ZC306" s="1"/>
      <c r="ZD306" s="1"/>
      <c r="ZE306" s="1"/>
      <c r="ZF306" s="1"/>
      <c r="ZG306" s="1"/>
      <c r="ZH306" s="1"/>
      <c r="ZI306" s="1"/>
      <c r="ZJ306" s="1"/>
      <c r="ZK306" s="1"/>
      <c r="ZL306" s="1"/>
      <c r="ZM306" s="1"/>
      <c r="ZN306" s="1"/>
      <c r="ZO306" s="1"/>
      <c r="ZP306" s="1"/>
      <c r="ZQ306" s="1"/>
      <c r="ZR306" s="1"/>
      <c r="ZS306" s="1"/>
      <c r="ZT306" s="1"/>
      <c r="ZU306" s="1"/>
      <c r="ZV306" s="1"/>
      <c r="ZW306" s="1"/>
      <c r="ZX306" s="1"/>
      <c r="ZY306" s="1"/>
      <c r="ZZ306" s="1"/>
      <c r="AAA306" s="1"/>
      <c r="AAB306" s="1"/>
      <c r="AAC306" s="1"/>
      <c r="AAD306" s="1"/>
      <c r="AAE306" s="1"/>
      <c r="AAF306" s="1"/>
      <c r="AAG306" s="1"/>
      <c r="AAH306" s="1"/>
      <c r="AAI306" s="1"/>
      <c r="AAJ306" s="1"/>
      <c r="AAK306" s="1"/>
      <c r="AAL306" s="1"/>
      <c r="AAM306" s="1"/>
      <c r="AAN306" s="1"/>
      <c r="AAO306" s="1"/>
      <c r="AAP306" s="1"/>
      <c r="AAQ306" s="1"/>
      <c r="AAR306" s="1"/>
      <c r="AAS306" s="1"/>
      <c r="AAT306" s="1"/>
      <c r="AAU306" s="1"/>
      <c r="AAV306" s="1"/>
      <c r="AAW306" s="1"/>
      <c r="AAX306" s="1"/>
      <c r="AAY306" s="1"/>
      <c r="AAZ306" s="1"/>
      <c r="ABA306" s="1"/>
      <c r="ABB306" s="1"/>
      <c r="ABC306" s="1"/>
      <c r="ABD306" s="1"/>
      <c r="ABE306" s="1"/>
      <c r="ABF306" s="1"/>
      <c r="ABG306" s="1"/>
      <c r="ABH306" s="1"/>
      <c r="ABI306" s="1"/>
      <c r="ABJ306" s="1"/>
      <c r="ABK306" s="1"/>
      <c r="ABL306" s="1"/>
      <c r="ABM306" s="1"/>
      <c r="ABN306" s="1"/>
      <c r="ABO306" s="1"/>
      <c r="ABP306" s="1"/>
      <c r="ABQ306" s="1"/>
      <c r="ABR306" s="1"/>
      <c r="ABS306" s="1"/>
      <c r="ABT306" s="1"/>
      <c r="ABU306" s="1"/>
      <c r="ABV306" s="1"/>
      <c r="ABW306" s="1"/>
      <c r="ABX306" s="1"/>
      <c r="ABY306" s="1"/>
      <c r="ABZ306" s="1"/>
      <c r="ACA306" s="1"/>
      <c r="ACB306" s="1"/>
      <c r="ACC306" s="1"/>
      <c r="ACD306" s="1"/>
      <c r="ACE306" s="1"/>
      <c r="ACF306" s="1"/>
      <c r="ACG306" s="1"/>
      <c r="ACH306" s="1"/>
      <c r="ACI306" s="1"/>
      <c r="ACJ306" s="1"/>
      <c r="ACK306" s="1"/>
      <c r="ACL306" s="1"/>
      <c r="ACM306" s="1"/>
      <c r="ACN306" s="1"/>
      <c r="ACO306" s="1"/>
      <c r="ACP306" s="1"/>
      <c r="ACQ306" s="1"/>
      <c r="ACR306" s="1"/>
      <c r="ACS306" s="1"/>
      <c r="ACT306" s="1"/>
      <c r="ACU306" s="1"/>
      <c r="ACV306" s="1"/>
      <c r="ACW306" s="1"/>
      <c r="ACX306" s="1"/>
      <c r="ACY306" s="1"/>
      <c r="ACZ306" s="1"/>
      <c r="ADA306" s="1"/>
      <c r="ADB306" s="1"/>
      <c r="ADC306" s="1"/>
      <c r="ADD306" s="1"/>
      <c r="ADE306" s="1"/>
      <c r="ADF306" s="1"/>
      <c r="ADG306" s="1"/>
      <c r="ADH306" s="1"/>
      <c r="ADI306" s="1"/>
      <c r="ADJ306" s="1"/>
      <c r="ADK306" s="1"/>
      <c r="ADL306" s="1"/>
      <c r="ADM306" s="1"/>
      <c r="ADN306" s="1"/>
      <c r="ADO306" s="1"/>
      <c r="ADP306" s="1"/>
      <c r="ADQ306" s="1"/>
      <c r="ADR306" s="1"/>
      <c r="ADS306" s="1"/>
      <c r="ADT306" s="1"/>
      <c r="ADU306" s="1"/>
      <c r="ADV306" s="1"/>
      <c r="ADW306" s="1"/>
      <c r="ADX306" s="1"/>
      <c r="ADY306" s="1"/>
      <c r="ADZ306" s="1"/>
      <c r="AEA306" s="1"/>
      <c r="AEB306" s="1"/>
      <c r="AEC306" s="1"/>
      <c r="AED306" s="1"/>
      <c r="AEE306" s="1"/>
      <c r="AEF306" s="1"/>
      <c r="AEG306" s="1"/>
      <c r="AEH306" s="1"/>
      <c r="AEI306" s="1"/>
      <c r="AEJ306" s="1"/>
      <c r="AEK306" s="1"/>
      <c r="AEL306" s="1"/>
      <c r="AEM306" s="1"/>
      <c r="AEN306" s="1"/>
      <c r="AEO306" s="1"/>
      <c r="AEP306" s="1"/>
      <c r="AEQ306" s="1"/>
      <c r="AER306" s="1"/>
      <c r="AES306" s="1"/>
      <c r="AET306" s="1"/>
      <c r="AEU306" s="1"/>
      <c r="AEV306" s="1"/>
      <c r="AEW306" s="1"/>
      <c r="AEX306" s="1"/>
      <c r="AEY306" s="1"/>
      <c r="AEZ306" s="1"/>
      <c r="AFA306" s="1"/>
      <c r="AFB306" s="1"/>
      <c r="AFC306" s="1"/>
      <c r="AFD306" s="1"/>
      <c r="AFE306" s="1"/>
      <c r="AFF306" s="1"/>
      <c r="AFG306" s="1"/>
      <c r="AFH306" s="1"/>
      <c r="AFI306" s="1"/>
      <c r="AFJ306" s="1"/>
      <c r="AFK306" s="1"/>
      <c r="AFL306" s="1"/>
      <c r="AFM306" s="1"/>
      <c r="AFN306" s="1"/>
      <c r="AFO306" s="1"/>
      <c r="AFP306" s="1"/>
      <c r="AFQ306" s="1"/>
      <c r="AFR306" s="1"/>
      <c r="AFS306" s="1"/>
      <c r="AFT306" s="1"/>
      <c r="AFU306" s="1"/>
      <c r="AFV306" s="1"/>
      <c r="AFW306" s="1"/>
      <c r="AFX306" s="1"/>
      <c r="AFY306" s="1"/>
      <c r="AFZ306" s="1"/>
      <c r="AGA306" s="1"/>
      <c r="AGB306" s="1"/>
      <c r="AGC306" s="1"/>
      <c r="AGD306" s="1"/>
      <c r="AGE306" s="1"/>
      <c r="AGF306" s="1"/>
      <c r="AGG306" s="1"/>
      <c r="AGH306" s="1"/>
      <c r="AGI306" s="1"/>
      <c r="AGJ306" s="1"/>
      <c r="AGK306" s="1"/>
      <c r="AGL306" s="1"/>
      <c r="AGM306" s="1"/>
      <c r="AGN306" s="1"/>
      <c r="AGO306" s="1"/>
      <c r="AGP306" s="1"/>
      <c r="AGQ306" s="1"/>
      <c r="AGR306" s="1"/>
      <c r="AGS306" s="1"/>
      <c r="AGT306" s="1"/>
      <c r="AGU306" s="1"/>
      <c r="AGV306" s="1"/>
      <c r="AGW306" s="1"/>
      <c r="AGX306" s="1"/>
      <c r="AGY306" s="1"/>
      <c r="AGZ306" s="1"/>
      <c r="AHA306" s="1"/>
      <c r="AHB306" s="1"/>
      <c r="AHC306" s="1"/>
      <c r="AHD306" s="1"/>
      <c r="AHE306" s="1"/>
      <c r="AHF306" s="1"/>
      <c r="AHG306" s="1"/>
      <c r="AHH306" s="1"/>
      <c r="AHI306" s="1"/>
      <c r="AHJ306" s="1"/>
      <c r="AHK306" s="1"/>
      <c r="AHL306" s="1"/>
      <c r="AHM306" s="1"/>
      <c r="AHN306" s="1"/>
      <c r="AHO306" s="1"/>
      <c r="AHP306" s="1"/>
      <c r="AHQ306" s="1"/>
      <c r="AHR306" s="1"/>
      <c r="AHS306" s="1"/>
      <c r="AHT306" s="1"/>
      <c r="AHU306" s="1"/>
      <c r="AHV306" s="1"/>
      <c r="AHW306" s="1"/>
      <c r="AHX306" s="1"/>
      <c r="AHY306" s="1"/>
      <c r="AHZ306" s="1"/>
      <c r="AIA306" s="1"/>
      <c r="AIB306" s="1"/>
      <c r="AIC306" s="1"/>
      <c r="AID306" s="1"/>
      <c r="AIE306" s="1"/>
      <c r="AIF306" s="1"/>
      <c r="AIG306" s="1"/>
      <c r="AIH306" s="1"/>
      <c r="AII306" s="1"/>
      <c r="AIJ306" s="1"/>
      <c r="AIK306" s="1"/>
      <c r="AIL306" s="1"/>
      <c r="AIM306" s="1"/>
      <c r="AIN306" s="1"/>
      <c r="AIO306" s="1"/>
      <c r="AIP306" s="1"/>
      <c r="AIQ306" s="1"/>
      <c r="AIR306" s="1"/>
      <c r="AIS306" s="1"/>
      <c r="AIT306" s="1"/>
      <c r="AIU306" s="1"/>
      <c r="AIV306" s="1"/>
      <c r="AIW306" s="1"/>
      <c r="AIX306" s="1"/>
      <c r="AIY306" s="1"/>
      <c r="AIZ306" s="1"/>
      <c r="AJA306" s="1"/>
      <c r="AJB306" s="1"/>
      <c r="AJC306" s="1"/>
      <c r="AJD306" s="1"/>
      <c r="AJE306" s="1"/>
      <c r="AJF306" s="1"/>
      <c r="AJG306" s="1"/>
      <c r="AJH306" s="1"/>
      <c r="AJI306" s="1"/>
      <c r="AJJ306" s="1"/>
      <c r="AJK306" s="1"/>
      <c r="AJL306" s="1"/>
      <c r="AJM306" s="1"/>
      <c r="AJN306" s="1"/>
      <c r="AJO306" s="1"/>
      <c r="AJP306" s="1"/>
      <c r="AJQ306" s="1"/>
      <c r="AJR306" s="1"/>
    </row>
    <row r="307" spans="1:954">
      <c r="A307" s="81">
        <v>294</v>
      </c>
      <c r="B307" s="82" t="s">
        <v>259</v>
      </c>
      <c r="C307" s="83" t="s">
        <v>916</v>
      </c>
      <c r="D307" s="81">
        <v>6</v>
      </c>
      <c r="E307" s="65">
        <v>0</v>
      </c>
      <c r="F307" s="65">
        <v>0</v>
      </c>
      <c r="G307" s="65">
        <v>0</v>
      </c>
      <c r="H307" s="65">
        <v>0</v>
      </c>
      <c r="I307" s="84">
        <f t="shared" si="23"/>
        <v>0</v>
      </c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1"/>
      <c r="GI307" s="1"/>
      <c r="GJ307" s="1"/>
      <c r="GK307" s="1"/>
      <c r="GL307" s="1"/>
      <c r="GM307" s="1"/>
      <c r="GN307" s="1"/>
      <c r="GO307" s="1"/>
      <c r="GP307" s="1"/>
      <c r="GQ307" s="1"/>
      <c r="GR307" s="1"/>
      <c r="GS307" s="1"/>
      <c r="GT307" s="1"/>
      <c r="GU307" s="1"/>
      <c r="GV307" s="1"/>
      <c r="GW307" s="1"/>
      <c r="GX307" s="1"/>
      <c r="GY307" s="1"/>
      <c r="GZ307" s="1"/>
      <c r="HA307" s="1"/>
      <c r="HB307" s="1"/>
      <c r="HC307" s="1"/>
      <c r="HD307" s="1"/>
      <c r="HE307" s="1"/>
      <c r="HF307" s="1"/>
      <c r="HG307" s="1"/>
      <c r="HH307" s="1"/>
      <c r="HI307" s="1"/>
      <c r="HJ307" s="1"/>
      <c r="HK307" s="1"/>
      <c r="HL307" s="1"/>
      <c r="HM307" s="1"/>
      <c r="HN307" s="1"/>
      <c r="HO307" s="1"/>
      <c r="HP307" s="1"/>
      <c r="HQ307" s="1"/>
      <c r="HR307" s="1"/>
      <c r="HS307" s="1"/>
      <c r="HT307" s="1"/>
      <c r="HU307" s="1"/>
      <c r="HV307" s="1"/>
      <c r="HW307" s="1"/>
      <c r="HX307" s="1"/>
      <c r="HY307" s="1"/>
      <c r="HZ307" s="1"/>
      <c r="IA307" s="1"/>
      <c r="IB307" s="1"/>
      <c r="IC307" s="1"/>
      <c r="ID307" s="1"/>
      <c r="IE307" s="1"/>
      <c r="IF307" s="1"/>
      <c r="IG307" s="1"/>
      <c r="IH307" s="1"/>
      <c r="II307" s="1"/>
      <c r="IJ307" s="1"/>
      <c r="IK307" s="1"/>
      <c r="IL307" s="1"/>
      <c r="IM307" s="1"/>
      <c r="IN307" s="1"/>
      <c r="IO307" s="1"/>
      <c r="IP307" s="1"/>
      <c r="IQ307" s="1"/>
      <c r="IR307" s="1"/>
      <c r="IS307" s="1"/>
      <c r="IT307" s="1"/>
      <c r="IU307" s="1"/>
      <c r="IV307" s="1"/>
      <c r="IW307" s="1"/>
      <c r="IX307" s="1"/>
      <c r="IY307" s="1"/>
      <c r="IZ307" s="1"/>
      <c r="JA307" s="1"/>
      <c r="JB307" s="1"/>
      <c r="JC307" s="1"/>
      <c r="JD307" s="1"/>
      <c r="JE307" s="1"/>
      <c r="JF307" s="1"/>
      <c r="JG307" s="1"/>
      <c r="JH307" s="1"/>
      <c r="JI307" s="1"/>
      <c r="JJ307" s="1"/>
      <c r="JK307" s="1"/>
      <c r="JL307" s="1"/>
      <c r="JM307" s="1"/>
      <c r="JN307" s="1"/>
      <c r="JO307" s="1"/>
      <c r="JP307" s="1"/>
      <c r="JQ307" s="1"/>
      <c r="JR307" s="1"/>
      <c r="JS307" s="1"/>
      <c r="JT307" s="1"/>
      <c r="JU307" s="1"/>
      <c r="JV307" s="1"/>
      <c r="JW307" s="1"/>
      <c r="JX307" s="1"/>
      <c r="JY307" s="1"/>
      <c r="JZ307" s="1"/>
      <c r="KA307" s="1"/>
      <c r="KB307" s="1"/>
      <c r="KC307" s="1"/>
      <c r="KD307" s="1"/>
      <c r="KE307" s="1"/>
      <c r="KF307" s="1"/>
      <c r="KG307" s="1"/>
      <c r="KH307" s="1"/>
      <c r="KI307" s="1"/>
      <c r="KJ307" s="1"/>
      <c r="KK307" s="1"/>
      <c r="KL307" s="1"/>
      <c r="KM307" s="1"/>
      <c r="KN307" s="1"/>
      <c r="KO307" s="1"/>
      <c r="KP307" s="1"/>
      <c r="KQ307" s="1"/>
      <c r="KR307" s="1"/>
      <c r="KS307" s="1"/>
      <c r="KT307" s="1"/>
      <c r="KU307" s="1"/>
      <c r="KV307" s="1"/>
      <c r="KW307" s="1"/>
      <c r="KX307" s="1"/>
      <c r="KY307" s="1"/>
      <c r="KZ307" s="1"/>
      <c r="LA307" s="1"/>
      <c r="LB307" s="1"/>
      <c r="LC307" s="1"/>
      <c r="LD307" s="1"/>
      <c r="LE307" s="1"/>
      <c r="LF307" s="1"/>
      <c r="LG307" s="1"/>
      <c r="LH307" s="1"/>
      <c r="LI307" s="1"/>
      <c r="LJ307" s="1"/>
      <c r="LK307" s="1"/>
      <c r="LL307" s="1"/>
      <c r="LM307" s="1"/>
      <c r="LN307" s="1"/>
      <c r="LO307" s="1"/>
      <c r="LP307" s="1"/>
      <c r="LQ307" s="1"/>
      <c r="LR307" s="1"/>
      <c r="LS307" s="1"/>
      <c r="LT307" s="1"/>
      <c r="LU307" s="1"/>
      <c r="LV307" s="1"/>
      <c r="LW307" s="1"/>
      <c r="LX307" s="1"/>
      <c r="LY307" s="1"/>
      <c r="LZ307" s="1"/>
      <c r="MA307" s="1"/>
      <c r="MB307" s="1"/>
      <c r="MC307" s="1"/>
      <c r="MD307" s="1"/>
      <c r="ME307" s="1"/>
      <c r="MF307" s="1"/>
      <c r="MG307" s="1"/>
      <c r="MH307" s="1"/>
      <c r="MI307" s="1"/>
      <c r="MJ307" s="1"/>
      <c r="MK307" s="1"/>
      <c r="ML307" s="1"/>
      <c r="MM307" s="1"/>
      <c r="MN307" s="1"/>
      <c r="MO307" s="1"/>
      <c r="MP307" s="1"/>
      <c r="MQ307" s="1"/>
      <c r="MR307" s="1"/>
      <c r="MS307" s="1"/>
      <c r="MT307" s="1"/>
      <c r="MU307" s="1"/>
      <c r="MV307" s="1"/>
      <c r="MW307" s="1"/>
      <c r="MX307" s="1"/>
      <c r="MY307" s="1"/>
      <c r="MZ307" s="1"/>
      <c r="NA307" s="1"/>
      <c r="NB307" s="1"/>
      <c r="NC307" s="1"/>
      <c r="ND307" s="1"/>
      <c r="NE307" s="1"/>
      <c r="NF307" s="1"/>
      <c r="NG307" s="1"/>
      <c r="NH307" s="1"/>
      <c r="NI307" s="1"/>
      <c r="NJ307" s="1"/>
      <c r="NK307" s="1"/>
      <c r="NL307" s="1"/>
      <c r="NM307" s="1"/>
      <c r="NN307" s="1"/>
      <c r="NO307" s="1"/>
      <c r="NP307" s="1"/>
      <c r="NQ307" s="1"/>
      <c r="NR307" s="1"/>
      <c r="NS307" s="1"/>
      <c r="NT307" s="1"/>
      <c r="NU307" s="1"/>
      <c r="NV307" s="1"/>
      <c r="NW307" s="1"/>
      <c r="NX307" s="1"/>
      <c r="NY307" s="1"/>
      <c r="NZ307" s="1"/>
      <c r="OA307" s="1"/>
      <c r="OB307" s="1"/>
      <c r="OC307" s="1"/>
      <c r="OD307" s="1"/>
      <c r="OE307" s="1"/>
      <c r="OF307" s="1"/>
      <c r="OG307" s="1"/>
      <c r="OH307" s="1"/>
      <c r="OI307" s="1"/>
      <c r="OJ307" s="1"/>
      <c r="OK307" s="1"/>
      <c r="OL307" s="1"/>
      <c r="OM307" s="1"/>
      <c r="ON307" s="1"/>
      <c r="OO307" s="1"/>
      <c r="OP307" s="1"/>
      <c r="OQ307" s="1"/>
      <c r="OR307" s="1"/>
      <c r="OS307" s="1"/>
      <c r="OT307" s="1"/>
      <c r="OU307" s="1"/>
      <c r="OV307" s="1"/>
      <c r="OW307" s="1"/>
      <c r="OX307" s="1"/>
      <c r="OY307" s="1"/>
      <c r="OZ307" s="1"/>
      <c r="PA307" s="1"/>
      <c r="PB307" s="1"/>
      <c r="PC307" s="1"/>
      <c r="PD307" s="1"/>
      <c r="PE307" s="1"/>
      <c r="PF307" s="1"/>
      <c r="PG307" s="1"/>
      <c r="PH307" s="1"/>
      <c r="PI307" s="1"/>
      <c r="PJ307" s="1"/>
      <c r="PK307" s="1"/>
      <c r="PL307" s="1"/>
      <c r="PM307" s="1"/>
      <c r="PN307" s="1"/>
      <c r="PO307" s="1"/>
      <c r="PP307" s="1"/>
      <c r="PQ307" s="1"/>
      <c r="PR307" s="1"/>
      <c r="PS307" s="1"/>
      <c r="PT307" s="1"/>
      <c r="PU307" s="1"/>
      <c r="PV307" s="1"/>
      <c r="PW307" s="1"/>
      <c r="PX307" s="1"/>
      <c r="PY307" s="1"/>
      <c r="PZ307" s="1"/>
      <c r="QA307" s="1"/>
      <c r="QB307" s="1"/>
      <c r="QC307" s="1"/>
      <c r="QD307" s="1"/>
      <c r="QE307" s="1"/>
      <c r="QF307" s="1"/>
      <c r="QG307" s="1"/>
      <c r="QH307" s="1"/>
      <c r="QI307" s="1"/>
      <c r="QJ307" s="1"/>
      <c r="QK307" s="1"/>
      <c r="QL307" s="1"/>
      <c r="QM307" s="1"/>
      <c r="QN307" s="1"/>
      <c r="QO307" s="1"/>
      <c r="QP307" s="1"/>
      <c r="QQ307" s="1"/>
      <c r="QR307" s="1"/>
      <c r="QS307" s="1"/>
      <c r="QT307" s="1"/>
      <c r="QU307" s="1"/>
      <c r="QV307" s="1"/>
      <c r="QW307" s="1"/>
      <c r="QX307" s="1"/>
      <c r="QY307" s="1"/>
      <c r="QZ307" s="1"/>
      <c r="RA307" s="1"/>
      <c r="RB307" s="1"/>
      <c r="RC307" s="1"/>
      <c r="RD307" s="1"/>
      <c r="RE307" s="1"/>
      <c r="RF307" s="1"/>
      <c r="RG307" s="1"/>
      <c r="RH307" s="1"/>
      <c r="RI307" s="1"/>
      <c r="RJ307" s="1"/>
      <c r="RK307" s="1"/>
      <c r="RL307" s="1"/>
      <c r="RM307" s="1"/>
      <c r="RN307" s="1"/>
      <c r="RO307" s="1"/>
      <c r="RP307" s="1"/>
      <c r="RQ307" s="1"/>
      <c r="RR307" s="1"/>
      <c r="RS307" s="1"/>
      <c r="RT307" s="1"/>
      <c r="RU307" s="1"/>
      <c r="RV307" s="1"/>
      <c r="RW307" s="1"/>
      <c r="RX307" s="1"/>
      <c r="RY307" s="1"/>
      <c r="RZ307" s="1"/>
      <c r="SA307" s="1"/>
      <c r="SB307" s="1"/>
      <c r="SC307" s="1"/>
      <c r="SD307" s="1"/>
      <c r="SE307" s="1"/>
      <c r="SF307" s="1"/>
      <c r="SG307" s="1"/>
      <c r="SH307" s="1"/>
      <c r="SI307" s="1"/>
      <c r="SJ307" s="1"/>
      <c r="SK307" s="1"/>
      <c r="SL307" s="1"/>
      <c r="SM307" s="1"/>
      <c r="SN307" s="1"/>
      <c r="SO307" s="1"/>
      <c r="SP307" s="1"/>
      <c r="SQ307" s="1"/>
      <c r="SR307" s="1"/>
      <c r="SS307" s="1"/>
      <c r="ST307" s="1"/>
      <c r="SU307" s="1"/>
      <c r="SV307" s="1"/>
      <c r="SW307" s="1"/>
      <c r="SX307" s="1"/>
      <c r="SY307" s="1"/>
      <c r="SZ307" s="1"/>
      <c r="TA307" s="1"/>
      <c r="TB307" s="1"/>
      <c r="TC307" s="1"/>
      <c r="TD307" s="1"/>
      <c r="TE307" s="1"/>
      <c r="TF307" s="1"/>
      <c r="TG307" s="1"/>
      <c r="TH307" s="1"/>
      <c r="TI307" s="1"/>
      <c r="TJ307" s="1"/>
      <c r="TK307" s="1"/>
      <c r="TL307" s="1"/>
      <c r="TM307" s="1"/>
      <c r="TN307" s="1"/>
      <c r="TO307" s="1"/>
      <c r="TP307" s="1"/>
      <c r="TQ307" s="1"/>
      <c r="TR307" s="1"/>
      <c r="TS307" s="1"/>
      <c r="TT307" s="1"/>
      <c r="TU307" s="1"/>
      <c r="TV307" s="1"/>
      <c r="TW307" s="1"/>
      <c r="TX307" s="1"/>
      <c r="TY307" s="1"/>
      <c r="TZ307" s="1"/>
      <c r="UA307" s="1"/>
      <c r="UB307" s="1"/>
      <c r="UC307" s="1"/>
      <c r="UD307" s="1"/>
      <c r="UE307" s="1"/>
      <c r="UF307" s="1"/>
      <c r="UG307" s="1"/>
      <c r="UH307" s="1"/>
      <c r="UI307" s="1"/>
      <c r="UJ307" s="1"/>
      <c r="UK307" s="1"/>
      <c r="UL307" s="1"/>
      <c r="UM307" s="1"/>
      <c r="UN307" s="1"/>
      <c r="UO307" s="1"/>
      <c r="UP307" s="1"/>
      <c r="UQ307" s="1"/>
      <c r="UR307" s="1"/>
      <c r="US307" s="1"/>
      <c r="UT307" s="1"/>
      <c r="UU307" s="1"/>
      <c r="UV307" s="1"/>
      <c r="UW307" s="1"/>
      <c r="UX307" s="1"/>
      <c r="UY307" s="1"/>
      <c r="UZ307" s="1"/>
      <c r="VA307" s="1"/>
      <c r="VB307" s="1"/>
      <c r="VC307" s="1"/>
      <c r="VD307" s="1"/>
      <c r="VE307" s="1"/>
      <c r="VF307" s="1"/>
      <c r="VG307" s="1"/>
      <c r="VH307" s="1"/>
      <c r="VI307" s="1"/>
      <c r="VJ307" s="1"/>
      <c r="VK307" s="1"/>
      <c r="VL307" s="1"/>
      <c r="VM307" s="1"/>
      <c r="VN307" s="1"/>
      <c r="VO307" s="1"/>
      <c r="VP307" s="1"/>
      <c r="VQ307" s="1"/>
      <c r="VR307" s="1"/>
      <c r="VS307" s="1"/>
      <c r="VT307" s="1"/>
      <c r="VU307" s="1"/>
      <c r="VV307" s="1"/>
      <c r="VW307" s="1"/>
      <c r="VX307" s="1"/>
      <c r="VY307" s="1"/>
      <c r="VZ307" s="1"/>
      <c r="WA307" s="1"/>
      <c r="WB307" s="1"/>
      <c r="WC307" s="1"/>
      <c r="WD307" s="1"/>
      <c r="WE307" s="1"/>
      <c r="WF307" s="1"/>
      <c r="WG307" s="1"/>
      <c r="WH307" s="1"/>
      <c r="WI307" s="1"/>
      <c r="WJ307" s="1"/>
      <c r="WK307" s="1"/>
      <c r="WL307" s="1"/>
      <c r="WM307" s="1"/>
      <c r="WN307" s="1"/>
      <c r="WO307" s="1"/>
      <c r="WP307" s="1"/>
      <c r="WQ307" s="1"/>
      <c r="WR307" s="1"/>
      <c r="WS307" s="1"/>
      <c r="WT307" s="1"/>
      <c r="WU307" s="1"/>
      <c r="WV307" s="1"/>
      <c r="WW307" s="1"/>
      <c r="WX307" s="1"/>
      <c r="WY307" s="1"/>
      <c r="WZ307" s="1"/>
      <c r="XA307" s="1"/>
      <c r="XB307" s="1"/>
      <c r="XC307" s="1"/>
      <c r="XD307" s="1"/>
      <c r="XE307" s="1"/>
      <c r="XF307" s="1"/>
      <c r="XG307" s="1"/>
      <c r="XH307" s="1"/>
      <c r="XI307" s="1"/>
      <c r="XJ307" s="1"/>
      <c r="XK307" s="1"/>
      <c r="XL307" s="1"/>
      <c r="XM307" s="1"/>
      <c r="XN307" s="1"/>
      <c r="XO307" s="1"/>
      <c r="XP307" s="1"/>
      <c r="XQ307" s="1"/>
      <c r="XR307" s="1"/>
      <c r="XS307" s="1"/>
      <c r="XT307" s="1"/>
      <c r="XU307" s="1"/>
      <c r="XV307" s="1"/>
      <c r="XW307" s="1"/>
      <c r="XX307" s="1"/>
      <c r="XY307" s="1"/>
      <c r="XZ307" s="1"/>
      <c r="YA307" s="1"/>
      <c r="YB307" s="1"/>
      <c r="YC307" s="1"/>
      <c r="YD307" s="1"/>
      <c r="YE307" s="1"/>
      <c r="YF307" s="1"/>
      <c r="YG307" s="1"/>
      <c r="YH307" s="1"/>
      <c r="YI307" s="1"/>
      <c r="YJ307" s="1"/>
      <c r="YK307" s="1"/>
      <c r="YL307" s="1"/>
      <c r="YM307" s="1"/>
      <c r="YN307" s="1"/>
      <c r="YO307" s="1"/>
      <c r="YP307" s="1"/>
      <c r="YQ307" s="1"/>
      <c r="YR307" s="1"/>
      <c r="YS307" s="1"/>
      <c r="YT307" s="1"/>
      <c r="YU307" s="1"/>
      <c r="YV307" s="1"/>
      <c r="YW307" s="1"/>
      <c r="YX307" s="1"/>
      <c r="YY307" s="1"/>
      <c r="YZ307" s="1"/>
      <c r="ZA307" s="1"/>
      <c r="ZB307" s="1"/>
      <c r="ZC307" s="1"/>
      <c r="ZD307" s="1"/>
      <c r="ZE307" s="1"/>
      <c r="ZF307" s="1"/>
      <c r="ZG307" s="1"/>
      <c r="ZH307" s="1"/>
      <c r="ZI307" s="1"/>
      <c r="ZJ307" s="1"/>
      <c r="ZK307" s="1"/>
      <c r="ZL307" s="1"/>
      <c r="ZM307" s="1"/>
      <c r="ZN307" s="1"/>
      <c r="ZO307" s="1"/>
      <c r="ZP307" s="1"/>
      <c r="ZQ307" s="1"/>
      <c r="ZR307" s="1"/>
      <c r="ZS307" s="1"/>
      <c r="ZT307" s="1"/>
      <c r="ZU307" s="1"/>
      <c r="ZV307" s="1"/>
      <c r="ZW307" s="1"/>
      <c r="ZX307" s="1"/>
      <c r="ZY307" s="1"/>
      <c r="ZZ307" s="1"/>
      <c r="AAA307" s="1"/>
      <c r="AAB307" s="1"/>
      <c r="AAC307" s="1"/>
      <c r="AAD307" s="1"/>
      <c r="AAE307" s="1"/>
      <c r="AAF307" s="1"/>
      <c r="AAG307" s="1"/>
      <c r="AAH307" s="1"/>
      <c r="AAI307" s="1"/>
      <c r="AAJ307" s="1"/>
      <c r="AAK307" s="1"/>
      <c r="AAL307" s="1"/>
      <c r="AAM307" s="1"/>
      <c r="AAN307" s="1"/>
      <c r="AAO307" s="1"/>
      <c r="AAP307" s="1"/>
      <c r="AAQ307" s="1"/>
      <c r="AAR307" s="1"/>
      <c r="AAS307" s="1"/>
      <c r="AAT307" s="1"/>
      <c r="AAU307" s="1"/>
      <c r="AAV307" s="1"/>
      <c r="AAW307" s="1"/>
      <c r="AAX307" s="1"/>
      <c r="AAY307" s="1"/>
      <c r="AAZ307" s="1"/>
      <c r="ABA307" s="1"/>
      <c r="ABB307" s="1"/>
      <c r="ABC307" s="1"/>
      <c r="ABD307" s="1"/>
      <c r="ABE307" s="1"/>
      <c r="ABF307" s="1"/>
      <c r="ABG307" s="1"/>
      <c r="ABH307" s="1"/>
      <c r="ABI307" s="1"/>
      <c r="ABJ307" s="1"/>
      <c r="ABK307" s="1"/>
      <c r="ABL307" s="1"/>
      <c r="ABM307" s="1"/>
      <c r="ABN307" s="1"/>
      <c r="ABO307" s="1"/>
      <c r="ABP307" s="1"/>
      <c r="ABQ307" s="1"/>
      <c r="ABR307" s="1"/>
      <c r="ABS307" s="1"/>
      <c r="ABT307" s="1"/>
      <c r="ABU307" s="1"/>
      <c r="ABV307" s="1"/>
      <c r="ABW307" s="1"/>
      <c r="ABX307" s="1"/>
      <c r="ABY307" s="1"/>
      <c r="ABZ307" s="1"/>
      <c r="ACA307" s="1"/>
      <c r="ACB307" s="1"/>
      <c r="ACC307" s="1"/>
      <c r="ACD307" s="1"/>
      <c r="ACE307" s="1"/>
      <c r="ACF307" s="1"/>
      <c r="ACG307" s="1"/>
      <c r="ACH307" s="1"/>
      <c r="ACI307" s="1"/>
      <c r="ACJ307" s="1"/>
      <c r="ACK307" s="1"/>
      <c r="ACL307" s="1"/>
      <c r="ACM307" s="1"/>
      <c r="ACN307" s="1"/>
      <c r="ACO307" s="1"/>
      <c r="ACP307" s="1"/>
      <c r="ACQ307" s="1"/>
      <c r="ACR307" s="1"/>
      <c r="ACS307" s="1"/>
      <c r="ACT307" s="1"/>
      <c r="ACU307" s="1"/>
      <c r="ACV307" s="1"/>
      <c r="ACW307" s="1"/>
      <c r="ACX307" s="1"/>
      <c r="ACY307" s="1"/>
      <c r="ACZ307" s="1"/>
      <c r="ADA307" s="1"/>
      <c r="ADB307" s="1"/>
      <c r="ADC307" s="1"/>
      <c r="ADD307" s="1"/>
      <c r="ADE307" s="1"/>
      <c r="ADF307" s="1"/>
      <c r="ADG307" s="1"/>
      <c r="ADH307" s="1"/>
      <c r="ADI307" s="1"/>
      <c r="ADJ307" s="1"/>
      <c r="ADK307" s="1"/>
      <c r="ADL307" s="1"/>
      <c r="ADM307" s="1"/>
      <c r="ADN307" s="1"/>
      <c r="ADO307" s="1"/>
      <c r="ADP307" s="1"/>
      <c r="ADQ307" s="1"/>
      <c r="ADR307" s="1"/>
      <c r="ADS307" s="1"/>
      <c r="ADT307" s="1"/>
      <c r="ADU307" s="1"/>
      <c r="ADV307" s="1"/>
      <c r="ADW307" s="1"/>
      <c r="ADX307" s="1"/>
      <c r="ADY307" s="1"/>
      <c r="ADZ307" s="1"/>
      <c r="AEA307" s="1"/>
      <c r="AEB307" s="1"/>
      <c r="AEC307" s="1"/>
      <c r="AED307" s="1"/>
      <c r="AEE307" s="1"/>
      <c r="AEF307" s="1"/>
      <c r="AEG307" s="1"/>
      <c r="AEH307" s="1"/>
      <c r="AEI307" s="1"/>
      <c r="AEJ307" s="1"/>
      <c r="AEK307" s="1"/>
      <c r="AEL307" s="1"/>
      <c r="AEM307" s="1"/>
      <c r="AEN307" s="1"/>
      <c r="AEO307" s="1"/>
      <c r="AEP307" s="1"/>
      <c r="AEQ307" s="1"/>
      <c r="AER307" s="1"/>
      <c r="AES307" s="1"/>
      <c r="AET307" s="1"/>
      <c r="AEU307" s="1"/>
      <c r="AEV307" s="1"/>
      <c r="AEW307" s="1"/>
      <c r="AEX307" s="1"/>
      <c r="AEY307" s="1"/>
      <c r="AEZ307" s="1"/>
      <c r="AFA307" s="1"/>
      <c r="AFB307" s="1"/>
      <c r="AFC307" s="1"/>
      <c r="AFD307" s="1"/>
      <c r="AFE307" s="1"/>
      <c r="AFF307" s="1"/>
      <c r="AFG307" s="1"/>
      <c r="AFH307" s="1"/>
      <c r="AFI307" s="1"/>
      <c r="AFJ307" s="1"/>
      <c r="AFK307" s="1"/>
      <c r="AFL307" s="1"/>
      <c r="AFM307" s="1"/>
      <c r="AFN307" s="1"/>
      <c r="AFO307" s="1"/>
      <c r="AFP307" s="1"/>
      <c r="AFQ307" s="1"/>
      <c r="AFR307" s="1"/>
      <c r="AFS307" s="1"/>
      <c r="AFT307" s="1"/>
      <c r="AFU307" s="1"/>
      <c r="AFV307" s="1"/>
      <c r="AFW307" s="1"/>
      <c r="AFX307" s="1"/>
      <c r="AFY307" s="1"/>
      <c r="AFZ307" s="1"/>
      <c r="AGA307" s="1"/>
      <c r="AGB307" s="1"/>
      <c r="AGC307" s="1"/>
      <c r="AGD307" s="1"/>
      <c r="AGE307" s="1"/>
      <c r="AGF307" s="1"/>
      <c r="AGG307" s="1"/>
      <c r="AGH307" s="1"/>
      <c r="AGI307" s="1"/>
      <c r="AGJ307" s="1"/>
      <c r="AGK307" s="1"/>
      <c r="AGL307" s="1"/>
      <c r="AGM307" s="1"/>
      <c r="AGN307" s="1"/>
      <c r="AGO307" s="1"/>
      <c r="AGP307" s="1"/>
      <c r="AGQ307" s="1"/>
      <c r="AGR307" s="1"/>
      <c r="AGS307" s="1"/>
      <c r="AGT307" s="1"/>
      <c r="AGU307" s="1"/>
      <c r="AGV307" s="1"/>
      <c r="AGW307" s="1"/>
      <c r="AGX307" s="1"/>
      <c r="AGY307" s="1"/>
      <c r="AGZ307" s="1"/>
      <c r="AHA307" s="1"/>
      <c r="AHB307" s="1"/>
      <c r="AHC307" s="1"/>
      <c r="AHD307" s="1"/>
      <c r="AHE307" s="1"/>
      <c r="AHF307" s="1"/>
      <c r="AHG307" s="1"/>
      <c r="AHH307" s="1"/>
      <c r="AHI307" s="1"/>
      <c r="AHJ307" s="1"/>
      <c r="AHK307" s="1"/>
      <c r="AHL307" s="1"/>
      <c r="AHM307" s="1"/>
      <c r="AHN307" s="1"/>
      <c r="AHO307" s="1"/>
      <c r="AHP307" s="1"/>
      <c r="AHQ307" s="1"/>
      <c r="AHR307" s="1"/>
      <c r="AHS307" s="1"/>
      <c r="AHT307" s="1"/>
      <c r="AHU307" s="1"/>
      <c r="AHV307" s="1"/>
      <c r="AHW307" s="1"/>
      <c r="AHX307" s="1"/>
      <c r="AHY307" s="1"/>
      <c r="AHZ307" s="1"/>
      <c r="AIA307" s="1"/>
      <c r="AIB307" s="1"/>
      <c r="AIC307" s="1"/>
      <c r="AID307" s="1"/>
      <c r="AIE307" s="1"/>
      <c r="AIF307" s="1"/>
      <c r="AIG307" s="1"/>
      <c r="AIH307" s="1"/>
      <c r="AII307" s="1"/>
      <c r="AIJ307" s="1"/>
      <c r="AIK307" s="1"/>
      <c r="AIL307" s="1"/>
      <c r="AIM307" s="1"/>
      <c r="AIN307" s="1"/>
      <c r="AIO307" s="1"/>
      <c r="AIP307" s="1"/>
      <c r="AIQ307" s="1"/>
      <c r="AIR307" s="1"/>
      <c r="AIS307" s="1"/>
      <c r="AIT307" s="1"/>
      <c r="AIU307" s="1"/>
      <c r="AIV307" s="1"/>
      <c r="AIW307" s="1"/>
      <c r="AIX307" s="1"/>
      <c r="AIY307" s="1"/>
      <c r="AIZ307" s="1"/>
      <c r="AJA307" s="1"/>
      <c r="AJB307" s="1"/>
      <c r="AJC307" s="1"/>
      <c r="AJD307" s="1"/>
      <c r="AJE307" s="1"/>
      <c r="AJF307" s="1"/>
      <c r="AJG307" s="1"/>
      <c r="AJH307" s="1"/>
      <c r="AJI307" s="1"/>
      <c r="AJJ307" s="1"/>
      <c r="AJK307" s="1"/>
      <c r="AJL307" s="1"/>
      <c r="AJM307" s="1"/>
      <c r="AJN307" s="1"/>
      <c r="AJO307" s="1"/>
      <c r="AJP307" s="1"/>
      <c r="AJQ307" s="1"/>
      <c r="AJR307" s="1"/>
    </row>
    <row r="308" spans="1:954">
      <c r="A308" s="81">
        <v>295</v>
      </c>
      <c r="B308" s="82" t="s">
        <v>260</v>
      </c>
      <c r="C308" s="83" t="s">
        <v>916</v>
      </c>
      <c r="D308" s="81">
        <v>6</v>
      </c>
      <c r="E308" s="65">
        <v>0</v>
      </c>
      <c r="F308" s="65">
        <v>0</v>
      </c>
      <c r="G308" s="65">
        <v>0</v>
      </c>
      <c r="H308" s="65">
        <v>0</v>
      </c>
      <c r="I308" s="84">
        <f t="shared" si="23"/>
        <v>0</v>
      </c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  <c r="GI308" s="1"/>
      <c r="GJ308" s="1"/>
      <c r="GK308" s="1"/>
      <c r="GL308" s="1"/>
      <c r="GM308" s="1"/>
      <c r="GN308" s="1"/>
      <c r="GO308" s="1"/>
      <c r="GP308" s="1"/>
      <c r="GQ308" s="1"/>
      <c r="GR308" s="1"/>
      <c r="GS308" s="1"/>
      <c r="GT308" s="1"/>
      <c r="GU308" s="1"/>
      <c r="GV308" s="1"/>
      <c r="GW308" s="1"/>
      <c r="GX308" s="1"/>
      <c r="GY308" s="1"/>
      <c r="GZ308" s="1"/>
      <c r="HA308" s="1"/>
      <c r="HB308" s="1"/>
      <c r="HC308" s="1"/>
      <c r="HD308" s="1"/>
      <c r="HE308" s="1"/>
      <c r="HF308" s="1"/>
      <c r="HG308" s="1"/>
      <c r="HH308" s="1"/>
      <c r="HI308" s="1"/>
      <c r="HJ308" s="1"/>
      <c r="HK308" s="1"/>
      <c r="HL308" s="1"/>
      <c r="HM308" s="1"/>
      <c r="HN308" s="1"/>
      <c r="HO308" s="1"/>
      <c r="HP308" s="1"/>
      <c r="HQ308" s="1"/>
      <c r="HR308" s="1"/>
      <c r="HS308" s="1"/>
      <c r="HT308" s="1"/>
      <c r="HU308" s="1"/>
      <c r="HV308" s="1"/>
      <c r="HW308" s="1"/>
      <c r="HX308" s="1"/>
      <c r="HY308" s="1"/>
      <c r="HZ308" s="1"/>
      <c r="IA308" s="1"/>
      <c r="IB308" s="1"/>
      <c r="IC308" s="1"/>
      <c r="ID308" s="1"/>
      <c r="IE308" s="1"/>
      <c r="IF308" s="1"/>
      <c r="IG308" s="1"/>
      <c r="IH308" s="1"/>
      <c r="II308" s="1"/>
      <c r="IJ308" s="1"/>
      <c r="IK308" s="1"/>
      <c r="IL308" s="1"/>
      <c r="IM308" s="1"/>
      <c r="IN308" s="1"/>
      <c r="IO308" s="1"/>
      <c r="IP308" s="1"/>
      <c r="IQ308" s="1"/>
      <c r="IR308" s="1"/>
      <c r="IS308" s="1"/>
      <c r="IT308" s="1"/>
      <c r="IU308" s="1"/>
      <c r="IV308" s="1"/>
      <c r="IW308" s="1"/>
      <c r="IX308" s="1"/>
      <c r="IY308" s="1"/>
      <c r="IZ308" s="1"/>
      <c r="JA308" s="1"/>
      <c r="JB308" s="1"/>
      <c r="JC308" s="1"/>
      <c r="JD308" s="1"/>
      <c r="JE308" s="1"/>
      <c r="JF308" s="1"/>
      <c r="JG308" s="1"/>
      <c r="JH308" s="1"/>
      <c r="JI308" s="1"/>
      <c r="JJ308" s="1"/>
      <c r="JK308" s="1"/>
      <c r="JL308" s="1"/>
      <c r="JM308" s="1"/>
      <c r="JN308" s="1"/>
      <c r="JO308" s="1"/>
      <c r="JP308" s="1"/>
      <c r="JQ308" s="1"/>
      <c r="JR308" s="1"/>
      <c r="JS308" s="1"/>
      <c r="JT308" s="1"/>
      <c r="JU308" s="1"/>
      <c r="JV308" s="1"/>
      <c r="JW308" s="1"/>
      <c r="JX308" s="1"/>
      <c r="JY308" s="1"/>
      <c r="JZ308" s="1"/>
      <c r="KA308" s="1"/>
      <c r="KB308" s="1"/>
      <c r="KC308" s="1"/>
      <c r="KD308" s="1"/>
      <c r="KE308" s="1"/>
      <c r="KF308" s="1"/>
      <c r="KG308" s="1"/>
      <c r="KH308" s="1"/>
      <c r="KI308" s="1"/>
      <c r="KJ308" s="1"/>
      <c r="KK308" s="1"/>
      <c r="KL308" s="1"/>
      <c r="KM308" s="1"/>
      <c r="KN308" s="1"/>
      <c r="KO308" s="1"/>
      <c r="KP308" s="1"/>
      <c r="KQ308" s="1"/>
      <c r="KR308" s="1"/>
      <c r="KS308" s="1"/>
      <c r="KT308" s="1"/>
      <c r="KU308" s="1"/>
      <c r="KV308" s="1"/>
      <c r="KW308" s="1"/>
      <c r="KX308" s="1"/>
      <c r="KY308" s="1"/>
      <c r="KZ308" s="1"/>
      <c r="LA308" s="1"/>
      <c r="LB308" s="1"/>
      <c r="LC308" s="1"/>
      <c r="LD308" s="1"/>
      <c r="LE308" s="1"/>
      <c r="LF308" s="1"/>
      <c r="LG308" s="1"/>
      <c r="LH308" s="1"/>
      <c r="LI308" s="1"/>
      <c r="LJ308" s="1"/>
      <c r="LK308" s="1"/>
      <c r="LL308" s="1"/>
      <c r="LM308" s="1"/>
      <c r="LN308" s="1"/>
      <c r="LO308" s="1"/>
      <c r="LP308" s="1"/>
      <c r="LQ308" s="1"/>
      <c r="LR308" s="1"/>
      <c r="LS308" s="1"/>
      <c r="LT308" s="1"/>
      <c r="LU308" s="1"/>
      <c r="LV308" s="1"/>
      <c r="LW308" s="1"/>
      <c r="LX308" s="1"/>
      <c r="LY308" s="1"/>
      <c r="LZ308" s="1"/>
      <c r="MA308" s="1"/>
      <c r="MB308" s="1"/>
      <c r="MC308" s="1"/>
      <c r="MD308" s="1"/>
      <c r="ME308" s="1"/>
      <c r="MF308" s="1"/>
      <c r="MG308" s="1"/>
      <c r="MH308" s="1"/>
      <c r="MI308" s="1"/>
      <c r="MJ308" s="1"/>
      <c r="MK308" s="1"/>
      <c r="ML308" s="1"/>
      <c r="MM308" s="1"/>
      <c r="MN308" s="1"/>
      <c r="MO308" s="1"/>
      <c r="MP308" s="1"/>
      <c r="MQ308" s="1"/>
      <c r="MR308" s="1"/>
      <c r="MS308" s="1"/>
      <c r="MT308" s="1"/>
      <c r="MU308" s="1"/>
      <c r="MV308" s="1"/>
      <c r="MW308" s="1"/>
      <c r="MX308" s="1"/>
      <c r="MY308" s="1"/>
      <c r="MZ308" s="1"/>
      <c r="NA308" s="1"/>
      <c r="NB308" s="1"/>
      <c r="NC308" s="1"/>
      <c r="ND308" s="1"/>
      <c r="NE308" s="1"/>
      <c r="NF308" s="1"/>
      <c r="NG308" s="1"/>
      <c r="NH308" s="1"/>
      <c r="NI308" s="1"/>
      <c r="NJ308" s="1"/>
      <c r="NK308" s="1"/>
      <c r="NL308" s="1"/>
      <c r="NM308" s="1"/>
      <c r="NN308" s="1"/>
      <c r="NO308" s="1"/>
      <c r="NP308" s="1"/>
      <c r="NQ308" s="1"/>
      <c r="NR308" s="1"/>
      <c r="NS308" s="1"/>
      <c r="NT308" s="1"/>
      <c r="NU308" s="1"/>
      <c r="NV308" s="1"/>
      <c r="NW308" s="1"/>
      <c r="NX308" s="1"/>
      <c r="NY308" s="1"/>
      <c r="NZ308" s="1"/>
      <c r="OA308" s="1"/>
      <c r="OB308" s="1"/>
      <c r="OC308" s="1"/>
      <c r="OD308" s="1"/>
      <c r="OE308" s="1"/>
      <c r="OF308" s="1"/>
      <c r="OG308" s="1"/>
      <c r="OH308" s="1"/>
      <c r="OI308" s="1"/>
      <c r="OJ308" s="1"/>
      <c r="OK308" s="1"/>
      <c r="OL308" s="1"/>
      <c r="OM308" s="1"/>
      <c r="ON308" s="1"/>
      <c r="OO308" s="1"/>
      <c r="OP308" s="1"/>
      <c r="OQ308" s="1"/>
      <c r="OR308" s="1"/>
      <c r="OS308" s="1"/>
      <c r="OT308" s="1"/>
      <c r="OU308" s="1"/>
      <c r="OV308" s="1"/>
      <c r="OW308" s="1"/>
      <c r="OX308" s="1"/>
      <c r="OY308" s="1"/>
      <c r="OZ308" s="1"/>
      <c r="PA308" s="1"/>
      <c r="PB308" s="1"/>
      <c r="PC308" s="1"/>
      <c r="PD308" s="1"/>
      <c r="PE308" s="1"/>
      <c r="PF308" s="1"/>
      <c r="PG308" s="1"/>
      <c r="PH308" s="1"/>
      <c r="PI308" s="1"/>
      <c r="PJ308" s="1"/>
      <c r="PK308" s="1"/>
      <c r="PL308" s="1"/>
      <c r="PM308" s="1"/>
      <c r="PN308" s="1"/>
      <c r="PO308" s="1"/>
      <c r="PP308" s="1"/>
      <c r="PQ308" s="1"/>
      <c r="PR308" s="1"/>
      <c r="PS308" s="1"/>
      <c r="PT308" s="1"/>
      <c r="PU308" s="1"/>
      <c r="PV308" s="1"/>
      <c r="PW308" s="1"/>
      <c r="PX308" s="1"/>
      <c r="PY308" s="1"/>
      <c r="PZ308" s="1"/>
      <c r="QA308" s="1"/>
      <c r="QB308" s="1"/>
      <c r="QC308" s="1"/>
      <c r="QD308" s="1"/>
      <c r="QE308" s="1"/>
      <c r="QF308" s="1"/>
      <c r="QG308" s="1"/>
      <c r="QH308" s="1"/>
      <c r="QI308" s="1"/>
      <c r="QJ308" s="1"/>
      <c r="QK308" s="1"/>
      <c r="QL308" s="1"/>
      <c r="QM308" s="1"/>
      <c r="QN308" s="1"/>
      <c r="QO308" s="1"/>
      <c r="QP308" s="1"/>
      <c r="QQ308" s="1"/>
      <c r="QR308" s="1"/>
      <c r="QS308" s="1"/>
      <c r="QT308" s="1"/>
      <c r="QU308" s="1"/>
      <c r="QV308" s="1"/>
      <c r="QW308" s="1"/>
      <c r="QX308" s="1"/>
      <c r="QY308" s="1"/>
      <c r="QZ308" s="1"/>
      <c r="RA308" s="1"/>
      <c r="RB308" s="1"/>
      <c r="RC308" s="1"/>
      <c r="RD308" s="1"/>
      <c r="RE308" s="1"/>
      <c r="RF308" s="1"/>
      <c r="RG308" s="1"/>
      <c r="RH308" s="1"/>
      <c r="RI308" s="1"/>
      <c r="RJ308" s="1"/>
      <c r="RK308" s="1"/>
      <c r="RL308" s="1"/>
      <c r="RM308" s="1"/>
      <c r="RN308" s="1"/>
      <c r="RO308" s="1"/>
      <c r="RP308" s="1"/>
      <c r="RQ308" s="1"/>
      <c r="RR308" s="1"/>
      <c r="RS308" s="1"/>
      <c r="RT308" s="1"/>
      <c r="RU308" s="1"/>
      <c r="RV308" s="1"/>
      <c r="RW308" s="1"/>
      <c r="RX308" s="1"/>
      <c r="RY308" s="1"/>
      <c r="RZ308" s="1"/>
      <c r="SA308" s="1"/>
      <c r="SB308" s="1"/>
      <c r="SC308" s="1"/>
      <c r="SD308" s="1"/>
      <c r="SE308" s="1"/>
      <c r="SF308" s="1"/>
      <c r="SG308" s="1"/>
      <c r="SH308" s="1"/>
      <c r="SI308" s="1"/>
      <c r="SJ308" s="1"/>
      <c r="SK308" s="1"/>
      <c r="SL308" s="1"/>
      <c r="SM308" s="1"/>
      <c r="SN308" s="1"/>
      <c r="SO308" s="1"/>
      <c r="SP308" s="1"/>
      <c r="SQ308" s="1"/>
      <c r="SR308" s="1"/>
      <c r="SS308" s="1"/>
      <c r="ST308" s="1"/>
      <c r="SU308" s="1"/>
      <c r="SV308" s="1"/>
      <c r="SW308" s="1"/>
      <c r="SX308" s="1"/>
      <c r="SY308" s="1"/>
      <c r="SZ308" s="1"/>
      <c r="TA308" s="1"/>
      <c r="TB308" s="1"/>
      <c r="TC308" s="1"/>
      <c r="TD308" s="1"/>
      <c r="TE308" s="1"/>
      <c r="TF308" s="1"/>
      <c r="TG308" s="1"/>
      <c r="TH308" s="1"/>
      <c r="TI308" s="1"/>
      <c r="TJ308" s="1"/>
      <c r="TK308" s="1"/>
      <c r="TL308" s="1"/>
      <c r="TM308" s="1"/>
      <c r="TN308" s="1"/>
      <c r="TO308" s="1"/>
      <c r="TP308" s="1"/>
      <c r="TQ308" s="1"/>
      <c r="TR308" s="1"/>
      <c r="TS308" s="1"/>
      <c r="TT308" s="1"/>
      <c r="TU308" s="1"/>
      <c r="TV308" s="1"/>
      <c r="TW308" s="1"/>
      <c r="TX308" s="1"/>
      <c r="TY308" s="1"/>
      <c r="TZ308" s="1"/>
      <c r="UA308" s="1"/>
      <c r="UB308" s="1"/>
      <c r="UC308" s="1"/>
      <c r="UD308" s="1"/>
      <c r="UE308" s="1"/>
      <c r="UF308" s="1"/>
      <c r="UG308" s="1"/>
      <c r="UH308" s="1"/>
      <c r="UI308" s="1"/>
      <c r="UJ308" s="1"/>
      <c r="UK308" s="1"/>
      <c r="UL308" s="1"/>
      <c r="UM308" s="1"/>
      <c r="UN308" s="1"/>
      <c r="UO308" s="1"/>
      <c r="UP308" s="1"/>
      <c r="UQ308" s="1"/>
      <c r="UR308" s="1"/>
      <c r="US308" s="1"/>
      <c r="UT308" s="1"/>
      <c r="UU308" s="1"/>
      <c r="UV308" s="1"/>
      <c r="UW308" s="1"/>
      <c r="UX308" s="1"/>
      <c r="UY308" s="1"/>
      <c r="UZ308" s="1"/>
      <c r="VA308" s="1"/>
      <c r="VB308" s="1"/>
      <c r="VC308" s="1"/>
      <c r="VD308" s="1"/>
      <c r="VE308" s="1"/>
      <c r="VF308" s="1"/>
      <c r="VG308" s="1"/>
      <c r="VH308" s="1"/>
      <c r="VI308" s="1"/>
      <c r="VJ308" s="1"/>
      <c r="VK308" s="1"/>
      <c r="VL308" s="1"/>
      <c r="VM308" s="1"/>
      <c r="VN308" s="1"/>
      <c r="VO308" s="1"/>
      <c r="VP308" s="1"/>
      <c r="VQ308" s="1"/>
      <c r="VR308" s="1"/>
      <c r="VS308" s="1"/>
      <c r="VT308" s="1"/>
      <c r="VU308" s="1"/>
      <c r="VV308" s="1"/>
      <c r="VW308" s="1"/>
      <c r="VX308" s="1"/>
      <c r="VY308" s="1"/>
      <c r="VZ308" s="1"/>
      <c r="WA308" s="1"/>
      <c r="WB308" s="1"/>
      <c r="WC308" s="1"/>
      <c r="WD308" s="1"/>
      <c r="WE308" s="1"/>
      <c r="WF308" s="1"/>
      <c r="WG308" s="1"/>
      <c r="WH308" s="1"/>
      <c r="WI308" s="1"/>
      <c r="WJ308" s="1"/>
      <c r="WK308" s="1"/>
      <c r="WL308" s="1"/>
      <c r="WM308" s="1"/>
      <c r="WN308" s="1"/>
      <c r="WO308" s="1"/>
      <c r="WP308" s="1"/>
      <c r="WQ308" s="1"/>
      <c r="WR308" s="1"/>
      <c r="WS308" s="1"/>
      <c r="WT308" s="1"/>
      <c r="WU308" s="1"/>
      <c r="WV308" s="1"/>
      <c r="WW308" s="1"/>
      <c r="WX308" s="1"/>
      <c r="WY308" s="1"/>
      <c r="WZ308" s="1"/>
      <c r="XA308" s="1"/>
      <c r="XB308" s="1"/>
      <c r="XC308" s="1"/>
      <c r="XD308" s="1"/>
      <c r="XE308" s="1"/>
      <c r="XF308" s="1"/>
      <c r="XG308" s="1"/>
      <c r="XH308" s="1"/>
      <c r="XI308" s="1"/>
      <c r="XJ308" s="1"/>
      <c r="XK308" s="1"/>
      <c r="XL308" s="1"/>
      <c r="XM308" s="1"/>
      <c r="XN308" s="1"/>
      <c r="XO308" s="1"/>
      <c r="XP308" s="1"/>
      <c r="XQ308" s="1"/>
      <c r="XR308" s="1"/>
      <c r="XS308" s="1"/>
      <c r="XT308" s="1"/>
      <c r="XU308" s="1"/>
      <c r="XV308" s="1"/>
      <c r="XW308" s="1"/>
      <c r="XX308" s="1"/>
      <c r="XY308" s="1"/>
      <c r="XZ308" s="1"/>
      <c r="YA308" s="1"/>
      <c r="YB308" s="1"/>
      <c r="YC308" s="1"/>
      <c r="YD308" s="1"/>
      <c r="YE308" s="1"/>
      <c r="YF308" s="1"/>
      <c r="YG308" s="1"/>
      <c r="YH308" s="1"/>
      <c r="YI308" s="1"/>
      <c r="YJ308" s="1"/>
      <c r="YK308" s="1"/>
      <c r="YL308" s="1"/>
      <c r="YM308" s="1"/>
      <c r="YN308" s="1"/>
      <c r="YO308" s="1"/>
      <c r="YP308" s="1"/>
      <c r="YQ308" s="1"/>
      <c r="YR308" s="1"/>
      <c r="YS308" s="1"/>
      <c r="YT308" s="1"/>
      <c r="YU308" s="1"/>
      <c r="YV308" s="1"/>
      <c r="YW308" s="1"/>
      <c r="YX308" s="1"/>
      <c r="YY308" s="1"/>
      <c r="YZ308" s="1"/>
      <c r="ZA308" s="1"/>
      <c r="ZB308" s="1"/>
      <c r="ZC308" s="1"/>
      <c r="ZD308" s="1"/>
      <c r="ZE308" s="1"/>
      <c r="ZF308" s="1"/>
      <c r="ZG308" s="1"/>
      <c r="ZH308" s="1"/>
      <c r="ZI308" s="1"/>
      <c r="ZJ308" s="1"/>
      <c r="ZK308" s="1"/>
      <c r="ZL308" s="1"/>
      <c r="ZM308" s="1"/>
      <c r="ZN308" s="1"/>
      <c r="ZO308" s="1"/>
      <c r="ZP308" s="1"/>
      <c r="ZQ308" s="1"/>
      <c r="ZR308" s="1"/>
      <c r="ZS308" s="1"/>
      <c r="ZT308" s="1"/>
      <c r="ZU308" s="1"/>
      <c r="ZV308" s="1"/>
      <c r="ZW308" s="1"/>
      <c r="ZX308" s="1"/>
      <c r="ZY308" s="1"/>
      <c r="ZZ308" s="1"/>
      <c r="AAA308" s="1"/>
      <c r="AAB308" s="1"/>
      <c r="AAC308" s="1"/>
      <c r="AAD308" s="1"/>
      <c r="AAE308" s="1"/>
      <c r="AAF308" s="1"/>
      <c r="AAG308" s="1"/>
      <c r="AAH308" s="1"/>
      <c r="AAI308" s="1"/>
      <c r="AAJ308" s="1"/>
      <c r="AAK308" s="1"/>
      <c r="AAL308" s="1"/>
      <c r="AAM308" s="1"/>
      <c r="AAN308" s="1"/>
      <c r="AAO308" s="1"/>
      <c r="AAP308" s="1"/>
      <c r="AAQ308" s="1"/>
      <c r="AAR308" s="1"/>
      <c r="AAS308" s="1"/>
      <c r="AAT308" s="1"/>
      <c r="AAU308" s="1"/>
      <c r="AAV308" s="1"/>
      <c r="AAW308" s="1"/>
      <c r="AAX308" s="1"/>
      <c r="AAY308" s="1"/>
      <c r="AAZ308" s="1"/>
      <c r="ABA308" s="1"/>
      <c r="ABB308" s="1"/>
      <c r="ABC308" s="1"/>
      <c r="ABD308" s="1"/>
      <c r="ABE308" s="1"/>
      <c r="ABF308" s="1"/>
      <c r="ABG308" s="1"/>
      <c r="ABH308" s="1"/>
      <c r="ABI308" s="1"/>
      <c r="ABJ308" s="1"/>
      <c r="ABK308" s="1"/>
      <c r="ABL308" s="1"/>
      <c r="ABM308" s="1"/>
      <c r="ABN308" s="1"/>
      <c r="ABO308" s="1"/>
      <c r="ABP308" s="1"/>
      <c r="ABQ308" s="1"/>
      <c r="ABR308" s="1"/>
      <c r="ABS308" s="1"/>
      <c r="ABT308" s="1"/>
      <c r="ABU308" s="1"/>
      <c r="ABV308" s="1"/>
      <c r="ABW308" s="1"/>
      <c r="ABX308" s="1"/>
      <c r="ABY308" s="1"/>
      <c r="ABZ308" s="1"/>
      <c r="ACA308" s="1"/>
      <c r="ACB308" s="1"/>
      <c r="ACC308" s="1"/>
      <c r="ACD308" s="1"/>
      <c r="ACE308" s="1"/>
      <c r="ACF308" s="1"/>
      <c r="ACG308" s="1"/>
      <c r="ACH308" s="1"/>
      <c r="ACI308" s="1"/>
      <c r="ACJ308" s="1"/>
      <c r="ACK308" s="1"/>
      <c r="ACL308" s="1"/>
      <c r="ACM308" s="1"/>
      <c r="ACN308" s="1"/>
      <c r="ACO308" s="1"/>
      <c r="ACP308" s="1"/>
      <c r="ACQ308" s="1"/>
      <c r="ACR308" s="1"/>
      <c r="ACS308" s="1"/>
      <c r="ACT308" s="1"/>
      <c r="ACU308" s="1"/>
      <c r="ACV308" s="1"/>
      <c r="ACW308" s="1"/>
      <c r="ACX308" s="1"/>
      <c r="ACY308" s="1"/>
      <c r="ACZ308" s="1"/>
      <c r="ADA308" s="1"/>
      <c r="ADB308" s="1"/>
      <c r="ADC308" s="1"/>
      <c r="ADD308" s="1"/>
      <c r="ADE308" s="1"/>
      <c r="ADF308" s="1"/>
      <c r="ADG308" s="1"/>
      <c r="ADH308" s="1"/>
      <c r="ADI308" s="1"/>
      <c r="ADJ308" s="1"/>
      <c r="ADK308" s="1"/>
      <c r="ADL308" s="1"/>
      <c r="ADM308" s="1"/>
      <c r="ADN308" s="1"/>
      <c r="ADO308" s="1"/>
      <c r="ADP308" s="1"/>
      <c r="ADQ308" s="1"/>
      <c r="ADR308" s="1"/>
      <c r="ADS308" s="1"/>
      <c r="ADT308" s="1"/>
      <c r="ADU308" s="1"/>
      <c r="ADV308" s="1"/>
      <c r="ADW308" s="1"/>
      <c r="ADX308" s="1"/>
      <c r="ADY308" s="1"/>
      <c r="ADZ308" s="1"/>
      <c r="AEA308" s="1"/>
      <c r="AEB308" s="1"/>
      <c r="AEC308" s="1"/>
      <c r="AED308" s="1"/>
      <c r="AEE308" s="1"/>
      <c r="AEF308" s="1"/>
      <c r="AEG308" s="1"/>
      <c r="AEH308" s="1"/>
      <c r="AEI308" s="1"/>
      <c r="AEJ308" s="1"/>
      <c r="AEK308" s="1"/>
      <c r="AEL308" s="1"/>
      <c r="AEM308" s="1"/>
      <c r="AEN308" s="1"/>
      <c r="AEO308" s="1"/>
      <c r="AEP308" s="1"/>
      <c r="AEQ308" s="1"/>
      <c r="AER308" s="1"/>
      <c r="AES308" s="1"/>
      <c r="AET308" s="1"/>
      <c r="AEU308" s="1"/>
      <c r="AEV308" s="1"/>
      <c r="AEW308" s="1"/>
      <c r="AEX308" s="1"/>
      <c r="AEY308" s="1"/>
      <c r="AEZ308" s="1"/>
      <c r="AFA308" s="1"/>
      <c r="AFB308" s="1"/>
      <c r="AFC308" s="1"/>
      <c r="AFD308" s="1"/>
      <c r="AFE308" s="1"/>
      <c r="AFF308" s="1"/>
      <c r="AFG308" s="1"/>
      <c r="AFH308" s="1"/>
      <c r="AFI308" s="1"/>
      <c r="AFJ308" s="1"/>
      <c r="AFK308" s="1"/>
      <c r="AFL308" s="1"/>
      <c r="AFM308" s="1"/>
      <c r="AFN308" s="1"/>
      <c r="AFO308" s="1"/>
      <c r="AFP308" s="1"/>
      <c r="AFQ308" s="1"/>
      <c r="AFR308" s="1"/>
      <c r="AFS308" s="1"/>
      <c r="AFT308" s="1"/>
      <c r="AFU308" s="1"/>
      <c r="AFV308" s="1"/>
      <c r="AFW308" s="1"/>
      <c r="AFX308" s="1"/>
      <c r="AFY308" s="1"/>
      <c r="AFZ308" s="1"/>
      <c r="AGA308" s="1"/>
      <c r="AGB308" s="1"/>
      <c r="AGC308" s="1"/>
      <c r="AGD308" s="1"/>
      <c r="AGE308" s="1"/>
      <c r="AGF308" s="1"/>
      <c r="AGG308" s="1"/>
      <c r="AGH308" s="1"/>
      <c r="AGI308" s="1"/>
      <c r="AGJ308" s="1"/>
      <c r="AGK308" s="1"/>
      <c r="AGL308" s="1"/>
      <c r="AGM308" s="1"/>
      <c r="AGN308" s="1"/>
      <c r="AGO308" s="1"/>
      <c r="AGP308" s="1"/>
      <c r="AGQ308" s="1"/>
      <c r="AGR308" s="1"/>
      <c r="AGS308" s="1"/>
      <c r="AGT308" s="1"/>
      <c r="AGU308" s="1"/>
      <c r="AGV308" s="1"/>
      <c r="AGW308" s="1"/>
      <c r="AGX308" s="1"/>
      <c r="AGY308" s="1"/>
      <c r="AGZ308" s="1"/>
      <c r="AHA308" s="1"/>
      <c r="AHB308" s="1"/>
      <c r="AHC308" s="1"/>
      <c r="AHD308" s="1"/>
      <c r="AHE308" s="1"/>
      <c r="AHF308" s="1"/>
      <c r="AHG308" s="1"/>
      <c r="AHH308" s="1"/>
      <c r="AHI308" s="1"/>
      <c r="AHJ308" s="1"/>
      <c r="AHK308" s="1"/>
      <c r="AHL308" s="1"/>
      <c r="AHM308" s="1"/>
      <c r="AHN308" s="1"/>
      <c r="AHO308" s="1"/>
      <c r="AHP308" s="1"/>
      <c r="AHQ308" s="1"/>
      <c r="AHR308" s="1"/>
      <c r="AHS308" s="1"/>
      <c r="AHT308" s="1"/>
      <c r="AHU308" s="1"/>
      <c r="AHV308" s="1"/>
      <c r="AHW308" s="1"/>
      <c r="AHX308" s="1"/>
      <c r="AHY308" s="1"/>
      <c r="AHZ308" s="1"/>
      <c r="AIA308" s="1"/>
      <c r="AIB308" s="1"/>
      <c r="AIC308" s="1"/>
      <c r="AID308" s="1"/>
      <c r="AIE308" s="1"/>
      <c r="AIF308" s="1"/>
      <c r="AIG308" s="1"/>
      <c r="AIH308" s="1"/>
      <c r="AII308" s="1"/>
      <c r="AIJ308" s="1"/>
      <c r="AIK308" s="1"/>
      <c r="AIL308" s="1"/>
      <c r="AIM308" s="1"/>
      <c r="AIN308" s="1"/>
      <c r="AIO308" s="1"/>
      <c r="AIP308" s="1"/>
      <c r="AIQ308" s="1"/>
      <c r="AIR308" s="1"/>
      <c r="AIS308" s="1"/>
      <c r="AIT308" s="1"/>
      <c r="AIU308" s="1"/>
      <c r="AIV308" s="1"/>
      <c r="AIW308" s="1"/>
      <c r="AIX308" s="1"/>
      <c r="AIY308" s="1"/>
      <c r="AIZ308" s="1"/>
      <c r="AJA308" s="1"/>
      <c r="AJB308" s="1"/>
      <c r="AJC308" s="1"/>
      <c r="AJD308" s="1"/>
      <c r="AJE308" s="1"/>
      <c r="AJF308" s="1"/>
      <c r="AJG308" s="1"/>
      <c r="AJH308" s="1"/>
      <c r="AJI308" s="1"/>
      <c r="AJJ308" s="1"/>
      <c r="AJK308" s="1"/>
      <c r="AJL308" s="1"/>
      <c r="AJM308" s="1"/>
      <c r="AJN308" s="1"/>
      <c r="AJO308" s="1"/>
      <c r="AJP308" s="1"/>
      <c r="AJQ308" s="1"/>
      <c r="AJR308" s="1"/>
    </row>
    <row r="309" spans="1:954" s="1" customFormat="1">
      <c r="A309" s="81">
        <v>296</v>
      </c>
      <c r="B309" s="82" t="s">
        <v>261</v>
      </c>
      <c r="C309" s="83" t="s">
        <v>916</v>
      </c>
      <c r="D309" s="68">
        <v>6</v>
      </c>
      <c r="E309" s="65">
        <v>0</v>
      </c>
      <c r="F309" s="65">
        <v>0</v>
      </c>
      <c r="G309" s="65">
        <v>0</v>
      </c>
      <c r="H309" s="65">
        <v>0</v>
      </c>
      <c r="I309" s="66">
        <f t="shared" si="23"/>
        <v>0</v>
      </c>
    </row>
    <row r="310" spans="1:954" s="4" customFormat="1">
      <c r="A310" s="81">
        <v>297</v>
      </c>
      <c r="B310" s="82" t="s">
        <v>262</v>
      </c>
      <c r="C310" s="83" t="s">
        <v>916</v>
      </c>
      <c r="D310" s="65">
        <v>6</v>
      </c>
      <c r="E310" s="65">
        <v>0</v>
      </c>
      <c r="F310" s="65">
        <v>0</v>
      </c>
      <c r="G310" s="65">
        <v>0</v>
      </c>
      <c r="H310" s="65">
        <v>0</v>
      </c>
      <c r="I310" s="66">
        <f t="shared" si="23"/>
        <v>0</v>
      </c>
    </row>
    <row r="311" spans="1:954" s="1" customFormat="1">
      <c r="A311" s="81">
        <v>298</v>
      </c>
      <c r="B311" s="69" t="s">
        <v>263</v>
      </c>
      <c r="C311" s="83" t="s">
        <v>916</v>
      </c>
      <c r="D311" s="65">
        <v>6</v>
      </c>
      <c r="E311" s="65">
        <v>0</v>
      </c>
      <c r="F311" s="65">
        <v>0</v>
      </c>
      <c r="G311" s="65">
        <v>0</v>
      </c>
      <c r="H311" s="65">
        <v>0</v>
      </c>
      <c r="I311" s="66">
        <f t="shared" si="23"/>
        <v>0</v>
      </c>
    </row>
    <row r="312" spans="1:954" s="1" customFormat="1">
      <c r="A312" s="81">
        <v>299</v>
      </c>
      <c r="B312" s="69" t="s">
        <v>264</v>
      </c>
      <c r="C312" s="83" t="s">
        <v>916</v>
      </c>
      <c r="D312" s="65">
        <v>6</v>
      </c>
      <c r="E312" s="65">
        <v>0</v>
      </c>
      <c r="F312" s="65">
        <v>0</v>
      </c>
      <c r="G312" s="65">
        <v>0</v>
      </c>
      <c r="H312" s="65">
        <v>0</v>
      </c>
      <c r="I312" s="66">
        <f t="shared" si="23"/>
        <v>0</v>
      </c>
    </row>
    <row r="313" spans="1:954" s="1" customFormat="1">
      <c r="A313" s="81">
        <v>300</v>
      </c>
      <c r="B313" s="85" t="s">
        <v>265</v>
      </c>
      <c r="C313" s="83" t="s">
        <v>916</v>
      </c>
      <c r="D313" s="65">
        <v>6</v>
      </c>
      <c r="E313" s="65">
        <v>0</v>
      </c>
      <c r="F313" s="65">
        <v>0</v>
      </c>
      <c r="G313" s="65">
        <v>0</v>
      </c>
      <c r="H313" s="65">
        <v>0</v>
      </c>
      <c r="I313" s="66">
        <f t="shared" ref="I313:I325" si="24">SUM(E313:H313)</f>
        <v>0</v>
      </c>
    </row>
    <row r="314" spans="1:954" s="1" customFormat="1">
      <c r="A314" s="81">
        <v>301</v>
      </c>
      <c r="B314" s="85" t="s">
        <v>266</v>
      </c>
      <c r="C314" s="83" t="s">
        <v>916</v>
      </c>
      <c r="D314" s="65">
        <v>6</v>
      </c>
      <c r="E314" s="65">
        <v>0</v>
      </c>
      <c r="F314" s="65">
        <v>0</v>
      </c>
      <c r="G314" s="65">
        <v>0</v>
      </c>
      <c r="H314" s="65">
        <v>0</v>
      </c>
      <c r="I314" s="66">
        <f t="shared" si="24"/>
        <v>0</v>
      </c>
    </row>
    <row r="315" spans="1:954" s="1" customFormat="1">
      <c r="A315" s="81">
        <v>302</v>
      </c>
      <c r="B315" s="85" t="s">
        <v>267</v>
      </c>
      <c r="C315" s="83" t="s">
        <v>916</v>
      </c>
      <c r="D315" s="65">
        <v>6</v>
      </c>
      <c r="E315" s="65">
        <v>0</v>
      </c>
      <c r="F315" s="65">
        <v>0</v>
      </c>
      <c r="G315" s="65">
        <v>0</v>
      </c>
      <c r="H315" s="65">
        <v>0</v>
      </c>
      <c r="I315" s="66">
        <f t="shared" si="24"/>
        <v>0</v>
      </c>
    </row>
    <row r="316" spans="1:954" s="1" customFormat="1">
      <c r="A316" s="81">
        <v>303</v>
      </c>
      <c r="B316" s="85" t="s">
        <v>268</v>
      </c>
      <c r="C316" s="83" t="s">
        <v>916</v>
      </c>
      <c r="D316" s="65">
        <v>6</v>
      </c>
      <c r="E316" s="65">
        <v>0</v>
      </c>
      <c r="F316" s="65">
        <v>0</v>
      </c>
      <c r="G316" s="65">
        <v>0</v>
      </c>
      <c r="H316" s="65">
        <v>0</v>
      </c>
      <c r="I316" s="66">
        <f t="shared" si="24"/>
        <v>0</v>
      </c>
    </row>
    <row r="317" spans="1:954" s="1" customFormat="1">
      <c r="A317" s="81">
        <v>304</v>
      </c>
      <c r="B317" s="85" t="s">
        <v>269</v>
      </c>
      <c r="C317" s="83" t="s">
        <v>916</v>
      </c>
      <c r="D317" s="65">
        <v>6</v>
      </c>
      <c r="E317" s="65">
        <v>0</v>
      </c>
      <c r="F317" s="65">
        <v>0</v>
      </c>
      <c r="G317" s="65">
        <v>0</v>
      </c>
      <c r="H317" s="65">
        <v>0</v>
      </c>
      <c r="I317" s="66">
        <f t="shared" si="24"/>
        <v>0</v>
      </c>
    </row>
    <row r="318" spans="1:954" s="1" customFormat="1">
      <c r="A318" s="81">
        <v>305</v>
      </c>
      <c r="B318" s="85" t="s">
        <v>270</v>
      </c>
      <c r="C318" s="83" t="s">
        <v>916</v>
      </c>
      <c r="D318" s="65">
        <v>6</v>
      </c>
      <c r="E318" s="65">
        <v>0</v>
      </c>
      <c r="F318" s="65">
        <v>0</v>
      </c>
      <c r="G318" s="65">
        <v>0</v>
      </c>
      <c r="H318" s="65">
        <v>0</v>
      </c>
      <c r="I318" s="66">
        <f t="shared" si="24"/>
        <v>0</v>
      </c>
    </row>
    <row r="319" spans="1:954" s="1" customFormat="1">
      <c r="A319" s="81">
        <v>306</v>
      </c>
      <c r="B319" s="85" t="s">
        <v>271</v>
      </c>
      <c r="C319" s="83" t="s">
        <v>916</v>
      </c>
      <c r="D319" s="65">
        <v>6</v>
      </c>
      <c r="E319" s="65">
        <v>0</v>
      </c>
      <c r="F319" s="65">
        <v>0</v>
      </c>
      <c r="G319" s="65">
        <v>0</v>
      </c>
      <c r="H319" s="65">
        <v>0</v>
      </c>
      <c r="I319" s="66">
        <f t="shared" si="24"/>
        <v>0</v>
      </c>
    </row>
    <row r="320" spans="1:954" s="1" customFormat="1">
      <c r="A320" s="81">
        <v>307</v>
      </c>
      <c r="B320" s="85" t="s">
        <v>272</v>
      </c>
      <c r="C320" s="83" t="s">
        <v>916</v>
      </c>
      <c r="D320" s="65">
        <v>6</v>
      </c>
      <c r="E320" s="65">
        <v>0</v>
      </c>
      <c r="F320" s="65">
        <v>0</v>
      </c>
      <c r="G320" s="65">
        <v>0</v>
      </c>
      <c r="H320" s="65">
        <v>0</v>
      </c>
      <c r="I320" s="66">
        <f t="shared" si="24"/>
        <v>0</v>
      </c>
    </row>
    <row r="321" spans="1:954" s="1" customFormat="1">
      <c r="A321" s="81">
        <v>308</v>
      </c>
      <c r="B321" s="85" t="s">
        <v>273</v>
      </c>
      <c r="C321" s="83" t="s">
        <v>916</v>
      </c>
      <c r="D321" s="65">
        <v>2</v>
      </c>
      <c r="E321" s="65">
        <v>0</v>
      </c>
      <c r="F321" s="65">
        <v>0</v>
      </c>
      <c r="G321" s="65">
        <v>0</v>
      </c>
      <c r="H321" s="65">
        <v>0</v>
      </c>
      <c r="I321" s="84">
        <f t="shared" si="24"/>
        <v>0</v>
      </c>
    </row>
    <row r="322" spans="1:954" s="1" customFormat="1">
      <c r="A322" s="81">
        <v>309</v>
      </c>
      <c r="B322" s="85" t="s">
        <v>274</v>
      </c>
      <c r="C322" s="83" t="s">
        <v>916</v>
      </c>
      <c r="D322" s="65">
        <v>2</v>
      </c>
      <c r="E322" s="65">
        <v>0</v>
      </c>
      <c r="F322" s="65">
        <v>0</v>
      </c>
      <c r="G322" s="65">
        <v>0</v>
      </c>
      <c r="H322" s="65">
        <v>0</v>
      </c>
      <c r="I322" s="84">
        <f t="shared" si="24"/>
        <v>0</v>
      </c>
    </row>
    <row r="323" spans="1:954" s="1" customFormat="1">
      <c r="A323" s="81">
        <v>310</v>
      </c>
      <c r="B323" s="85" t="s">
        <v>275</v>
      </c>
      <c r="C323" s="83" t="s">
        <v>916</v>
      </c>
      <c r="D323" s="65">
        <v>2</v>
      </c>
      <c r="E323" s="65">
        <v>0</v>
      </c>
      <c r="F323" s="65">
        <v>0</v>
      </c>
      <c r="G323" s="65">
        <v>0</v>
      </c>
      <c r="H323" s="65">
        <v>0</v>
      </c>
      <c r="I323" s="84">
        <f t="shared" si="24"/>
        <v>0</v>
      </c>
    </row>
    <row r="324" spans="1:954" s="1" customFormat="1">
      <c r="A324" s="81">
        <v>311</v>
      </c>
      <c r="B324" s="85" t="s">
        <v>276</v>
      </c>
      <c r="C324" s="83" t="s">
        <v>916</v>
      </c>
      <c r="D324" s="65">
        <v>2</v>
      </c>
      <c r="E324" s="65">
        <v>0</v>
      </c>
      <c r="F324" s="65">
        <v>0</v>
      </c>
      <c r="G324" s="65">
        <v>0</v>
      </c>
      <c r="H324" s="65">
        <v>0</v>
      </c>
      <c r="I324" s="84">
        <f t="shared" si="24"/>
        <v>0</v>
      </c>
    </row>
    <row r="325" spans="1:954" s="1" customFormat="1">
      <c r="A325" s="81">
        <v>312</v>
      </c>
      <c r="B325" s="85" t="s">
        <v>277</v>
      </c>
      <c r="C325" s="83" t="s">
        <v>916</v>
      </c>
      <c r="D325" s="65">
        <v>2</v>
      </c>
      <c r="E325" s="65">
        <v>0</v>
      </c>
      <c r="F325" s="65">
        <v>0</v>
      </c>
      <c r="G325" s="65">
        <v>0</v>
      </c>
      <c r="H325" s="65">
        <v>0</v>
      </c>
      <c r="I325" s="84">
        <f t="shared" si="24"/>
        <v>0</v>
      </c>
    </row>
    <row r="326" spans="1:954" ht="14.25" customHeight="1">
      <c r="A326" s="27"/>
      <c r="B326" s="27"/>
      <c r="C326" s="28" t="s">
        <v>76</v>
      </c>
      <c r="D326" s="86">
        <f t="shared" ref="D326:I326" si="25">SUM(D298:D325)</f>
        <v>148</v>
      </c>
      <c r="E326" s="86">
        <f t="shared" si="25"/>
        <v>0</v>
      </c>
      <c r="F326" s="86">
        <f t="shared" si="25"/>
        <v>0</v>
      </c>
      <c r="G326" s="86">
        <f t="shared" si="25"/>
        <v>0</v>
      </c>
      <c r="H326" s="86">
        <f t="shared" si="25"/>
        <v>0</v>
      </c>
      <c r="I326" s="86">
        <f t="shared" si="25"/>
        <v>0</v>
      </c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1"/>
      <c r="FZ326" s="1"/>
      <c r="GA326" s="1"/>
      <c r="GB326" s="1"/>
      <c r="GC326" s="1"/>
      <c r="GD326" s="1"/>
      <c r="GE326" s="1"/>
      <c r="GF326" s="1"/>
      <c r="GG326" s="1"/>
      <c r="GH326" s="1"/>
      <c r="GI326" s="1"/>
      <c r="GJ326" s="1"/>
      <c r="GK326" s="1"/>
      <c r="GL326" s="1"/>
      <c r="GM326" s="1"/>
      <c r="GN326" s="1"/>
      <c r="GO326" s="1"/>
      <c r="GP326" s="1"/>
      <c r="GQ326" s="1"/>
      <c r="GR326" s="1"/>
      <c r="GS326" s="1"/>
      <c r="GT326" s="1"/>
      <c r="GU326" s="1"/>
      <c r="GV326" s="1"/>
      <c r="GW326" s="1"/>
      <c r="GX326" s="1"/>
      <c r="GY326" s="1"/>
      <c r="GZ326" s="1"/>
      <c r="HA326" s="1"/>
      <c r="HB326" s="1"/>
      <c r="HC326" s="1"/>
      <c r="HD326" s="1"/>
      <c r="HE326" s="1"/>
      <c r="HF326" s="1"/>
      <c r="HG326" s="1"/>
      <c r="HH326" s="1"/>
      <c r="HI326" s="1"/>
      <c r="HJ326" s="1"/>
      <c r="HK326" s="1"/>
      <c r="HL326" s="1"/>
      <c r="HM326" s="1"/>
      <c r="HN326" s="1"/>
      <c r="HO326" s="1"/>
      <c r="HP326" s="1"/>
      <c r="HQ326" s="1"/>
      <c r="HR326" s="1"/>
      <c r="HS326" s="1"/>
      <c r="HT326" s="1"/>
      <c r="HU326" s="1"/>
      <c r="HV326" s="1"/>
      <c r="HW326" s="1"/>
      <c r="HX326" s="1"/>
      <c r="HY326" s="1"/>
      <c r="HZ326" s="1"/>
      <c r="IA326" s="1"/>
      <c r="IB326" s="1"/>
      <c r="IC326" s="1"/>
      <c r="ID326" s="1"/>
      <c r="IE326" s="1"/>
      <c r="IF326" s="1"/>
      <c r="IG326" s="1"/>
      <c r="IH326" s="1"/>
      <c r="II326" s="1"/>
      <c r="IJ326" s="1"/>
      <c r="IK326" s="1"/>
      <c r="IL326" s="1"/>
      <c r="IM326" s="1"/>
      <c r="IN326" s="1"/>
      <c r="IO326" s="1"/>
      <c r="IP326" s="1"/>
      <c r="IQ326" s="1"/>
      <c r="IR326" s="1"/>
      <c r="IS326" s="1"/>
      <c r="IT326" s="1"/>
      <c r="IU326" s="1"/>
      <c r="IV326" s="1"/>
      <c r="IW326" s="1"/>
      <c r="IX326" s="1"/>
      <c r="IY326" s="1"/>
      <c r="IZ326" s="1"/>
      <c r="JA326" s="1"/>
      <c r="JB326" s="1"/>
      <c r="JC326" s="1"/>
      <c r="JD326" s="1"/>
      <c r="JE326" s="1"/>
      <c r="JF326" s="1"/>
      <c r="JG326" s="1"/>
      <c r="JH326" s="1"/>
      <c r="JI326" s="1"/>
      <c r="JJ326" s="1"/>
      <c r="JK326" s="1"/>
      <c r="JL326" s="1"/>
      <c r="JM326" s="1"/>
      <c r="JN326" s="1"/>
      <c r="JO326" s="1"/>
      <c r="JP326" s="1"/>
      <c r="JQ326" s="1"/>
      <c r="JR326" s="1"/>
      <c r="JS326" s="1"/>
      <c r="JT326" s="1"/>
      <c r="JU326" s="1"/>
      <c r="JV326" s="1"/>
      <c r="JW326" s="1"/>
      <c r="JX326" s="1"/>
      <c r="JY326" s="1"/>
      <c r="JZ326" s="1"/>
      <c r="KA326" s="1"/>
      <c r="KB326" s="1"/>
      <c r="KC326" s="1"/>
      <c r="KD326" s="1"/>
      <c r="KE326" s="1"/>
      <c r="KF326" s="1"/>
      <c r="KG326" s="1"/>
      <c r="KH326" s="1"/>
      <c r="KI326" s="1"/>
      <c r="KJ326" s="1"/>
      <c r="KK326" s="1"/>
      <c r="KL326" s="1"/>
      <c r="KM326" s="1"/>
      <c r="KN326" s="1"/>
      <c r="KO326" s="1"/>
      <c r="KP326" s="1"/>
      <c r="KQ326" s="1"/>
      <c r="KR326" s="1"/>
      <c r="KS326" s="1"/>
      <c r="KT326" s="1"/>
      <c r="KU326" s="1"/>
      <c r="KV326" s="1"/>
      <c r="KW326" s="1"/>
      <c r="KX326" s="1"/>
      <c r="KY326" s="1"/>
      <c r="KZ326" s="1"/>
      <c r="LA326" s="1"/>
      <c r="LB326" s="1"/>
      <c r="LC326" s="1"/>
      <c r="LD326" s="1"/>
      <c r="LE326" s="1"/>
      <c r="LF326" s="1"/>
      <c r="LG326" s="1"/>
      <c r="LH326" s="1"/>
      <c r="LI326" s="1"/>
      <c r="LJ326" s="1"/>
      <c r="LK326" s="1"/>
      <c r="LL326" s="1"/>
      <c r="LM326" s="1"/>
      <c r="LN326" s="1"/>
      <c r="LO326" s="1"/>
      <c r="LP326" s="1"/>
      <c r="LQ326" s="1"/>
      <c r="LR326" s="1"/>
      <c r="LS326" s="1"/>
      <c r="LT326" s="1"/>
      <c r="LU326" s="1"/>
      <c r="LV326" s="1"/>
      <c r="LW326" s="1"/>
      <c r="LX326" s="1"/>
      <c r="LY326" s="1"/>
      <c r="LZ326" s="1"/>
      <c r="MA326" s="1"/>
      <c r="MB326" s="1"/>
      <c r="MC326" s="1"/>
      <c r="MD326" s="1"/>
      <c r="ME326" s="1"/>
      <c r="MF326" s="1"/>
      <c r="MG326" s="1"/>
      <c r="MH326" s="1"/>
      <c r="MI326" s="1"/>
      <c r="MJ326" s="1"/>
      <c r="MK326" s="1"/>
      <c r="ML326" s="1"/>
      <c r="MM326" s="1"/>
      <c r="MN326" s="1"/>
      <c r="MO326" s="1"/>
      <c r="MP326" s="1"/>
      <c r="MQ326" s="1"/>
      <c r="MR326" s="1"/>
      <c r="MS326" s="1"/>
      <c r="MT326" s="1"/>
      <c r="MU326" s="1"/>
      <c r="MV326" s="1"/>
      <c r="MW326" s="1"/>
      <c r="MX326" s="1"/>
      <c r="MY326" s="1"/>
      <c r="MZ326" s="1"/>
      <c r="NA326" s="1"/>
      <c r="NB326" s="1"/>
      <c r="NC326" s="1"/>
      <c r="ND326" s="1"/>
      <c r="NE326" s="1"/>
      <c r="NF326" s="1"/>
      <c r="NG326" s="1"/>
      <c r="NH326" s="1"/>
      <c r="NI326" s="1"/>
      <c r="NJ326" s="1"/>
      <c r="NK326" s="1"/>
      <c r="NL326" s="1"/>
      <c r="NM326" s="1"/>
      <c r="NN326" s="1"/>
      <c r="NO326" s="1"/>
      <c r="NP326" s="1"/>
      <c r="NQ326" s="1"/>
      <c r="NR326" s="1"/>
      <c r="NS326" s="1"/>
      <c r="NT326" s="1"/>
      <c r="NU326" s="1"/>
      <c r="NV326" s="1"/>
      <c r="NW326" s="1"/>
      <c r="NX326" s="1"/>
      <c r="NY326" s="1"/>
      <c r="NZ326" s="1"/>
      <c r="OA326" s="1"/>
      <c r="OB326" s="1"/>
      <c r="OC326" s="1"/>
      <c r="OD326" s="1"/>
      <c r="OE326" s="1"/>
      <c r="OF326" s="1"/>
      <c r="OG326" s="1"/>
      <c r="OH326" s="1"/>
      <c r="OI326" s="1"/>
      <c r="OJ326" s="1"/>
      <c r="OK326" s="1"/>
      <c r="OL326" s="1"/>
      <c r="OM326" s="1"/>
      <c r="ON326" s="1"/>
      <c r="OO326" s="1"/>
      <c r="OP326" s="1"/>
      <c r="OQ326" s="1"/>
      <c r="OR326" s="1"/>
      <c r="OS326" s="1"/>
      <c r="OT326" s="1"/>
      <c r="OU326" s="1"/>
      <c r="OV326" s="1"/>
      <c r="OW326" s="1"/>
      <c r="OX326" s="1"/>
      <c r="OY326" s="1"/>
      <c r="OZ326" s="1"/>
      <c r="PA326" s="1"/>
      <c r="PB326" s="1"/>
      <c r="PC326" s="1"/>
      <c r="PD326" s="1"/>
      <c r="PE326" s="1"/>
      <c r="PF326" s="1"/>
      <c r="PG326" s="1"/>
      <c r="PH326" s="1"/>
      <c r="PI326" s="1"/>
      <c r="PJ326" s="1"/>
      <c r="PK326" s="1"/>
      <c r="PL326" s="1"/>
      <c r="PM326" s="1"/>
      <c r="PN326" s="1"/>
      <c r="PO326" s="1"/>
      <c r="PP326" s="1"/>
      <c r="PQ326" s="1"/>
      <c r="PR326" s="1"/>
      <c r="PS326" s="1"/>
      <c r="PT326" s="1"/>
      <c r="PU326" s="1"/>
      <c r="PV326" s="1"/>
      <c r="PW326" s="1"/>
      <c r="PX326" s="1"/>
      <c r="PY326" s="1"/>
      <c r="PZ326" s="1"/>
      <c r="QA326" s="1"/>
      <c r="QB326" s="1"/>
      <c r="QC326" s="1"/>
      <c r="QD326" s="1"/>
      <c r="QE326" s="1"/>
      <c r="QF326" s="1"/>
      <c r="QG326" s="1"/>
      <c r="QH326" s="1"/>
      <c r="QI326" s="1"/>
      <c r="QJ326" s="1"/>
      <c r="QK326" s="1"/>
      <c r="QL326" s="1"/>
      <c r="QM326" s="1"/>
      <c r="QN326" s="1"/>
      <c r="QO326" s="1"/>
      <c r="QP326" s="1"/>
      <c r="QQ326" s="1"/>
      <c r="QR326" s="1"/>
      <c r="QS326" s="1"/>
      <c r="QT326" s="1"/>
      <c r="QU326" s="1"/>
      <c r="QV326" s="1"/>
      <c r="QW326" s="1"/>
      <c r="QX326" s="1"/>
      <c r="QY326" s="1"/>
      <c r="QZ326" s="1"/>
      <c r="RA326" s="1"/>
      <c r="RB326" s="1"/>
      <c r="RC326" s="1"/>
      <c r="RD326" s="1"/>
      <c r="RE326" s="1"/>
      <c r="RF326" s="1"/>
      <c r="RG326" s="1"/>
      <c r="RH326" s="1"/>
      <c r="RI326" s="1"/>
      <c r="RJ326" s="1"/>
      <c r="RK326" s="1"/>
      <c r="RL326" s="1"/>
      <c r="RM326" s="1"/>
      <c r="RN326" s="1"/>
      <c r="RO326" s="1"/>
      <c r="RP326" s="1"/>
      <c r="RQ326" s="1"/>
      <c r="RR326" s="1"/>
      <c r="RS326" s="1"/>
      <c r="RT326" s="1"/>
      <c r="RU326" s="1"/>
      <c r="RV326" s="1"/>
      <c r="RW326" s="1"/>
      <c r="RX326" s="1"/>
      <c r="RY326" s="1"/>
      <c r="RZ326" s="1"/>
      <c r="SA326" s="1"/>
      <c r="SB326" s="1"/>
      <c r="SC326" s="1"/>
      <c r="SD326" s="1"/>
      <c r="SE326" s="1"/>
      <c r="SF326" s="1"/>
      <c r="SG326" s="1"/>
      <c r="SH326" s="1"/>
      <c r="SI326" s="1"/>
      <c r="SJ326" s="1"/>
      <c r="SK326" s="1"/>
      <c r="SL326" s="1"/>
      <c r="SM326" s="1"/>
      <c r="SN326" s="1"/>
      <c r="SO326" s="1"/>
      <c r="SP326" s="1"/>
      <c r="SQ326" s="1"/>
      <c r="SR326" s="1"/>
      <c r="SS326" s="1"/>
      <c r="ST326" s="1"/>
      <c r="SU326" s="1"/>
      <c r="SV326" s="1"/>
      <c r="SW326" s="1"/>
      <c r="SX326" s="1"/>
      <c r="SY326" s="1"/>
      <c r="SZ326" s="1"/>
      <c r="TA326" s="1"/>
      <c r="TB326" s="1"/>
      <c r="TC326" s="1"/>
      <c r="TD326" s="1"/>
      <c r="TE326" s="1"/>
      <c r="TF326" s="1"/>
      <c r="TG326" s="1"/>
      <c r="TH326" s="1"/>
      <c r="TI326" s="1"/>
      <c r="TJ326" s="1"/>
      <c r="TK326" s="1"/>
      <c r="TL326" s="1"/>
      <c r="TM326" s="1"/>
      <c r="TN326" s="1"/>
      <c r="TO326" s="1"/>
      <c r="TP326" s="1"/>
      <c r="TQ326" s="1"/>
      <c r="TR326" s="1"/>
      <c r="TS326" s="1"/>
      <c r="TT326" s="1"/>
      <c r="TU326" s="1"/>
      <c r="TV326" s="1"/>
      <c r="TW326" s="1"/>
      <c r="TX326" s="1"/>
      <c r="TY326" s="1"/>
      <c r="TZ326" s="1"/>
      <c r="UA326" s="1"/>
      <c r="UB326" s="1"/>
      <c r="UC326" s="1"/>
      <c r="UD326" s="1"/>
      <c r="UE326" s="1"/>
      <c r="UF326" s="1"/>
      <c r="UG326" s="1"/>
      <c r="UH326" s="1"/>
      <c r="UI326" s="1"/>
      <c r="UJ326" s="1"/>
      <c r="UK326" s="1"/>
      <c r="UL326" s="1"/>
      <c r="UM326" s="1"/>
      <c r="UN326" s="1"/>
      <c r="UO326" s="1"/>
      <c r="UP326" s="1"/>
      <c r="UQ326" s="1"/>
      <c r="UR326" s="1"/>
      <c r="US326" s="1"/>
      <c r="UT326" s="1"/>
      <c r="UU326" s="1"/>
      <c r="UV326" s="1"/>
      <c r="UW326" s="1"/>
      <c r="UX326" s="1"/>
      <c r="UY326" s="1"/>
      <c r="UZ326" s="1"/>
      <c r="VA326" s="1"/>
      <c r="VB326" s="1"/>
      <c r="VC326" s="1"/>
      <c r="VD326" s="1"/>
      <c r="VE326" s="1"/>
      <c r="VF326" s="1"/>
      <c r="VG326" s="1"/>
      <c r="VH326" s="1"/>
      <c r="VI326" s="1"/>
      <c r="VJ326" s="1"/>
      <c r="VK326" s="1"/>
      <c r="VL326" s="1"/>
      <c r="VM326" s="1"/>
      <c r="VN326" s="1"/>
      <c r="VO326" s="1"/>
      <c r="VP326" s="1"/>
      <c r="VQ326" s="1"/>
      <c r="VR326" s="1"/>
      <c r="VS326" s="1"/>
      <c r="VT326" s="1"/>
      <c r="VU326" s="1"/>
      <c r="VV326" s="1"/>
      <c r="VW326" s="1"/>
      <c r="VX326" s="1"/>
      <c r="VY326" s="1"/>
      <c r="VZ326" s="1"/>
      <c r="WA326" s="1"/>
      <c r="WB326" s="1"/>
      <c r="WC326" s="1"/>
      <c r="WD326" s="1"/>
      <c r="WE326" s="1"/>
      <c r="WF326" s="1"/>
      <c r="WG326" s="1"/>
      <c r="WH326" s="1"/>
      <c r="WI326" s="1"/>
      <c r="WJ326" s="1"/>
      <c r="WK326" s="1"/>
      <c r="WL326" s="1"/>
      <c r="WM326" s="1"/>
      <c r="WN326" s="1"/>
      <c r="WO326" s="1"/>
      <c r="WP326" s="1"/>
      <c r="WQ326" s="1"/>
      <c r="WR326" s="1"/>
      <c r="WS326" s="1"/>
      <c r="WT326" s="1"/>
      <c r="WU326" s="1"/>
      <c r="WV326" s="1"/>
      <c r="WW326" s="1"/>
      <c r="WX326" s="1"/>
      <c r="WY326" s="1"/>
      <c r="WZ326" s="1"/>
      <c r="XA326" s="1"/>
      <c r="XB326" s="1"/>
      <c r="XC326" s="1"/>
      <c r="XD326" s="1"/>
      <c r="XE326" s="1"/>
      <c r="XF326" s="1"/>
      <c r="XG326" s="1"/>
      <c r="XH326" s="1"/>
      <c r="XI326" s="1"/>
      <c r="XJ326" s="1"/>
      <c r="XK326" s="1"/>
      <c r="XL326" s="1"/>
      <c r="XM326" s="1"/>
      <c r="XN326" s="1"/>
      <c r="XO326" s="1"/>
      <c r="XP326" s="1"/>
      <c r="XQ326" s="1"/>
      <c r="XR326" s="1"/>
      <c r="XS326" s="1"/>
      <c r="XT326" s="1"/>
      <c r="XU326" s="1"/>
      <c r="XV326" s="1"/>
      <c r="XW326" s="1"/>
      <c r="XX326" s="1"/>
      <c r="XY326" s="1"/>
      <c r="XZ326" s="1"/>
      <c r="YA326" s="1"/>
      <c r="YB326" s="1"/>
      <c r="YC326" s="1"/>
      <c r="YD326" s="1"/>
      <c r="YE326" s="1"/>
      <c r="YF326" s="1"/>
      <c r="YG326" s="1"/>
      <c r="YH326" s="1"/>
      <c r="YI326" s="1"/>
      <c r="YJ326" s="1"/>
      <c r="YK326" s="1"/>
      <c r="YL326" s="1"/>
      <c r="YM326" s="1"/>
      <c r="YN326" s="1"/>
      <c r="YO326" s="1"/>
      <c r="YP326" s="1"/>
      <c r="YQ326" s="1"/>
      <c r="YR326" s="1"/>
      <c r="YS326" s="1"/>
      <c r="YT326" s="1"/>
      <c r="YU326" s="1"/>
      <c r="YV326" s="1"/>
      <c r="YW326" s="1"/>
      <c r="YX326" s="1"/>
      <c r="YY326" s="1"/>
      <c r="YZ326" s="1"/>
      <c r="ZA326" s="1"/>
      <c r="ZB326" s="1"/>
      <c r="ZC326" s="1"/>
      <c r="ZD326" s="1"/>
      <c r="ZE326" s="1"/>
      <c r="ZF326" s="1"/>
      <c r="ZG326" s="1"/>
      <c r="ZH326" s="1"/>
      <c r="ZI326" s="1"/>
      <c r="ZJ326" s="1"/>
      <c r="ZK326" s="1"/>
      <c r="ZL326" s="1"/>
      <c r="ZM326" s="1"/>
      <c r="ZN326" s="1"/>
      <c r="ZO326" s="1"/>
      <c r="ZP326" s="1"/>
      <c r="ZQ326" s="1"/>
      <c r="ZR326" s="1"/>
      <c r="ZS326" s="1"/>
      <c r="ZT326" s="1"/>
      <c r="ZU326" s="1"/>
      <c r="ZV326" s="1"/>
      <c r="ZW326" s="1"/>
      <c r="ZX326" s="1"/>
      <c r="ZY326" s="1"/>
      <c r="ZZ326" s="1"/>
      <c r="AAA326" s="1"/>
      <c r="AAB326" s="1"/>
      <c r="AAC326" s="1"/>
      <c r="AAD326" s="1"/>
      <c r="AAE326" s="1"/>
      <c r="AAF326" s="1"/>
      <c r="AAG326" s="1"/>
      <c r="AAH326" s="1"/>
      <c r="AAI326" s="1"/>
      <c r="AAJ326" s="1"/>
      <c r="AAK326" s="1"/>
      <c r="AAL326" s="1"/>
      <c r="AAM326" s="1"/>
      <c r="AAN326" s="1"/>
      <c r="AAO326" s="1"/>
      <c r="AAP326" s="1"/>
      <c r="AAQ326" s="1"/>
      <c r="AAR326" s="1"/>
      <c r="AAS326" s="1"/>
      <c r="AAT326" s="1"/>
      <c r="AAU326" s="1"/>
      <c r="AAV326" s="1"/>
      <c r="AAW326" s="1"/>
      <c r="AAX326" s="1"/>
      <c r="AAY326" s="1"/>
      <c r="AAZ326" s="1"/>
      <c r="ABA326" s="1"/>
      <c r="ABB326" s="1"/>
      <c r="ABC326" s="1"/>
      <c r="ABD326" s="1"/>
      <c r="ABE326" s="1"/>
      <c r="ABF326" s="1"/>
      <c r="ABG326" s="1"/>
      <c r="ABH326" s="1"/>
      <c r="ABI326" s="1"/>
      <c r="ABJ326" s="1"/>
      <c r="ABK326" s="1"/>
      <c r="ABL326" s="1"/>
      <c r="ABM326" s="1"/>
      <c r="ABN326" s="1"/>
      <c r="ABO326" s="1"/>
      <c r="ABP326" s="1"/>
      <c r="ABQ326" s="1"/>
      <c r="ABR326" s="1"/>
      <c r="ABS326" s="1"/>
      <c r="ABT326" s="1"/>
      <c r="ABU326" s="1"/>
      <c r="ABV326" s="1"/>
      <c r="ABW326" s="1"/>
      <c r="ABX326" s="1"/>
      <c r="ABY326" s="1"/>
      <c r="ABZ326" s="1"/>
      <c r="ACA326" s="1"/>
      <c r="ACB326" s="1"/>
      <c r="ACC326" s="1"/>
      <c r="ACD326" s="1"/>
      <c r="ACE326" s="1"/>
      <c r="ACF326" s="1"/>
      <c r="ACG326" s="1"/>
      <c r="ACH326" s="1"/>
      <c r="ACI326" s="1"/>
      <c r="ACJ326" s="1"/>
      <c r="ACK326" s="1"/>
      <c r="ACL326" s="1"/>
      <c r="ACM326" s="1"/>
      <c r="ACN326" s="1"/>
      <c r="ACO326" s="1"/>
      <c r="ACP326" s="1"/>
      <c r="ACQ326" s="1"/>
      <c r="ACR326" s="1"/>
      <c r="ACS326" s="1"/>
      <c r="ACT326" s="1"/>
      <c r="ACU326" s="1"/>
      <c r="ACV326" s="1"/>
      <c r="ACW326" s="1"/>
      <c r="ACX326" s="1"/>
      <c r="ACY326" s="1"/>
      <c r="ACZ326" s="1"/>
      <c r="ADA326" s="1"/>
      <c r="ADB326" s="1"/>
      <c r="ADC326" s="1"/>
      <c r="ADD326" s="1"/>
      <c r="ADE326" s="1"/>
      <c r="ADF326" s="1"/>
      <c r="ADG326" s="1"/>
      <c r="ADH326" s="1"/>
      <c r="ADI326" s="1"/>
      <c r="ADJ326" s="1"/>
      <c r="ADK326" s="1"/>
      <c r="ADL326" s="1"/>
      <c r="ADM326" s="1"/>
      <c r="ADN326" s="1"/>
      <c r="ADO326" s="1"/>
      <c r="ADP326" s="1"/>
      <c r="ADQ326" s="1"/>
      <c r="ADR326" s="1"/>
      <c r="ADS326" s="1"/>
      <c r="ADT326" s="1"/>
      <c r="ADU326" s="1"/>
      <c r="ADV326" s="1"/>
      <c r="ADW326" s="1"/>
      <c r="ADX326" s="1"/>
      <c r="ADY326" s="1"/>
      <c r="ADZ326" s="1"/>
      <c r="AEA326" s="1"/>
      <c r="AEB326" s="1"/>
      <c r="AEC326" s="1"/>
      <c r="AED326" s="1"/>
      <c r="AEE326" s="1"/>
      <c r="AEF326" s="1"/>
      <c r="AEG326" s="1"/>
      <c r="AEH326" s="1"/>
      <c r="AEI326" s="1"/>
      <c r="AEJ326" s="1"/>
      <c r="AEK326" s="1"/>
      <c r="AEL326" s="1"/>
      <c r="AEM326" s="1"/>
      <c r="AEN326" s="1"/>
      <c r="AEO326" s="1"/>
      <c r="AEP326" s="1"/>
      <c r="AEQ326" s="1"/>
      <c r="AER326" s="1"/>
      <c r="AES326" s="1"/>
      <c r="AET326" s="1"/>
      <c r="AEU326" s="1"/>
      <c r="AEV326" s="1"/>
      <c r="AEW326" s="1"/>
      <c r="AEX326" s="1"/>
      <c r="AEY326" s="1"/>
      <c r="AEZ326" s="1"/>
      <c r="AFA326" s="1"/>
      <c r="AFB326" s="1"/>
      <c r="AFC326" s="1"/>
      <c r="AFD326" s="1"/>
      <c r="AFE326" s="1"/>
      <c r="AFF326" s="1"/>
      <c r="AFG326" s="1"/>
      <c r="AFH326" s="1"/>
      <c r="AFI326" s="1"/>
      <c r="AFJ326" s="1"/>
      <c r="AFK326" s="1"/>
      <c r="AFL326" s="1"/>
      <c r="AFM326" s="1"/>
      <c r="AFN326" s="1"/>
      <c r="AFO326" s="1"/>
      <c r="AFP326" s="1"/>
      <c r="AFQ326" s="1"/>
      <c r="AFR326" s="1"/>
      <c r="AFS326" s="1"/>
      <c r="AFT326" s="1"/>
      <c r="AFU326" s="1"/>
      <c r="AFV326" s="1"/>
      <c r="AFW326" s="1"/>
      <c r="AFX326" s="1"/>
      <c r="AFY326" s="1"/>
      <c r="AFZ326" s="1"/>
      <c r="AGA326" s="1"/>
      <c r="AGB326" s="1"/>
      <c r="AGC326" s="1"/>
      <c r="AGD326" s="1"/>
      <c r="AGE326" s="1"/>
      <c r="AGF326" s="1"/>
      <c r="AGG326" s="1"/>
      <c r="AGH326" s="1"/>
      <c r="AGI326" s="1"/>
      <c r="AGJ326" s="1"/>
      <c r="AGK326" s="1"/>
      <c r="AGL326" s="1"/>
      <c r="AGM326" s="1"/>
      <c r="AGN326" s="1"/>
      <c r="AGO326" s="1"/>
      <c r="AGP326" s="1"/>
      <c r="AGQ326" s="1"/>
      <c r="AGR326" s="1"/>
      <c r="AGS326" s="1"/>
      <c r="AGT326" s="1"/>
      <c r="AGU326" s="1"/>
      <c r="AGV326" s="1"/>
      <c r="AGW326" s="1"/>
      <c r="AGX326" s="1"/>
      <c r="AGY326" s="1"/>
      <c r="AGZ326" s="1"/>
      <c r="AHA326" s="1"/>
      <c r="AHB326" s="1"/>
      <c r="AHC326" s="1"/>
      <c r="AHD326" s="1"/>
      <c r="AHE326" s="1"/>
      <c r="AHF326" s="1"/>
      <c r="AHG326" s="1"/>
      <c r="AHH326" s="1"/>
      <c r="AHI326" s="1"/>
      <c r="AHJ326" s="1"/>
      <c r="AHK326" s="1"/>
      <c r="AHL326" s="1"/>
      <c r="AHM326" s="1"/>
      <c r="AHN326" s="1"/>
      <c r="AHO326" s="1"/>
      <c r="AHP326" s="1"/>
      <c r="AHQ326" s="1"/>
      <c r="AHR326" s="1"/>
      <c r="AHS326" s="1"/>
      <c r="AHT326" s="1"/>
      <c r="AHU326" s="1"/>
      <c r="AHV326" s="1"/>
      <c r="AHW326" s="1"/>
      <c r="AHX326" s="1"/>
      <c r="AHY326" s="1"/>
      <c r="AHZ326" s="1"/>
      <c r="AIA326" s="1"/>
      <c r="AIB326" s="1"/>
      <c r="AIC326" s="1"/>
      <c r="AID326" s="1"/>
      <c r="AIE326" s="1"/>
      <c r="AIF326" s="1"/>
      <c r="AIG326" s="1"/>
      <c r="AIH326" s="1"/>
      <c r="AII326" s="1"/>
      <c r="AIJ326" s="1"/>
      <c r="AIK326" s="1"/>
      <c r="AIL326" s="1"/>
      <c r="AIM326" s="1"/>
      <c r="AIN326" s="1"/>
      <c r="AIO326" s="1"/>
      <c r="AIP326" s="1"/>
      <c r="AIQ326" s="1"/>
      <c r="AIR326" s="1"/>
      <c r="AIS326" s="1"/>
      <c r="AIT326" s="1"/>
      <c r="AIU326" s="1"/>
      <c r="AIV326" s="1"/>
      <c r="AIW326" s="1"/>
      <c r="AIX326" s="1"/>
      <c r="AIY326" s="1"/>
      <c r="AIZ326" s="1"/>
      <c r="AJA326" s="1"/>
      <c r="AJB326" s="1"/>
      <c r="AJC326" s="1"/>
      <c r="AJD326" s="1"/>
      <c r="AJE326" s="1"/>
      <c r="AJF326" s="1"/>
      <c r="AJG326" s="1"/>
      <c r="AJH326" s="1"/>
      <c r="AJI326" s="1"/>
      <c r="AJJ326" s="1"/>
      <c r="AJK326" s="1"/>
      <c r="AJL326" s="1"/>
      <c r="AJM326" s="1"/>
      <c r="AJN326" s="1"/>
      <c r="AJO326" s="1"/>
      <c r="AJP326" s="1"/>
      <c r="AJQ326" s="1"/>
      <c r="AJR326" s="1"/>
    </row>
    <row r="327" spans="1:954" ht="27.75" customHeight="1">
      <c r="A327" s="128" t="s">
        <v>278</v>
      </c>
      <c r="B327" s="128"/>
      <c r="C327" s="128"/>
      <c r="D327" s="128"/>
      <c r="E327" s="128"/>
      <c r="F327" s="128"/>
      <c r="G327" s="128"/>
      <c r="H327" s="128"/>
      <c r="I327" s="128"/>
    </row>
    <row r="328" spans="1:954">
      <c r="A328" s="87">
        <v>313</v>
      </c>
      <c r="B328" s="88" t="s">
        <v>279</v>
      </c>
      <c r="C328" s="61" t="s">
        <v>918</v>
      </c>
      <c r="D328" s="64">
        <v>10</v>
      </c>
      <c r="E328" s="65">
        <v>17.099999999999998</v>
      </c>
      <c r="F328" s="65">
        <v>4.8000000000000007</v>
      </c>
      <c r="G328" s="65">
        <v>4.5000000000000009</v>
      </c>
      <c r="H328" s="65">
        <v>1.8000000000000003</v>
      </c>
      <c r="I328" s="66">
        <f t="shared" ref="I328:I355" si="26">SUM(E328:H328)</f>
        <v>28.2</v>
      </c>
    </row>
    <row r="329" spans="1:954">
      <c r="A329" s="87">
        <v>314</v>
      </c>
      <c r="B329" s="70" t="s">
        <v>280</v>
      </c>
      <c r="C329" s="61" t="s">
        <v>873</v>
      </c>
      <c r="D329" s="64">
        <v>9</v>
      </c>
      <c r="E329" s="68">
        <v>6.6000000000000005</v>
      </c>
      <c r="F329" s="68">
        <v>2.8</v>
      </c>
      <c r="G329" s="68">
        <v>2.5</v>
      </c>
      <c r="H329" s="111">
        <v>1.8000000000000003</v>
      </c>
      <c r="I329" s="66">
        <f t="shared" si="26"/>
        <v>13.700000000000001</v>
      </c>
    </row>
    <row r="330" spans="1:954">
      <c r="A330" s="87">
        <v>315</v>
      </c>
      <c r="B330" s="17" t="s">
        <v>872</v>
      </c>
      <c r="C330" s="61" t="s">
        <v>919</v>
      </c>
      <c r="D330" s="64">
        <v>10</v>
      </c>
      <c r="E330" s="65">
        <v>11.6</v>
      </c>
      <c r="F330" s="65">
        <v>5.3000000000000007</v>
      </c>
      <c r="G330" s="65">
        <v>4.0000000000000009</v>
      </c>
      <c r="H330" s="65">
        <v>2.3000000000000003</v>
      </c>
      <c r="I330" s="66">
        <f t="shared" si="26"/>
        <v>23.2</v>
      </c>
    </row>
    <row r="331" spans="1:954">
      <c r="A331" s="87">
        <v>316</v>
      </c>
      <c r="B331" s="70" t="s">
        <v>281</v>
      </c>
      <c r="C331" s="61" t="s">
        <v>873</v>
      </c>
      <c r="D331" s="64" t="s">
        <v>20</v>
      </c>
      <c r="E331" s="65">
        <v>6.6000000000000005</v>
      </c>
      <c r="F331" s="65">
        <v>5.8000000000000007</v>
      </c>
      <c r="G331" s="65">
        <v>2</v>
      </c>
      <c r="H331" s="65">
        <v>1.3000000000000003</v>
      </c>
      <c r="I331" s="66">
        <f t="shared" si="26"/>
        <v>15.700000000000003</v>
      </c>
    </row>
    <row r="332" spans="1:954">
      <c r="A332" s="87">
        <v>317</v>
      </c>
      <c r="B332" s="16" t="s">
        <v>282</v>
      </c>
      <c r="C332" s="61" t="s">
        <v>928</v>
      </c>
      <c r="D332" s="64">
        <v>22</v>
      </c>
      <c r="E332" s="65">
        <v>13.6</v>
      </c>
      <c r="F332" s="65">
        <v>10.3</v>
      </c>
      <c r="G332" s="65">
        <v>5.0000000000000009</v>
      </c>
      <c r="H332" s="65">
        <v>1.8000000000000003</v>
      </c>
      <c r="I332" s="66">
        <f t="shared" si="26"/>
        <v>30.7</v>
      </c>
    </row>
    <row r="333" spans="1:954">
      <c r="A333" s="87">
        <v>318</v>
      </c>
      <c r="B333" s="57" t="s">
        <v>283</v>
      </c>
      <c r="C333" s="17" t="s">
        <v>920</v>
      </c>
      <c r="D333" s="64">
        <v>9</v>
      </c>
      <c r="E333" s="65">
        <v>13.6</v>
      </c>
      <c r="F333" s="65">
        <v>5.8000000000000007</v>
      </c>
      <c r="G333" s="65">
        <v>5.0000000000000009</v>
      </c>
      <c r="H333" s="65">
        <v>1.8000000000000003</v>
      </c>
      <c r="I333" s="66">
        <f t="shared" si="26"/>
        <v>26.2</v>
      </c>
    </row>
    <row r="334" spans="1:954">
      <c r="A334" s="87">
        <v>319</v>
      </c>
      <c r="B334" s="16" t="s">
        <v>878</v>
      </c>
      <c r="C334" s="17" t="s">
        <v>920</v>
      </c>
      <c r="D334" s="64">
        <v>5</v>
      </c>
      <c r="E334" s="65">
        <v>6.6000000000000005</v>
      </c>
      <c r="F334" s="65">
        <v>5.3000000000000007</v>
      </c>
      <c r="G334" s="65">
        <v>4.0000000000000009</v>
      </c>
      <c r="H334" s="65">
        <v>1.8000000000000003</v>
      </c>
      <c r="I334" s="66">
        <f t="shared" si="26"/>
        <v>17.700000000000003</v>
      </c>
    </row>
    <row r="335" spans="1:954">
      <c r="A335" s="87">
        <v>320</v>
      </c>
      <c r="B335" s="16" t="s">
        <v>284</v>
      </c>
      <c r="C335" s="61" t="s">
        <v>927</v>
      </c>
      <c r="D335" s="64">
        <v>27</v>
      </c>
      <c r="E335" s="65">
        <v>12.6</v>
      </c>
      <c r="F335" s="65">
        <v>6.3000000000000007</v>
      </c>
      <c r="G335" s="65">
        <v>5.0000000000000009</v>
      </c>
      <c r="H335" s="65">
        <v>1.8000000000000003</v>
      </c>
      <c r="I335" s="66">
        <f t="shared" si="26"/>
        <v>25.7</v>
      </c>
    </row>
    <row r="336" spans="1:954">
      <c r="A336" s="87">
        <v>321</v>
      </c>
      <c r="B336" s="16" t="s">
        <v>285</v>
      </c>
      <c r="C336" s="17" t="s">
        <v>920</v>
      </c>
      <c r="D336" s="64">
        <v>10</v>
      </c>
      <c r="E336" s="65">
        <v>7.1000000000000005</v>
      </c>
      <c r="F336" s="65">
        <v>3.8</v>
      </c>
      <c r="G336" s="65">
        <v>2</v>
      </c>
      <c r="H336" s="65">
        <v>2.3000000000000003</v>
      </c>
      <c r="I336" s="66">
        <f t="shared" si="26"/>
        <v>15.200000000000001</v>
      </c>
    </row>
    <row r="337" spans="1:9">
      <c r="A337" s="87">
        <v>322</v>
      </c>
      <c r="B337" s="16" t="s">
        <v>406</v>
      </c>
      <c r="C337" s="17" t="s">
        <v>920</v>
      </c>
      <c r="D337" s="64">
        <v>8</v>
      </c>
      <c r="E337" s="65">
        <v>6.1000000000000005</v>
      </c>
      <c r="F337" s="65">
        <v>4.8000000000000007</v>
      </c>
      <c r="G337" s="65">
        <v>4.5000000000000009</v>
      </c>
      <c r="H337" s="65">
        <v>2.8000000000000003</v>
      </c>
      <c r="I337" s="66">
        <f>SUM(E337:H337)</f>
        <v>18.200000000000003</v>
      </c>
    </row>
    <row r="338" spans="1:9">
      <c r="A338" s="87">
        <v>323</v>
      </c>
      <c r="B338" s="70" t="s">
        <v>797</v>
      </c>
      <c r="C338" s="61" t="s">
        <v>921</v>
      </c>
      <c r="D338" s="64" t="s">
        <v>20</v>
      </c>
      <c r="E338" s="65">
        <v>7.1000000000000005</v>
      </c>
      <c r="F338" s="65">
        <v>4.8000000000000007</v>
      </c>
      <c r="G338" s="65">
        <v>3.5</v>
      </c>
      <c r="H338" s="65">
        <v>1.8000000000000003</v>
      </c>
      <c r="I338" s="66">
        <f>SUM(E338:H338)</f>
        <v>17.200000000000003</v>
      </c>
    </row>
    <row r="339" spans="1:9" s="1" customFormat="1">
      <c r="A339" s="87">
        <v>324</v>
      </c>
      <c r="B339" s="70" t="s">
        <v>286</v>
      </c>
      <c r="C339" s="17" t="s">
        <v>920</v>
      </c>
      <c r="D339" s="64" t="s">
        <v>20</v>
      </c>
      <c r="E339" s="65">
        <v>6.1000000000000005</v>
      </c>
      <c r="F339" s="65">
        <v>3.3</v>
      </c>
      <c r="G339" s="65">
        <v>2</v>
      </c>
      <c r="H339" s="65">
        <v>2.3000000000000003</v>
      </c>
      <c r="I339" s="66">
        <f>SUM(E339:H339)</f>
        <v>13.700000000000001</v>
      </c>
    </row>
    <row r="340" spans="1:9">
      <c r="A340" s="87">
        <v>325</v>
      </c>
      <c r="B340" s="16" t="s">
        <v>287</v>
      </c>
      <c r="C340" s="61" t="s">
        <v>881</v>
      </c>
      <c r="D340" s="64">
        <v>15</v>
      </c>
      <c r="E340" s="65">
        <v>10.1</v>
      </c>
      <c r="F340" s="65">
        <v>5.8000000000000007</v>
      </c>
      <c r="G340" s="65">
        <v>2</v>
      </c>
      <c r="H340" s="65">
        <v>1.8000000000000003</v>
      </c>
      <c r="I340" s="66">
        <f t="shared" si="26"/>
        <v>19.7</v>
      </c>
    </row>
    <row r="341" spans="1:9">
      <c r="A341" s="87">
        <v>326</v>
      </c>
      <c r="B341" s="70" t="s">
        <v>288</v>
      </c>
      <c r="C341" s="61" t="s">
        <v>882</v>
      </c>
      <c r="D341" s="64">
        <v>10</v>
      </c>
      <c r="E341" s="65">
        <v>7.1000000000000005</v>
      </c>
      <c r="F341" s="65">
        <v>5.8000000000000007</v>
      </c>
      <c r="G341" s="65">
        <v>3</v>
      </c>
      <c r="H341" s="65">
        <v>1.8000000000000003</v>
      </c>
      <c r="I341" s="66">
        <f t="shared" si="26"/>
        <v>17.700000000000003</v>
      </c>
    </row>
    <row r="342" spans="1:9">
      <c r="A342" s="87">
        <v>327</v>
      </c>
      <c r="B342" s="16" t="s">
        <v>289</v>
      </c>
      <c r="C342" s="61" t="s">
        <v>880</v>
      </c>
      <c r="D342" s="64" t="s">
        <v>20</v>
      </c>
      <c r="E342" s="65">
        <v>6.6000000000000005</v>
      </c>
      <c r="F342" s="65">
        <v>6.3000000000000007</v>
      </c>
      <c r="G342" s="65">
        <v>4.5000000000000009</v>
      </c>
      <c r="H342" s="65">
        <v>1.8000000000000003</v>
      </c>
      <c r="I342" s="66">
        <f t="shared" si="26"/>
        <v>19.200000000000003</v>
      </c>
    </row>
    <row r="343" spans="1:9" s="1" customFormat="1">
      <c r="A343" s="87">
        <v>328</v>
      </c>
      <c r="B343" s="57" t="s">
        <v>139</v>
      </c>
      <c r="C343" s="17" t="s">
        <v>920</v>
      </c>
      <c r="D343" s="64">
        <v>10</v>
      </c>
      <c r="E343" s="65">
        <v>7.1000000000000005</v>
      </c>
      <c r="F343" s="65">
        <v>4.8000000000000007</v>
      </c>
      <c r="G343" s="65">
        <v>3</v>
      </c>
      <c r="H343" s="65">
        <v>2.3000000000000003</v>
      </c>
      <c r="I343" s="66">
        <f t="shared" si="26"/>
        <v>17.200000000000003</v>
      </c>
    </row>
    <row r="344" spans="1:9">
      <c r="A344" s="87">
        <v>329</v>
      </c>
      <c r="B344" s="16" t="s">
        <v>290</v>
      </c>
      <c r="C344" s="61" t="s">
        <v>926</v>
      </c>
      <c r="D344" s="64" t="s">
        <v>20</v>
      </c>
      <c r="E344" s="65">
        <v>6.1000000000000005</v>
      </c>
      <c r="F344" s="65">
        <v>3.8</v>
      </c>
      <c r="G344" s="65">
        <v>4.0000000000000009</v>
      </c>
      <c r="H344" s="65">
        <v>2.8000000000000003</v>
      </c>
      <c r="I344" s="66">
        <f t="shared" si="26"/>
        <v>16.700000000000003</v>
      </c>
    </row>
    <row r="345" spans="1:9">
      <c r="A345" s="87">
        <v>330</v>
      </c>
      <c r="B345" s="16" t="s">
        <v>291</v>
      </c>
      <c r="C345" s="17" t="s">
        <v>920</v>
      </c>
      <c r="D345" s="64">
        <v>10</v>
      </c>
      <c r="E345" s="65">
        <v>5.6000000000000005</v>
      </c>
      <c r="F345" s="65">
        <v>4.8000000000000007</v>
      </c>
      <c r="G345" s="65">
        <v>4.0000000000000009</v>
      </c>
      <c r="H345" s="65">
        <v>2.3000000000000003</v>
      </c>
      <c r="I345" s="66">
        <f t="shared" si="26"/>
        <v>16.700000000000003</v>
      </c>
    </row>
    <row r="346" spans="1:9">
      <c r="A346" s="87">
        <v>331</v>
      </c>
      <c r="B346" s="16" t="s">
        <v>292</v>
      </c>
      <c r="C346" s="61" t="s">
        <v>924</v>
      </c>
      <c r="D346" s="64" t="s">
        <v>20</v>
      </c>
      <c r="E346" s="65">
        <v>4.6000000000000005</v>
      </c>
      <c r="F346" s="65">
        <v>3.8</v>
      </c>
      <c r="G346" s="65">
        <v>2.5</v>
      </c>
      <c r="H346" s="65">
        <v>1.8000000000000003</v>
      </c>
      <c r="I346" s="89">
        <f>SUM(E346:H346)</f>
        <v>12.700000000000001</v>
      </c>
    </row>
    <row r="347" spans="1:9">
      <c r="A347" s="87">
        <v>332</v>
      </c>
      <c r="B347" s="17" t="s">
        <v>293</v>
      </c>
      <c r="C347" s="61" t="s">
        <v>925</v>
      </c>
      <c r="D347" s="64" t="s">
        <v>20</v>
      </c>
      <c r="E347" s="65">
        <v>6.1000000000000005</v>
      </c>
      <c r="F347" s="65">
        <v>5.3000000000000007</v>
      </c>
      <c r="G347" s="65">
        <v>3.5</v>
      </c>
      <c r="H347" s="65">
        <v>0.79999999999999993</v>
      </c>
      <c r="I347" s="89">
        <f>SUM(E347:H347)</f>
        <v>15.700000000000003</v>
      </c>
    </row>
    <row r="348" spans="1:9">
      <c r="A348" s="87">
        <v>333</v>
      </c>
      <c r="B348" s="17" t="s">
        <v>294</v>
      </c>
      <c r="C348" s="61" t="s">
        <v>876</v>
      </c>
      <c r="D348" s="64" t="s">
        <v>20</v>
      </c>
      <c r="E348" s="65">
        <v>4.6000000000000005</v>
      </c>
      <c r="F348" s="65">
        <v>5.3000000000000007</v>
      </c>
      <c r="G348" s="65">
        <v>3</v>
      </c>
      <c r="H348" s="65">
        <v>1.8000000000000003</v>
      </c>
      <c r="I348" s="89">
        <f>SUM(E348:H348)</f>
        <v>14.700000000000003</v>
      </c>
    </row>
    <row r="349" spans="1:9">
      <c r="A349" s="87">
        <v>334</v>
      </c>
      <c r="B349" s="17" t="s">
        <v>877</v>
      </c>
      <c r="C349" s="61" t="s">
        <v>873</v>
      </c>
      <c r="D349" s="64" t="s">
        <v>20</v>
      </c>
      <c r="E349" s="65">
        <v>6.6000000000000005</v>
      </c>
      <c r="F349" s="65">
        <v>3.3</v>
      </c>
      <c r="G349" s="65">
        <v>2</v>
      </c>
      <c r="H349" s="65">
        <v>0.79999999999999993</v>
      </c>
      <c r="I349" s="66">
        <f>SUM(E349:H349)</f>
        <v>12.700000000000001</v>
      </c>
    </row>
    <row r="350" spans="1:9">
      <c r="A350" s="87">
        <v>335</v>
      </c>
      <c r="B350" s="17" t="s">
        <v>295</v>
      </c>
      <c r="C350" s="61" t="s">
        <v>874</v>
      </c>
      <c r="D350" s="64" t="s">
        <v>20</v>
      </c>
      <c r="E350" s="65">
        <v>7.6000000000000005</v>
      </c>
      <c r="F350" s="65">
        <v>4.8000000000000007</v>
      </c>
      <c r="G350" s="65">
        <v>2</v>
      </c>
      <c r="H350" s="65">
        <v>0.79999999999999993</v>
      </c>
      <c r="I350" s="66">
        <f>SUM(E350:H350)</f>
        <v>15.200000000000003</v>
      </c>
    </row>
    <row r="351" spans="1:9">
      <c r="A351" s="87">
        <v>336</v>
      </c>
      <c r="B351" s="17" t="s">
        <v>296</v>
      </c>
      <c r="C351" s="61" t="s">
        <v>883</v>
      </c>
      <c r="D351" s="64">
        <v>10</v>
      </c>
      <c r="E351" s="65">
        <v>6.6000000000000005</v>
      </c>
      <c r="F351" s="65">
        <v>3.8</v>
      </c>
      <c r="G351" s="65">
        <v>3</v>
      </c>
      <c r="H351" s="65">
        <v>2.3000000000000003</v>
      </c>
      <c r="I351" s="66">
        <f t="shared" si="26"/>
        <v>15.700000000000001</v>
      </c>
    </row>
    <row r="352" spans="1:9">
      <c r="A352" s="87">
        <v>337</v>
      </c>
      <c r="B352" s="16" t="s">
        <v>297</v>
      </c>
      <c r="C352" s="17" t="s">
        <v>920</v>
      </c>
      <c r="D352" s="64" t="s">
        <v>20</v>
      </c>
      <c r="E352" s="65">
        <v>7.1000000000000005</v>
      </c>
      <c r="F352" s="65">
        <v>5.3000000000000007</v>
      </c>
      <c r="G352" s="65">
        <v>2.5</v>
      </c>
      <c r="H352" s="65">
        <v>1.8000000000000003</v>
      </c>
      <c r="I352" s="66">
        <f t="shared" si="26"/>
        <v>16.700000000000003</v>
      </c>
    </row>
    <row r="353" spans="1:9">
      <c r="A353" s="87">
        <v>338</v>
      </c>
      <c r="B353" s="16" t="s">
        <v>298</v>
      </c>
      <c r="C353" s="17" t="s">
        <v>920</v>
      </c>
      <c r="D353" s="64" t="s">
        <v>20</v>
      </c>
      <c r="E353" s="65">
        <v>6.6000000000000005</v>
      </c>
      <c r="F353" s="65">
        <v>5.3000000000000007</v>
      </c>
      <c r="G353" s="65">
        <v>2</v>
      </c>
      <c r="H353" s="65">
        <v>1.8000000000000003</v>
      </c>
      <c r="I353" s="66">
        <f t="shared" si="26"/>
        <v>15.700000000000003</v>
      </c>
    </row>
    <row r="354" spans="1:9">
      <c r="A354" s="87">
        <v>339</v>
      </c>
      <c r="B354" s="16" t="s">
        <v>299</v>
      </c>
      <c r="C354" s="17" t="s">
        <v>920</v>
      </c>
      <c r="D354" s="64" t="s">
        <v>20</v>
      </c>
      <c r="E354" s="65">
        <v>5.1000000000000005</v>
      </c>
      <c r="F354" s="65">
        <v>3.3</v>
      </c>
      <c r="G354" s="65">
        <v>2.5</v>
      </c>
      <c r="H354" s="65">
        <v>1.8000000000000003</v>
      </c>
      <c r="I354" s="66">
        <f t="shared" si="26"/>
        <v>12.700000000000001</v>
      </c>
    </row>
    <row r="355" spans="1:9">
      <c r="A355" s="87">
        <v>340</v>
      </c>
      <c r="B355" s="15" t="s">
        <v>300</v>
      </c>
      <c r="C355" s="61" t="s">
        <v>930</v>
      </c>
      <c r="D355" s="64" t="s">
        <v>20</v>
      </c>
      <c r="E355" s="65">
        <v>5.1000000000000005</v>
      </c>
      <c r="F355" s="65">
        <v>3.3</v>
      </c>
      <c r="G355" s="65">
        <v>2.5</v>
      </c>
      <c r="H355" s="65">
        <v>1.8000000000000003</v>
      </c>
      <c r="I355" s="66">
        <f t="shared" si="26"/>
        <v>12.700000000000001</v>
      </c>
    </row>
    <row r="356" spans="1:9">
      <c r="A356" s="87">
        <v>341</v>
      </c>
      <c r="B356" s="15" t="s">
        <v>301</v>
      </c>
      <c r="C356" s="17" t="s">
        <v>920</v>
      </c>
      <c r="D356" s="64">
        <v>20</v>
      </c>
      <c r="E356" s="65">
        <v>8.1</v>
      </c>
      <c r="F356" s="65">
        <v>5.3000000000000007</v>
      </c>
      <c r="G356" s="65">
        <v>3</v>
      </c>
      <c r="H356" s="65">
        <v>2.3000000000000003</v>
      </c>
      <c r="I356" s="66">
        <f t="shared" ref="I356:I372" si="27">SUM(E356:H356)</f>
        <v>18.7</v>
      </c>
    </row>
    <row r="357" spans="1:9">
      <c r="A357" s="87">
        <v>342</v>
      </c>
      <c r="B357" s="15" t="s">
        <v>302</v>
      </c>
      <c r="C357" s="17" t="s">
        <v>920</v>
      </c>
      <c r="D357" s="64" t="s">
        <v>20</v>
      </c>
      <c r="E357" s="65">
        <v>6.1000000000000005</v>
      </c>
      <c r="F357" s="65">
        <v>4.3000000000000007</v>
      </c>
      <c r="G357" s="65">
        <v>3.5</v>
      </c>
      <c r="H357" s="65">
        <v>1.8000000000000003</v>
      </c>
      <c r="I357" s="66">
        <f t="shared" si="27"/>
        <v>15.700000000000003</v>
      </c>
    </row>
    <row r="358" spans="1:9">
      <c r="A358" s="87">
        <v>343</v>
      </c>
      <c r="B358" s="15" t="s">
        <v>303</v>
      </c>
      <c r="C358" s="17" t="s">
        <v>920</v>
      </c>
      <c r="D358" s="64">
        <v>6</v>
      </c>
      <c r="E358" s="65">
        <v>5.6000000000000005</v>
      </c>
      <c r="F358" s="65">
        <v>4.3000000000000007</v>
      </c>
      <c r="G358" s="65">
        <v>2</v>
      </c>
      <c r="H358" s="65">
        <v>1.8000000000000003</v>
      </c>
      <c r="I358" s="66">
        <f t="shared" si="27"/>
        <v>13.700000000000003</v>
      </c>
    </row>
    <row r="359" spans="1:9">
      <c r="A359" s="87">
        <v>344</v>
      </c>
      <c r="B359" s="15" t="s">
        <v>304</v>
      </c>
      <c r="C359" s="17" t="s">
        <v>920</v>
      </c>
      <c r="D359" s="64" t="s">
        <v>20</v>
      </c>
      <c r="E359" s="65">
        <v>6.6000000000000005</v>
      </c>
      <c r="F359" s="65">
        <v>5.3000000000000007</v>
      </c>
      <c r="G359" s="65">
        <v>2</v>
      </c>
      <c r="H359" s="65">
        <v>1.8000000000000003</v>
      </c>
      <c r="I359" s="66">
        <f t="shared" si="27"/>
        <v>15.700000000000003</v>
      </c>
    </row>
    <row r="360" spans="1:9">
      <c r="A360" s="87">
        <v>345</v>
      </c>
      <c r="B360" s="15" t="s">
        <v>305</v>
      </c>
      <c r="C360" s="17" t="s">
        <v>920</v>
      </c>
      <c r="D360" s="64" t="s">
        <v>20</v>
      </c>
      <c r="E360" s="65">
        <v>5.1000000000000005</v>
      </c>
      <c r="F360" s="65">
        <v>3.3</v>
      </c>
      <c r="G360" s="65">
        <v>2.5</v>
      </c>
      <c r="H360" s="65">
        <v>1.8000000000000003</v>
      </c>
      <c r="I360" s="66">
        <f t="shared" si="27"/>
        <v>12.700000000000001</v>
      </c>
    </row>
    <row r="361" spans="1:9">
      <c r="A361" s="87">
        <v>346</v>
      </c>
      <c r="B361" s="15" t="s">
        <v>306</v>
      </c>
      <c r="C361" s="17" t="s">
        <v>920</v>
      </c>
      <c r="D361" s="64">
        <v>10</v>
      </c>
      <c r="E361" s="65">
        <v>6.6000000000000005</v>
      </c>
      <c r="F361" s="65">
        <v>5.8000000000000007</v>
      </c>
      <c r="G361" s="65">
        <v>3</v>
      </c>
      <c r="H361" s="65">
        <v>2.3000000000000003</v>
      </c>
      <c r="I361" s="66">
        <f t="shared" si="27"/>
        <v>17.700000000000003</v>
      </c>
    </row>
    <row r="362" spans="1:9">
      <c r="A362" s="87">
        <v>347</v>
      </c>
      <c r="B362" s="15" t="s">
        <v>307</v>
      </c>
      <c r="C362" s="17" t="s">
        <v>920</v>
      </c>
      <c r="D362" s="64" t="s">
        <v>20</v>
      </c>
      <c r="E362" s="65">
        <v>4.6000000000000005</v>
      </c>
      <c r="F362" s="65">
        <v>3.8</v>
      </c>
      <c r="G362" s="65">
        <v>2</v>
      </c>
      <c r="H362" s="65">
        <v>1.8000000000000003</v>
      </c>
      <c r="I362" s="89">
        <f t="shared" si="27"/>
        <v>12.200000000000001</v>
      </c>
    </row>
    <row r="363" spans="1:9">
      <c r="A363" s="87">
        <v>348</v>
      </c>
      <c r="B363" s="15" t="s">
        <v>308</v>
      </c>
      <c r="C363" s="17" t="s">
        <v>920</v>
      </c>
      <c r="D363" s="64" t="s">
        <v>20</v>
      </c>
      <c r="E363" s="65">
        <v>6.1000000000000005</v>
      </c>
      <c r="F363" s="65">
        <v>5.3000000000000007</v>
      </c>
      <c r="G363" s="65">
        <v>3.5</v>
      </c>
      <c r="H363" s="65">
        <v>0.79999999999999993</v>
      </c>
      <c r="I363" s="89">
        <f t="shared" si="27"/>
        <v>15.700000000000003</v>
      </c>
    </row>
    <row r="364" spans="1:9">
      <c r="A364" s="87">
        <v>349</v>
      </c>
      <c r="B364" s="69" t="s">
        <v>309</v>
      </c>
      <c r="C364" s="61" t="s">
        <v>929</v>
      </c>
      <c r="D364" s="64">
        <v>10</v>
      </c>
      <c r="E364" s="65">
        <v>8.1</v>
      </c>
      <c r="F364" s="65">
        <v>3.8</v>
      </c>
      <c r="G364" s="65">
        <v>3</v>
      </c>
      <c r="H364" s="65">
        <v>2.3000000000000003</v>
      </c>
      <c r="I364" s="66">
        <f t="shared" si="27"/>
        <v>17.2</v>
      </c>
    </row>
    <row r="365" spans="1:9">
      <c r="A365" s="87">
        <v>350</v>
      </c>
      <c r="B365" s="69" t="s">
        <v>879</v>
      </c>
      <c r="C365" s="17" t="s">
        <v>920</v>
      </c>
      <c r="D365" s="64" t="s">
        <v>20</v>
      </c>
      <c r="E365" s="65">
        <v>7.1000000000000005</v>
      </c>
      <c r="F365" s="65">
        <v>5.3000000000000007</v>
      </c>
      <c r="G365" s="65">
        <v>2.5</v>
      </c>
      <c r="H365" s="65">
        <v>1.8000000000000003</v>
      </c>
      <c r="I365" s="66">
        <f t="shared" si="27"/>
        <v>16.700000000000003</v>
      </c>
    </row>
    <row r="366" spans="1:9">
      <c r="A366" s="87">
        <v>351</v>
      </c>
      <c r="B366" s="69" t="s">
        <v>310</v>
      </c>
      <c r="C366" s="17" t="s">
        <v>920</v>
      </c>
      <c r="D366" s="64" t="s">
        <v>20</v>
      </c>
      <c r="E366" s="65">
        <v>4.6000000000000005</v>
      </c>
      <c r="F366" s="65">
        <v>5.3000000000000007</v>
      </c>
      <c r="G366" s="65">
        <v>3</v>
      </c>
      <c r="H366" s="65">
        <v>1.8000000000000003</v>
      </c>
      <c r="I366" s="89">
        <f t="shared" si="27"/>
        <v>14.700000000000003</v>
      </c>
    </row>
    <row r="367" spans="1:9">
      <c r="A367" s="87">
        <v>352</v>
      </c>
      <c r="B367" s="69" t="s">
        <v>311</v>
      </c>
      <c r="C367" s="61" t="s">
        <v>923</v>
      </c>
      <c r="D367" s="64">
        <v>10</v>
      </c>
      <c r="E367" s="65">
        <v>8.1</v>
      </c>
      <c r="F367" s="65">
        <v>5.3000000000000007</v>
      </c>
      <c r="G367" s="65">
        <v>3</v>
      </c>
      <c r="H367" s="65">
        <v>2.3000000000000003</v>
      </c>
      <c r="I367" s="66">
        <f t="shared" si="27"/>
        <v>18.7</v>
      </c>
    </row>
    <row r="368" spans="1:9">
      <c r="A368" s="87">
        <v>353</v>
      </c>
      <c r="B368" s="72" t="s">
        <v>312</v>
      </c>
      <c r="C368" s="61" t="s">
        <v>922</v>
      </c>
      <c r="D368" s="64">
        <v>10</v>
      </c>
      <c r="E368" s="65">
        <v>6.6000000000000005</v>
      </c>
      <c r="F368" s="65">
        <v>5.8000000000000007</v>
      </c>
      <c r="G368" s="65">
        <v>3</v>
      </c>
      <c r="H368" s="65">
        <v>2.3000000000000003</v>
      </c>
      <c r="I368" s="66">
        <f t="shared" si="27"/>
        <v>17.700000000000003</v>
      </c>
    </row>
    <row r="369" spans="1:9">
      <c r="A369" s="87">
        <v>354</v>
      </c>
      <c r="B369" s="72" t="s">
        <v>313</v>
      </c>
      <c r="C369" s="17" t="s">
        <v>920</v>
      </c>
      <c r="D369" s="64" t="s">
        <v>20</v>
      </c>
      <c r="E369" s="65">
        <v>6.1000000000000005</v>
      </c>
      <c r="F369" s="65">
        <v>5.3000000000000007</v>
      </c>
      <c r="G369" s="65">
        <v>3.5</v>
      </c>
      <c r="H369" s="65">
        <v>0.79999999999999993</v>
      </c>
      <c r="I369" s="89">
        <f t="shared" si="27"/>
        <v>15.700000000000003</v>
      </c>
    </row>
    <row r="370" spans="1:9">
      <c r="A370" s="87">
        <v>355</v>
      </c>
      <c r="B370" s="72" t="s">
        <v>314</v>
      </c>
      <c r="C370" s="61" t="s">
        <v>875</v>
      </c>
      <c r="D370" s="64" t="s">
        <v>20</v>
      </c>
      <c r="E370" s="65">
        <v>4.6000000000000005</v>
      </c>
      <c r="F370" s="65">
        <v>5.3000000000000007</v>
      </c>
      <c r="G370" s="65">
        <v>3</v>
      </c>
      <c r="H370" s="65">
        <v>1.8000000000000003</v>
      </c>
      <c r="I370" s="89">
        <f t="shared" si="27"/>
        <v>14.700000000000003</v>
      </c>
    </row>
    <row r="371" spans="1:9">
      <c r="A371" s="87">
        <v>356</v>
      </c>
      <c r="B371" s="15" t="s">
        <v>315</v>
      </c>
      <c r="C371" s="17" t="s">
        <v>920</v>
      </c>
      <c r="D371" s="64">
        <v>50</v>
      </c>
      <c r="E371" s="65">
        <v>10.1</v>
      </c>
      <c r="F371" s="65">
        <v>5.8000000000000007</v>
      </c>
      <c r="G371" s="65">
        <v>2</v>
      </c>
      <c r="H371" s="65">
        <v>1.8000000000000003</v>
      </c>
      <c r="I371" s="66">
        <f t="shared" si="27"/>
        <v>19.7</v>
      </c>
    </row>
    <row r="372" spans="1:9">
      <c r="A372" s="87">
        <v>357</v>
      </c>
      <c r="B372" s="15" t="s">
        <v>316</v>
      </c>
      <c r="C372" s="17" t="s">
        <v>920</v>
      </c>
      <c r="D372" s="64">
        <v>10</v>
      </c>
      <c r="E372" s="65">
        <v>7.1000000000000005</v>
      </c>
      <c r="F372" s="65">
        <v>5.8000000000000007</v>
      </c>
      <c r="G372" s="65">
        <v>3</v>
      </c>
      <c r="H372" s="65">
        <v>1.8000000000000003</v>
      </c>
      <c r="I372" s="66">
        <f t="shared" si="27"/>
        <v>17.700000000000003</v>
      </c>
    </row>
    <row r="373" spans="1:9">
      <c r="A373" s="87">
        <v>358</v>
      </c>
      <c r="B373" s="18" t="s">
        <v>777</v>
      </c>
      <c r="C373" s="17" t="s">
        <v>920</v>
      </c>
      <c r="D373" s="64">
        <v>3</v>
      </c>
      <c r="E373" s="65">
        <v>6.1000000000000005</v>
      </c>
      <c r="F373" s="65">
        <v>5.3000000000000007</v>
      </c>
      <c r="G373" s="65">
        <v>3.5</v>
      </c>
      <c r="H373" s="65">
        <v>0.79999999999999993</v>
      </c>
      <c r="I373" s="89">
        <f t="shared" ref="I373:I377" si="28">SUM(E373:H373)</f>
        <v>15.700000000000003</v>
      </c>
    </row>
    <row r="374" spans="1:9">
      <c r="A374" s="87">
        <v>359</v>
      </c>
      <c r="B374" s="18" t="s">
        <v>798</v>
      </c>
      <c r="C374" s="17" t="s">
        <v>920</v>
      </c>
      <c r="D374" s="64">
        <v>10</v>
      </c>
      <c r="E374" s="65">
        <v>8.1</v>
      </c>
      <c r="F374" s="65">
        <v>3.8</v>
      </c>
      <c r="G374" s="65">
        <v>3</v>
      </c>
      <c r="H374" s="65">
        <v>2.3000000000000003</v>
      </c>
      <c r="I374" s="66">
        <f t="shared" si="28"/>
        <v>17.2</v>
      </c>
    </row>
    <row r="375" spans="1:9">
      <c r="A375" s="87">
        <v>360</v>
      </c>
      <c r="B375" s="18" t="s">
        <v>799</v>
      </c>
      <c r="C375" s="17" t="s">
        <v>920</v>
      </c>
      <c r="D375" s="64">
        <v>9</v>
      </c>
      <c r="E375" s="65">
        <v>7.1000000000000005</v>
      </c>
      <c r="F375" s="65">
        <v>5.3000000000000007</v>
      </c>
      <c r="G375" s="65">
        <v>2.5</v>
      </c>
      <c r="H375" s="65">
        <v>1.8000000000000003</v>
      </c>
      <c r="I375" s="66">
        <f t="shared" si="28"/>
        <v>16.700000000000003</v>
      </c>
    </row>
    <row r="376" spans="1:9">
      <c r="A376" s="87">
        <v>361</v>
      </c>
      <c r="B376" s="61" t="s">
        <v>810</v>
      </c>
      <c r="C376" s="17" t="s">
        <v>920</v>
      </c>
      <c r="D376" s="64" t="s">
        <v>20</v>
      </c>
      <c r="E376" s="65">
        <v>4.6000000000000005</v>
      </c>
      <c r="F376" s="65">
        <v>2.2999999999999998</v>
      </c>
      <c r="G376" s="65">
        <v>3</v>
      </c>
      <c r="H376" s="65">
        <v>1.8000000000000003</v>
      </c>
      <c r="I376" s="89">
        <f t="shared" si="28"/>
        <v>11.700000000000001</v>
      </c>
    </row>
    <row r="377" spans="1:9">
      <c r="A377" s="87">
        <v>362</v>
      </c>
      <c r="B377" s="61" t="s">
        <v>811</v>
      </c>
      <c r="C377" s="17" t="s">
        <v>920</v>
      </c>
      <c r="D377" s="64">
        <v>5</v>
      </c>
      <c r="E377" s="65">
        <v>9.1</v>
      </c>
      <c r="F377" s="65">
        <v>3.8</v>
      </c>
      <c r="G377" s="65">
        <v>1.4999999999999998</v>
      </c>
      <c r="H377" s="65">
        <v>0.30000000000000004</v>
      </c>
      <c r="I377" s="66">
        <f t="shared" si="28"/>
        <v>14.7</v>
      </c>
    </row>
    <row r="378" spans="1:9">
      <c r="A378" s="87">
        <v>363</v>
      </c>
      <c r="B378" s="61" t="s">
        <v>816</v>
      </c>
      <c r="C378" s="17" t="s">
        <v>920</v>
      </c>
      <c r="D378" s="64">
        <v>4</v>
      </c>
      <c r="E378" s="65">
        <v>4.6000000000000005</v>
      </c>
      <c r="F378" s="65">
        <v>2.2999999999999998</v>
      </c>
      <c r="G378" s="65">
        <v>3</v>
      </c>
      <c r="H378" s="65">
        <v>1.8000000000000003</v>
      </c>
      <c r="I378" s="89">
        <f t="shared" ref="I378" si="29">SUM(E378:H378)</f>
        <v>11.700000000000001</v>
      </c>
    </row>
    <row r="379" spans="1:9">
      <c r="A379" s="87">
        <v>364</v>
      </c>
      <c r="B379" s="61" t="s">
        <v>832</v>
      </c>
      <c r="C379" s="17" t="s">
        <v>920</v>
      </c>
      <c r="D379" s="64" t="s">
        <v>20</v>
      </c>
      <c r="E379" s="65">
        <v>5.1000000000000005</v>
      </c>
      <c r="F379" s="65">
        <v>3.3</v>
      </c>
      <c r="G379" s="65">
        <v>2.5</v>
      </c>
      <c r="H379" s="65">
        <v>1.8000000000000003</v>
      </c>
      <c r="I379" s="66">
        <f t="shared" ref="I379" si="30">SUM(E379:H379)</f>
        <v>12.700000000000001</v>
      </c>
    </row>
    <row r="380" spans="1:9">
      <c r="A380" s="87">
        <v>365</v>
      </c>
      <c r="B380" s="61" t="s">
        <v>833</v>
      </c>
      <c r="C380" s="17" t="s">
        <v>920</v>
      </c>
      <c r="D380" s="64" t="s">
        <v>20</v>
      </c>
      <c r="E380" s="65">
        <v>4.6000000000000005</v>
      </c>
      <c r="F380" s="65">
        <v>2.2999999999999998</v>
      </c>
      <c r="G380" s="65">
        <v>3</v>
      </c>
      <c r="H380" s="65">
        <v>1.8000000000000003</v>
      </c>
      <c r="I380" s="89">
        <f t="shared" ref="I380:I381" si="31">SUM(E380:H380)</f>
        <v>11.700000000000001</v>
      </c>
    </row>
    <row r="381" spans="1:9">
      <c r="A381" s="87">
        <v>366</v>
      </c>
      <c r="B381" s="106" t="s">
        <v>1119</v>
      </c>
      <c r="C381" s="17" t="s">
        <v>920</v>
      </c>
      <c r="D381" s="64"/>
      <c r="E381" s="65">
        <v>4.6000000000000005</v>
      </c>
      <c r="F381" s="65">
        <v>5.3000000000000007</v>
      </c>
      <c r="G381" s="65">
        <v>3</v>
      </c>
      <c r="H381" s="65">
        <v>1.8000000000000003</v>
      </c>
      <c r="I381" s="89">
        <f t="shared" si="31"/>
        <v>14.700000000000003</v>
      </c>
    </row>
    <row r="382" spans="1:9" ht="14.25" customHeight="1">
      <c r="A382" s="87">
        <v>367</v>
      </c>
      <c r="B382" s="106" t="s">
        <v>1120</v>
      </c>
      <c r="C382" s="17" t="s">
        <v>920</v>
      </c>
      <c r="D382" s="64">
        <v>9</v>
      </c>
      <c r="E382" s="65">
        <v>6.6000000000000005</v>
      </c>
      <c r="F382" s="65">
        <v>5.8000000000000007</v>
      </c>
      <c r="G382" s="65">
        <v>3</v>
      </c>
      <c r="H382" s="65">
        <v>2.3000000000000003</v>
      </c>
      <c r="I382" s="66">
        <f t="shared" ref="I382:I383" si="32">SUM(E382:H382)</f>
        <v>17.700000000000003</v>
      </c>
    </row>
    <row r="383" spans="1:9">
      <c r="A383" s="87">
        <v>368</v>
      </c>
      <c r="B383" s="106" t="s">
        <v>1122</v>
      </c>
      <c r="C383" s="17" t="s">
        <v>920</v>
      </c>
      <c r="D383" s="64" t="s">
        <v>20</v>
      </c>
      <c r="E383" s="65">
        <v>6.6000000000000005</v>
      </c>
      <c r="F383" s="65">
        <v>4.3000000000000007</v>
      </c>
      <c r="G383" s="65">
        <v>3</v>
      </c>
      <c r="H383" s="65">
        <v>1.8000000000000003</v>
      </c>
      <c r="I383" s="89">
        <f t="shared" si="32"/>
        <v>15.700000000000003</v>
      </c>
    </row>
    <row r="384" spans="1:9">
      <c r="A384" s="87">
        <v>369</v>
      </c>
      <c r="B384" s="106" t="s">
        <v>1121</v>
      </c>
      <c r="C384" s="17" t="s">
        <v>920</v>
      </c>
      <c r="D384" s="64" t="s">
        <v>20</v>
      </c>
      <c r="E384" s="65">
        <v>4.6000000000000005</v>
      </c>
      <c r="F384" s="65">
        <v>2.2999999999999998</v>
      </c>
      <c r="G384" s="65">
        <v>3</v>
      </c>
      <c r="H384" s="65">
        <v>1.8000000000000003</v>
      </c>
      <c r="I384" s="89">
        <f t="shared" ref="I384" si="33">SUM(E384:H384)</f>
        <v>11.700000000000001</v>
      </c>
    </row>
    <row r="385" spans="1:9">
      <c r="A385" s="90"/>
      <c r="B385" s="17"/>
      <c r="C385" s="74" t="s">
        <v>76</v>
      </c>
      <c r="D385" s="75">
        <f t="shared" ref="D385:I385" si="34">SUM(D328:D384)</f>
        <v>331</v>
      </c>
      <c r="E385" s="75">
        <f t="shared" si="34"/>
        <v>400.20000000000033</v>
      </c>
      <c r="F385" s="75">
        <f t="shared" si="34"/>
        <v>269.10000000000031</v>
      </c>
      <c r="G385" s="75">
        <f t="shared" si="34"/>
        <v>171.5</v>
      </c>
      <c r="H385" s="75">
        <f t="shared" si="34"/>
        <v>103.09999999999989</v>
      </c>
      <c r="I385" s="75">
        <f t="shared" si="34"/>
        <v>943.900000000001</v>
      </c>
    </row>
    <row r="386" spans="1:9" ht="31.5" customHeight="1">
      <c r="A386" s="128" t="s">
        <v>317</v>
      </c>
      <c r="B386" s="128"/>
      <c r="C386" s="128"/>
      <c r="D386" s="128"/>
      <c r="E386" s="128"/>
      <c r="F386" s="128"/>
      <c r="G386" s="128"/>
      <c r="H386" s="128"/>
      <c r="I386" s="128"/>
    </row>
    <row r="387" spans="1:9" s="1" customFormat="1">
      <c r="A387" s="87">
        <v>370</v>
      </c>
      <c r="B387" s="17" t="s">
        <v>84</v>
      </c>
      <c r="C387" s="61" t="s">
        <v>933</v>
      </c>
      <c r="D387" s="64">
        <v>15</v>
      </c>
      <c r="E387" s="65">
        <v>13.6</v>
      </c>
      <c r="F387" s="65">
        <v>8.8000000000000007</v>
      </c>
      <c r="G387" s="65">
        <v>5.0000000000000009</v>
      </c>
      <c r="H387" s="65">
        <v>0.79999999999999993</v>
      </c>
      <c r="I387" s="66">
        <f>SUM(E387:H387)</f>
        <v>28.2</v>
      </c>
    </row>
    <row r="388" spans="1:9">
      <c r="A388" s="87">
        <v>371</v>
      </c>
      <c r="B388" s="16" t="s">
        <v>790</v>
      </c>
      <c r="C388" s="17" t="s">
        <v>931</v>
      </c>
      <c r="D388" s="64" t="s">
        <v>20</v>
      </c>
      <c r="E388" s="65">
        <v>4.6000000000000005</v>
      </c>
      <c r="F388" s="65">
        <v>3.3</v>
      </c>
      <c r="G388" s="65">
        <v>0.99999999999999989</v>
      </c>
      <c r="H388" s="65">
        <v>1.8000000000000003</v>
      </c>
      <c r="I388" s="66">
        <f t="shared" ref="I388:I407" si="35">SUM(E388:H388)</f>
        <v>10.700000000000001</v>
      </c>
    </row>
    <row r="389" spans="1:9">
      <c r="A389" s="87">
        <v>372</v>
      </c>
      <c r="B389" s="16" t="s">
        <v>318</v>
      </c>
      <c r="C389" s="61" t="s">
        <v>934</v>
      </c>
      <c r="D389" s="64">
        <v>20</v>
      </c>
      <c r="E389" s="65">
        <v>9.6</v>
      </c>
      <c r="F389" s="65">
        <v>8.8000000000000007</v>
      </c>
      <c r="G389" s="65">
        <v>6.5000000000000009</v>
      </c>
      <c r="H389" s="65">
        <v>1.8000000000000003</v>
      </c>
      <c r="I389" s="66">
        <f t="shared" si="35"/>
        <v>26.7</v>
      </c>
    </row>
    <row r="390" spans="1:9">
      <c r="A390" s="87">
        <v>373</v>
      </c>
      <c r="B390" s="16" t="s">
        <v>841</v>
      </c>
      <c r="C390" s="17" t="s">
        <v>931</v>
      </c>
      <c r="D390" s="64" t="s">
        <v>20</v>
      </c>
      <c r="E390" s="65">
        <v>6.6000000000000005</v>
      </c>
      <c r="F390" s="65">
        <v>2.8</v>
      </c>
      <c r="G390" s="65">
        <v>1.4999999999999998</v>
      </c>
      <c r="H390" s="65">
        <v>0.79999999999999993</v>
      </c>
      <c r="I390" s="66">
        <f t="shared" si="35"/>
        <v>11.700000000000001</v>
      </c>
    </row>
    <row r="391" spans="1:9">
      <c r="A391" s="87">
        <v>374</v>
      </c>
      <c r="B391" s="16" t="s">
        <v>319</v>
      </c>
      <c r="C391" s="17" t="s">
        <v>931</v>
      </c>
      <c r="D391" s="64" t="s">
        <v>20</v>
      </c>
      <c r="E391" s="65">
        <v>5.6000000000000005</v>
      </c>
      <c r="F391" s="65">
        <v>3.8</v>
      </c>
      <c r="G391" s="65">
        <v>2</v>
      </c>
      <c r="H391" s="65">
        <v>0.79999999999999993</v>
      </c>
      <c r="I391" s="66">
        <f t="shared" si="35"/>
        <v>12.200000000000001</v>
      </c>
    </row>
    <row r="392" spans="1:9">
      <c r="A392" s="87">
        <v>375</v>
      </c>
      <c r="B392" s="16" t="s">
        <v>320</v>
      </c>
      <c r="C392" s="61" t="s">
        <v>853</v>
      </c>
      <c r="D392" s="64" t="s">
        <v>20</v>
      </c>
      <c r="E392" s="65">
        <v>6.6000000000000005</v>
      </c>
      <c r="F392" s="65">
        <v>3.8</v>
      </c>
      <c r="G392" s="65">
        <v>2</v>
      </c>
      <c r="H392" s="65">
        <v>1.8000000000000003</v>
      </c>
      <c r="I392" s="66">
        <f>SUM(E392:H392)</f>
        <v>14.200000000000001</v>
      </c>
    </row>
    <row r="393" spans="1:9">
      <c r="A393" s="87">
        <v>376</v>
      </c>
      <c r="B393" s="16" t="s">
        <v>321</v>
      </c>
      <c r="C393" s="17" t="s">
        <v>931</v>
      </c>
      <c r="D393" s="64">
        <v>10</v>
      </c>
      <c r="E393" s="65">
        <v>11.6</v>
      </c>
      <c r="F393" s="65">
        <v>7.8000000000000007</v>
      </c>
      <c r="G393" s="65">
        <v>4.0000000000000009</v>
      </c>
      <c r="H393" s="65">
        <v>2.3000000000000003</v>
      </c>
      <c r="I393" s="66">
        <f t="shared" si="35"/>
        <v>25.7</v>
      </c>
    </row>
    <row r="394" spans="1:9">
      <c r="A394" s="87">
        <v>377</v>
      </c>
      <c r="B394" s="16" t="s">
        <v>322</v>
      </c>
      <c r="C394" s="17" t="s">
        <v>931</v>
      </c>
      <c r="D394" s="64" t="s">
        <v>20</v>
      </c>
      <c r="E394" s="65">
        <v>5.6000000000000005</v>
      </c>
      <c r="F394" s="65">
        <v>2.8</v>
      </c>
      <c r="G394" s="65">
        <v>2.5</v>
      </c>
      <c r="H394" s="65">
        <v>1.8000000000000003</v>
      </c>
      <c r="I394" s="66">
        <f t="shared" si="35"/>
        <v>12.700000000000001</v>
      </c>
    </row>
    <row r="395" spans="1:9">
      <c r="A395" s="87">
        <v>378</v>
      </c>
      <c r="B395" s="16" t="s">
        <v>843</v>
      </c>
      <c r="C395" s="17" t="s">
        <v>931</v>
      </c>
      <c r="D395" s="64">
        <v>15</v>
      </c>
      <c r="E395" s="65">
        <v>12.6</v>
      </c>
      <c r="F395" s="65">
        <v>5.3000000000000007</v>
      </c>
      <c r="G395" s="65">
        <v>4.0000000000000009</v>
      </c>
      <c r="H395" s="65">
        <v>1.8000000000000003</v>
      </c>
      <c r="I395" s="66">
        <f t="shared" si="35"/>
        <v>23.7</v>
      </c>
    </row>
    <row r="396" spans="1:9">
      <c r="A396" s="87">
        <v>379</v>
      </c>
      <c r="B396" s="16" t="s">
        <v>844</v>
      </c>
      <c r="C396" s="17" t="s">
        <v>931</v>
      </c>
      <c r="D396" s="64">
        <v>50</v>
      </c>
      <c r="E396" s="68">
        <v>11.6</v>
      </c>
      <c r="F396" s="68">
        <v>3.8</v>
      </c>
      <c r="G396" s="68">
        <v>3</v>
      </c>
      <c r="H396" s="111">
        <v>3.8000000000000003</v>
      </c>
      <c r="I396" s="66">
        <f t="shared" si="35"/>
        <v>22.2</v>
      </c>
    </row>
    <row r="397" spans="1:9">
      <c r="A397" s="87">
        <v>380</v>
      </c>
      <c r="B397" s="16" t="s">
        <v>323</v>
      </c>
      <c r="C397" s="17" t="s">
        <v>931</v>
      </c>
      <c r="D397" s="64" t="s">
        <v>20</v>
      </c>
      <c r="E397" s="65">
        <v>5.6000000000000005</v>
      </c>
      <c r="F397" s="65">
        <v>3.3</v>
      </c>
      <c r="G397" s="65">
        <v>2.5</v>
      </c>
      <c r="H397" s="65">
        <v>1.8000000000000003</v>
      </c>
      <c r="I397" s="66">
        <f t="shared" si="35"/>
        <v>13.200000000000001</v>
      </c>
    </row>
    <row r="398" spans="1:9">
      <c r="A398" s="87">
        <v>381</v>
      </c>
      <c r="B398" s="16" t="s">
        <v>394</v>
      </c>
      <c r="C398" s="17" t="s">
        <v>931</v>
      </c>
      <c r="D398" s="64">
        <v>20</v>
      </c>
      <c r="E398" s="65">
        <v>20.099999999999998</v>
      </c>
      <c r="F398" s="65">
        <v>14.8</v>
      </c>
      <c r="G398" s="65">
        <v>7.5000000000000009</v>
      </c>
      <c r="H398" s="65">
        <v>2.3000000000000003</v>
      </c>
      <c r="I398" s="66">
        <f t="shared" si="35"/>
        <v>44.699999999999996</v>
      </c>
    </row>
    <row r="399" spans="1:9" s="1" customFormat="1">
      <c r="A399" s="87">
        <v>382</v>
      </c>
      <c r="B399" s="16" t="s">
        <v>842</v>
      </c>
      <c r="C399" s="61" t="s">
        <v>935</v>
      </c>
      <c r="D399" s="64">
        <v>10</v>
      </c>
      <c r="E399" s="65">
        <v>12.1</v>
      </c>
      <c r="F399" s="65">
        <v>5.8000000000000007</v>
      </c>
      <c r="G399" s="65">
        <v>3</v>
      </c>
      <c r="H399" s="65">
        <v>2.3000000000000003</v>
      </c>
      <c r="I399" s="66">
        <f t="shared" si="35"/>
        <v>23.2</v>
      </c>
    </row>
    <row r="400" spans="1:9" ht="30">
      <c r="A400" s="87">
        <v>383</v>
      </c>
      <c r="B400" s="16" t="s">
        <v>325</v>
      </c>
      <c r="C400" s="61" t="s">
        <v>936</v>
      </c>
      <c r="D400" s="64" t="s">
        <v>20</v>
      </c>
      <c r="E400" s="65">
        <v>5.1000000000000005</v>
      </c>
      <c r="F400" s="65">
        <v>4.3000000000000007</v>
      </c>
      <c r="G400" s="65">
        <v>2</v>
      </c>
      <c r="H400" s="65">
        <v>1.8000000000000003</v>
      </c>
      <c r="I400" s="66">
        <f>SUM(E400:H400)</f>
        <v>13.200000000000003</v>
      </c>
    </row>
    <row r="401" spans="1:9">
      <c r="A401" s="87">
        <v>384</v>
      </c>
      <c r="B401" s="17" t="s">
        <v>326</v>
      </c>
      <c r="C401" s="17" t="s">
        <v>931</v>
      </c>
      <c r="D401" s="64">
        <v>20</v>
      </c>
      <c r="E401" s="65">
        <v>20.099999999999998</v>
      </c>
      <c r="F401" s="65">
        <v>10.3</v>
      </c>
      <c r="G401" s="65">
        <v>7.5000000000000009</v>
      </c>
      <c r="H401" s="65">
        <v>2.8000000000000003</v>
      </c>
      <c r="I401" s="66">
        <f>SUM(E401:H401)</f>
        <v>40.699999999999996</v>
      </c>
    </row>
    <row r="402" spans="1:9">
      <c r="A402" s="87">
        <v>385</v>
      </c>
      <c r="B402" s="16" t="s">
        <v>327</v>
      </c>
      <c r="C402" s="17" t="s">
        <v>931</v>
      </c>
      <c r="D402" s="64" t="s">
        <v>20</v>
      </c>
      <c r="E402" s="65">
        <v>5.6000000000000005</v>
      </c>
      <c r="F402" s="65">
        <v>3.3</v>
      </c>
      <c r="G402" s="65">
        <v>0.99999999999999989</v>
      </c>
      <c r="H402" s="65">
        <v>1.8000000000000003</v>
      </c>
      <c r="I402" s="66">
        <f>SUM(E402:H402)</f>
        <v>11.700000000000001</v>
      </c>
    </row>
    <row r="403" spans="1:9">
      <c r="A403" s="87">
        <v>386</v>
      </c>
      <c r="B403" s="17" t="s">
        <v>328</v>
      </c>
      <c r="C403" s="17" t="s">
        <v>931</v>
      </c>
      <c r="D403" s="64" t="s">
        <v>20</v>
      </c>
      <c r="E403" s="65">
        <v>5.6000000000000005</v>
      </c>
      <c r="F403" s="65">
        <v>2.2999999999999998</v>
      </c>
      <c r="G403" s="65">
        <v>1.4999999999999998</v>
      </c>
      <c r="H403" s="65">
        <v>0.79999999999999993</v>
      </c>
      <c r="I403" s="66">
        <f>SUM(E403:H403)</f>
        <v>10.200000000000001</v>
      </c>
    </row>
    <row r="404" spans="1:9">
      <c r="A404" s="87">
        <v>387</v>
      </c>
      <c r="B404" s="17" t="s">
        <v>329</v>
      </c>
      <c r="C404" s="61" t="s">
        <v>937</v>
      </c>
      <c r="D404" s="64" t="s">
        <v>20</v>
      </c>
      <c r="E404" s="65">
        <v>6.6000000000000005</v>
      </c>
      <c r="F404" s="65">
        <v>4.3000000000000007</v>
      </c>
      <c r="G404" s="65">
        <v>2</v>
      </c>
      <c r="H404" s="65">
        <v>1.8000000000000003</v>
      </c>
      <c r="I404" s="66">
        <f t="shared" si="35"/>
        <v>14.700000000000003</v>
      </c>
    </row>
    <row r="405" spans="1:9">
      <c r="A405" s="87">
        <v>388</v>
      </c>
      <c r="B405" s="17" t="s">
        <v>845</v>
      </c>
      <c r="C405" s="61" t="s">
        <v>932</v>
      </c>
      <c r="D405" s="64">
        <v>100</v>
      </c>
      <c r="E405" s="65">
        <v>58.6</v>
      </c>
      <c r="F405" s="65">
        <v>19.799999999999997</v>
      </c>
      <c r="G405" s="65">
        <v>11</v>
      </c>
      <c r="H405" s="65">
        <v>6.7999999999999989</v>
      </c>
      <c r="I405" s="66">
        <f t="shared" si="35"/>
        <v>96.2</v>
      </c>
    </row>
    <row r="406" spans="1:9">
      <c r="A406" s="87">
        <v>389</v>
      </c>
      <c r="B406" s="15" t="s">
        <v>330</v>
      </c>
      <c r="C406" s="17" t="s">
        <v>931</v>
      </c>
      <c r="D406" s="64" t="s">
        <v>20</v>
      </c>
      <c r="E406" s="65">
        <v>5.6000000000000005</v>
      </c>
      <c r="F406" s="65">
        <v>4.8000000000000007</v>
      </c>
      <c r="G406" s="65">
        <v>3</v>
      </c>
      <c r="H406" s="65">
        <v>1.8000000000000003</v>
      </c>
      <c r="I406" s="66">
        <f t="shared" si="35"/>
        <v>15.200000000000003</v>
      </c>
    </row>
    <row r="407" spans="1:9" s="1" customFormat="1">
      <c r="A407" s="87">
        <v>390</v>
      </c>
      <c r="B407" s="17" t="s">
        <v>331</v>
      </c>
      <c r="C407" s="17" t="s">
        <v>931</v>
      </c>
      <c r="D407" s="64">
        <v>10</v>
      </c>
      <c r="E407" s="65">
        <v>10.1</v>
      </c>
      <c r="F407" s="65">
        <v>6.3000000000000007</v>
      </c>
      <c r="G407" s="65">
        <v>4.5000000000000009</v>
      </c>
      <c r="H407" s="65">
        <v>1.8000000000000003</v>
      </c>
      <c r="I407" s="66">
        <f t="shared" si="35"/>
        <v>22.7</v>
      </c>
    </row>
    <row r="408" spans="1:9" s="1" customFormat="1">
      <c r="A408" s="87">
        <v>391</v>
      </c>
      <c r="B408" s="15" t="s">
        <v>332</v>
      </c>
      <c r="C408" s="17" t="s">
        <v>931</v>
      </c>
      <c r="D408" s="64" t="s">
        <v>20</v>
      </c>
      <c r="E408" s="65">
        <v>5.6000000000000005</v>
      </c>
      <c r="F408" s="65">
        <v>2.8</v>
      </c>
      <c r="G408" s="65">
        <v>2.5</v>
      </c>
      <c r="H408" s="65">
        <v>1.8000000000000003</v>
      </c>
      <c r="I408" s="66">
        <f>SUM(E408:H408)</f>
        <v>12.700000000000001</v>
      </c>
    </row>
    <row r="409" spans="1:9" s="1" customFormat="1">
      <c r="A409" s="87">
        <v>392</v>
      </c>
      <c r="B409" s="61" t="s">
        <v>834</v>
      </c>
      <c r="C409" s="17" t="s">
        <v>931</v>
      </c>
      <c r="D409" s="64" t="s">
        <v>20</v>
      </c>
      <c r="E409" s="65">
        <v>5.6000000000000005</v>
      </c>
      <c r="F409" s="65">
        <v>3.3</v>
      </c>
      <c r="G409" s="65">
        <v>0.99999999999999989</v>
      </c>
      <c r="H409" s="65">
        <v>1.8000000000000003</v>
      </c>
      <c r="I409" s="66">
        <f>SUM(E409:H409)</f>
        <v>11.700000000000001</v>
      </c>
    </row>
    <row r="410" spans="1:9">
      <c r="A410" s="27"/>
      <c r="B410" s="77"/>
      <c r="C410" s="74" t="s">
        <v>76</v>
      </c>
      <c r="D410" s="75">
        <f t="shared" ref="D410:I410" si="36">SUM(D387:D409)</f>
        <v>270</v>
      </c>
      <c r="E410" s="75">
        <f t="shared" si="36"/>
        <v>254.29999999999993</v>
      </c>
      <c r="F410" s="75">
        <f t="shared" si="36"/>
        <v>136.4</v>
      </c>
      <c r="G410" s="75">
        <f t="shared" si="36"/>
        <v>80.5</v>
      </c>
      <c r="H410" s="75">
        <f t="shared" si="36"/>
        <v>46.899999999999991</v>
      </c>
      <c r="I410" s="75">
        <f t="shared" si="36"/>
        <v>518.09999999999991</v>
      </c>
    </row>
    <row r="411" spans="1:9" ht="27" customHeight="1">
      <c r="A411" s="128" t="s">
        <v>333</v>
      </c>
      <c r="B411" s="128"/>
      <c r="C411" s="128"/>
      <c r="D411" s="128"/>
      <c r="E411" s="128"/>
      <c r="F411" s="128"/>
      <c r="G411" s="128"/>
      <c r="H411" s="128"/>
      <c r="I411" s="128"/>
    </row>
    <row r="412" spans="1:9">
      <c r="A412" s="87">
        <v>393</v>
      </c>
      <c r="B412" s="16" t="s">
        <v>334</v>
      </c>
      <c r="C412" s="61" t="s">
        <v>938</v>
      </c>
      <c r="D412" s="64" t="s">
        <v>20</v>
      </c>
      <c r="E412" s="65">
        <v>7.1000000000000005</v>
      </c>
      <c r="F412" s="65">
        <v>4.3000000000000007</v>
      </c>
      <c r="G412" s="65">
        <v>3.5</v>
      </c>
      <c r="H412" s="65">
        <v>2.3000000000000003</v>
      </c>
      <c r="I412" s="66">
        <f>SUM(E412:H412)</f>
        <v>17.200000000000003</v>
      </c>
    </row>
    <row r="413" spans="1:9">
      <c r="A413" s="87">
        <v>394</v>
      </c>
      <c r="B413" s="55" t="s">
        <v>753</v>
      </c>
      <c r="C413" s="61" t="s">
        <v>938</v>
      </c>
      <c r="D413" s="64" t="s">
        <v>20</v>
      </c>
      <c r="E413" s="65">
        <v>6.1</v>
      </c>
      <c r="F413" s="65">
        <v>3.8</v>
      </c>
      <c r="G413" s="65">
        <v>2</v>
      </c>
      <c r="H413" s="65">
        <v>0.79999999999999993</v>
      </c>
      <c r="I413" s="66">
        <f>SUM(E413:H413)</f>
        <v>12.7</v>
      </c>
    </row>
    <row r="414" spans="1:9">
      <c r="A414" s="87">
        <v>395</v>
      </c>
      <c r="B414" s="17" t="s">
        <v>232</v>
      </c>
      <c r="C414" s="61" t="s">
        <v>938</v>
      </c>
      <c r="D414" s="64">
        <v>15</v>
      </c>
      <c r="E414" s="65">
        <v>14.6</v>
      </c>
      <c r="F414" s="65">
        <v>9.3000000000000007</v>
      </c>
      <c r="G414" s="65">
        <v>4.5000000000000009</v>
      </c>
      <c r="H414" s="65">
        <v>2.3000000000000003</v>
      </c>
      <c r="I414" s="66">
        <f>SUM(E414:H414)</f>
        <v>30.7</v>
      </c>
    </row>
    <row r="415" spans="1:9">
      <c r="A415" s="87">
        <v>396</v>
      </c>
      <c r="B415" s="17" t="s">
        <v>335</v>
      </c>
      <c r="C415" s="61" t="s">
        <v>938</v>
      </c>
      <c r="D415" s="64" t="s">
        <v>20</v>
      </c>
      <c r="E415" s="65">
        <v>7.1000000000000005</v>
      </c>
      <c r="F415" s="65">
        <v>3.3</v>
      </c>
      <c r="G415" s="65">
        <v>1.4999999999999998</v>
      </c>
      <c r="H415" s="65">
        <v>0.79999999999999993</v>
      </c>
      <c r="I415" s="66">
        <f>SUM(E415:H415)</f>
        <v>12.700000000000001</v>
      </c>
    </row>
    <row r="416" spans="1:9">
      <c r="A416" s="87">
        <v>397</v>
      </c>
      <c r="B416" s="17" t="s">
        <v>336</v>
      </c>
      <c r="C416" s="61" t="s">
        <v>938</v>
      </c>
      <c r="D416" s="64" t="s">
        <v>20</v>
      </c>
      <c r="E416" s="65">
        <v>6.1000000000000005</v>
      </c>
      <c r="F416" s="65">
        <v>4.3000000000000007</v>
      </c>
      <c r="G416" s="65">
        <v>2</v>
      </c>
      <c r="H416" s="65">
        <v>0.79999999999999993</v>
      </c>
      <c r="I416" s="66">
        <f>SUM(E416:H416)</f>
        <v>13.200000000000003</v>
      </c>
    </row>
    <row r="417" spans="1:9">
      <c r="A417" s="87">
        <v>398</v>
      </c>
      <c r="B417" s="16" t="s">
        <v>337</v>
      </c>
      <c r="C417" s="61" t="s">
        <v>938</v>
      </c>
      <c r="D417" s="64" t="s">
        <v>20</v>
      </c>
      <c r="E417" s="65">
        <v>7.1000000000000005</v>
      </c>
      <c r="F417" s="65">
        <v>4.3000000000000007</v>
      </c>
      <c r="G417" s="65">
        <v>2</v>
      </c>
      <c r="H417" s="65">
        <v>1.8000000000000003</v>
      </c>
      <c r="I417" s="66">
        <f t="shared" ref="I417:I422" si="37">SUM(E417:H417)</f>
        <v>15.200000000000003</v>
      </c>
    </row>
    <row r="418" spans="1:9">
      <c r="A418" s="87">
        <v>399</v>
      </c>
      <c r="B418" s="17" t="s">
        <v>338</v>
      </c>
      <c r="C418" s="61" t="s">
        <v>938</v>
      </c>
      <c r="D418" s="64" t="s">
        <v>20</v>
      </c>
      <c r="E418" s="65">
        <v>6.1000000000000005</v>
      </c>
      <c r="F418" s="65">
        <v>3.8</v>
      </c>
      <c r="G418" s="65">
        <v>3</v>
      </c>
      <c r="H418" s="65">
        <v>1.3000000000000003</v>
      </c>
      <c r="I418" s="66">
        <f t="shared" si="37"/>
        <v>14.200000000000001</v>
      </c>
    </row>
    <row r="419" spans="1:9">
      <c r="A419" s="87">
        <v>400</v>
      </c>
      <c r="B419" s="17" t="s">
        <v>339</v>
      </c>
      <c r="C419" s="61" t="s">
        <v>938</v>
      </c>
      <c r="D419" s="64" t="s">
        <v>20</v>
      </c>
      <c r="E419" s="65">
        <v>6.1000000000000005</v>
      </c>
      <c r="F419" s="65">
        <v>2.2999999999999998</v>
      </c>
      <c r="G419" s="65">
        <v>0.99999999999999989</v>
      </c>
      <c r="H419" s="65">
        <v>1.8000000000000003</v>
      </c>
      <c r="I419" s="66">
        <f t="shared" si="37"/>
        <v>11.200000000000001</v>
      </c>
    </row>
    <row r="420" spans="1:9">
      <c r="A420" s="87">
        <v>401</v>
      </c>
      <c r="B420" s="17" t="s">
        <v>340</v>
      </c>
      <c r="C420" s="61" t="s">
        <v>938</v>
      </c>
      <c r="D420" s="64" t="s">
        <v>20</v>
      </c>
      <c r="E420" s="65">
        <v>7.1000000000000005</v>
      </c>
      <c r="F420" s="65">
        <v>4.3000000000000007</v>
      </c>
      <c r="G420" s="65">
        <v>2</v>
      </c>
      <c r="H420" s="65">
        <v>1.8000000000000003</v>
      </c>
      <c r="I420" s="66">
        <f t="shared" si="37"/>
        <v>15.200000000000003</v>
      </c>
    </row>
    <row r="421" spans="1:9">
      <c r="A421" s="87">
        <v>402</v>
      </c>
      <c r="B421" s="17" t="s">
        <v>884</v>
      </c>
      <c r="C421" s="61" t="s">
        <v>938</v>
      </c>
      <c r="D421" s="64" t="s">
        <v>20</v>
      </c>
      <c r="E421" s="65">
        <v>6.1000000000000005</v>
      </c>
      <c r="F421" s="65">
        <v>3.8</v>
      </c>
      <c r="G421" s="65">
        <v>3.5</v>
      </c>
      <c r="H421" s="65">
        <v>1.3000000000000003</v>
      </c>
      <c r="I421" s="66">
        <f t="shared" si="37"/>
        <v>14.700000000000001</v>
      </c>
    </row>
    <row r="422" spans="1:9">
      <c r="A422" s="87">
        <v>403</v>
      </c>
      <c r="B422" s="16" t="s">
        <v>108</v>
      </c>
      <c r="C422" s="61" t="s">
        <v>938</v>
      </c>
      <c r="D422" s="64">
        <v>9</v>
      </c>
      <c r="E422" s="65">
        <v>8.6</v>
      </c>
      <c r="F422" s="65">
        <v>5.8000000000000007</v>
      </c>
      <c r="G422" s="65">
        <v>3</v>
      </c>
      <c r="H422" s="65">
        <v>1.8000000000000003</v>
      </c>
      <c r="I422" s="66">
        <f t="shared" si="37"/>
        <v>19.2</v>
      </c>
    </row>
    <row r="423" spans="1:9">
      <c r="A423" s="87">
        <v>404</v>
      </c>
      <c r="B423" s="56" t="s">
        <v>754</v>
      </c>
      <c r="C423" s="61" t="s">
        <v>938</v>
      </c>
      <c r="D423" s="64" t="s">
        <v>20</v>
      </c>
      <c r="E423" s="65">
        <v>6.1000000000000005</v>
      </c>
      <c r="F423" s="65">
        <v>3.8</v>
      </c>
      <c r="G423" s="65">
        <v>3.5</v>
      </c>
      <c r="H423" s="65">
        <v>1.3000000000000003</v>
      </c>
      <c r="I423" s="66">
        <f>SUM(E423:H423)</f>
        <v>14.700000000000001</v>
      </c>
    </row>
    <row r="424" spans="1:9">
      <c r="A424" s="87">
        <v>405</v>
      </c>
      <c r="B424" s="15" t="s">
        <v>341</v>
      </c>
      <c r="C424" s="61" t="s">
        <v>938</v>
      </c>
      <c r="D424" s="64">
        <v>15</v>
      </c>
      <c r="E424" s="65">
        <v>15.1</v>
      </c>
      <c r="F424" s="65">
        <v>9.3000000000000007</v>
      </c>
      <c r="G424" s="65">
        <v>4.5000000000000009</v>
      </c>
      <c r="H424" s="65">
        <v>2.3000000000000003</v>
      </c>
      <c r="I424" s="66">
        <f>SUM(E424:H424)</f>
        <v>31.2</v>
      </c>
    </row>
    <row r="425" spans="1:9">
      <c r="A425" s="87">
        <v>406</v>
      </c>
      <c r="B425" s="72" t="s">
        <v>809</v>
      </c>
      <c r="C425" s="61" t="s">
        <v>938</v>
      </c>
      <c r="D425" s="64">
        <v>9</v>
      </c>
      <c r="E425" s="65">
        <v>8.6</v>
      </c>
      <c r="F425" s="65">
        <v>5.8000000000000007</v>
      </c>
      <c r="G425" s="65">
        <v>3</v>
      </c>
      <c r="H425" s="65">
        <v>1.8000000000000003</v>
      </c>
      <c r="I425" s="66">
        <f>SUM(E425:H425)</f>
        <v>19.2</v>
      </c>
    </row>
    <row r="426" spans="1:9">
      <c r="A426" s="87">
        <v>407</v>
      </c>
      <c r="B426" s="18" t="s">
        <v>755</v>
      </c>
      <c r="C426" s="61" t="s">
        <v>938</v>
      </c>
      <c r="D426" s="64" t="s">
        <v>20</v>
      </c>
      <c r="E426" s="65">
        <v>7.1000000000000005</v>
      </c>
      <c r="F426" s="65">
        <v>4.3000000000000007</v>
      </c>
      <c r="G426" s="65">
        <v>2</v>
      </c>
      <c r="H426" s="65">
        <v>1.8000000000000003</v>
      </c>
      <c r="I426" s="66">
        <f t="shared" ref="I426:I430" si="38">SUM(E426:H426)</f>
        <v>15.200000000000003</v>
      </c>
    </row>
    <row r="427" spans="1:9">
      <c r="A427" s="87">
        <v>408</v>
      </c>
      <c r="B427" s="61" t="s">
        <v>830</v>
      </c>
      <c r="C427" s="61" t="s">
        <v>938</v>
      </c>
      <c r="D427" s="64" t="s">
        <v>20</v>
      </c>
      <c r="E427" s="65">
        <v>7.1000000000000005</v>
      </c>
      <c r="F427" s="65">
        <v>4.3000000000000007</v>
      </c>
      <c r="G427" s="65">
        <v>2</v>
      </c>
      <c r="H427" s="65">
        <v>1.8000000000000003</v>
      </c>
      <c r="I427" s="66">
        <f t="shared" si="38"/>
        <v>15.200000000000003</v>
      </c>
    </row>
    <row r="428" spans="1:9">
      <c r="A428" s="87">
        <v>409</v>
      </c>
      <c r="B428" s="61" t="s">
        <v>831</v>
      </c>
      <c r="C428" s="61" t="s">
        <v>938</v>
      </c>
      <c r="D428" s="64" t="s">
        <v>20</v>
      </c>
      <c r="E428" s="65">
        <v>6.1000000000000005</v>
      </c>
      <c r="F428" s="65">
        <v>3.8</v>
      </c>
      <c r="G428" s="65">
        <v>3</v>
      </c>
      <c r="H428" s="65">
        <v>1.3000000000000003</v>
      </c>
      <c r="I428" s="66">
        <f t="shared" si="38"/>
        <v>14.200000000000001</v>
      </c>
    </row>
    <row r="429" spans="1:9">
      <c r="A429" s="87">
        <v>410</v>
      </c>
      <c r="B429" s="106" t="s">
        <v>1113</v>
      </c>
      <c r="C429" s="61" t="s">
        <v>938</v>
      </c>
      <c r="D429" s="64">
        <v>3</v>
      </c>
      <c r="E429" s="65">
        <v>8.1</v>
      </c>
      <c r="F429" s="65">
        <v>4.3000000000000007</v>
      </c>
      <c r="G429" s="65">
        <v>2</v>
      </c>
      <c r="H429" s="65">
        <v>1.8000000000000003</v>
      </c>
      <c r="I429" s="66">
        <f t="shared" si="38"/>
        <v>16.2</v>
      </c>
    </row>
    <row r="430" spans="1:9">
      <c r="A430" s="87">
        <v>411</v>
      </c>
      <c r="B430" s="106" t="s">
        <v>1118</v>
      </c>
      <c r="C430" s="61" t="s">
        <v>938</v>
      </c>
      <c r="D430" s="64" t="s">
        <v>20</v>
      </c>
      <c r="E430" s="65">
        <v>6.1000000000000005</v>
      </c>
      <c r="F430" s="65">
        <v>2.2999999999999998</v>
      </c>
      <c r="G430" s="65">
        <v>0.99999999999999989</v>
      </c>
      <c r="H430" s="65">
        <v>1.8000000000000003</v>
      </c>
      <c r="I430" s="66">
        <f t="shared" si="38"/>
        <v>11.200000000000001</v>
      </c>
    </row>
    <row r="431" spans="1:9">
      <c r="A431" s="91"/>
      <c r="B431" s="17"/>
      <c r="C431" s="74" t="s">
        <v>76</v>
      </c>
      <c r="D431" s="75">
        <f>SUM(D414:D430)</f>
        <v>51</v>
      </c>
      <c r="E431" s="75">
        <f>SUM(E412:E430)</f>
        <v>146.39999999999995</v>
      </c>
      <c r="F431" s="75">
        <f>SUM(F412:F430)</f>
        <v>87.199999999999974</v>
      </c>
      <c r="G431" s="75">
        <f>SUM(G412:G430)</f>
        <v>49</v>
      </c>
      <c r="H431" s="75">
        <f>SUM(H412:H430)</f>
        <v>30.70000000000001</v>
      </c>
      <c r="I431" s="75">
        <f>SUM(I412:I430)</f>
        <v>313.2999999999999</v>
      </c>
    </row>
    <row r="432" spans="1:9" ht="34.5" customHeight="1">
      <c r="A432" s="128" t="s">
        <v>342</v>
      </c>
      <c r="B432" s="128"/>
      <c r="C432" s="128"/>
      <c r="D432" s="128"/>
      <c r="E432" s="128"/>
      <c r="F432" s="128"/>
      <c r="G432" s="128"/>
      <c r="H432" s="128"/>
      <c r="I432" s="128"/>
    </row>
    <row r="433" spans="1:954">
      <c r="A433" s="87">
        <v>412</v>
      </c>
      <c r="B433" s="16" t="s">
        <v>885</v>
      </c>
      <c r="C433" s="61" t="s">
        <v>940</v>
      </c>
      <c r="D433" s="71" t="s">
        <v>20</v>
      </c>
      <c r="E433" s="65">
        <v>7.1000000000000005</v>
      </c>
      <c r="F433" s="65">
        <v>4.8000000000000007</v>
      </c>
      <c r="G433" s="65">
        <v>2</v>
      </c>
      <c r="H433" s="65">
        <v>0.79999999999999993</v>
      </c>
      <c r="I433" s="66">
        <f>SUM(E433:H433)</f>
        <v>14.700000000000003</v>
      </c>
    </row>
    <row r="434" spans="1:954">
      <c r="A434" s="87">
        <v>413</v>
      </c>
      <c r="B434" s="17" t="s">
        <v>343</v>
      </c>
      <c r="C434" s="61" t="s">
        <v>941</v>
      </c>
      <c r="D434" s="71" t="s">
        <v>20</v>
      </c>
      <c r="E434" s="65">
        <v>6.1000000000000005</v>
      </c>
      <c r="F434" s="65">
        <v>5.3000000000000007</v>
      </c>
      <c r="G434" s="65">
        <v>3.5</v>
      </c>
      <c r="H434" s="65">
        <v>1.8000000000000003</v>
      </c>
      <c r="I434" s="66">
        <f>SUM(E434:H434)</f>
        <v>16.700000000000003</v>
      </c>
    </row>
    <row r="435" spans="1:954">
      <c r="A435" s="87">
        <v>414</v>
      </c>
      <c r="B435" s="16" t="s">
        <v>778</v>
      </c>
      <c r="C435" s="61" t="s">
        <v>942</v>
      </c>
      <c r="D435" s="71">
        <v>20</v>
      </c>
      <c r="E435" s="92">
        <v>16.599999999999998</v>
      </c>
      <c r="F435" s="92">
        <v>4.8000000000000007</v>
      </c>
      <c r="G435" s="92">
        <v>3.5</v>
      </c>
      <c r="H435" s="92">
        <v>2.3000000000000003</v>
      </c>
      <c r="I435" s="84">
        <f t="shared" ref="I435:I440" si="39">SUM(E435:H435)</f>
        <v>27.2</v>
      </c>
    </row>
    <row r="436" spans="1:954">
      <c r="A436" s="87">
        <v>415</v>
      </c>
      <c r="B436" s="17" t="s">
        <v>344</v>
      </c>
      <c r="C436" s="61" t="s">
        <v>886</v>
      </c>
      <c r="D436" s="71">
        <v>15</v>
      </c>
      <c r="E436" s="65">
        <v>12.6</v>
      </c>
      <c r="F436" s="65">
        <v>6.8000000000000007</v>
      </c>
      <c r="G436" s="65">
        <v>5.5000000000000009</v>
      </c>
      <c r="H436" s="65">
        <v>2.3000000000000003</v>
      </c>
      <c r="I436" s="84">
        <f t="shared" si="39"/>
        <v>27.2</v>
      </c>
    </row>
    <row r="437" spans="1:954">
      <c r="A437" s="87">
        <v>416</v>
      </c>
      <c r="B437" s="17" t="s">
        <v>887</v>
      </c>
      <c r="C437" s="61" t="s">
        <v>943</v>
      </c>
      <c r="D437" s="71" t="s">
        <v>20</v>
      </c>
      <c r="E437" s="65">
        <v>7.6000000000000005</v>
      </c>
      <c r="F437" s="65">
        <v>3.8</v>
      </c>
      <c r="G437" s="65">
        <v>2</v>
      </c>
      <c r="H437" s="65">
        <v>1.8000000000000003</v>
      </c>
      <c r="I437" s="66">
        <f>SUM(E437:H437)</f>
        <v>15.200000000000001</v>
      </c>
    </row>
    <row r="438" spans="1:954">
      <c r="A438" s="87">
        <v>417</v>
      </c>
      <c r="B438" s="55" t="s">
        <v>345</v>
      </c>
      <c r="C438" s="61" t="s">
        <v>944</v>
      </c>
      <c r="D438" s="71">
        <v>3</v>
      </c>
      <c r="E438" s="65">
        <v>8.1</v>
      </c>
      <c r="F438" s="65">
        <v>5.8000000000000007</v>
      </c>
      <c r="G438" s="65">
        <v>2.5</v>
      </c>
      <c r="H438" s="65">
        <v>1.8000000000000003</v>
      </c>
      <c r="I438" s="66">
        <f>SUM(E438:H438)</f>
        <v>18.2</v>
      </c>
    </row>
    <row r="439" spans="1:954">
      <c r="A439" s="87">
        <v>418</v>
      </c>
      <c r="B439" s="57" t="s">
        <v>752</v>
      </c>
      <c r="C439" s="77" t="s">
        <v>939</v>
      </c>
      <c r="D439" s="71" t="s">
        <v>20</v>
      </c>
      <c r="E439" s="65">
        <v>6.1000000000000005</v>
      </c>
      <c r="F439" s="65">
        <v>5.3000000000000007</v>
      </c>
      <c r="G439" s="65">
        <v>3</v>
      </c>
      <c r="H439" s="65">
        <v>1.8000000000000003</v>
      </c>
      <c r="I439" s="66">
        <f>SUM(E439:H439)</f>
        <v>16.200000000000003</v>
      </c>
    </row>
    <row r="440" spans="1:954" s="2" customFormat="1">
      <c r="A440" s="87">
        <v>419</v>
      </c>
      <c r="B440" s="17" t="s">
        <v>346</v>
      </c>
      <c r="C440" s="61" t="s">
        <v>945</v>
      </c>
      <c r="D440" s="64">
        <v>9</v>
      </c>
      <c r="E440" s="65">
        <v>17.099999999999998</v>
      </c>
      <c r="F440" s="65">
        <v>8.3000000000000007</v>
      </c>
      <c r="G440" s="65">
        <v>4.0000000000000009</v>
      </c>
      <c r="H440" s="65">
        <v>1.8000000000000003</v>
      </c>
      <c r="I440" s="66">
        <f t="shared" si="39"/>
        <v>31.2</v>
      </c>
    </row>
    <row r="441" spans="1:954" s="2" customFormat="1">
      <c r="A441" s="87">
        <v>420</v>
      </c>
      <c r="B441" s="15" t="s">
        <v>347</v>
      </c>
      <c r="C441" s="61" t="s">
        <v>946</v>
      </c>
      <c r="D441" s="64" t="s">
        <v>20</v>
      </c>
      <c r="E441" s="65">
        <v>8.1</v>
      </c>
      <c r="F441" s="65">
        <v>5.8000000000000007</v>
      </c>
      <c r="G441" s="65">
        <v>2.5</v>
      </c>
      <c r="H441" s="65">
        <v>1.8000000000000003</v>
      </c>
      <c r="I441" s="66">
        <f>SUM(E441:H441)</f>
        <v>18.2</v>
      </c>
    </row>
    <row r="442" spans="1:954" s="2" customFormat="1">
      <c r="A442" s="87">
        <v>421</v>
      </c>
      <c r="B442" s="15" t="s">
        <v>348</v>
      </c>
      <c r="C442" s="77" t="s">
        <v>939</v>
      </c>
      <c r="D442" s="64" t="s">
        <v>20</v>
      </c>
      <c r="E442" s="65">
        <v>7.1000000000000005</v>
      </c>
      <c r="F442" s="65">
        <v>4.8000000000000007</v>
      </c>
      <c r="G442" s="65">
        <v>2</v>
      </c>
      <c r="H442" s="65">
        <v>0.79999999999999993</v>
      </c>
      <c r="I442" s="66">
        <f>SUM(E442:H442)</f>
        <v>14.700000000000003</v>
      </c>
    </row>
    <row r="443" spans="1:954" s="2" customFormat="1">
      <c r="A443" s="87">
        <v>422</v>
      </c>
      <c r="B443" s="54" t="s">
        <v>349</v>
      </c>
      <c r="C443" s="77" t="s">
        <v>939</v>
      </c>
      <c r="D443" s="64" t="s">
        <v>20</v>
      </c>
      <c r="E443" s="65">
        <v>6.1000000000000005</v>
      </c>
      <c r="F443" s="65">
        <v>5.3000000000000007</v>
      </c>
      <c r="G443" s="65">
        <v>3.5</v>
      </c>
      <c r="H443" s="65">
        <v>1.8000000000000003</v>
      </c>
      <c r="I443" s="66">
        <f>SUM(E443:H443)</f>
        <v>16.700000000000003</v>
      </c>
    </row>
    <row r="444" spans="1:954" s="2" customFormat="1">
      <c r="A444" s="87">
        <v>423</v>
      </c>
      <c r="B444" s="54" t="s">
        <v>350</v>
      </c>
      <c r="C444" s="77" t="s">
        <v>939</v>
      </c>
      <c r="D444" s="64">
        <v>6</v>
      </c>
      <c r="E444" s="65">
        <v>6.1000000000000005</v>
      </c>
      <c r="F444" s="65">
        <v>4.8000000000000007</v>
      </c>
      <c r="G444" s="65">
        <v>2</v>
      </c>
      <c r="H444" s="65">
        <v>1.8000000000000003</v>
      </c>
      <c r="I444" s="66">
        <f>SUM(E444:H444)</f>
        <v>14.700000000000003</v>
      </c>
    </row>
    <row r="445" spans="1:954" ht="18.75" customHeight="1">
      <c r="A445" s="92"/>
      <c r="B445" s="77"/>
      <c r="C445" s="74" t="s">
        <v>76</v>
      </c>
      <c r="D445" s="75">
        <f>SUM(D435:D444)</f>
        <v>53</v>
      </c>
      <c r="E445" s="75">
        <f>SUM(E433:E444)</f>
        <v>108.69999999999997</v>
      </c>
      <c r="F445" s="75">
        <f>SUM(F433:F444)</f>
        <v>65.599999999999994</v>
      </c>
      <c r="G445" s="75">
        <f>SUM(G433:G444)</f>
        <v>36</v>
      </c>
      <c r="H445" s="75">
        <f>SUM(H433:H444)</f>
        <v>20.600000000000005</v>
      </c>
      <c r="I445" s="75">
        <f>SUM(I433:I444)</f>
        <v>230.89999999999998</v>
      </c>
    </row>
    <row r="446" spans="1:954" ht="33.950000000000003" customHeight="1">
      <c r="A446" s="128" t="s">
        <v>351</v>
      </c>
      <c r="B446" s="128"/>
      <c r="C446" s="128"/>
      <c r="D446" s="128"/>
      <c r="E446" s="128"/>
      <c r="F446" s="128"/>
      <c r="G446" s="128"/>
      <c r="H446" s="128"/>
      <c r="I446" s="128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  <c r="FJ446" s="1"/>
      <c r="FK446" s="1"/>
      <c r="FL446" s="1"/>
      <c r="FM446" s="1"/>
      <c r="FN446" s="1"/>
      <c r="FO446" s="1"/>
      <c r="FP446" s="1"/>
      <c r="FQ446" s="1"/>
      <c r="FR446" s="1"/>
      <c r="FS446" s="1"/>
      <c r="FT446" s="1"/>
      <c r="FU446" s="1"/>
      <c r="FV446" s="1"/>
      <c r="FW446" s="1"/>
      <c r="FX446" s="1"/>
      <c r="FY446" s="1"/>
      <c r="FZ446" s="1"/>
      <c r="GA446" s="1"/>
      <c r="GB446" s="1"/>
      <c r="GC446" s="1"/>
      <c r="GD446" s="1"/>
      <c r="GE446" s="1"/>
      <c r="GF446" s="1"/>
      <c r="GG446" s="1"/>
      <c r="GH446" s="1"/>
      <c r="GI446" s="1"/>
      <c r="GJ446" s="1"/>
      <c r="GK446" s="1"/>
      <c r="GL446" s="1"/>
      <c r="GM446" s="1"/>
      <c r="GN446" s="1"/>
      <c r="GO446" s="1"/>
      <c r="GP446" s="1"/>
      <c r="GQ446" s="1"/>
      <c r="GR446" s="1"/>
      <c r="GS446" s="1"/>
      <c r="GT446" s="1"/>
      <c r="GU446" s="1"/>
      <c r="GV446" s="1"/>
      <c r="GW446" s="1"/>
      <c r="GX446" s="1"/>
      <c r="GY446" s="1"/>
      <c r="GZ446" s="1"/>
      <c r="HA446" s="1"/>
      <c r="HB446" s="1"/>
      <c r="HC446" s="1"/>
      <c r="HD446" s="1"/>
      <c r="HE446" s="1"/>
      <c r="HF446" s="1"/>
      <c r="HG446" s="1"/>
      <c r="HH446" s="1"/>
      <c r="HI446" s="1"/>
      <c r="HJ446" s="1"/>
      <c r="HK446" s="1"/>
      <c r="HL446" s="1"/>
      <c r="HM446" s="1"/>
      <c r="HN446" s="1"/>
      <c r="HO446" s="1"/>
      <c r="HP446" s="1"/>
      <c r="HQ446" s="1"/>
      <c r="HR446" s="1"/>
      <c r="HS446" s="1"/>
      <c r="HT446" s="1"/>
      <c r="HU446" s="1"/>
      <c r="HV446" s="1"/>
      <c r="HW446" s="1"/>
      <c r="HX446" s="1"/>
      <c r="HY446" s="1"/>
      <c r="HZ446" s="1"/>
      <c r="IA446" s="1"/>
      <c r="IB446" s="1"/>
      <c r="IC446" s="1"/>
      <c r="ID446" s="1"/>
      <c r="IE446" s="1"/>
      <c r="IF446" s="1"/>
      <c r="IG446" s="1"/>
      <c r="IH446" s="1"/>
      <c r="II446" s="1"/>
      <c r="IJ446" s="1"/>
      <c r="IK446" s="1"/>
      <c r="IL446" s="1"/>
      <c r="IM446" s="1"/>
      <c r="IN446" s="1"/>
      <c r="IO446" s="1"/>
      <c r="IP446" s="1"/>
      <c r="IQ446" s="1"/>
      <c r="IR446" s="1"/>
      <c r="IS446" s="1"/>
      <c r="IT446" s="1"/>
      <c r="IU446" s="1"/>
      <c r="IV446" s="1"/>
      <c r="IW446" s="1"/>
      <c r="IX446" s="1"/>
      <c r="IY446" s="1"/>
      <c r="IZ446" s="1"/>
      <c r="JA446" s="1"/>
      <c r="JB446" s="1"/>
      <c r="JC446" s="1"/>
      <c r="JD446" s="1"/>
      <c r="JE446" s="1"/>
      <c r="JF446" s="1"/>
      <c r="JG446" s="1"/>
      <c r="JH446" s="1"/>
      <c r="JI446" s="1"/>
      <c r="JJ446" s="1"/>
      <c r="JK446" s="1"/>
      <c r="JL446" s="1"/>
      <c r="JM446" s="1"/>
      <c r="JN446" s="1"/>
      <c r="JO446" s="1"/>
      <c r="JP446" s="1"/>
      <c r="JQ446" s="1"/>
      <c r="JR446" s="1"/>
      <c r="JS446" s="1"/>
      <c r="JT446" s="1"/>
      <c r="JU446" s="1"/>
      <c r="JV446" s="1"/>
      <c r="JW446" s="1"/>
      <c r="JX446" s="1"/>
      <c r="JY446" s="1"/>
      <c r="JZ446" s="1"/>
      <c r="KA446" s="1"/>
      <c r="KB446" s="1"/>
      <c r="KC446" s="1"/>
      <c r="KD446" s="1"/>
      <c r="KE446" s="1"/>
      <c r="KF446" s="1"/>
      <c r="KG446" s="1"/>
      <c r="KH446" s="1"/>
      <c r="KI446" s="1"/>
      <c r="KJ446" s="1"/>
      <c r="KK446" s="1"/>
      <c r="KL446" s="1"/>
      <c r="KM446" s="1"/>
      <c r="KN446" s="1"/>
      <c r="KO446" s="1"/>
      <c r="KP446" s="1"/>
      <c r="KQ446" s="1"/>
      <c r="KR446" s="1"/>
      <c r="KS446" s="1"/>
      <c r="KT446" s="1"/>
      <c r="KU446" s="1"/>
      <c r="KV446" s="1"/>
      <c r="KW446" s="1"/>
      <c r="KX446" s="1"/>
      <c r="KY446" s="1"/>
      <c r="KZ446" s="1"/>
      <c r="LA446" s="1"/>
      <c r="LB446" s="1"/>
      <c r="LC446" s="1"/>
      <c r="LD446" s="1"/>
      <c r="LE446" s="1"/>
      <c r="LF446" s="1"/>
      <c r="LG446" s="1"/>
      <c r="LH446" s="1"/>
      <c r="LI446" s="1"/>
      <c r="LJ446" s="1"/>
      <c r="LK446" s="1"/>
      <c r="LL446" s="1"/>
      <c r="LM446" s="1"/>
      <c r="LN446" s="1"/>
      <c r="LO446" s="1"/>
      <c r="LP446" s="1"/>
      <c r="LQ446" s="1"/>
      <c r="LR446" s="1"/>
      <c r="LS446" s="1"/>
      <c r="LT446" s="1"/>
      <c r="LU446" s="1"/>
      <c r="LV446" s="1"/>
      <c r="LW446" s="1"/>
      <c r="LX446" s="1"/>
      <c r="LY446" s="1"/>
      <c r="LZ446" s="1"/>
      <c r="MA446" s="1"/>
      <c r="MB446" s="1"/>
      <c r="MC446" s="1"/>
      <c r="MD446" s="1"/>
      <c r="ME446" s="1"/>
      <c r="MF446" s="1"/>
      <c r="MG446" s="1"/>
      <c r="MH446" s="1"/>
      <c r="MI446" s="1"/>
      <c r="MJ446" s="1"/>
      <c r="MK446" s="1"/>
      <c r="ML446" s="1"/>
      <c r="MM446" s="1"/>
      <c r="MN446" s="1"/>
      <c r="MO446" s="1"/>
      <c r="MP446" s="1"/>
      <c r="MQ446" s="1"/>
      <c r="MR446" s="1"/>
      <c r="MS446" s="1"/>
      <c r="MT446" s="1"/>
      <c r="MU446" s="1"/>
      <c r="MV446" s="1"/>
      <c r="MW446" s="1"/>
      <c r="MX446" s="1"/>
      <c r="MY446" s="1"/>
      <c r="MZ446" s="1"/>
      <c r="NA446" s="1"/>
      <c r="NB446" s="1"/>
      <c r="NC446" s="1"/>
      <c r="ND446" s="1"/>
      <c r="NE446" s="1"/>
      <c r="NF446" s="1"/>
      <c r="NG446" s="1"/>
      <c r="NH446" s="1"/>
      <c r="NI446" s="1"/>
      <c r="NJ446" s="1"/>
      <c r="NK446" s="1"/>
      <c r="NL446" s="1"/>
      <c r="NM446" s="1"/>
      <c r="NN446" s="1"/>
      <c r="NO446" s="1"/>
      <c r="NP446" s="1"/>
      <c r="NQ446" s="1"/>
      <c r="NR446" s="1"/>
      <c r="NS446" s="1"/>
      <c r="NT446" s="1"/>
      <c r="NU446" s="1"/>
      <c r="NV446" s="1"/>
      <c r="NW446" s="1"/>
      <c r="NX446" s="1"/>
      <c r="NY446" s="1"/>
      <c r="NZ446" s="1"/>
      <c r="OA446" s="1"/>
      <c r="OB446" s="1"/>
      <c r="OC446" s="1"/>
      <c r="OD446" s="1"/>
      <c r="OE446" s="1"/>
      <c r="OF446" s="1"/>
      <c r="OG446" s="1"/>
      <c r="OH446" s="1"/>
      <c r="OI446" s="1"/>
      <c r="OJ446" s="1"/>
      <c r="OK446" s="1"/>
      <c r="OL446" s="1"/>
      <c r="OM446" s="1"/>
      <c r="ON446" s="1"/>
      <c r="OO446" s="1"/>
      <c r="OP446" s="1"/>
      <c r="OQ446" s="1"/>
      <c r="OR446" s="1"/>
      <c r="OS446" s="1"/>
      <c r="OT446" s="1"/>
      <c r="OU446" s="1"/>
      <c r="OV446" s="1"/>
      <c r="OW446" s="1"/>
      <c r="OX446" s="1"/>
      <c r="OY446" s="1"/>
      <c r="OZ446" s="1"/>
      <c r="PA446" s="1"/>
      <c r="PB446" s="1"/>
      <c r="PC446" s="1"/>
      <c r="PD446" s="1"/>
      <c r="PE446" s="1"/>
      <c r="PF446" s="1"/>
      <c r="PG446" s="1"/>
      <c r="PH446" s="1"/>
      <c r="PI446" s="1"/>
      <c r="PJ446" s="1"/>
      <c r="PK446" s="1"/>
      <c r="PL446" s="1"/>
      <c r="PM446" s="1"/>
      <c r="PN446" s="1"/>
      <c r="PO446" s="1"/>
      <c r="PP446" s="1"/>
      <c r="PQ446" s="1"/>
      <c r="PR446" s="1"/>
      <c r="PS446" s="1"/>
      <c r="PT446" s="1"/>
      <c r="PU446" s="1"/>
      <c r="PV446" s="1"/>
      <c r="PW446" s="1"/>
      <c r="PX446" s="1"/>
      <c r="PY446" s="1"/>
      <c r="PZ446" s="1"/>
      <c r="QA446" s="1"/>
      <c r="QB446" s="1"/>
      <c r="QC446" s="1"/>
      <c r="QD446" s="1"/>
      <c r="QE446" s="1"/>
      <c r="QF446" s="1"/>
      <c r="QG446" s="1"/>
      <c r="QH446" s="1"/>
      <c r="QI446" s="1"/>
      <c r="QJ446" s="1"/>
      <c r="QK446" s="1"/>
      <c r="QL446" s="1"/>
      <c r="QM446" s="1"/>
      <c r="QN446" s="1"/>
      <c r="QO446" s="1"/>
      <c r="QP446" s="1"/>
      <c r="QQ446" s="1"/>
      <c r="QR446" s="1"/>
      <c r="QS446" s="1"/>
      <c r="QT446" s="1"/>
      <c r="QU446" s="1"/>
      <c r="QV446" s="1"/>
      <c r="QW446" s="1"/>
      <c r="QX446" s="1"/>
      <c r="QY446" s="1"/>
      <c r="QZ446" s="1"/>
      <c r="RA446" s="1"/>
      <c r="RB446" s="1"/>
      <c r="RC446" s="1"/>
      <c r="RD446" s="1"/>
      <c r="RE446" s="1"/>
      <c r="RF446" s="1"/>
      <c r="RG446" s="1"/>
      <c r="RH446" s="1"/>
      <c r="RI446" s="1"/>
      <c r="RJ446" s="1"/>
      <c r="RK446" s="1"/>
      <c r="RL446" s="1"/>
      <c r="RM446" s="1"/>
      <c r="RN446" s="1"/>
      <c r="RO446" s="1"/>
      <c r="RP446" s="1"/>
      <c r="RQ446" s="1"/>
      <c r="RR446" s="1"/>
      <c r="RS446" s="1"/>
      <c r="RT446" s="1"/>
      <c r="RU446" s="1"/>
      <c r="RV446" s="1"/>
      <c r="RW446" s="1"/>
      <c r="RX446" s="1"/>
      <c r="RY446" s="1"/>
      <c r="RZ446" s="1"/>
      <c r="SA446" s="1"/>
      <c r="SB446" s="1"/>
      <c r="SC446" s="1"/>
      <c r="SD446" s="1"/>
      <c r="SE446" s="1"/>
      <c r="SF446" s="1"/>
      <c r="SG446" s="1"/>
      <c r="SH446" s="1"/>
      <c r="SI446" s="1"/>
      <c r="SJ446" s="1"/>
      <c r="SK446" s="1"/>
      <c r="SL446" s="1"/>
      <c r="SM446" s="1"/>
      <c r="SN446" s="1"/>
      <c r="SO446" s="1"/>
      <c r="SP446" s="1"/>
      <c r="SQ446" s="1"/>
      <c r="SR446" s="1"/>
      <c r="SS446" s="1"/>
      <c r="ST446" s="1"/>
      <c r="SU446" s="1"/>
      <c r="SV446" s="1"/>
      <c r="SW446" s="1"/>
      <c r="SX446" s="1"/>
      <c r="SY446" s="1"/>
      <c r="SZ446" s="1"/>
      <c r="TA446" s="1"/>
      <c r="TB446" s="1"/>
      <c r="TC446" s="1"/>
      <c r="TD446" s="1"/>
      <c r="TE446" s="1"/>
      <c r="TF446" s="1"/>
      <c r="TG446" s="1"/>
      <c r="TH446" s="1"/>
      <c r="TI446" s="1"/>
      <c r="TJ446" s="1"/>
      <c r="TK446" s="1"/>
      <c r="TL446" s="1"/>
      <c r="TM446" s="1"/>
      <c r="TN446" s="1"/>
      <c r="TO446" s="1"/>
      <c r="TP446" s="1"/>
      <c r="TQ446" s="1"/>
      <c r="TR446" s="1"/>
      <c r="TS446" s="1"/>
      <c r="TT446" s="1"/>
      <c r="TU446" s="1"/>
      <c r="TV446" s="1"/>
      <c r="TW446" s="1"/>
      <c r="TX446" s="1"/>
      <c r="TY446" s="1"/>
      <c r="TZ446" s="1"/>
      <c r="UA446" s="1"/>
      <c r="UB446" s="1"/>
      <c r="UC446" s="1"/>
      <c r="UD446" s="1"/>
      <c r="UE446" s="1"/>
      <c r="UF446" s="1"/>
      <c r="UG446" s="1"/>
      <c r="UH446" s="1"/>
      <c r="UI446" s="1"/>
      <c r="UJ446" s="1"/>
      <c r="UK446" s="1"/>
      <c r="UL446" s="1"/>
      <c r="UM446" s="1"/>
      <c r="UN446" s="1"/>
      <c r="UO446" s="1"/>
      <c r="UP446" s="1"/>
      <c r="UQ446" s="1"/>
      <c r="UR446" s="1"/>
      <c r="US446" s="1"/>
      <c r="UT446" s="1"/>
      <c r="UU446" s="1"/>
      <c r="UV446" s="1"/>
      <c r="UW446" s="1"/>
      <c r="UX446" s="1"/>
      <c r="UY446" s="1"/>
      <c r="UZ446" s="1"/>
      <c r="VA446" s="1"/>
      <c r="VB446" s="1"/>
      <c r="VC446" s="1"/>
      <c r="VD446" s="1"/>
      <c r="VE446" s="1"/>
      <c r="VF446" s="1"/>
      <c r="VG446" s="1"/>
      <c r="VH446" s="1"/>
      <c r="VI446" s="1"/>
      <c r="VJ446" s="1"/>
      <c r="VK446" s="1"/>
      <c r="VL446" s="1"/>
      <c r="VM446" s="1"/>
      <c r="VN446" s="1"/>
      <c r="VO446" s="1"/>
      <c r="VP446" s="1"/>
      <c r="VQ446" s="1"/>
      <c r="VR446" s="1"/>
      <c r="VS446" s="1"/>
      <c r="VT446" s="1"/>
      <c r="VU446" s="1"/>
      <c r="VV446" s="1"/>
      <c r="VW446" s="1"/>
      <c r="VX446" s="1"/>
      <c r="VY446" s="1"/>
      <c r="VZ446" s="1"/>
      <c r="WA446" s="1"/>
      <c r="WB446" s="1"/>
      <c r="WC446" s="1"/>
      <c r="WD446" s="1"/>
      <c r="WE446" s="1"/>
      <c r="WF446" s="1"/>
      <c r="WG446" s="1"/>
      <c r="WH446" s="1"/>
      <c r="WI446" s="1"/>
      <c r="WJ446" s="1"/>
      <c r="WK446" s="1"/>
      <c r="WL446" s="1"/>
      <c r="WM446" s="1"/>
      <c r="WN446" s="1"/>
      <c r="WO446" s="1"/>
      <c r="WP446" s="1"/>
      <c r="WQ446" s="1"/>
      <c r="WR446" s="1"/>
      <c r="WS446" s="1"/>
      <c r="WT446" s="1"/>
      <c r="WU446" s="1"/>
      <c r="WV446" s="1"/>
      <c r="WW446" s="1"/>
      <c r="WX446" s="1"/>
      <c r="WY446" s="1"/>
      <c r="WZ446" s="1"/>
      <c r="XA446" s="1"/>
      <c r="XB446" s="1"/>
      <c r="XC446" s="1"/>
      <c r="XD446" s="1"/>
      <c r="XE446" s="1"/>
      <c r="XF446" s="1"/>
      <c r="XG446" s="1"/>
      <c r="XH446" s="1"/>
      <c r="XI446" s="1"/>
      <c r="XJ446" s="1"/>
      <c r="XK446" s="1"/>
      <c r="XL446" s="1"/>
      <c r="XM446" s="1"/>
      <c r="XN446" s="1"/>
      <c r="XO446" s="1"/>
      <c r="XP446" s="1"/>
      <c r="XQ446" s="1"/>
      <c r="XR446" s="1"/>
      <c r="XS446" s="1"/>
      <c r="XT446" s="1"/>
      <c r="XU446" s="1"/>
      <c r="XV446" s="1"/>
      <c r="XW446" s="1"/>
      <c r="XX446" s="1"/>
      <c r="XY446" s="1"/>
      <c r="XZ446" s="1"/>
      <c r="YA446" s="1"/>
      <c r="YB446" s="1"/>
      <c r="YC446" s="1"/>
      <c r="YD446" s="1"/>
      <c r="YE446" s="1"/>
      <c r="YF446" s="1"/>
      <c r="YG446" s="1"/>
      <c r="YH446" s="1"/>
      <c r="YI446" s="1"/>
      <c r="YJ446" s="1"/>
      <c r="YK446" s="1"/>
      <c r="YL446" s="1"/>
      <c r="YM446" s="1"/>
      <c r="YN446" s="1"/>
      <c r="YO446" s="1"/>
      <c r="YP446" s="1"/>
      <c r="YQ446" s="1"/>
      <c r="YR446" s="1"/>
      <c r="YS446" s="1"/>
      <c r="YT446" s="1"/>
      <c r="YU446" s="1"/>
      <c r="YV446" s="1"/>
      <c r="YW446" s="1"/>
      <c r="YX446" s="1"/>
      <c r="YY446" s="1"/>
      <c r="YZ446" s="1"/>
      <c r="ZA446" s="1"/>
      <c r="ZB446" s="1"/>
      <c r="ZC446" s="1"/>
      <c r="ZD446" s="1"/>
      <c r="ZE446" s="1"/>
      <c r="ZF446" s="1"/>
      <c r="ZG446" s="1"/>
      <c r="ZH446" s="1"/>
      <c r="ZI446" s="1"/>
      <c r="ZJ446" s="1"/>
      <c r="ZK446" s="1"/>
      <c r="ZL446" s="1"/>
      <c r="ZM446" s="1"/>
      <c r="ZN446" s="1"/>
      <c r="ZO446" s="1"/>
      <c r="ZP446" s="1"/>
      <c r="ZQ446" s="1"/>
      <c r="ZR446" s="1"/>
      <c r="ZS446" s="1"/>
      <c r="ZT446" s="1"/>
      <c r="ZU446" s="1"/>
      <c r="ZV446" s="1"/>
      <c r="ZW446" s="1"/>
      <c r="ZX446" s="1"/>
      <c r="ZY446" s="1"/>
      <c r="ZZ446" s="1"/>
      <c r="AAA446" s="1"/>
      <c r="AAB446" s="1"/>
      <c r="AAC446" s="1"/>
      <c r="AAD446" s="1"/>
      <c r="AAE446" s="1"/>
      <c r="AAF446" s="1"/>
      <c r="AAG446" s="1"/>
      <c r="AAH446" s="1"/>
      <c r="AAI446" s="1"/>
      <c r="AAJ446" s="1"/>
      <c r="AAK446" s="1"/>
      <c r="AAL446" s="1"/>
      <c r="AAM446" s="1"/>
      <c r="AAN446" s="1"/>
      <c r="AAO446" s="1"/>
      <c r="AAP446" s="1"/>
      <c r="AAQ446" s="1"/>
      <c r="AAR446" s="1"/>
      <c r="AAS446" s="1"/>
      <c r="AAT446" s="1"/>
      <c r="AAU446" s="1"/>
      <c r="AAV446" s="1"/>
      <c r="AAW446" s="1"/>
      <c r="AAX446" s="1"/>
      <c r="AAY446" s="1"/>
      <c r="AAZ446" s="1"/>
      <c r="ABA446" s="1"/>
      <c r="ABB446" s="1"/>
      <c r="ABC446" s="1"/>
      <c r="ABD446" s="1"/>
      <c r="ABE446" s="1"/>
      <c r="ABF446" s="1"/>
      <c r="ABG446" s="1"/>
      <c r="ABH446" s="1"/>
      <c r="ABI446" s="1"/>
      <c r="ABJ446" s="1"/>
      <c r="ABK446" s="1"/>
      <c r="ABL446" s="1"/>
      <c r="ABM446" s="1"/>
      <c r="ABN446" s="1"/>
      <c r="ABO446" s="1"/>
      <c r="ABP446" s="1"/>
      <c r="ABQ446" s="1"/>
      <c r="ABR446" s="1"/>
      <c r="ABS446" s="1"/>
      <c r="ABT446" s="1"/>
      <c r="ABU446" s="1"/>
      <c r="ABV446" s="1"/>
      <c r="ABW446" s="1"/>
      <c r="ABX446" s="1"/>
      <c r="ABY446" s="1"/>
      <c r="ABZ446" s="1"/>
      <c r="ACA446" s="1"/>
      <c r="ACB446" s="1"/>
      <c r="ACC446" s="1"/>
      <c r="ACD446" s="1"/>
      <c r="ACE446" s="1"/>
      <c r="ACF446" s="1"/>
      <c r="ACG446" s="1"/>
      <c r="ACH446" s="1"/>
      <c r="ACI446" s="1"/>
      <c r="ACJ446" s="1"/>
      <c r="ACK446" s="1"/>
      <c r="ACL446" s="1"/>
      <c r="ACM446" s="1"/>
      <c r="ACN446" s="1"/>
      <c r="ACO446" s="1"/>
      <c r="ACP446" s="1"/>
      <c r="ACQ446" s="1"/>
      <c r="ACR446" s="1"/>
      <c r="ACS446" s="1"/>
      <c r="ACT446" s="1"/>
      <c r="ACU446" s="1"/>
      <c r="ACV446" s="1"/>
      <c r="ACW446" s="1"/>
      <c r="ACX446" s="1"/>
      <c r="ACY446" s="1"/>
      <c r="ACZ446" s="1"/>
      <c r="ADA446" s="1"/>
      <c r="ADB446" s="1"/>
      <c r="ADC446" s="1"/>
      <c r="ADD446" s="1"/>
      <c r="ADE446" s="1"/>
      <c r="ADF446" s="1"/>
      <c r="ADG446" s="1"/>
      <c r="ADH446" s="1"/>
      <c r="ADI446" s="1"/>
      <c r="ADJ446" s="1"/>
      <c r="ADK446" s="1"/>
      <c r="ADL446" s="1"/>
      <c r="ADM446" s="1"/>
      <c r="ADN446" s="1"/>
      <c r="ADO446" s="1"/>
      <c r="ADP446" s="1"/>
      <c r="ADQ446" s="1"/>
      <c r="ADR446" s="1"/>
      <c r="ADS446" s="1"/>
      <c r="ADT446" s="1"/>
      <c r="ADU446" s="1"/>
      <c r="ADV446" s="1"/>
      <c r="ADW446" s="1"/>
      <c r="ADX446" s="1"/>
      <c r="ADY446" s="1"/>
      <c r="ADZ446" s="1"/>
      <c r="AEA446" s="1"/>
      <c r="AEB446" s="1"/>
      <c r="AEC446" s="1"/>
      <c r="AED446" s="1"/>
      <c r="AEE446" s="1"/>
      <c r="AEF446" s="1"/>
      <c r="AEG446" s="1"/>
      <c r="AEH446" s="1"/>
      <c r="AEI446" s="1"/>
      <c r="AEJ446" s="1"/>
      <c r="AEK446" s="1"/>
      <c r="AEL446" s="1"/>
      <c r="AEM446" s="1"/>
      <c r="AEN446" s="1"/>
      <c r="AEO446" s="1"/>
      <c r="AEP446" s="1"/>
      <c r="AEQ446" s="1"/>
      <c r="AER446" s="1"/>
      <c r="AES446" s="1"/>
      <c r="AET446" s="1"/>
      <c r="AEU446" s="1"/>
      <c r="AEV446" s="1"/>
      <c r="AEW446" s="1"/>
      <c r="AEX446" s="1"/>
      <c r="AEY446" s="1"/>
      <c r="AEZ446" s="1"/>
      <c r="AFA446" s="1"/>
      <c r="AFB446" s="1"/>
      <c r="AFC446" s="1"/>
      <c r="AFD446" s="1"/>
      <c r="AFE446" s="1"/>
      <c r="AFF446" s="1"/>
      <c r="AFG446" s="1"/>
      <c r="AFH446" s="1"/>
      <c r="AFI446" s="1"/>
      <c r="AFJ446" s="1"/>
      <c r="AFK446" s="1"/>
      <c r="AFL446" s="1"/>
      <c r="AFM446" s="1"/>
      <c r="AFN446" s="1"/>
      <c r="AFO446" s="1"/>
      <c r="AFP446" s="1"/>
      <c r="AFQ446" s="1"/>
      <c r="AFR446" s="1"/>
      <c r="AFS446" s="1"/>
      <c r="AFT446" s="1"/>
      <c r="AFU446" s="1"/>
      <c r="AFV446" s="1"/>
      <c r="AFW446" s="1"/>
      <c r="AFX446" s="1"/>
      <c r="AFY446" s="1"/>
      <c r="AFZ446" s="1"/>
      <c r="AGA446" s="1"/>
      <c r="AGB446" s="1"/>
      <c r="AGC446" s="1"/>
      <c r="AGD446" s="1"/>
      <c r="AGE446" s="1"/>
      <c r="AGF446" s="1"/>
      <c r="AGG446" s="1"/>
      <c r="AGH446" s="1"/>
      <c r="AGI446" s="1"/>
      <c r="AGJ446" s="1"/>
      <c r="AGK446" s="1"/>
      <c r="AGL446" s="1"/>
      <c r="AGM446" s="1"/>
      <c r="AGN446" s="1"/>
      <c r="AGO446" s="1"/>
      <c r="AGP446" s="1"/>
      <c r="AGQ446" s="1"/>
      <c r="AGR446" s="1"/>
      <c r="AGS446" s="1"/>
      <c r="AGT446" s="1"/>
      <c r="AGU446" s="1"/>
      <c r="AGV446" s="1"/>
      <c r="AGW446" s="1"/>
      <c r="AGX446" s="1"/>
      <c r="AGY446" s="1"/>
      <c r="AGZ446" s="1"/>
      <c r="AHA446" s="1"/>
      <c r="AHB446" s="1"/>
      <c r="AHC446" s="1"/>
      <c r="AHD446" s="1"/>
      <c r="AHE446" s="1"/>
      <c r="AHF446" s="1"/>
      <c r="AHG446" s="1"/>
      <c r="AHH446" s="1"/>
      <c r="AHI446" s="1"/>
      <c r="AHJ446" s="1"/>
      <c r="AHK446" s="1"/>
      <c r="AHL446" s="1"/>
      <c r="AHM446" s="1"/>
      <c r="AHN446" s="1"/>
      <c r="AHO446" s="1"/>
      <c r="AHP446" s="1"/>
      <c r="AHQ446" s="1"/>
      <c r="AHR446" s="1"/>
      <c r="AHS446" s="1"/>
      <c r="AHT446" s="1"/>
      <c r="AHU446" s="1"/>
      <c r="AHV446" s="1"/>
      <c r="AHW446" s="1"/>
      <c r="AHX446" s="1"/>
      <c r="AHY446" s="1"/>
      <c r="AHZ446" s="1"/>
      <c r="AIA446" s="1"/>
      <c r="AIB446" s="1"/>
      <c r="AIC446" s="1"/>
      <c r="AID446" s="1"/>
      <c r="AIE446" s="1"/>
      <c r="AIF446" s="1"/>
      <c r="AIG446" s="1"/>
      <c r="AIH446" s="1"/>
      <c r="AII446" s="1"/>
      <c r="AIJ446" s="1"/>
      <c r="AIK446" s="1"/>
      <c r="AIL446" s="1"/>
      <c r="AIM446" s="1"/>
      <c r="AIN446" s="1"/>
      <c r="AIO446" s="1"/>
      <c r="AIP446" s="1"/>
      <c r="AIQ446" s="1"/>
      <c r="AIR446" s="1"/>
      <c r="AIS446" s="1"/>
      <c r="AIT446" s="1"/>
      <c r="AIU446" s="1"/>
      <c r="AIV446" s="1"/>
      <c r="AIW446" s="1"/>
      <c r="AIX446" s="1"/>
      <c r="AIY446" s="1"/>
      <c r="AIZ446" s="1"/>
      <c r="AJA446" s="1"/>
      <c r="AJB446" s="1"/>
      <c r="AJC446" s="1"/>
      <c r="AJD446" s="1"/>
      <c r="AJE446" s="1"/>
      <c r="AJF446" s="1"/>
      <c r="AJG446" s="1"/>
      <c r="AJH446" s="1"/>
      <c r="AJI446" s="1"/>
      <c r="AJJ446" s="1"/>
      <c r="AJK446" s="1"/>
      <c r="AJL446" s="1"/>
      <c r="AJM446" s="1"/>
      <c r="AJN446" s="1"/>
      <c r="AJO446" s="1"/>
      <c r="AJP446" s="1"/>
      <c r="AJQ446" s="1"/>
      <c r="AJR446" s="1"/>
    </row>
    <row r="447" spans="1:954" s="5" customFormat="1">
      <c r="A447" s="78">
        <v>424</v>
      </c>
      <c r="B447" s="58" t="s">
        <v>352</v>
      </c>
      <c r="C447" s="93" t="s">
        <v>947</v>
      </c>
      <c r="D447" s="29">
        <v>6</v>
      </c>
      <c r="E447" s="65">
        <v>0</v>
      </c>
      <c r="F447" s="65">
        <v>0</v>
      </c>
      <c r="G447" s="65">
        <v>0</v>
      </c>
      <c r="H447" s="65">
        <v>0</v>
      </c>
      <c r="I447" s="89">
        <f t="shared" ref="I447:I453" si="40">SUM(E447:H447)</f>
        <v>0</v>
      </c>
    </row>
    <row r="448" spans="1:954" s="5" customFormat="1">
      <c r="A448" s="78">
        <v>425</v>
      </c>
      <c r="B448" s="58" t="s">
        <v>353</v>
      </c>
      <c r="C448" s="93" t="s">
        <v>953</v>
      </c>
      <c r="D448" s="29">
        <v>6</v>
      </c>
      <c r="E448" s="65">
        <v>0</v>
      </c>
      <c r="F448" s="65">
        <v>0</v>
      </c>
      <c r="G448" s="65">
        <v>0</v>
      </c>
      <c r="H448" s="65">
        <v>0</v>
      </c>
      <c r="I448" s="89">
        <f t="shared" si="40"/>
        <v>0</v>
      </c>
    </row>
    <row r="449" spans="1:9" s="5" customFormat="1">
      <c r="A449" s="78">
        <v>426</v>
      </c>
      <c r="B449" s="58" t="s">
        <v>354</v>
      </c>
      <c r="C449" s="93" t="s">
        <v>952</v>
      </c>
      <c r="D449" s="29">
        <v>6</v>
      </c>
      <c r="E449" s="65">
        <v>0</v>
      </c>
      <c r="F449" s="65">
        <v>0</v>
      </c>
      <c r="G449" s="65">
        <v>0</v>
      </c>
      <c r="H449" s="65">
        <v>0</v>
      </c>
      <c r="I449" s="89">
        <f t="shared" si="40"/>
        <v>0</v>
      </c>
    </row>
    <row r="450" spans="1:9" s="5" customFormat="1">
      <c r="A450" s="78">
        <v>427</v>
      </c>
      <c r="B450" s="58" t="s">
        <v>355</v>
      </c>
      <c r="C450" s="93" t="s">
        <v>951</v>
      </c>
      <c r="D450" s="29">
        <v>6</v>
      </c>
      <c r="E450" s="65">
        <v>0</v>
      </c>
      <c r="F450" s="65">
        <v>0</v>
      </c>
      <c r="G450" s="65">
        <v>0</v>
      </c>
      <c r="H450" s="65">
        <v>0</v>
      </c>
      <c r="I450" s="89">
        <f t="shared" si="40"/>
        <v>0</v>
      </c>
    </row>
    <row r="451" spans="1:9" s="5" customFormat="1">
      <c r="A451" s="78">
        <v>428</v>
      </c>
      <c r="B451" s="58" t="s">
        <v>356</v>
      </c>
      <c r="C451" s="93" t="s">
        <v>950</v>
      </c>
      <c r="D451" s="29">
        <v>6</v>
      </c>
      <c r="E451" s="65">
        <v>0</v>
      </c>
      <c r="F451" s="65">
        <v>0</v>
      </c>
      <c r="G451" s="65">
        <v>0</v>
      </c>
      <c r="H451" s="65">
        <v>0</v>
      </c>
      <c r="I451" s="89">
        <f t="shared" si="40"/>
        <v>0</v>
      </c>
    </row>
    <row r="452" spans="1:9" s="5" customFormat="1">
      <c r="A452" s="78">
        <v>429</v>
      </c>
      <c r="B452" s="58" t="s">
        <v>357</v>
      </c>
      <c r="C452" s="93" t="s">
        <v>948</v>
      </c>
      <c r="D452" s="29">
        <v>100</v>
      </c>
      <c r="E452" s="65">
        <v>0</v>
      </c>
      <c r="F452" s="65">
        <v>0</v>
      </c>
      <c r="G452" s="65">
        <v>0</v>
      </c>
      <c r="H452" s="65">
        <v>0</v>
      </c>
      <c r="I452" s="89">
        <f t="shared" si="40"/>
        <v>0</v>
      </c>
    </row>
    <row r="453" spans="1:9" s="5" customFormat="1" ht="14.25" customHeight="1">
      <c r="A453" s="78">
        <v>430</v>
      </c>
      <c r="B453" s="58" t="s">
        <v>358</v>
      </c>
      <c r="C453" s="93" t="s">
        <v>949</v>
      </c>
      <c r="D453" s="29">
        <v>6</v>
      </c>
      <c r="E453" s="65">
        <v>0</v>
      </c>
      <c r="F453" s="65">
        <v>0</v>
      </c>
      <c r="G453" s="65">
        <v>0</v>
      </c>
      <c r="H453" s="65">
        <v>0</v>
      </c>
      <c r="I453" s="89">
        <f t="shared" si="40"/>
        <v>0</v>
      </c>
    </row>
    <row r="454" spans="1:9" s="5" customFormat="1" ht="14.25" customHeight="1">
      <c r="A454" s="78">
        <v>431</v>
      </c>
      <c r="B454" s="19" t="s">
        <v>359</v>
      </c>
      <c r="C454" s="93" t="s">
        <v>920</v>
      </c>
      <c r="D454" s="29">
        <v>6</v>
      </c>
      <c r="E454" s="65">
        <v>0</v>
      </c>
      <c r="F454" s="65">
        <v>0</v>
      </c>
      <c r="G454" s="65">
        <v>0</v>
      </c>
      <c r="H454" s="65">
        <v>0</v>
      </c>
      <c r="I454" s="66">
        <f t="shared" ref="I454:I475" si="41">SUM(E454:H454)</f>
        <v>0</v>
      </c>
    </row>
    <row r="455" spans="1:9" s="5" customFormat="1" ht="14.25" customHeight="1">
      <c r="A455" s="78">
        <v>432</v>
      </c>
      <c r="B455" s="19" t="s">
        <v>360</v>
      </c>
      <c r="C455" s="93" t="s">
        <v>920</v>
      </c>
      <c r="D455" s="29">
        <v>6</v>
      </c>
      <c r="E455" s="65">
        <v>0</v>
      </c>
      <c r="F455" s="65">
        <v>0</v>
      </c>
      <c r="G455" s="65">
        <v>0</v>
      </c>
      <c r="H455" s="65">
        <v>0</v>
      </c>
      <c r="I455" s="66">
        <f t="shared" si="41"/>
        <v>0</v>
      </c>
    </row>
    <row r="456" spans="1:9" s="5" customFormat="1" ht="14.25" customHeight="1">
      <c r="A456" s="78">
        <v>433</v>
      </c>
      <c r="B456" s="19" t="s">
        <v>361</v>
      </c>
      <c r="C456" s="93" t="s">
        <v>920</v>
      </c>
      <c r="D456" s="29">
        <v>6</v>
      </c>
      <c r="E456" s="65">
        <v>0</v>
      </c>
      <c r="F456" s="65">
        <v>0</v>
      </c>
      <c r="G456" s="65">
        <v>0</v>
      </c>
      <c r="H456" s="65">
        <v>0</v>
      </c>
      <c r="I456" s="66">
        <f t="shared" si="41"/>
        <v>0</v>
      </c>
    </row>
    <row r="457" spans="1:9" s="5" customFormat="1" ht="14.25" customHeight="1">
      <c r="A457" s="78">
        <v>434</v>
      </c>
      <c r="B457" s="19" t="s">
        <v>362</v>
      </c>
      <c r="C457" s="93" t="s">
        <v>920</v>
      </c>
      <c r="D457" s="29">
        <v>6</v>
      </c>
      <c r="E457" s="65">
        <v>0</v>
      </c>
      <c r="F457" s="65">
        <v>0</v>
      </c>
      <c r="G457" s="65">
        <v>0</v>
      </c>
      <c r="H457" s="65">
        <v>0</v>
      </c>
      <c r="I457" s="66">
        <f t="shared" si="41"/>
        <v>0</v>
      </c>
    </row>
    <row r="458" spans="1:9" s="5" customFormat="1" ht="14.25" customHeight="1">
      <c r="A458" s="78">
        <v>435</v>
      </c>
      <c r="B458" s="19" t="s">
        <v>363</v>
      </c>
      <c r="C458" s="93" t="s">
        <v>920</v>
      </c>
      <c r="D458" s="29">
        <v>6</v>
      </c>
      <c r="E458" s="65">
        <v>0</v>
      </c>
      <c r="F458" s="65">
        <v>0</v>
      </c>
      <c r="G458" s="65">
        <v>0</v>
      </c>
      <c r="H458" s="65">
        <v>0</v>
      </c>
      <c r="I458" s="84">
        <f t="shared" si="41"/>
        <v>0</v>
      </c>
    </row>
    <row r="459" spans="1:9" s="5" customFormat="1" ht="14.25" customHeight="1">
      <c r="A459" s="78">
        <v>436</v>
      </c>
      <c r="B459" s="19" t="s">
        <v>364</v>
      </c>
      <c r="C459" s="93" t="s">
        <v>920</v>
      </c>
      <c r="D459" s="29">
        <v>6</v>
      </c>
      <c r="E459" s="65">
        <v>0</v>
      </c>
      <c r="F459" s="65">
        <v>0</v>
      </c>
      <c r="G459" s="65">
        <v>0</v>
      </c>
      <c r="H459" s="65">
        <v>0</v>
      </c>
      <c r="I459" s="84">
        <f t="shared" si="41"/>
        <v>0</v>
      </c>
    </row>
    <row r="460" spans="1:9" s="5" customFormat="1" ht="14.25" customHeight="1">
      <c r="A460" s="78">
        <v>437</v>
      </c>
      <c r="B460" s="19" t="s">
        <v>365</v>
      </c>
      <c r="C460" s="93" t="s">
        <v>920</v>
      </c>
      <c r="D460" s="29">
        <v>6</v>
      </c>
      <c r="E460" s="65">
        <v>0</v>
      </c>
      <c r="F460" s="65">
        <v>0</v>
      </c>
      <c r="G460" s="65">
        <v>0</v>
      </c>
      <c r="H460" s="65">
        <v>0</v>
      </c>
      <c r="I460" s="84">
        <f t="shared" si="41"/>
        <v>0</v>
      </c>
    </row>
    <row r="461" spans="1:9" s="5" customFormat="1" ht="14.25" customHeight="1">
      <c r="A461" s="78">
        <v>438</v>
      </c>
      <c r="B461" s="19" t="s">
        <v>366</v>
      </c>
      <c r="C461" s="93" t="s">
        <v>920</v>
      </c>
      <c r="D461" s="29">
        <v>6</v>
      </c>
      <c r="E461" s="65">
        <v>0</v>
      </c>
      <c r="F461" s="65">
        <v>0</v>
      </c>
      <c r="G461" s="65">
        <v>0</v>
      </c>
      <c r="H461" s="65">
        <v>0</v>
      </c>
      <c r="I461" s="84">
        <f t="shared" si="41"/>
        <v>0</v>
      </c>
    </row>
    <row r="462" spans="1:9" s="5" customFormat="1" ht="14.25" customHeight="1">
      <c r="A462" s="78">
        <v>439</v>
      </c>
      <c r="B462" s="19" t="s">
        <v>367</v>
      </c>
      <c r="C462" s="93" t="s">
        <v>920</v>
      </c>
      <c r="D462" s="29">
        <v>6</v>
      </c>
      <c r="E462" s="65">
        <v>0</v>
      </c>
      <c r="F462" s="65">
        <v>0</v>
      </c>
      <c r="G462" s="65">
        <v>0</v>
      </c>
      <c r="H462" s="65">
        <v>0</v>
      </c>
      <c r="I462" s="84">
        <f t="shared" si="41"/>
        <v>0</v>
      </c>
    </row>
    <row r="463" spans="1:9" s="5" customFormat="1" ht="14.25" customHeight="1">
      <c r="A463" s="78">
        <v>440</v>
      </c>
      <c r="B463" s="19" t="s">
        <v>368</v>
      </c>
      <c r="C463" s="93" t="s">
        <v>920</v>
      </c>
      <c r="D463" s="29">
        <v>6</v>
      </c>
      <c r="E463" s="65">
        <v>0</v>
      </c>
      <c r="F463" s="65">
        <v>0</v>
      </c>
      <c r="G463" s="65">
        <v>0</v>
      </c>
      <c r="H463" s="65">
        <v>0</v>
      </c>
      <c r="I463" s="89">
        <f t="shared" si="41"/>
        <v>0</v>
      </c>
    </row>
    <row r="464" spans="1:9" s="5" customFormat="1" ht="14.25" customHeight="1">
      <c r="A464" s="78">
        <v>441</v>
      </c>
      <c r="B464" s="19" t="s">
        <v>369</v>
      </c>
      <c r="C464" s="93" t="s">
        <v>920</v>
      </c>
      <c r="D464" s="29">
        <v>6</v>
      </c>
      <c r="E464" s="65">
        <v>0</v>
      </c>
      <c r="F464" s="65">
        <v>0</v>
      </c>
      <c r="G464" s="65">
        <v>0</v>
      </c>
      <c r="H464" s="65">
        <v>0</v>
      </c>
      <c r="I464" s="89">
        <f t="shared" si="41"/>
        <v>0</v>
      </c>
    </row>
    <row r="465" spans="1:954" s="5" customFormat="1" ht="14.25" customHeight="1">
      <c r="A465" s="78">
        <v>442</v>
      </c>
      <c r="B465" s="19" t="s">
        <v>370</v>
      </c>
      <c r="C465" s="93" t="s">
        <v>920</v>
      </c>
      <c r="D465" s="29">
        <v>6</v>
      </c>
      <c r="E465" s="65">
        <v>0</v>
      </c>
      <c r="F465" s="65">
        <v>0</v>
      </c>
      <c r="G465" s="65">
        <v>0</v>
      </c>
      <c r="H465" s="65">
        <v>0</v>
      </c>
      <c r="I465" s="89">
        <f t="shared" si="41"/>
        <v>0</v>
      </c>
    </row>
    <row r="466" spans="1:954" s="5" customFormat="1" ht="14.25" customHeight="1">
      <c r="A466" s="78">
        <v>443</v>
      </c>
      <c r="B466" s="19" t="s">
        <v>371</v>
      </c>
      <c r="C466" s="93" t="s">
        <v>920</v>
      </c>
      <c r="D466" s="29">
        <v>6</v>
      </c>
      <c r="E466" s="65">
        <v>0</v>
      </c>
      <c r="F466" s="65">
        <v>0</v>
      </c>
      <c r="G466" s="65">
        <v>0</v>
      </c>
      <c r="H466" s="65">
        <v>0</v>
      </c>
      <c r="I466" s="89">
        <f t="shared" si="41"/>
        <v>0</v>
      </c>
    </row>
    <row r="467" spans="1:954" s="5" customFormat="1" ht="14.25" customHeight="1">
      <c r="A467" s="78">
        <v>444</v>
      </c>
      <c r="B467" s="19" t="s">
        <v>372</v>
      </c>
      <c r="C467" s="93" t="s">
        <v>920</v>
      </c>
      <c r="D467" s="29">
        <v>6</v>
      </c>
      <c r="E467" s="65">
        <v>0</v>
      </c>
      <c r="F467" s="65">
        <v>0</v>
      </c>
      <c r="G467" s="65">
        <v>0</v>
      </c>
      <c r="H467" s="65">
        <v>0</v>
      </c>
      <c r="I467" s="89">
        <f t="shared" si="41"/>
        <v>0</v>
      </c>
    </row>
    <row r="468" spans="1:954" s="5" customFormat="1" ht="14.25" customHeight="1">
      <c r="A468" s="78">
        <v>445</v>
      </c>
      <c r="B468" s="19" t="s">
        <v>373</v>
      </c>
      <c r="C468" s="93" t="s">
        <v>920</v>
      </c>
      <c r="D468" s="29">
        <v>6</v>
      </c>
      <c r="E468" s="65">
        <v>0</v>
      </c>
      <c r="F468" s="65">
        <v>0</v>
      </c>
      <c r="G468" s="65">
        <v>0</v>
      </c>
      <c r="H468" s="65">
        <v>0</v>
      </c>
      <c r="I468" s="89">
        <f t="shared" si="41"/>
        <v>0</v>
      </c>
    </row>
    <row r="469" spans="1:954" s="5" customFormat="1" ht="14.25" customHeight="1">
      <c r="A469" s="78">
        <v>446</v>
      </c>
      <c r="B469" s="19" t="s">
        <v>374</v>
      </c>
      <c r="C469" s="93" t="s">
        <v>920</v>
      </c>
      <c r="D469" s="29">
        <v>6</v>
      </c>
      <c r="E469" s="65">
        <v>0</v>
      </c>
      <c r="F469" s="65">
        <v>0</v>
      </c>
      <c r="G469" s="65">
        <v>0</v>
      </c>
      <c r="H469" s="65">
        <v>0</v>
      </c>
      <c r="I469" s="89">
        <f t="shared" si="41"/>
        <v>0</v>
      </c>
    </row>
    <row r="470" spans="1:954" s="5" customFormat="1" ht="14.25" customHeight="1">
      <c r="A470" s="78">
        <v>447</v>
      </c>
      <c r="B470" s="19" t="s">
        <v>375</v>
      </c>
      <c r="C470" s="93" t="s">
        <v>920</v>
      </c>
      <c r="D470" s="29">
        <v>6</v>
      </c>
      <c r="E470" s="65">
        <v>0</v>
      </c>
      <c r="F470" s="65">
        <v>0</v>
      </c>
      <c r="G470" s="65">
        <v>0</v>
      </c>
      <c r="H470" s="65">
        <v>0</v>
      </c>
      <c r="I470" s="66">
        <f t="shared" si="41"/>
        <v>0</v>
      </c>
    </row>
    <row r="471" spans="1:954" s="5" customFormat="1" ht="14.25" customHeight="1">
      <c r="A471" s="78">
        <v>448</v>
      </c>
      <c r="B471" s="19" t="s">
        <v>376</v>
      </c>
      <c r="C471" s="93" t="s">
        <v>920</v>
      </c>
      <c r="D471" s="29">
        <v>6</v>
      </c>
      <c r="E471" s="65">
        <v>0</v>
      </c>
      <c r="F471" s="65">
        <v>0</v>
      </c>
      <c r="G471" s="65">
        <v>0</v>
      </c>
      <c r="H471" s="65">
        <v>0</v>
      </c>
      <c r="I471" s="66">
        <f t="shared" si="41"/>
        <v>0</v>
      </c>
    </row>
    <row r="472" spans="1:954" s="5" customFormat="1" ht="14.25" customHeight="1">
      <c r="A472" s="78">
        <v>449</v>
      </c>
      <c r="B472" s="19" t="s">
        <v>377</v>
      </c>
      <c r="C472" s="93" t="s">
        <v>920</v>
      </c>
      <c r="D472" s="29">
        <v>6</v>
      </c>
      <c r="E472" s="65">
        <v>0</v>
      </c>
      <c r="F472" s="65">
        <v>0</v>
      </c>
      <c r="G472" s="65">
        <v>0</v>
      </c>
      <c r="H472" s="65">
        <v>0</v>
      </c>
      <c r="I472" s="66">
        <f t="shared" si="41"/>
        <v>0</v>
      </c>
    </row>
    <row r="473" spans="1:954" s="5" customFormat="1" ht="14.25" customHeight="1">
      <c r="A473" s="78">
        <v>450</v>
      </c>
      <c r="B473" s="19" t="s">
        <v>378</v>
      </c>
      <c r="C473" s="93" t="s">
        <v>920</v>
      </c>
      <c r="D473" s="29">
        <v>6</v>
      </c>
      <c r="E473" s="65">
        <v>0</v>
      </c>
      <c r="F473" s="65">
        <v>0</v>
      </c>
      <c r="G473" s="65">
        <v>0</v>
      </c>
      <c r="H473" s="65">
        <v>0</v>
      </c>
      <c r="I473" s="66">
        <f t="shared" si="41"/>
        <v>0</v>
      </c>
    </row>
    <row r="474" spans="1:954" s="5" customFormat="1" ht="14.25" customHeight="1">
      <c r="A474" s="78">
        <v>451</v>
      </c>
      <c r="B474" s="94" t="s">
        <v>379</v>
      </c>
      <c r="C474" s="93" t="s">
        <v>920</v>
      </c>
      <c r="D474" s="29">
        <v>2</v>
      </c>
      <c r="E474" s="65">
        <v>0</v>
      </c>
      <c r="F474" s="65">
        <v>0</v>
      </c>
      <c r="G474" s="65">
        <v>0</v>
      </c>
      <c r="H474" s="65">
        <v>0</v>
      </c>
      <c r="I474" s="66">
        <f t="shared" si="41"/>
        <v>0</v>
      </c>
    </row>
    <row r="475" spans="1:954" s="5" customFormat="1" ht="14.25" customHeight="1">
      <c r="A475" s="78">
        <v>452</v>
      </c>
      <c r="B475" s="94" t="s">
        <v>380</v>
      </c>
      <c r="C475" s="93" t="s">
        <v>920</v>
      </c>
      <c r="D475" s="29">
        <v>2</v>
      </c>
      <c r="E475" s="65">
        <v>0</v>
      </c>
      <c r="F475" s="65">
        <v>0</v>
      </c>
      <c r="G475" s="65">
        <v>0</v>
      </c>
      <c r="H475" s="65">
        <v>0</v>
      </c>
      <c r="I475" s="89">
        <f t="shared" si="41"/>
        <v>0</v>
      </c>
    </row>
    <row r="476" spans="1:954" ht="18.75" customHeight="1">
      <c r="A476" s="81"/>
      <c r="B476" s="95"/>
      <c r="C476" s="96" t="s">
        <v>76</v>
      </c>
      <c r="D476" s="86">
        <f t="shared" ref="D476:I476" si="42">SUM(D447:D475)</f>
        <v>260</v>
      </c>
      <c r="E476" s="86">
        <f t="shared" si="42"/>
        <v>0</v>
      </c>
      <c r="F476" s="86">
        <f t="shared" si="42"/>
        <v>0</v>
      </c>
      <c r="G476" s="86">
        <f t="shared" si="42"/>
        <v>0</v>
      </c>
      <c r="H476" s="86">
        <f t="shared" si="42"/>
        <v>0</v>
      </c>
      <c r="I476" s="86">
        <f t="shared" si="42"/>
        <v>0</v>
      </c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  <c r="FB476" s="1"/>
      <c r="FC476" s="1"/>
      <c r="FD476" s="1"/>
      <c r="FE476" s="1"/>
      <c r="FF476" s="1"/>
      <c r="FG476" s="1"/>
      <c r="FH476" s="1"/>
      <c r="FI476" s="1"/>
      <c r="FJ476" s="1"/>
      <c r="FK476" s="1"/>
      <c r="FL476" s="1"/>
      <c r="FM476" s="1"/>
      <c r="FN476" s="1"/>
      <c r="FO476" s="1"/>
      <c r="FP476" s="1"/>
      <c r="FQ476" s="1"/>
      <c r="FR476" s="1"/>
      <c r="FS476" s="1"/>
      <c r="FT476" s="1"/>
      <c r="FU476" s="1"/>
      <c r="FV476" s="1"/>
      <c r="FW476" s="1"/>
      <c r="FX476" s="1"/>
      <c r="FY476" s="1"/>
      <c r="FZ476" s="1"/>
      <c r="GA476" s="1"/>
      <c r="GB476" s="1"/>
      <c r="GC476" s="1"/>
      <c r="GD476" s="1"/>
      <c r="GE476" s="1"/>
      <c r="GF476" s="1"/>
      <c r="GG476" s="1"/>
      <c r="GH476" s="1"/>
      <c r="GI476" s="1"/>
      <c r="GJ476" s="1"/>
      <c r="GK476" s="1"/>
      <c r="GL476" s="1"/>
      <c r="GM476" s="1"/>
      <c r="GN476" s="1"/>
      <c r="GO476" s="1"/>
      <c r="GP476" s="1"/>
      <c r="GQ476" s="1"/>
      <c r="GR476" s="1"/>
      <c r="GS476" s="1"/>
      <c r="GT476" s="1"/>
      <c r="GU476" s="1"/>
      <c r="GV476" s="1"/>
      <c r="GW476" s="1"/>
      <c r="GX476" s="1"/>
      <c r="GY476" s="1"/>
      <c r="GZ476" s="1"/>
      <c r="HA476" s="1"/>
      <c r="HB476" s="1"/>
      <c r="HC476" s="1"/>
      <c r="HD476" s="1"/>
      <c r="HE476" s="1"/>
      <c r="HF476" s="1"/>
      <c r="HG476" s="1"/>
      <c r="HH476" s="1"/>
      <c r="HI476" s="1"/>
      <c r="HJ476" s="1"/>
      <c r="HK476" s="1"/>
      <c r="HL476" s="1"/>
      <c r="HM476" s="1"/>
      <c r="HN476" s="1"/>
      <c r="HO476" s="1"/>
      <c r="HP476" s="1"/>
      <c r="HQ476" s="1"/>
      <c r="HR476" s="1"/>
      <c r="HS476" s="1"/>
      <c r="HT476" s="1"/>
      <c r="HU476" s="1"/>
      <c r="HV476" s="1"/>
      <c r="HW476" s="1"/>
      <c r="HX476" s="1"/>
      <c r="HY476" s="1"/>
      <c r="HZ476" s="1"/>
      <c r="IA476" s="1"/>
      <c r="IB476" s="1"/>
      <c r="IC476" s="1"/>
      <c r="ID476" s="1"/>
      <c r="IE476" s="1"/>
      <c r="IF476" s="1"/>
      <c r="IG476" s="1"/>
      <c r="IH476" s="1"/>
      <c r="II476" s="1"/>
      <c r="IJ476" s="1"/>
      <c r="IK476" s="1"/>
      <c r="IL476" s="1"/>
      <c r="IM476" s="1"/>
      <c r="IN476" s="1"/>
      <c r="IO476" s="1"/>
      <c r="IP476" s="1"/>
      <c r="IQ476" s="1"/>
      <c r="IR476" s="1"/>
      <c r="IS476" s="1"/>
      <c r="IT476" s="1"/>
      <c r="IU476" s="1"/>
      <c r="IV476" s="1"/>
      <c r="IW476" s="1"/>
      <c r="IX476" s="1"/>
      <c r="IY476" s="1"/>
      <c r="IZ476" s="1"/>
      <c r="JA476" s="1"/>
      <c r="JB476" s="1"/>
      <c r="JC476" s="1"/>
      <c r="JD476" s="1"/>
      <c r="JE476" s="1"/>
      <c r="JF476" s="1"/>
      <c r="JG476" s="1"/>
      <c r="JH476" s="1"/>
      <c r="JI476" s="1"/>
      <c r="JJ476" s="1"/>
      <c r="JK476" s="1"/>
      <c r="JL476" s="1"/>
      <c r="JM476" s="1"/>
      <c r="JN476" s="1"/>
      <c r="JO476" s="1"/>
      <c r="JP476" s="1"/>
      <c r="JQ476" s="1"/>
      <c r="JR476" s="1"/>
      <c r="JS476" s="1"/>
      <c r="JT476" s="1"/>
      <c r="JU476" s="1"/>
      <c r="JV476" s="1"/>
      <c r="JW476" s="1"/>
      <c r="JX476" s="1"/>
      <c r="JY476" s="1"/>
      <c r="JZ476" s="1"/>
      <c r="KA476" s="1"/>
      <c r="KB476" s="1"/>
      <c r="KC476" s="1"/>
      <c r="KD476" s="1"/>
      <c r="KE476" s="1"/>
      <c r="KF476" s="1"/>
      <c r="KG476" s="1"/>
      <c r="KH476" s="1"/>
      <c r="KI476" s="1"/>
      <c r="KJ476" s="1"/>
      <c r="KK476" s="1"/>
      <c r="KL476" s="1"/>
      <c r="KM476" s="1"/>
      <c r="KN476" s="1"/>
      <c r="KO476" s="1"/>
      <c r="KP476" s="1"/>
      <c r="KQ476" s="1"/>
      <c r="KR476" s="1"/>
      <c r="KS476" s="1"/>
      <c r="KT476" s="1"/>
      <c r="KU476" s="1"/>
      <c r="KV476" s="1"/>
      <c r="KW476" s="1"/>
      <c r="KX476" s="1"/>
      <c r="KY476" s="1"/>
      <c r="KZ476" s="1"/>
      <c r="LA476" s="1"/>
      <c r="LB476" s="1"/>
      <c r="LC476" s="1"/>
      <c r="LD476" s="1"/>
      <c r="LE476" s="1"/>
      <c r="LF476" s="1"/>
      <c r="LG476" s="1"/>
      <c r="LH476" s="1"/>
      <c r="LI476" s="1"/>
      <c r="LJ476" s="1"/>
      <c r="LK476" s="1"/>
      <c r="LL476" s="1"/>
      <c r="LM476" s="1"/>
      <c r="LN476" s="1"/>
      <c r="LO476" s="1"/>
      <c r="LP476" s="1"/>
      <c r="LQ476" s="1"/>
      <c r="LR476" s="1"/>
      <c r="LS476" s="1"/>
      <c r="LT476" s="1"/>
      <c r="LU476" s="1"/>
      <c r="LV476" s="1"/>
      <c r="LW476" s="1"/>
      <c r="LX476" s="1"/>
      <c r="LY476" s="1"/>
      <c r="LZ476" s="1"/>
      <c r="MA476" s="1"/>
      <c r="MB476" s="1"/>
      <c r="MC476" s="1"/>
      <c r="MD476" s="1"/>
      <c r="ME476" s="1"/>
      <c r="MF476" s="1"/>
      <c r="MG476" s="1"/>
      <c r="MH476" s="1"/>
      <c r="MI476" s="1"/>
      <c r="MJ476" s="1"/>
      <c r="MK476" s="1"/>
      <c r="ML476" s="1"/>
      <c r="MM476" s="1"/>
      <c r="MN476" s="1"/>
      <c r="MO476" s="1"/>
      <c r="MP476" s="1"/>
      <c r="MQ476" s="1"/>
      <c r="MR476" s="1"/>
      <c r="MS476" s="1"/>
      <c r="MT476" s="1"/>
      <c r="MU476" s="1"/>
      <c r="MV476" s="1"/>
      <c r="MW476" s="1"/>
      <c r="MX476" s="1"/>
      <c r="MY476" s="1"/>
      <c r="MZ476" s="1"/>
      <c r="NA476" s="1"/>
      <c r="NB476" s="1"/>
      <c r="NC476" s="1"/>
      <c r="ND476" s="1"/>
      <c r="NE476" s="1"/>
      <c r="NF476" s="1"/>
      <c r="NG476" s="1"/>
      <c r="NH476" s="1"/>
      <c r="NI476" s="1"/>
      <c r="NJ476" s="1"/>
      <c r="NK476" s="1"/>
      <c r="NL476" s="1"/>
      <c r="NM476" s="1"/>
      <c r="NN476" s="1"/>
      <c r="NO476" s="1"/>
      <c r="NP476" s="1"/>
      <c r="NQ476" s="1"/>
      <c r="NR476" s="1"/>
      <c r="NS476" s="1"/>
      <c r="NT476" s="1"/>
      <c r="NU476" s="1"/>
      <c r="NV476" s="1"/>
      <c r="NW476" s="1"/>
      <c r="NX476" s="1"/>
      <c r="NY476" s="1"/>
      <c r="NZ476" s="1"/>
      <c r="OA476" s="1"/>
      <c r="OB476" s="1"/>
      <c r="OC476" s="1"/>
      <c r="OD476" s="1"/>
      <c r="OE476" s="1"/>
      <c r="OF476" s="1"/>
      <c r="OG476" s="1"/>
      <c r="OH476" s="1"/>
      <c r="OI476" s="1"/>
      <c r="OJ476" s="1"/>
      <c r="OK476" s="1"/>
      <c r="OL476" s="1"/>
      <c r="OM476" s="1"/>
      <c r="ON476" s="1"/>
      <c r="OO476" s="1"/>
      <c r="OP476" s="1"/>
      <c r="OQ476" s="1"/>
      <c r="OR476" s="1"/>
      <c r="OS476" s="1"/>
      <c r="OT476" s="1"/>
      <c r="OU476" s="1"/>
      <c r="OV476" s="1"/>
      <c r="OW476" s="1"/>
      <c r="OX476" s="1"/>
      <c r="OY476" s="1"/>
      <c r="OZ476" s="1"/>
      <c r="PA476" s="1"/>
      <c r="PB476" s="1"/>
      <c r="PC476" s="1"/>
      <c r="PD476" s="1"/>
      <c r="PE476" s="1"/>
      <c r="PF476" s="1"/>
      <c r="PG476" s="1"/>
      <c r="PH476" s="1"/>
      <c r="PI476" s="1"/>
      <c r="PJ476" s="1"/>
      <c r="PK476" s="1"/>
      <c r="PL476" s="1"/>
      <c r="PM476" s="1"/>
      <c r="PN476" s="1"/>
      <c r="PO476" s="1"/>
      <c r="PP476" s="1"/>
      <c r="PQ476" s="1"/>
      <c r="PR476" s="1"/>
      <c r="PS476" s="1"/>
      <c r="PT476" s="1"/>
      <c r="PU476" s="1"/>
      <c r="PV476" s="1"/>
      <c r="PW476" s="1"/>
      <c r="PX476" s="1"/>
      <c r="PY476" s="1"/>
      <c r="PZ476" s="1"/>
      <c r="QA476" s="1"/>
      <c r="QB476" s="1"/>
      <c r="QC476" s="1"/>
      <c r="QD476" s="1"/>
      <c r="QE476" s="1"/>
      <c r="QF476" s="1"/>
      <c r="QG476" s="1"/>
      <c r="QH476" s="1"/>
      <c r="QI476" s="1"/>
      <c r="QJ476" s="1"/>
      <c r="QK476" s="1"/>
      <c r="QL476" s="1"/>
      <c r="QM476" s="1"/>
      <c r="QN476" s="1"/>
      <c r="QO476" s="1"/>
      <c r="QP476" s="1"/>
      <c r="QQ476" s="1"/>
      <c r="QR476" s="1"/>
      <c r="QS476" s="1"/>
      <c r="QT476" s="1"/>
      <c r="QU476" s="1"/>
      <c r="QV476" s="1"/>
      <c r="QW476" s="1"/>
      <c r="QX476" s="1"/>
      <c r="QY476" s="1"/>
      <c r="QZ476" s="1"/>
      <c r="RA476" s="1"/>
      <c r="RB476" s="1"/>
      <c r="RC476" s="1"/>
      <c r="RD476" s="1"/>
      <c r="RE476" s="1"/>
      <c r="RF476" s="1"/>
      <c r="RG476" s="1"/>
      <c r="RH476" s="1"/>
      <c r="RI476" s="1"/>
      <c r="RJ476" s="1"/>
      <c r="RK476" s="1"/>
      <c r="RL476" s="1"/>
      <c r="RM476" s="1"/>
      <c r="RN476" s="1"/>
      <c r="RO476" s="1"/>
      <c r="RP476" s="1"/>
      <c r="RQ476" s="1"/>
      <c r="RR476" s="1"/>
      <c r="RS476" s="1"/>
      <c r="RT476" s="1"/>
      <c r="RU476" s="1"/>
      <c r="RV476" s="1"/>
      <c r="RW476" s="1"/>
      <c r="RX476" s="1"/>
      <c r="RY476" s="1"/>
      <c r="RZ476" s="1"/>
      <c r="SA476" s="1"/>
      <c r="SB476" s="1"/>
      <c r="SC476" s="1"/>
      <c r="SD476" s="1"/>
      <c r="SE476" s="1"/>
      <c r="SF476" s="1"/>
      <c r="SG476" s="1"/>
      <c r="SH476" s="1"/>
      <c r="SI476" s="1"/>
      <c r="SJ476" s="1"/>
      <c r="SK476" s="1"/>
      <c r="SL476" s="1"/>
      <c r="SM476" s="1"/>
      <c r="SN476" s="1"/>
      <c r="SO476" s="1"/>
      <c r="SP476" s="1"/>
      <c r="SQ476" s="1"/>
      <c r="SR476" s="1"/>
      <c r="SS476" s="1"/>
      <c r="ST476" s="1"/>
      <c r="SU476" s="1"/>
      <c r="SV476" s="1"/>
      <c r="SW476" s="1"/>
      <c r="SX476" s="1"/>
      <c r="SY476" s="1"/>
      <c r="SZ476" s="1"/>
      <c r="TA476" s="1"/>
      <c r="TB476" s="1"/>
      <c r="TC476" s="1"/>
      <c r="TD476" s="1"/>
      <c r="TE476" s="1"/>
      <c r="TF476" s="1"/>
      <c r="TG476" s="1"/>
      <c r="TH476" s="1"/>
      <c r="TI476" s="1"/>
      <c r="TJ476" s="1"/>
      <c r="TK476" s="1"/>
      <c r="TL476" s="1"/>
      <c r="TM476" s="1"/>
      <c r="TN476" s="1"/>
      <c r="TO476" s="1"/>
      <c r="TP476" s="1"/>
      <c r="TQ476" s="1"/>
      <c r="TR476" s="1"/>
      <c r="TS476" s="1"/>
      <c r="TT476" s="1"/>
      <c r="TU476" s="1"/>
      <c r="TV476" s="1"/>
      <c r="TW476" s="1"/>
      <c r="TX476" s="1"/>
      <c r="TY476" s="1"/>
      <c r="TZ476" s="1"/>
      <c r="UA476" s="1"/>
      <c r="UB476" s="1"/>
      <c r="UC476" s="1"/>
      <c r="UD476" s="1"/>
      <c r="UE476" s="1"/>
      <c r="UF476" s="1"/>
      <c r="UG476" s="1"/>
      <c r="UH476" s="1"/>
      <c r="UI476" s="1"/>
      <c r="UJ476" s="1"/>
      <c r="UK476" s="1"/>
      <c r="UL476" s="1"/>
      <c r="UM476" s="1"/>
      <c r="UN476" s="1"/>
      <c r="UO476" s="1"/>
      <c r="UP476" s="1"/>
      <c r="UQ476" s="1"/>
      <c r="UR476" s="1"/>
      <c r="US476" s="1"/>
      <c r="UT476" s="1"/>
      <c r="UU476" s="1"/>
      <c r="UV476" s="1"/>
      <c r="UW476" s="1"/>
      <c r="UX476" s="1"/>
      <c r="UY476" s="1"/>
      <c r="UZ476" s="1"/>
      <c r="VA476" s="1"/>
      <c r="VB476" s="1"/>
      <c r="VC476" s="1"/>
      <c r="VD476" s="1"/>
      <c r="VE476" s="1"/>
      <c r="VF476" s="1"/>
      <c r="VG476" s="1"/>
      <c r="VH476" s="1"/>
      <c r="VI476" s="1"/>
      <c r="VJ476" s="1"/>
      <c r="VK476" s="1"/>
      <c r="VL476" s="1"/>
      <c r="VM476" s="1"/>
      <c r="VN476" s="1"/>
      <c r="VO476" s="1"/>
      <c r="VP476" s="1"/>
      <c r="VQ476" s="1"/>
      <c r="VR476" s="1"/>
      <c r="VS476" s="1"/>
      <c r="VT476" s="1"/>
      <c r="VU476" s="1"/>
      <c r="VV476" s="1"/>
      <c r="VW476" s="1"/>
      <c r="VX476" s="1"/>
      <c r="VY476" s="1"/>
      <c r="VZ476" s="1"/>
      <c r="WA476" s="1"/>
      <c r="WB476" s="1"/>
      <c r="WC476" s="1"/>
      <c r="WD476" s="1"/>
      <c r="WE476" s="1"/>
      <c r="WF476" s="1"/>
      <c r="WG476" s="1"/>
      <c r="WH476" s="1"/>
      <c r="WI476" s="1"/>
      <c r="WJ476" s="1"/>
      <c r="WK476" s="1"/>
      <c r="WL476" s="1"/>
      <c r="WM476" s="1"/>
      <c r="WN476" s="1"/>
      <c r="WO476" s="1"/>
      <c r="WP476" s="1"/>
      <c r="WQ476" s="1"/>
      <c r="WR476" s="1"/>
      <c r="WS476" s="1"/>
      <c r="WT476" s="1"/>
      <c r="WU476" s="1"/>
      <c r="WV476" s="1"/>
      <c r="WW476" s="1"/>
      <c r="WX476" s="1"/>
      <c r="WY476" s="1"/>
      <c r="WZ476" s="1"/>
      <c r="XA476" s="1"/>
      <c r="XB476" s="1"/>
      <c r="XC476" s="1"/>
      <c r="XD476" s="1"/>
      <c r="XE476" s="1"/>
      <c r="XF476" s="1"/>
      <c r="XG476" s="1"/>
      <c r="XH476" s="1"/>
      <c r="XI476" s="1"/>
      <c r="XJ476" s="1"/>
      <c r="XK476" s="1"/>
      <c r="XL476" s="1"/>
      <c r="XM476" s="1"/>
      <c r="XN476" s="1"/>
      <c r="XO476" s="1"/>
      <c r="XP476" s="1"/>
      <c r="XQ476" s="1"/>
      <c r="XR476" s="1"/>
      <c r="XS476" s="1"/>
      <c r="XT476" s="1"/>
      <c r="XU476" s="1"/>
      <c r="XV476" s="1"/>
      <c r="XW476" s="1"/>
      <c r="XX476" s="1"/>
      <c r="XY476" s="1"/>
      <c r="XZ476" s="1"/>
      <c r="YA476" s="1"/>
      <c r="YB476" s="1"/>
      <c r="YC476" s="1"/>
      <c r="YD476" s="1"/>
      <c r="YE476" s="1"/>
      <c r="YF476" s="1"/>
      <c r="YG476" s="1"/>
      <c r="YH476" s="1"/>
      <c r="YI476" s="1"/>
      <c r="YJ476" s="1"/>
      <c r="YK476" s="1"/>
      <c r="YL476" s="1"/>
      <c r="YM476" s="1"/>
      <c r="YN476" s="1"/>
      <c r="YO476" s="1"/>
      <c r="YP476" s="1"/>
      <c r="YQ476" s="1"/>
      <c r="YR476" s="1"/>
      <c r="YS476" s="1"/>
      <c r="YT476" s="1"/>
      <c r="YU476" s="1"/>
      <c r="YV476" s="1"/>
      <c r="YW476" s="1"/>
      <c r="YX476" s="1"/>
      <c r="YY476" s="1"/>
      <c r="YZ476" s="1"/>
      <c r="ZA476" s="1"/>
      <c r="ZB476" s="1"/>
      <c r="ZC476" s="1"/>
      <c r="ZD476" s="1"/>
      <c r="ZE476" s="1"/>
      <c r="ZF476" s="1"/>
      <c r="ZG476" s="1"/>
      <c r="ZH476" s="1"/>
      <c r="ZI476" s="1"/>
      <c r="ZJ476" s="1"/>
      <c r="ZK476" s="1"/>
      <c r="ZL476" s="1"/>
      <c r="ZM476" s="1"/>
      <c r="ZN476" s="1"/>
      <c r="ZO476" s="1"/>
      <c r="ZP476" s="1"/>
      <c r="ZQ476" s="1"/>
      <c r="ZR476" s="1"/>
      <c r="ZS476" s="1"/>
      <c r="ZT476" s="1"/>
      <c r="ZU476" s="1"/>
      <c r="ZV476" s="1"/>
      <c r="ZW476" s="1"/>
      <c r="ZX476" s="1"/>
      <c r="ZY476" s="1"/>
      <c r="ZZ476" s="1"/>
      <c r="AAA476" s="1"/>
      <c r="AAB476" s="1"/>
      <c r="AAC476" s="1"/>
      <c r="AAD476" s="1"/>
      <c r="AAE476" s="1"/>
      <c r="AAF476" s="1"/>
      <c r="AAG476" s="1"/>
      <c r="AAH476" s="1"/>
      <c r="AAI476" s="1"/>
      <c r="AAJ476" s="1"/>
      <c r="AAK476" s="1"/>
      <c r="AAL476" s="1"/>
      <c r="AAM476" s="1"/>
      <c r="AAN476" s="1"/>
      <c r="AAO476" s="1"/>
      <c r="AAP476" s="1"/>
      <c r="AAQ476" s="1"/>
      <c r="AAR476" s="1"/>
      <c r="AAS476" s="1"/>
      <c r="AAT476" s="1"/>
      <c r="AAU476" s="1"/>
      <c r="AAV476" s="1"/>
      <c r="AAW476" s="1"/>
      <c r="AAX476" s="1"/>
      <c r="AAY476" s="1"/>
      <c r="AAZ476" s="1"/>
      <c r="ABA476" s="1"/>
      <c r="ABB476" s="1"/>
      <c r="ABC476" s="1"/>
      <c r="ABD476" s="1"/>
      <c r="ABE476" s="1"/>
      <c r="ABF476" s="1"/>
      <c r="ABG476" s="1"/>
      <c r="ABH476" s="1"/>
      <c r="ABI476" s="1"/>
      <c r="ABJ476" s="1"/>
      <c r="ABK476" s="1"/>
      <c r="ABL476" s="1"/>
      <c r="ABM476" s="1"/>
      <c r="ABN476" s="1"/>
      <c r="ABO476" s="1"/>
      <c r="ABP476" s="1"/>
      <c r="ABQ476" s="1"/>
      <c r="ABR476" s="1"/>
      <c r="ABS476" s="1"/>
      <c r="ABT476" s="1"/>
      <c r="ABU476" s="1"/>
      <c r="ABV476" s="1"/>
      <c r="ABW476" s="1"/>
      <c r="ABX476" s="1"/>
      <c r="ABY476" s="1"/>
      <c r="ABZ476" s="1"/>
      <c r="ACA476" s="1"/>
      <c r="ACB476" s="1"/>
      <c r="ACC476" s="1"/>
      <c r="ACD476" s="1"/>
      <c r="ACE476" s="1"/>
      <c r="ACF476" s="1"/>
      <c r="ACG476" s="1"/>
      <c r="ACH476" s="1"/>
      <c r="ACI476" s="1"/>
      <c r="ACJ476" s="1"/>
      <c r="ACK476" s="1"/>
      <c r="ACL476" s="1"/>
      <c r="ACM476" s="1"/>
      <c r="ACN476" s="1"/>
      <c r="ACO476" s="1"/>
      <c r="ACP476" s="1"/>
      <c r="ACQ476" s="1"/>
      <c r="ACR476" s="1"/>
      <c r="ACS476" s="1"/>
      <c r="ACT476" s="1"/>
      <c r="ACU476" s="1"/>
      <c r="ACV476" s="1"/>
      <c r="ACW476" s="1"/>
      <c r="ACX476" s="1"/>
      <c r="ACY476" s="1"/>
      <c r="ACZ476" s="1"/>
      <c r="ADA476" s="1"/>
      <c r="ADB476" s="1"/>
      <c r="ADC476" s="1"/>
      <c r="ADD476" s="1"/>
      <c r="ADE476" s="1"/>
      <c r="ADF476" s="1"/>
      <c r="ADG476" s="1"/>
      <c r="ADH476" s="1"/>
      <c r="ADI476" s="1"/>
      <c r="ADJ476" s="1"/>
      <c r="ADK476" s="1"/>
      <c r="ADL476" s="1"/>
      <c r="ADM476" s="1"/>
      <c r="ADN476" s="1"/>
      <c r="ADO476" s="1"/>
      <c r="ADP476" s="1"/>
      <c r="ADQ476" s="1"/>
      <c r="ADR476" s="1"/>
      <c r="ADS476" s="1"/>
      <c r="ADT476" s="1"/>
      <c r="ADU476" s="1"/>
      <c r="ADV476" s="1"/>
      <c r="ADW476" s="1"/>
      <c r="ADX476" s="1"/>
      <c r="ADY476" s="1"/>
      <c r="ADZ476" s="1"/>
      <c r="AEA476" s="1"/>
      <c r="AEB476" s="1"/>
      <c r="AEC476" s="1"/>
      <c r="AED476" s="1"/>
      <c r="AEE476" s="1"/>
      <c r="AEF476" s="1"/>
      <c r="AEG476" s="1"/>
      <c r="AEH476" s="1"/>
      <c r="AEI476" s="1"/>
      <c r="AEJ476" s="1"/>
      <c r="AEK476" s="1"/>
      <c r="AEL476" s="1"/>
      <c r="AEM476" s="1"/>
      <c r="AEN476" s="1"/>
      <c r="AEO476" s="1"/>
      <c r="AEP476" s="1"/>
      <c r="AEQ476" s="1"/>
      <c r="AER476" s="1"/>
      <c r="AES476" s="1"/>
      <c r="AET476" s="1"/>
      <c r="AEU476" s="1"/>
      <c r="AEV476" s="1"/>
      <c r="AEW476" s="1"/>
      <c r="AEX476" s="1"/>
      <c r="AEY476" s="1"/>
      <c r="AEZ476" s="1"/>
      <c r="AFA476" s="1"/>
      <c r="AFB476" s="1"/>
      <c r="AFC476" s="1"/>
      <c r="AFD476" s="1"/>
      <c r="AFE476" s="1"/>
      <c r="AFF476" s="1"/>
      <c r="AFG476" s="1"/>
      <c r="AFH476" s="1"/>
      <c r="AFI476" s="1"/>
      <c r="AFJ476" s="1"/>
      <c r="AFK476" s="1"/>
      <c r="AFL476" s="1"/>
      <c r="AFM476" s="1"/>
      <c r="AFN476" s="1"/>
      <c r="AFO476" s="1"/>
      <c r="AFP476" s="1"/>
      <c r="AFQ476" s="1"/>
      <c r="AFR476" s="1"/>
      <c r="AFS476" s="1"/>
      <c r="AFT476" s="1"/>
      <c r="AFU476" s="1"/>
      <c r="AFV476" s="1"/>
      <c r="AFW476" s="1"/>
      <c r="AFX476" s="1"/>
      <c r="AFY476" s="1"/>
      <c r="AFZ476" s="1"/>
      <c r="AGA476" s="1"/>
      <c r="AGB476" s="1"/>
      <c r="AGC476" s="1"/>
      <c r="AGD476" s="1"/>
      <c r="AGE476" s="1"/>
      <c r="AGF476" s="1"/>
      <c r="AGG476" s="1"/>
      <c r="AGH476" s="1"/>
      <c r="AGI476" s="1"/>
      <c r="AGJ476" s="1"/>
      <c r="AGK476" s="1"/>
      <c r="AGL476" s="1"/>
      <c r="AGM476" s="1"/>
      <c r="AGN476" s="1"/>
      <c r="AGO476" s="1"/>
      <c r="AGP476" s="1"/>
      <c r="AGQ476" s="1"/>
      <c r="AGR476" s="1"/>
      <c r="AGS476" s="1"/>
      <c r="AGT476" s="1"/>
      <c r="AGU476" s="1"/>
      <c r="AGV476" s="1"/>
      <c r="AGW476" s="1"/>
      <c r="AGX476" s="1"/>
      <c r="AGY476" s="1"/>
      <c r="AGZ476" s="1"/>
      <c r="AHA476" s="1"/>
      <c r="AHB476" s="1"/>
      <c r="AHC476" s="1"/>
      <c r="AHD476" s="1"/>
      <c r="AHE476" s="1"/>
      <c r="AHF476" s="1"/>
      <c r="AHG476" s="1"/>
      <c r="AHH476" s="1"/>
      <c r="AHI476" s="1"/>
      <c r="AHJ476" s="1"/>
      <c r="AHK476" s="1"/>
      <c r="AHL476" s="1"/>
      <c r="AHM476" s="1"/>
      <c r="AHN476" s="1"/>
      <c r="AHO476" s="1"/>
      <c r="AHP476" s="1"/>
      <c r="AHQ476" s="1"/>
      <c r="AHR476" s="1"/>
      <c r="AHS476" s="1"/>
      <c r="AHT476" s="1"/>
      <c r="AHU476" s="1"/>
      <c r="AHV476" s="1"/>
      <c r="AHW476" s="1"/>
      <c r="AHX476" s="1"/>
      <c r="AHY476" s="1"/>
      <c r="AHZ476" s="1"/>
      <c r="AIA476" s="1"/>
      <c r="AIB476" s="1"/>
      <c r="AIC476" s="1"/>
      <c r="AID476" s="1"/>
      <c r="AIE476" s="1"/>
      <c r="AIF476" s="1"/>
      <c r="AIG476" s="1"/>
      <c r="AIH476" s="1"/>
      <c r="AII476" s="1"/>
      <c r="AIJ476" s="1"/>
      <c r="AIK476" s="1"/>
      <c r="AIL476" s="1"/>
      <c r="AIM476" s="1"/>
      <c r="AIN476" s="1"/>
      <c r="AIO476" s="1"/>
      <c r="AIP476" s="1"/>
      <c r="AIQ476" s="1"/>
      <c r="AIR476" s="1"/>
      <c r="AIS476" s="1"/>
      <c r="AIT476" s="1"/>
      <c r="AIU476" s="1"/>
      <c r="AIV476" s="1"/>
      <c r="AIW476" s="1"/>
      <c r="AIX476" s="1"/>
      <c r="AIY476" s="1"/>
      <c r="AIZ476" s="1"/>
      <c r="AJA476" s="1"/>
      <c r="AJB476" s="1"/>
      <c r="AJC476" s="1"/>
      <c r="AJD476" s="1"/>
      <c r="AJE476" s="1"/>
      <c r="AJF476" s="1"/>
      <c r="AJG476" s="1"/>
      <c r="AJH476" s="1"/>
      <c r="AJI476" s="1"/>
      <c r="AJJ476" s="1"/>
      <c r="AJK476" s="1"/>
      <c r="AJL476" s="1"/>
      <c r="AJM476" s="1"/>
      <c r="AJN476" s="1"/>
      <c r="AJO476" s="1"/>
      <c r="AJP476" s="1"/>
      <c r="AJQ476" s="1"/>
      <c r="AJR476" s="1"/>
    </row>
    <row r="477" spans="1:954" ht="33" customHeight="1">
      <c r="A477" s="128" t="s">
        <v>381</v>
      </c>
      <c r="B477" s="128"/>
      <c r="C477" s="128"/>
      <c r="D477" s="128"/>
      <c r="E477" s="128"/>
      <c r="F477" s="128"/>
      <c r="G477" s="128"/>
      <c r="H477" s="128"/>
      <c r="I477" s="128"/>
    </row>
    <row r="478" spans="1:954">
      <c r="A478" s="87">
        <v>453</v>
      </c>
      <c r="B478" s="17" t="s">
        <v>382</v>
      </c>
      <c r="C478" s="97" t="s">
        <v>954</v>
      </c>
      <c r="D478" s="67" t="s">
        <v>20</v>
      </c>
      <c r="E478" s="65">
        <v>5.6000000000000005</v>
      </c>
      <c r="F478" s="65">
        <v>3.8</v>
      </c>
      <c r="G478" s="65">
        <v>1.4999999999999998</v>
      </c>
      <c r="H478" s="65">
        <v>0.79999999999999993</v>
      </c>
      <c r="I478" s="66">
        <f>SUM(E478:H478)</f>
        <v>11.700000000000001</v>
      </c>
    </row>
    <row r="479" spans="1:954">
      <c r="A479" s="87">
        <v>454</v>
      </c>
      <c r="B479" s="17" t="s">
        <v>383</v>
      </c>
      <c r="C479" s="97" t="s">
        <v>954</v>
      </c>
      <c r="D479" s="67" t="s">
        <v>20</v>
      </c>
      <c r="E479" s="65">
        <v>4.6000000000000005</v>
      </c>
      <c r="F479" s="65">
        <v>3.3</v>
      </c>
      <c r="G479" s="65">
        <v>2</v>
      </c>
      <c r="H479" s="65">
        <v>0.79999999999999993</v>
      </c>
      <c r="I479" s="66">
        <f>SUM(E479:H479)</f>
        <v>10.700000000000001</v>
      </c>
    </row>
    <row r="480" spans="1:954">
      <c r="A480" s="87">
        <v>455</v>
      </c>
      <c r="B480" s="17" t="s">
        <v>384</v>
      </c>
      <c r="C480" s="97" t="s">
        <v>954</v>
      </c>
      <c r="D480" s="67" t="s">
        <v>20</v>
      </c>
      <c r="E480" s="65">
        <v>4.6000000000000005</v>
      </c>
      <c r="F480" s="65">
        <v>3.8</v>
      </c>
      <c r="G480" s="65">
        <v>3.5</v>
      </c>
      <c r="H480" s="65">
        <v>1.8000000000000003</v>
      </c>
      <c r="I480" s="66">
        <f>SUM(E480:H480)</f>
        <v>13.700000000000001</v>
      </c>
    </row>
    <row r="481" spans="1:9">
      <c r="A481" s="87">
        <v>456</v>
      </c>
      <c r="B481" s="17" t="s">
        <v>385</v>
      </c>
      <c r="C481" s="61" t="s">
        <v>963</v>
      </c>
      <c r="D481" s="67">
        <v>15</v>
      </c>
      <c r="E481" s="65">
        <v>20.599999999999998</v>
      </c>
      <c r="F481" s="65">
        <v>7.8000000000000007</v>
      </c>
      <c r="G481" s="65">
        <v>5.0000000000000009</v>
      </c>
      <c r="H481" s="65">
        <v>2.3000000000000003</v>
      </c>
      <c r="I481" s="66">
        <f t="shared" ref="I481:I502" si="43">SUM(E481:H481)</f>
        <v>35.699999999999996</v>
      </c>
    </row>
    <row r="482" spans="1:9">
      <c r="A482" s="87">
        <v>457</v>
      </c>
      <c r="B482" s="17" t="s">
        <v>386</v>
      </c>
      <c r="C482" s="61" t="s">
        <v>859</v>
      </c>
      <c r="D482" s="67">
        <v>20</v>
      </c>
      <c r="E482" s="68">
        <v>17.099999999999998</v>
      </c>
      <c r="F482" s="68">
        <v>10.8</v>
      </c>
      <c r="G482" s="68">
        <v>5.5000000000000009</v>
      </c>
      <c r="H482" s="111">
        <v>2.8000000000000003</v>
      </c>
      <c r="I482" s="66">
        <f t="shared" si="43"/>
        <v>36.199999999999996</v>
      </c>
    </row>
    <row r="483" spans="1:9">
      <c r="A483" s="87">
        <v>458</v>
      </c>
      <c r="B483" s="17" t="s">
        <v>387</v>
      </c>
      <c r="C483" s="61" t="s">
        <v>964</v>
      </c>
      <c r="D483" s="67">
        <v>24</v>
      </c>
      <c r="E483" s="68">
        <v>20.599999999999998</v>
      </c>
      <c r="F483" s="68">
        <v>9.8000000000000007</v>
      </c>
      <c r="G483" s="68">
        <v>4.0000000000000009</v>
      </c>
      <c r="H483" s="111">
        <v>3.3000000000000003</v>
      </c>
      <c r="I483" s="66">
        <f t="shared" si="43"/>
        <v>37.699999999999996</v>
      </c>
    </row>
    <row r="484" spans="1:9" ht="30">
      <c r="A484" s="87">
        <v>459</v>
      </c>
      <c r="B484" s="17" t="s">
        <v>388</v>
      </c>
      <c r="C484" s="61" t="s">
        <v>965</v>
      </c>
      <c r="D484" s="67">
        <v>20</v>
      </c>
      <c r="E484" s="68">
        <v>20.599999999999998</v>
      </c>
      <c r="F484" s="68">
        <v>11.8</v>
      </c>
      <c r="G484" s="68">
        <v>8.5</v>
      </c>
      <c r="H484" s="111">
        <v>2.8000000000000003</v>
      </c>
      <c r="I484" s="66">
        <f t="shared" si="43"/>
        <v>43.699999999999996</v>
      </c>
    </row>
    <row r="485" spans="1:9">
      <c r="A485" s="87">
        <v>460</v>
      </c>
      <c r="B485" s="17" t="s">
        <v>389</v>
      </c>
      <c r="C485" s="61" t="s">
        <v>957</v>
      </c>
      <c r="D485" s="67" t="s">
        <v>20</v>
      </c>
      <c r="E485" s="65">
        <v>5.6000000000000005</v>
      </c>
      <c r="F485" s="65">
        <v>3.8</v>
      </c>
      <c r="G485" s="65">
        <v>1.4999999999999998</v>
      </c>
      <c r="H485" s="65">
        <v>0.79999999999999993</v>
      </c>
      <c r="I485" s="66">
        <f t="shared" si="43"/>
        <v>11.700000000000001</v>
      </c>
    </row>
    <row r="486" spans="1:9">
      <c r="A486" s="87">
        <v>461</v>
      </c>
      <c r="B486" s="17" t="s">
        <v>390</v>
      </c>
      <c r="C486" s="61" t="s">
        <v>956</v>
      </c>
      <c r="D486" s="67">
        <v>5</v>
      </c>
      <c r="E486" s="65">
        <v>6.1000000000000005</v>
      </c>
      <c r="F486" s="65">
        <v>0.8</v>
      </c>
      <c r="G486" s="65">
        <v>1.4999999999999998</v>
      </c>
      <c r="H486" s="65">
        <v>1.3000000000000003</v>
      </c>
      <c r="I486" s="66">
        <f t="shared" si="43"/>
        <v>9.7000000000000011</v>
      </c>
    </row>
    <row r="487" spans="1:9">
      <c r="A487" s="87">
        <v>462</v>
      </c>
      <c r="B487" s="17" t="s">
        <v>391</v>
      </c>
      <c r="C487" s="61" t="s">
        <v>958</v>
      </c>
      <c r="D487" s="67">
        <v>7</v>
      </c>
      <c r="E487" s="65">
        <v>9.1</v>
      </c>
      <c r="F487" s="65">
        <v>2.8</v>
      </c>
      <c r="G487" s="65">
        <v>2</v>
      </c>
      <c r="H487" s="65">
        <v>1.3000000000000003</v>
      </c>
      <c r="I487" s="66">
        <f t="shared" si="43"/>
        <v>15.2</v>
      </c>
    </row>
    <row r="488" spans="1:9">
      <c r="A488" s="87">
        <v>463</v>
      </c>
      <c r="B488" s="17" t="s">
        <v>392</v>
      </c>
      <c r="C488" s="61" t="s">
        <v>998</v>
      </c>
      <c r="D488" s="67">
        <v>15</v>
      </c>
      <c r="E488" s="68">
        <v>21.599999999999998</v>
      </c>
      <c r="F488" s="68">
        <v>14.8</v>
      </c>
      <c r="G488" s="68">
        <v>6.0000000000000009</v>
      </c>
      <c r="H488" s="111">
        <v>1.8000000000000003</v>
      </c>
      <c r="I488" s="66">
        <f t="shared" si="43"/>
        <v>44.199999999999996</v>
      </c>
    </row>
    <row r="489" spans="1:9">
      <c r="A489" s="87">
        <v>464</v>
      </c>
      <c r="B489" s="17" t="s">
        <v>393</v>
      </c>
      <c r="C489" s="61" t="s">
        <v>860</v>
      </c>
      <c r="D489" s="67">
        <v>10</v>
      </c>
      <c r="E489" s="68">
        <v>11.1</v>
      </c>
      <c r="F489" s="68">
        <v>5.8000000000000007</v>
      </c>
      <c r="G489" s="68">
        <v>4.0000000000000009</v>
      </c>
      <c r="H489" s="111">
        <v>1.8000000000000003</v>
      </c>
      <c r="I489" s="66">
        <f t="shared" si="43"/>
        <v>22.7</v>
      </c>
    </row>
    <row r="490" spans="1:9">
      <c r="A490" s="87">
        <v>465</v>
      </c>
      <c r="B490" s="17" t="s">
        <v>394</v>
      </c>
      <c r="C490" s="61" t="s">
        <v>959</v>
      </c>
      <c r="D490" s="67" t="s">
        <v>20</v>
      </c>
      <c r="E490" s="65">
        <v>6.6000000000000005</v>
      </c>
      <c r="F490" s="65">
        <v>3.8</v>
      </c>
      <c r="G490" s="65">
        <v>2</v>
      </c>
      <c r="H490" s="65">
        <v>0.79999999999999993</v>
      </c>
      <c r="I490" s="66">
        <f t="shared" si="43"/>
        <v>13.200000000000001</v>
      </c>
    </row>
    <row r="491" spans="1:9">
      <c r="A491" s="87">
        <v>466</v>
      </c>
      <c r="B491" s="17" t="s">
        <v>395</v>
      </c>
      <c r="C491" s="61" t="s">
        <v>960</v>
      </c>
      <c r="D491" s="67" t="s">
        <v>20</v>
      </c>
      <c r="E491" s="65">
        <v>6.6000000000000005</v>
      </c>
      <c r="F491" s="65">
        <v>3.8</v>
      </c>
      <c r="G491" s="65">
        <v>3.5</v>
      </c>
      <c r="H491" s="65">
        <v>1.8000000000000003</v>
      </c>
      <c r="I491" s="66">
        <f t="shared" si="43"/>
        <v>15.700000000000001</v>
      </c>
    </row>
    <row r="492" spans="1:9" ht="30">
      <c r="A492" s="87">
        <v>467</v>
      </c>
      <c r="B492" s="17" t="s">
        <v>396</v>
      </c>
      <c r="C492" s="61" t="s">
        <v>961</v>
      </c>
      <c r="D492" s="67">
        <v>50</v>
      </c>
      <c r="E492" s="68">
        <v>38.1</v>
      </c>
      <c r="F492" s="68">
        <v>21.799999999999997</v>
      </c>
      <c r="G492" s="68">
        <v>15</v>
      </c>
      <c r="H492" s="111">
        <v>2.8000000000000003</v>
      </c>
      <c r="I492" s="66">
        <f t="shared" si="43"/>
        <v>77.7</v>
      </c>
    </row>
    <row r="493" spans="1:9">
      <c r="A493" s="87">
        <v>468</v>
      </c>
      <c r="B493" s="17" t="s">
        <v>397</v>
      </c>
      <c r="C493" s="61" t="s">
        <v>861</v>
      </c>
      <c r="D493" s="67" t="s">
        <v>20</v>
      </c>
      <c r="E493" s="65">
        <v>5.6000000000000005</v>
      </c>
      <c r="F493" s="65">
        <v>3.8</v>
      </c>
      <c r="G493" s="65">
        <v>2.5</v>
      </c>
      <c r="H493" s="65">
        <v>1.3000000000000003</v>
      </c>
      <c r="I493" s="66">
        <f t="shared" si="43"/>
        <v>13.200000000000001</v>
      </c>
    </row>
    <row r="494" spans="1:9">
      <c r="A494" s="87">
        <v>469</v>
      </c>
      <c r="B494" s="17" t="s">
        <v>398</v>
      </c>
      <c r="C494" s="61" t="s">
        <v>962</v>
      </c>
      <c r="D494" s="67">
        <v>10</v>
      </c>
      <c r="E494" s="68">
        <v>10.1</v>
      </c>
      <c r="F494" s="68">
        <v>6.8000000000000007</v>
      </c>
      <c r="G494" s="68">
        <v>5.0000000000000009</v>
      </c>
      <c r="H494" s="111">
        <v>1.8000000000000003</v>
      </c>
      <c r="I494" s="66">
        <f t="shared" si="43"/>
        <v>23.7</v>
      </c>
    </row>
    <row r="495" spans="1:9" ht="15.75">
      <c r="A495" s="87">
        <v>470</v>
      </c>
      <c r="B495" s="59" t="s">
        <v>772</v>
      </c>
      <c r="C495" s="97" t="s">
        <v>954</v>
      </c>
      <c r="D495" s="67">
        <v>50</v>
      </c>
      <c r="E495" s="68">
        <v>38.1</v>
      </c>
      <c r="F495" s="68">
        <v>21.799999999999997</v>
      </c>
      <c r="G495" s="68">
        <v>15</v>
      </c>
      <c r="H495" s="111">
        <v>2.8000000000000003</v>
      </c>
      <c r="I495" s="66">
        <f t="shared" si="43"/>
        <v>77.7</v>
      </c>
    </row>
    <row r="496" spans="1:9">
      <c r="A496" s="87">
        <v>471</v>
      </c>
      <c r="B496" s="17" t="s">
        <v>399</v>
      </c>
      <c r="C496" s="97" t="s">
        <v>954</v>
      </c>
      <c r="D496" s="67">
        <v>10</v>
      </c>
      <c r="E496" s="68">
        <v>11.6</v>
      </c>
      <c r="F496" s="68">
        <v>6.3000000000000007</v>
      </c>
      <c r="G496" s="68">
        <v>4.0000000000000009</v>
      </c>
      <c r="H496" s="111">
        <v>1.8000000000000003</v>
      </c>
      <c r="I496" s="66">
        <f t="shared" si="43"/>
        <v>23.7</v>
      </c>
    </row>
    <row r="497" spans="1:9">
      <c r="A497" s="87">
        <v>472</v>
      </c>
      <c r="B497" s="17" t="s">
        <v>400</v>
      </c>
      <c r="C497" s="97" t="s">
        <v>954</v>
      </c>
      <c r="D497" s="67" t="s">
        <v>20</v>
      </c>
      <c r="E497" s="65">
        <v>5.1000000000000005</v>
      </c>
      <c r="F497" s="65">
        <v>3.3</v>
      </c>
      <c r="G497" s="65">
        <v>2</v>
      </c>
      <c r="H497" s="65">
        <v>0.79999999999999993</v>
      </c>
      <c r="I497" s="66">
        <f t="shared" si="43"/>
        <v>11.200000000000001</v>
      </c>
    </row>
    <row r="498" spans="1:9">
      <c r="A498" s="87">
        <v>473</v>
      </c>
      <c r="B498" s="17" t="s">
        <v>58</v>
      </c>
      <c r="C498" s="61" t="s">
        <v>955</v>
      </c>
      <c r="D498" s="67" t="s">
        <v>20</v>
      </c>
      <c r="E498" s="65">
        <v>5.6000000000000005</v>
      </c>
      <c r="F498" s="65">
        <v>3.8</v>
      </c>
      <c r="G498" s="65">
        <v>3.5</v>
      </c>
      <c r="H498" s="65">
        <v>1.8000000000000003</v>
      </c>
      <c r="I498" s="66">
        <f t="shared" si="43"/>
        <v>14.700000000000001</v>
      </c>
    </row>
    <row r="499" spans="1:9">
      <c r="A499" s="87">
        <v>474</v>
      </c>
      <c r="B499" s="17" t="s">
        <v>401</v>
      </c>
      <c r="C499" s="97" t="s">
        <v>954</v>
      </c>
      <c r="D499" s="67">
        <v>10</v>
      </c>
      <c r="E499" s="68">
        <v>11.6</v>
      </c>
      <c r="F499" s="68">
        <v>5.8000000000000007</v>
      </c>
      <c r="G499" s="68">
        <v>3</v>
      </c>
      <c r="H499" s="111">
        <v>1.8000000000000003</v>
      </c>
      <c r="I499" s="66">
        <f t="shared" si="43"/>
        <v>22.2</v>
      </c>
    </row>
    <row r="500" spans="1:9">
      <c r="A500" s="87">
        <v>475</v>
      </c>
      <c r="B500" s="17" t="s">
        <v>402</v>
      </c>
      <c r="C500" s="97" t="s">
        <v>954</v>
      </c>
      <c r="D500" s="67" t="s">
        <v>20</v>
      </c>
      <c r="E500" s="65">
        <v>7.1000000000000005</v>
      </c>
      <c r="F500" s="65">
        <v>5.3000000000000007</v>
      </c>
      <c r="G500" s="65">
        <v>3.5</v>
      </c>
      <c r="H500" s="65">
        <v>0.79999999999999993</v>
      </c>
      <c r="I500" s="66">
        <f t="shared" si="43"/>
        <v>16.700000000000003</v>
      </c>
    </row>
    <row r="501" spans="1:9">
      <c r="A501" s="87">
        <v>476</v>
      </c>
      <c r="B501" s="17" t="s">
        <v>403</v>
      </c>
      <c r="C501" s="97" t="s">
        <v>954</v>
      </c>
      <c r="D501" s="67" t="s">
        <v>20</v>
      </c>
      <c r="E501" s="65">
        <v>5.6000000000000005</v>
      </c>
      <c r="F501" s="65">
        <v>4.8000000000000007</v>
      </c>
      <c r="G501" s="65">
        <v>3</v>
      </c>
      <c r="H501" s="65">
        <v>1.8000000000000003</v>
      </c>
      <c r="I501" s="66">
        <f t="shared" si="43"/>
        <v>15.200000000000003</v>
      </c>
    </row>
    <row r="502" spans="1:9">
      <c r="A502" s="87">
        <v>477</v>
      </c>
      <c r="B502" s="15" t="s">
        <v>404</v>
      </c>
      <c r="C502" s="61" t="s">
        <v>999</v>
      </c>
      <c r="D502" s="67" t="s">
        <v>20</v>
      </c>
      <c r="E502" s="65">
        <v>6.1000000000000005</v>
      </c>
      <c r="F502" s="65">
        <v>5.3000000000000007</v>
      </c>
      <c r="G502" s="65">
        <v>3.5</v>
      </c>
      <c r="H502" s="65">
        <v>1.8000000000000003</v>
      </c>
      <c r="I502" s="66">
        <f t="shared" si="43"/>
        <v>16.700000000000003</v>
      </c>
    </row>
    <row r="503" spans="1:9">
      <c r="A503" s="87">
        <v>478</v>
      </c>
      <c r="B503" s="15" t="s">
        <v>405</v>
      </c>
      <c r="C503" s="97" t="s">
        <v>954</v>
      </c>
      <c r="D503" s="67" t="s">
        <v>20</v>
      </c>
      <c r="E503" s="65">
        <v>6.6000000000000005</v>
      </c>
      <c r="F503" s="65">
        <v>3.8</v>
      </c>
      <c r="G503" s="65">
        <v>3.5</v>
      </c>
      <c r="H503" s="65">
        <v>2.3000000000000003</v>
      </c>
      <c r="I503" s="66">
        <f t="shared" ref="I503:I511" si="44">SUM(E503:H503)</f>
        <v>16.2</v>
      </c>
    </row>
    <row r="504" spans="1:9">
      <c r="A504" s="87">
        <v>479</v>
      </c>
      <c r="B504" s="15" t="s">
        <v>406</v>
      </c>
      <c r="C504" s="97" t="s">
        <v>954</v>
      </c>
      <c r="D504" s="67">
        <v>5</v>
      </c>
      <c r="E504" s="65">
        <v>6.6000000000000005</v>
      </c>
      <c r="F504" s="65">
        <v>2.8</v>
      </c>
      <c r="G504" s="65">
        <v>2</v>
      </c>
      <c r="H504" s="65">
        <v>1.3000000000000003</v>
      </c>
      <c r="I504" s="66">
        <f t="shared" si="44"/>
        <v>12.700000000000001</v>
      </c>
    </row>
    <row r="505" spans="1:9">
      <c r="A505" s="87">
        <v>480</v>
      </c>
      <c r="B505" s="15" t="s">
        <v>407</v>
      </c>
      <c r="C505" s="97" t="s">
        <v>954</v>
      </c>
      <c r="D505" s="67" t="s">
        <v>20</v>
      </c>
      <c r="E505" s="65">
        <v>5.1000000000000005</v>
      </c>
      <c r="F505" s="65">
        <v>3.3</v>
      </c>
      <c r="G505" s="65">
        <v>2</v>
      </c>
      <c r="H505" s="65">
        <v>0.79999999999999993</v>
      </c>
      <c r="I505" s="66">
        <f t="shared" si="44"/>
        <v>11.200000000000001</v>
      </c>
    </row>
    <row r="506" spans="1:9" s="1" customFormat="1">
      <c r="A506" s="87">
        <v>481</v>
      </c>
      <c r="B506" s="69" t="s">
        <v>1124</v>
      </c>
      <c r="C506" s="97" t="s">
        <v>954</v>
      </c>
      <c r="D506" s="67" t="s">
        <v>20</v>
      </c>
      <c r="E506" s="65">
        <v>7.1000000000000005</v>
      </c>
      <c r="F506" s="65">
        <v>5.3000000000000007</v>
      </c>
      <c r="G506" s="65">
        <v>3.5</v>
      </c>
      <c r="H506" s="65">
        <v>0.79999999999999993</v>
      </c>
      <c r="I506" s="66">
        <f t="shared" si="44"/>
        <v>16.700000000000003</v>
      </c>
    </row>
    <row r="507" spans="1:9" s="1" customFormat="1">
      <c r="A507" s="87">
        <v>482</v>
      </c>
      <c r="B507" s="15" t="s">
        <v>408</v>
      </c>
      <c r="C507" s="97" t="s">
        <v>954</v>
      </c>
      <c r="D507" s="67" t="s">
        <v>20</v>
      </c>
      <c r="E507" s="65">
        <v>5.1000000000000005</v>
      </c>
      <c r="F507" s="65">
        <v>3.3</v>
      </c>
      <c r="G507" s="65">
        <v>2</v>
      </c>
      <c r="H507" s="65">
        <v>0.79999999999999993</v>
      </c>
      <c r="I507" s="66">
        <f t="shared" si="44"/>
        <v>11.200000000000001</v>
      </c>
    </row>
    <row r="508" spans="1:9" s="1" customFormat="1">
      <c r="A508" s="87">
        <v>483</v>
      </c>
      <c r="B508" s="15" t="s">
        <v>409</v>
      </c>
      <c r="C508" s="97" t="s">
        <v>954</v>
      </c>
      <c r="D508" s="67">
        <v>5</v>
      </c>
      <c r="E508" s="65">
        <v>10.6</v>
      </c>
      <c r="F508" s="65">
        <v>0.8</v>
      </c>
      <c r="G508" s="65">
        <v>2</v>
      </c>
      <c r="H508" s="65">
        <v>1.3000000000000003</v>
      </c>
      <c r="I508" s="66">
        <f t="shared" si="44"/>
        <v>14.700000000000001</v>
      </c>
    </row>
    <row r="509" spans="1:9" s="1" customFormat="1">
      <c r="A509" s="87">
        <v>484</v>
      </c>
      <c r="B509" s="72" t="s">
        <v>410</v>
      </c>
      <c r="C509" s="97" t="s">
        <v>954</v>
      </c>
      <c r="D509" s="67" t="s">
        <v>20</v>
      </c>
      <c r="E509" s="65">
        <v>5.1000000000000005</v>
      </c>
      <c r="F509" s="65">
        <v>3.3</v>
      </c>
      <c r="G509" s="65">
        <v>2</v>
      </c>
      <c r="H509" s="65">
        <v>0.79999999999999993</v>
      </c>
      <c r="I509" s="66">
        <f t="shared" si="44"/>
        <v>11.200000000000001</v>
      </c>
    </row>
    <row r="510" spans="1:9" s="1" customFormat="1" ht="15.75">
      <c r="A510" s="87">
        <v>485</v>
      </c>
      <c r="B510" s="59" t="s">
        <v>773</v>
      </c>
      <c r="C510" s="97" t="s">
        <v>954</v>
      </c>
      <c r="D510" s="67" t="s">
        <v>20</v>
      </c>
      <c r="E510" s="68">
        <v>3.1</v>
      </c>
      <c r="F510" s="68">
        <v>0.8</v>
      </c>
      <c r="G510" s="68">
        <v>0.99999999999999989</v>
      </c>
      <c r="H510" s="111">
        <v>0.79999999999999993</v>
      </c>
      <c r="I510" s="66">
        <f t="shared" si="44"/>
        <v>5.7</v>
      </c>
    </row>
    <row r="511" spans="1:9" s="1" customFormat="1">
      <c r="A511" s="87">
        <v>486</v>
      </c>
      <c r="B511" s="18" t="s">
        <v>800</v>
      </c>
      <c r="C511" s="97" t="s">
        <v>954</v>
      </c>
      <c r="D511" s="67">
        <v>9</v>
      </c>
      <c r="E511" s="68">
        <v>11.6</v>
      </c>
      <c r="F511" s="68">
        <v>5.8000000000000007</v>
      </c>
      <c r="G511" s="68">
        <v>3</v>
      </c>
      <c r="H511" s="111">
        <v>1.8000000000000003</v>
      </c>
      <c r="I511" s="66">
        <f t="shared" si="44"/>
        <v>22.2</v>
      </c>
    </row>
    <row r="512" spans="1:9" s="1" customFormat="1">
      <c r="A512" s="87">
        <v>487</v>
      </c>
      <c r="B512" s="73" t="s">
        <v>813</v>
      </c>
      <c r="C512" s="97" t="s">
        <v>954</v>
      </c>
      <c r="D512" s="67" t="s">
        <v>20</v>
      </c>
      <c r="E512" s="65">
        <v>5.1000000000000005</v>
      </c>
      <c r="F512" s="65">
        <v>3.3</v>
      </c>
      <c r="G512" s="65">
        <v>2</v>
      </c>
      <c r="H512" s="65">
        <v>0.79999999999999993</v>
      </c>
      <c r="I512" s="66">
        <f t="shared" ref="I512:I514" si="45">SUM(E512:H512)</f>
        <v>11.200000000000001</v>
      </c>
    </row>
    <row r="513" spans="1:9" s="1" customFormat="1">
      <c r="A513" s="87">
        <v>488</v>
      </c>
      <c r="B513" s="61" t="s">
        <v>822</v>
      </c>
      <c r="C513" s="97" t="s">
        <v>954</v>
      </c>
      <c r="D513" s="67" t="s">
        <v>20</v>
      </c>
      <c r="E513" s="65">
        <v>5.6000000000000005</v>
      </c>
      <c r="F513" s="65">
        <v>4.8000000000000007</v>
      </c>
      <c r="G513" s="65">
        <v>3</v>
      </c>
      <c r="H513" s="65">
        <v>1.8000000000000003</v>
      </c>
      <c r="I513" s="66">
        <f t="shared" si="45"/>
        <v>15.200000000000003</v>
      </c>
    </row>
    <row r="514" spans="1:9" s="1" customFormat="1">
      <c r="A514" s="87">
        <v>489</v>
      </c>
      <c r="B514" s="112" t="s">
        <v>1111</v>
      </c>
      <c r="C514" s="97" t="s">
        <v>954</v>
      </c>
      <c r="D514" s="67" t="s">
        <v>20</v>
      </c>
      <c r="E514" s="65">
        <v>7.1000000000000005</v>
      </c>
      <c r="F514" s="65">
        <v>5.3000000000000007</v>
      </c>
      <c r="G514" s="65">
        <v>3.5</v>
      </c>
      <c r="H514" s="65">
        <v>0.79999999999999993</v>
      </c>
      <c r="I514" s="66">
        <f t="shared" si="45"/>
        <v>16.700000000000003</v>
      </c>
    </row>
    <row r="515" spans="1:9">
      <c r="A515" s="65"/>
      <c r="B515" s="17"/>
      <c r="C515" s="74" t="s">
        <v>76</v>
      </c>
      <c r="D515" s="75">
        <f>SUM(D478:D513)</f>
        <v>265</v>
      </c>
      <c r="E515" s="75">
        <f>SUM(E478:E514)</f>
        <v>383.70000000000033</v>
      </c>
      <c r="F515" s="75">
        <f>SUM(F478:F514)</f>
        <v>218.10000000000019</v>
      </c>
      <c r="G515" s="75">
        <f>SUM(G478:G514)</f>
        <v>140</v>
      </c>
      <c r="H515" s="75">
        <f>SUM(H478:H514)</f>
        <v>57.599999999999952</v>
      </c>
      <c r="I515" s="75">
        <f>SUM(I478:I514)</f>
        <v>799.40000000000077</v>
      </c>
    </row>
    <row r="516" spans="1:9" ht="31.5" customHeight="1">
      <c r="A516" s="128" t="s">
        <v>411</v>
      </c>
      <c r="B516" s="128"/>
      <c r="C516" s="128"/>
      <c r="D516" s="128"/>
      <c r="E516" s="128"/>
      <c r="F516" s="128"/>
      <c r="G516" s="128"/>
      <c r="H516" s="128"/>
      <c r="I516" s="128"/>
    </row>
    <row r="517" spans="1:9" s="1" customFormat="1">
      <c r="A517" s="87">
        <v>490</v>
      </c>
      <c r="B517" s="17" t="s">
        <v>412</v>
      </c>
      <c r="C517" s="61" t="s">
        <v>967</v>
      </c>
      <c r="D517" s="64" t="s">
        <v>20</v>
      </c>
      <c r="E517" s="65">
        <v>4.6000000000000005</v>
      </c>
      <c r="F517" s="65">
        <v>3.8</v>
      </c>
      <c r="G517" s="65">
        <v>2.5</v>
      </c>
      <c r="H517" s="65">
        <v>1.8000000000000003</v>
      </c>
      <c r="I517" s="89">
        <f>SUM(E517:H517)</f>
        <v>12.700000000000001</v>
      </c>
    </row>
    <row r="518" spans="1:9" s="1" customFormat="1">
      <c r="A518" s="87">
        <v>491</v>
      </c>
      <c r="B518" s="17" t="s">
        <v>413</v>
      </c>
      <c r="C518" s="17" t="s">
        <v>966</v>
      </c>
      <c r="D518" s="64" t="s">
        <v>20</v>
      </c>
      <c r="E518" s="65">
        <v>5.6000000000000005</v>
      </c>
      <c r="F518" s="65">
        <v>5.3000000000000007</v>
      </c>
      <c r="G518" s="65">
        <v>3.5</v>
      </c>
      <c r="H518" s="65">
        <v>0.79999999999999993</v>
      </c>
      <c r="I518" s="89">
        <f t="shared" ref="I518:I523" si="46">SUM(E518:H518)</f>
        <v>15.200000000000003</v>
      </c>
    </row>
    <row r="519" spans="1:9" s="1" customFormat="1">
      <c r="A519" s="87">
        <v>492</v>
      </c>
      <c r="B519" s="17" t="s">
        <v>862</v>
      </c>
      <c r="C519" s="17" t="s">
        <v>966</v>
      </c>
      <c r="D519" s="64" t="s">
        <v>20</v>
      </c>
      <c r="E519" s="65">
        <v>4.6000000000000005</v>
      </c>
      <c r="F519" s="65">
        <v>5.3000000000000007</v>
      </c>
      <c r="G519" s="65">
        <v>3</v>
      </c>
      <c r="H519" s="65">
        <v>1.8000000000000003</v>
      </c>
      <c r="I519" s="89">
        <f t="shared" si="46"/>
        <v>14.700000000000003</v>
      </c>
    </row>
    <row r="520" spans="1:9" s="1" customFormat="1">
      <c r="A520" s="87">
        <v>493</v>
      </c>
      <c r="B520" s="17" t="s">
        <v>414</v>
      </c>
      <c r="C520" s="17" t="s">
        <v>966</v>
      </c>
      <c r="D520" s="64" t="s">
        <v>20</v>
      </c>
      <c r="E520" s="65">
        <v>6.6000000000000005</v>
      </c>
      <c r="F520" s="65">
        <v>3.3</v>
      </c>
      <c r="G520" s="65">
        <v>2</v>
      </c>
      <c r="H520" s="65">
        <v>0.79999999999999993</v>
      </c>
      <c r="I520" s="66">
        <f t="shared" si="46"/>
        <v>12.700000000000001</v>
      </c>
    </row>
    <row r="521" spans="1:9" s="1" customFormat="1">
      <c r="A521" s="87">
        <v>494</v>
      </c>
      <c r="B521" s="17" t="s">
        <v>406</v>
      </c>
      <c r="C521" s="61" t="s">
        <v>1000</v>
      </c>
      <c r="D521" s="64" t="s">
        <v>20</v>
      </c>
      <c r="E521" s="65">
        <v>7.6000000000000005</v>
      </c>
      <c r="F521" s="65">
        <v>4.8000000000000007</v>
      </c>
      <c r="G521" s="65">
        <v>2</v>
      </c>
      <c r="H521" s="65">
        <v>0.79999999999999993</v>
      </c>
      <c r="I521" s="66">
        <f t="shared" si="46"/>
        <v>15.200000000000003</v>
      </c>
    </row>
    <row r="522" spans="1:9" s="1" customFormat="1">
      <c r="A522" s="87">
        <v>495</v>
      </c>
      <c r="B522" s="17" t="s">
        <v>415</v>
      </c>
      <c r="C522" s="17" t="s">
        <v>966</v>
      </c>
      <c r="D522" s="64" t="s">
        <v>20</v>
      </c>
      <c r="E522" s="65">
        <v>6.6000000000000005</v>
      </c>
      <c r="F522" s="65">
        <v>4.8000000000000007</v>
      </c>
      <c r="G522" s="65">
        <v>2.5</v>
      </c>
      <c r="H522" s="65">
        <v>2.3000000000000003</v>
      </c>
      <c r="I522" s="66">
        <f t="shared" si="46"/>
        <v>16.200000000000003</v>
      </c>
    </row>
    <row r="523" spans="1:9" s="1" customFormat="1">
      <c r="A523" s="87">
        <v>496</v>
      </c>
      <c r="B523" s="17" t="s">
        <v>416</v>
      </c>
      <c r="C523" s="61" t="s">
        <v>863</v>
      </c>
      <c r="D523" s="64" t="s">
        <v>20</v>
      </c>
      <c r="E523" s="65">
        <v>7.6000000000000005</v>
      </c>
      <c r="F523" s="65">
        <v>4.8000000000000007</v>
      </c>
      <c r="G523" s="65">
        <v>2.5</v>
      </c>
      <c r="H523" s="65">
        <v>2.3000000000000003</v>
      </c>
      <c r="I523" s="66">
        <f t="shared" si="46"/>
        <v>17.200000000000003</v>
      </c>
    </row>
    <row r="524" spans="1:9" s="1" customFormat="1">
      <c r="A524" s="87">
        <v>497</v>
      </c>
      <c r="B524" s="17" t="s">
        <v>417</v>
      </c>
      <c r="C524" s="17" t="s">
        <v>966</v>
      </c>
      <c r="D524" s="64">
        <v>9</v>
      </c>
      <c r="E524" s="65">
        <v>6.6000000000000005</v>
      </c>
      <c r="F524" s="65">
        <v>3.3</v>
      </c>
      <c r="G524" s="65">
        <v>2</v>
      </c>
      <c r="H524" s="65">
        <v>2.3000000000000003</v>
      </c>
      <c r="I524" s="66">
        <f t="shared" ref="I524:I535" si="47">SUM(E524:H524)</f>
        <v>14.200000000000001</v>
      </c>
    </row>
    <row r="525" spans="1:9" s="1" customFormat="1">
      <c r="A525" s="87">
        <v>498</v>
      </c>
      <c r="B525" s="17" t="s">
        <v>418</v>
      </c>
      <c r="C525" s="61" t="s">
        <v>1001</v>
      </c>
      <c r="D525" s="64" t="s">
        <v>20</v>
      </c>
      <c r="E525" s="65">
        <v>7.6000000000000005</v>
      </c>
      <c r="F525" s="65">
        <v>4.8000000000000007</v>
      </c>
      <c r="G525" s="65">
        <v>2</v>
      </c>
      <c r="H525" s="65">
        <v>0.79999999999999993</v>
      </c>
      <c r="I525" s="66">
        <f t="shared" si="47"/>
        <v>15.200000000000003</v>
      </c>
    </row>
    <row r="526" spans="1:9" s="1" customFormat="1">
      <c r="A526" s="87">
        <v>499</v>
      </c>
      <c r="B526" s="17" t="s">
        <v>419</v>
      </c>
      <c r="C526" s="61" t="s">
        <v>1002</v>
      </c>
      <c r="D526" s="64" t="s">
        <v>20</v>
      </c>
      <c r="E526" s="65">
        <v>7.1000000000000005</v>
      </c>
      <c r="F526" s="65">
        <v>4.8000000000000007</v>
      </c>
      <c r="G526" s="65">
        <v>2.5</v>
      </c>
      <c r="H526" s="65">
        <v>2.3000000000000003</v>
      </c>
      <c r="I526" s="66">
        <f t="shared" si="47"/>
        <v>16.700000000000003</v>
      </c>
    </row>
    <row r="527" spans="1:9" s="1" customFormat="1" ht="30">
      <c r="A527" s="87">
        <v>500</v>
      </c>
      <c r="B527" s="17" t="s">
        <v>420</v>
      </c>
      <c r="C527" s="61" t="s">
        <v>969</v>
      </c>
      <c r="D527" s="64" t="s">
        <v>20</v>
      </c>
      <c r="E527" s="65">
        <v>7.6000000000000005</v>
      </c>
      <c r="F527" s="65">
        <v>4.8000000000000007</v>
      </c>
      <c r="G527" s="65">
        <v>2.5</v>
      </c>
      <c r="H527" s="65">
        <v>2.3000000000000003</v>
      </c>
      <c r="I527" s="66">
        <f t="shared" si="47"/>
        <v>17.200000000000003</v>
      </c>
    </row>
    <row r="528" spans="1:9" s="1" customFormat="1">
      <c r="A528" s="87">
        <v>501</v>
      </c>
      <c r="B528" s="17" t="s">
        <v>421</v>
      </c>
      <c r="C528" s="61" t="s">
        <v>968</v>
      </c>
      <c r="D528" s="64" t="s">
        <v>20</v>
      </c>
      <c r="E528" s="65">
        <v>6.6000000000000005</v>
      </c>
      <c r="F528" s="65">
        <v>3.8</v>
      </c>
      <c r="G528" s="65">
        <v>2.5</v>
      </c>
      <c r="H528" s="65">
        <v>2.3000000000000003</v>
      </c>
      <c r="I528" s="66">
        <f t="shared" si="47"/>
        <v>15.200000000000001</v>
      </c>
    </row>
    <row r="529" spans="1:9" s="1" customFormat="1">
      <c r="A529" s="87">
        <v>502</v>
      </c>
      <c r="B529" s="17" t="s">
        <v>422</v>
      </c>
      <c r="C529" s="17" t="s">
        <v>966</v>
      </c>
      <c r="D529" s="64">
        <v>10</v>
      </c>
      <c r="E529" s="65">
        <v>7.6000000000000005</v>
      </c>
      <c r="F529" s="65">
        <v>4.3000000000000007</v>
      </c>
      <c r="G529" s="65">
        <v>2</v>
      </c>
      <c r="H529" s="65">
        <v>1.8000000000000003</v>
      </c>
      <c r="I529" s="66">
        <f t="shared" si="47"/>
        <v>15.700000000000003</v>
      </c>
    </row>
    <row r="530" spans="1:9" s="1" customFormat="1">
      <c r="A530" s="87">
        <v>503</v>
      </c>
      <c r="B530" s="15" t="s">
        <v>1123</v>
      </c>
      <c r="C530" s="17" t="s">
        <v>966</v>
      </c>
      <c r="D530" s="64">
        <v>10</v>
      </c>
      <c r="E530" s="65">
        <v>8.6</v>
      </c>
      <c r="F530" s="65">
        <v>4.2</v>
      </c>
      <c r="G530" s="65">
        <v>2</v>
      </c>
      <c r="H530" s="65">
        <v>1.5</v>
      </c>
      <c r="I530" s="66">
        <f t="shared" ref="I530" si="48">SUM(E530:H530)</f>
        <v>16.3</v>
      </c>
    </row>
    <row r="531" spans="1:9" s="1" customFormat="1">
      <c r="A531" s="87">
        <v>504</v>
      </c>
      <c r="B531" s="69" t="s">
        <v>423</v>
      </c>
      <c r="C531" s="17" t="s">
        <v>966</v>
      </c>
      <c r="D531" s="64" t="s">
        <v>20</v>
      </c>
      <c r="E531" s="65">
        <v>7.6000000000000005</v>
      </c>
      <c r="F531" s="65">
        <v>4.8000000000000007</v>
      </c>
      <c r="G531" s="65">
        <v>2</v>
      </c>
      <c r="H531" s="65">
        <v>0.79999999999999993</v>
      </c>
      <c r="I531" s="66">
        <f t="shared" si="47"/>
        <v>15.200000000000003</v>
      </c>
    </row>
    <row r="532" spans="1:9" s="1" customFormat="1">
      <c r="A532" s="87">
        <v>505</v>
      </c>
      <c r="B532" s="69" t="s">
        <v>424</v>
      </c>
      <c r="C532" s="17" t="s">
        <v>966</v>
      </c>
      <c r="D532" s="64" t="s">
        <v>20</v>
      </c>
      <c r="E532" s="65">
        <v>7.1000000000000005</v>
      </c>
      <c r="F532" s="65">
        <v>4.8000000000000007</v>
      </c>
      <c r="G532" s="65">
        <v>2.5</v>
      </c>
      <c r="H532" s="65">
        <v>2.3000000000000003</v>
      </c>
      <c r="I532" s="66">
        <f t="shared" si="47"/>
        <v>16.700000000000003</v>
      </c>
    </row>
    <row r="533" spans="1:9" s="1" customFormat="1">
      <c r="A533" s="87">
        <v>506</v>
      </c>
      <c r="B533" s="72" t="s">
        <v>425</v>
      </c>
      <c r="C533" s="17" t="s">
        <v>966</v>
      </c>
      <c r="D533" s="64" t="s">
        <v>20</v>
      </c>
      <c r="E533" s="65">
        <v>5.6000000000000005</v>
      </c>
      <c r="F533" s="65">
        <v>5.3000000000000007</v>
      </c>
      <c r="G533" s="65">
        <v>3.5</v>
      </c>
      <c r="H533" s="65">
        <v>0.79999999999999993</v>
      </c>
      <c r="I533" s="89">
        <f t="shared" si="47"/>
        <v>15.200000000000003</v>
      </c>
    </row>
    <row r="534" spans="1:9" s="1" customFormat="1">
      <c r="A534" s="87">
        <v>507</v>
      </c>
      <c r="B534" s="72" t="s">
        <v>817</v>
      </c>
      <c r="C534" s="17" t="s">
        <v>966</v>
      </c>
      <c r="D534" s="64">
        <v>1</v>
      </c>
      <c r="E534" s="65">
        <v>7.6000000000000005</v>
      </c>
      <c r="F534" s="65">
        <v>4.8000000000000007</v>
      </c>
      <c r="G534" s="65">
        <v>4.0000000000000009</v>
      </c>
      <c r="H534" s="65">
        <v>0.79999999999999993</v>
      </c>
      <c r="I534" s="66">
        <f t="shared" si="47"/>
        <v>17.200000000000003</v>
      </c>
    </row>
    <row r="535" spans="1:9" s="1" customFormat="1">
      <c r="A535" s="87">
        <v>508</v>
      </c>
      <c r="B535" s="15" t="s">
        <v>426</v>
      </c>
      <c r="C535" s="17" t="s">
        <v>966</v>
      </c>
      <c r="D535" s="64" t="s">
        <v>20</v>
      </c>
      <c r="E535" s="65">
        <v>5.6000000000000005</v>
      </c>
      <c r="F535" s="65">
        <v>3.3</v>
      </c>
      <c r="G535" s="65">
        <v>2.5</v>
      </c>
      <c r="H535" s="65">
        <v>0.79999999999999993</v>
      </c>
      <c r="I535" s="89">
        <f t="shared" si="47"/>
        <v>12.200000000000001</v>
      </c>
    </row>
    <row r="536" spans="1:9" s="1" customFormat="1">
      <c r="A536" s="87">
        <v>509</v>
      </c>
      <c r="B536" s="60" t="s">
        <v>760</v>
      </c>
      <c r="C536" s="17" t="s">
        <v>966</v>
      </c>
      <c r="D536" s="64" t="s">
        <v>20</v>
      </c>
      <c r="E536" s="65">
        <v>6.6000000000000005</v>
      </c>
      <c r="F536" s="65">
        <v>3.3</v>
      </c>
      <c r="G536" s="65">
        <v>2</v>
      </c>
      <c r="H536" s="65">
        <v>2.3000000000000003</v>
      </c>
      <c r="I536" s="66">
        <f>SUM(E536:H536)</f>
        <v>14.200000000000001</v>
      </c>
    </row>
    <row r="537" spans="1:9" s="1" customFormat="1">
      <c r="A537" s="87">
        <v>510</v>
      </c>
      <c r="B537" s="60" t="s">
        <v>761</v>
      </c>
      <c r="C537" s="17" t="s">
        <v>966</v>
      </c>
      <c r="D537" s="64" t="s">
        <v>20</v>
      </c>
      <c r="E537" s="65">
        <v>7.6000000000000005</v>
      </c>
      <c r="F537" s="65">
        <v>4.8000000000000007</v>
      </c>
      <c r="G537" s="65">
        <v>2</v>
      </c>
      <c r="H537" s="65">
        <v>0.79999999999999993</v>
      </c>
      <c r="I537" s="66">
        <f>SUM(E537:H537)</f>
        <v>15.200000000000003</v>
      </c>
    </row>
    <row r="538" spans="1:9" s="1" customFormat="1">
      <c r="A538" s="87">
        <v>511</v>
      </c>
      <c r="B538" s="61" t="s">
        <v>864</v>
      </c>
      <c r="C538" s="17" t="s">
        <v>966</v>
      </c>
      <c r="D538" s="64" t="s">
        <v>20</v>
      </c>
      <c r="E538" s="65">
        <v>5.6000000000000005</v>
      </c>
      <c r="F538" s="65">
        <v>3.3</v>
      </c>
      <c r="G538" s="65">
        <v>2.5</v>
      </c>
      <c r="H538" s="65">
        <v>0.79999999999999993</v>
      </c>
      <c r="I538" s="89">
        <f t="shared" ref="I538:I540" si="49">SUM(E538:H538)</f>
        <v>12.200000000000001</v>
      </c>
    </row>
    <row r="539" spans="1:9" s="1" customFormat="1">
      <c r="A539" s="87">
        <v>512</v>
      </c>
      <c r="B539" s="106" t="s">
        <v>1128</v>
      </c>
      <c r="C539" s="17" t="s">
        <v>966</v>
      </c>
      <c r="D539" s="64" t="s">
        <v>20</v>
      </c>
      <c r="E539" s="65">
        <v>5.6000000000000005</v>
      </c>
      <c r="F539" s="65">
        <v>5.3000000000000007</v>
      </c>
      <c r="G539" s="65">
        <v>3.5</v>
      </c>
      <c r="H539" s="65">
        <v>0.79999999999999993</v>
      </c>
      <c r="I539" s="89">
        <f t="shared" si="49"/>
        <v>15.200000000000003</v>
      </c>
    </row>
    <row r="540" spans="1:9" s="1" customFormat="1">
      <c r="A540" s="87">
        <v>513</v>
      </c>
      <c r="B540" s="106" t="s">
        <v>1127</v>
      </c>
      <c r="C540" s="17" t="s">
        <v>966</v>
      </c>
      <c r="D540" s="64" t="s">
        <v>20</v>
      </c>
      <c r="E540" s="65">
        <v>8.6</v>
      </c>
      <c r="F540" s="65">
        <v>4.8000000000000007</v>
      </c>
      <c r="G540" s="65">
        <v>2</v>
      </c>
      <c r="H540" s="65">
        <v>0.79999999999999993</v>
      </c>
      <c r="I540" s="66">
        <f t="shared" si="49"/>
        <v>16.2</v>
      </c>
    </row>
    <row r="541" spans="1:9">
      <c r="A541" s="87"/>
      <c r="B541" s="17"/>
      <c r="C541" s="74" t="s">
        <v>76</v>
      </c>
      <c r="D541" s="75">
        <f>SUM(D524:D538)</f>
        <v>30</v>
      </c>
      <c r="E541" s="75">
        <f>SUM(E517:E540)</f>
        <v>162.39999999999992</v>
      </c>
      <c r="F541" s="75">
        <f>SUM(F517:F540)</f>
        <v>106.59999999999997</v>
      </c>
      <c r="G541" s="75">
        <f>SUM(G517:G540)</f>
        <v>60</v>
      </c>
      <c r="H541" s="75">
        <f>SUM(H517:H540)</f>
        <v>34.9</v>
      </c>
      <c r="I541" s="75">
        <f>SUM(I517:I540)</f>
        <v>363.89999999999986</v>
      </c>
    </row>
    <row r="542" spans="1:9" ht="33.75" customHeight="1">
      <c r="A542" s="128" t="s">
        <v>427</v>
      </c>
      <c r="B542" s="128"/>
      <c r="C542" s="128"/>
      <c r="D542" s="128"/>
      <c r="E542" s="128"/>
      <c r="F542" s="128"/>
      <c r="G542" s="128"/>
      <c r="H542" s="128"/>
      <c r="I542" s="128"/>
    </row>
    <row r="543" spans="1:9" s="1" customFormat="1">
      <c r="A543" s="87">
        <v>514</v>
      </c>
      <c r="B543" s="16" t="s">
        <v>865</v>
      </c>
      <c r="C543" s="16" t="s">
        <v>970</v>
      </c>
      <c r="D543" s="25" t="s">
        <v>20</v>
      </c>
      <c r="E543" s="65">
        <v>4.6000000000000005</v>
      </c>
      <c r="F543" s="65">
        <v>3.8</v>
      </c>
      <c r="G543" s="65">
        <v>2.5</v>
      </c>
      <c r="H543" s="65">
        <v>1.8000000000000003</v>
      </c>
      <c r="I543" s="89">
        <f>SUM(E543:H543)</f>
        <v>12.700000000000001</v>
      </c>
    </row>
    <row r="544" spans="1:9" s="1" customFormat="1">
      <c r="A544" s="87">
        <v>515</v>
      </c>
      <c r="B544" s="17" t="s">
        <v>428</v>
      </c>
      <c r="C544" s="61" t="s">
        <v>866</v>
      </c>
      <c r="D544" s="64" t="s">
        <v>20</v>
      </c>
      <c r="E544" s="65">
        <v>6.1000000000000005</v>
      </c>
      <c r="F544" s="65">
        <v>4.8000000000000007</v>
      </c>
      <c r="G544" s="65">
        <v>3.5</v>
      </c>
      <c r="H544" s="65">
        <v>1.3000000000000003</v>
      </c>
      <c r="I544" s="89">
        <f t="shared" ref="I544:I555" si="50">SUM(E544:H544)</f>
        <v>15.700000000000003</v>
      </c>
    </row>
    <row r="545" spans="1:954" s="1" customFormat="1">
      <c r="A545" s="87">
        <v>516</v>
      </c>
      <c r="B545" s="17" t="s">
        <v>429</v>
      </c>
      <c r="C545" s="61" t="s">
        <v>867</v>
      </c>
      <c r="D545" s="64" t="s">
        <v>20</v>
      </c>
      <c r="E545" s="65">
        <v>4.6000000000000005</v>
      </c>
      <c r="F545" s="65">
        <v>5.3000000000000007</v>
      </c>
      <c r="G545" s="65">
        <v>3</v>
      </c>
      <c r="H545" s="65">
        <v>1.8000000000000003</v>
      </c>
      <c r="I545" s="89">
        <f t="shared" si="50"/>
        <v>14.700000000000003</v>
      </c>
    </row>
    <row r="546" spans="1:954" s="1" customFormat="1">
      <c r="A546" s="87">
        <v>517</v>
      </c>
      <c r="B546" s="17" t="s">
        <v>774</v>
      </c>
      <c r="C546" s="61" t="s">
        <v>971</v>
      </c>
      <c r="D546" s="64">
        <v>10</v>
      </c>
      <c r="E546" s="65">
        <v>13.6</v>
      </c>
      <c r="F546" s="65">
        <v>6.3000000000000007</v>
      </c>
      <c r="G546" s="65">
        <v>4.5000000000000009</v>
      </c>
      <c r="H546" s="65">
        <v>1.8000000000000003</v>
      </c>
      <c r="I546" s="89">
        <f t="shared" si="50"/>
        <v>26.2</v>
      </c>
    </row>
    <row r="547" spans="1:954" s="1" customFormat="1" ht="30">
      <c r="A547" s="87">
        <v>518</v>
      </c>
      <c r="B547" s="17" t="s">
        <v>430</v>
      </c>
      <c r="C547" s="61" t="s">
        <v>868</v>
      </c>
      <c r="D547" s="64">
        <v>20</v>
      </c>
      <c r="E547" s="65">
        <v>19.599999999999998</v>
      </c>
      <c r="F547" s="65">
        <v>10.8</v>
      </c>
      <c r="G547" s="65">
        <v>8</v>
      </c>
      <c r="H547" s="65">
        <v>1.8000000000000003</v>
      </c>
      <c r="I547" s="89">
        <f t="shared" si="50"/>
        <v>40.199999999999996</v>
      </c>
    </row>
    <row r="548" spans="1:954" s="1" customFormat="1">
      <c r="A548" s="87">
        <v>519</v>
      </c>
      <c r="B548" s="15" t="s">
        <v>431</v>
      </c>
      <c r="C548" s="61" t="s">
        <v>870</v>
      </c>
      <c r="D548" s="64">
        <v>3</v>
      </c>
      <c r="E548" s="65">
        <v>7.1000000000000005</v>
      </c>
      <c r="F548" s="65">
        <v>3.8</v>
      </c>
      <c r="G548" s="65">
        <v>2.5</v>
      </c>
      <c r="H548" s="65">
        <v>1.8000000000000003</v>
      </c>
      <c r="I548" s="89">
        <f t="shared" si="50"/>
        <v>15.200000000000001</v>
      </c>
    </row>
    <row r="549" spans="1:954" s="1" customFormat="1">
      <c r="A549" s="87">
        <v>520</v>
      </c>
      <c r="B549" s="17" t="s">
        <v>432</v>
      </c>
      <c r="C549" s="16" t="s">
        <v>970</v>
      </c>
      <c r="D549" s="64" t="s">
        <v>20</v>
      </c>
      <c r="E549" s="65">
        <v>6.6000000000000005</v>
      </c>
      <c r="F549" s="65">
        <v>4.3000000000000007</v>
      </c>
      <c r="G549" s="65">
        <v>3</v>
      </c>
      <c r="H549" s="65">
        <v>1.8000000000000003</v>
      </c>
      <c r="I549" s="89">
        <f t="shared" si="50"/>
        <v>15.700000000000003</v>
      </c>
    </row>
    <row r="550" spans="1:954" s="1" customFormat="1">
      <c r="A550" s="87">
        <v>521</v>
      </c>
      <c r="B550" s="17" t="s">
        <v>433</v>
      </c>
      <c r="C550" s="61" t="s">
        <v>972</v>
      </c>
      <c r="D550" s="64">
        <v>7</v>
      </c>
      <c r="E550" s="65">
        <v>9.1</v>
      </c>
      <c r="F550" s="65">
        <v>6.3000000000000007</v>
      </c>
      <c r="G550" s="65">
        <v>5.0000000000000009</v>
      </c>
      <c r="H550" s="65">
        <v>1.8000000000000003</v>
      </c>
      <c r="I550" s="89">
        <f t="shared" si="50"/>
        <v>22.200000000000003</v>
      </c>
    </row>
    <row r="551" spans="1:954" s="1" customFormat="1" ht="30">
      <c r="A551" s="87">
        <v>522</v>
      </c>
      <c r="B551" s="17" t="s">
        <v>150</v>
      </c>
      <c r="C551" s="61" t="s">
        <v>871</v>
      </c>
      <c r="D551" s="64">
        <v>10</v>
      </c>
      <c r="E551" s="65">
        <v>11.1</v>
      </c>
      <c r="F551" s="65">
        <v>5.8000000000000007</v>
      </c>
      <c r="G551" s="65">
        <v>3</v>
      </c>
      <c r="H551" s="65">
        <v>1.8000000000000003</v>
      </c>
      <c r="I551" s="89">
        <f t="shared" si="50"/>
        <v>21.7</v>
      </c>
    </row>
    <row r="552" spans="1:954" s="1" customFormat="1">
      <c r="A552" s="87">
        <v>523</v>
      </c>
      <c r="B552" s="16" t="s">
        <v>30</v>
      </c>
      <c r="C552" s="16" t="s">
        <v>970</v>
      </c>
      <c r="D552" s="64">
        <v>5</v>
      </c>
      <c r="E552" s="65">
        <v>6.1000000000000005</v>
      </c>
      <c r="F552" s="65">
        <v>3.8</v>
      </c>
      <c r="G552" s="65">
        <v>3</v>
      </c>
      <c r="H552" s="65">
        <v>1.8000000000000003</v>
      </c>
      <c r="I552" s="66">
        <f t="shared" si="50"/>
        <v>14.700000000000001</v>
      </c>
    </row>
    <row r="553" spans="1:954" s="1" customFormat="1">
      <c r="A553" s="87">
        <v>524</v>
      </c>
      <c r="B553" s="17" t="s">
        <v>434</v>
      </c>
      <c r="C553" s="16" t="s">
        <v>970</v>
      </c>
      <c r="D553" s="64">
        <v>5</v>
      </c>
      <c r="E553" s="65">
        <v>5.6000000000000005</v>
      </c>
      <c r="F553" s="65">
        <v>3.8</v>
      </c>
      <c r="G553" s="65">
        <v>3</v>
      </c>
      <c r="H553" s="65">
        <v>0.79999999999999993</v>
      </c>
      <c r="I553" s="66">
        <f t="shared" si="50"/>
        <v>13.200000000000001</v>
      </c>
    </row>
    <row r="554" spans="1:954" s="1" customFormat="1">
      <c r="A554" s="87">
        <v>525</v>
      </c>
      <c r="B554" s="16" t="s">
        <v>435</v>
      </c>
      <c r="C554" s="16" t="s">
        <v>970</v>
      </c>
      <c r="D554" s="64" t="s">
        <v>20</v>
      </c>
      <c r="E554" s="65">
        <v>6.6000000000000005</v>
      </c>
      <c r="F554" s="65">
        <v>1.7999999999999998</v>
      </c>
      <c r="G554" s="65">
        <v>0.99999999999999989</v>
      </c>
      <c r="H554" s="65">
        <v>1.8000000000000003</v>
      </c>
      <c r="I554" s="66">
        <f t="shared" si="50"/>
        <v>11.200000000000001</v>
      </c>
    </row>
    <row r="555" spans="1:954" s="1" customFormat="1">
      <c r="A555" s="87">
        <v>526</v>
      </c>
      <c r="B555" s="16" t="s">
        <v>324</v>
      </c>
      <c r="C555" s="61" t="s">
        <v>869</v>
      </c>
      <c r="D555" s="64">
        <v>7</v>
      </c>
      <c r="E555" s="65">
        <v>8.1</v>
      </c>
      <c r="F555" s="65">
        <v>5.8000000000000007</v>
      </c>
      <c r="G555" s="65">
        <v>5.0000000000000009</v>
      </c>
      <c r="H555" s="65">
        <v>2.3000000000000003</v>
      </c>
      <c r="I555" s="89">
        <f t="shared" si="50"/>
        <v>21.200000000000003</v>
      </c>
    </row>
    <row r="556" spans="1:954" s="1" customFormat="1">
      <c r="A556" s="87">
        <v>527</v>
      </c>
      <c r="B556" s="69" t="s">
        <v>436</v>
      </c>
      <c r="C556" s="16" t="s">
        <v>970</v>
      </c>
      <c r="D556" s="64" t="s">
        <v>20</v>
      </c>
      <c r="E556" s="65">
        <v>6.1000000000000005</v>
      </c>
      <c r="F556" s="65">
        <v>4.8000000000000007</v>
      </c>
      <c r="G556" s="65">
        <v>3.5</v>
      </c>
      <c r="H556" s="65">
        <v>1.3000000000000003</v>
      </c>
      <c r="I556" s="89">
        <f>SUM(E556:H556)</f>
        <v>15.700000000000003</v>
      </c>
    </row>
    <row r="557" spans="1:954" s="1" customFormat="1">
      <c r="A557" s="87">
        <v>528</v>
      </c>
      <c r="B557" s="69" t="s">
        <v>437</v>
      </c>
      <c r="C557" s="16" t="s">
        <v>970</v>
      </c>
      <c r="D557" s="64" t="s">
        <v>20</v>
      </c>
      <c r="E557" s="65">
        <v>4.6000000000000005</v>
      </c>
      <c r="F557" s="65">
        <v>5.3000000000000007</v>
      </c>
      <c r="G557" s="65">
        <v>3</v>
      </c>
      <c r="H557" s="65">
        <v>1.8000000000000003</v>
      </c>
      <c r="I557" s="89">
        <f>SUM(E557:H557)</f>
        <v>14.700000000000003</v>
      </c>
    </row>
    <row r="558" spans="1:954" s="1" customFormat="1">
      <c r="A558" s="87">
        <v>529</v>
      </c>
      <c r="B558" s="15" t="s">
        <v>1129</v>
      </c>
      <c r="C558" s="16" t="s">
        <v>970</v>
      </c>
      <c r="D558" s="64">
        <v>20</v>
      </c>
      <c r="E558" s="65">
        <v>15.6</v>
      </c>
      <c r="F558" s="65">
        <v>8.8000000000000007</v>
      </c>
      <c r="G558" s="65">
        <v>5.0000000000000009</v>
      </c>
      <c r="H558" s="65">
        <v>1.8000000000000003</v>
      </c>
      <c r="I558" s="89">
        <f>SUM(E558:H558)</f>
        <v>31.2</v>
      </c>
    </row>
    <row r="559" spans="1:954">
      <c r="A559" s="87"/>
      <c r="B559" s="77"/>
      <c r="C559" s="74" t="s">
        <v>76</v>
      </c>
      <c r="D559" s="75">
        <f>SUM(D546:D558)</f>
        <v>87</v>
      </c>
      <c r="E559" s="75">
        <f>SUM(E543:E558)</f>
        <v>135.09999999999997</v>
      </c>
      <c r="F559" s="75">
        <f>SUM(F543:F558)</f>
        <v>85.299999999999983</v>
      </c>
      <c r="G559" s="75">
        <f>SUM(G543:G558)</f>
        <v>58.5</v>
      </c>
      <c r="H559" s="75">
        <f>SUM(H543:H558)</f>
        <v>27.300000000000008</v>
      </c>
      <c r="I559" s="75">
        <f>SUM(I543:I558)</f>
        <v>306.19999999999993</v>
      </c>
    </row>
    <row r="560" spans="1:954" ht="27" customHeight="1">
      <c r="A560" s="128" t="s">
        <v>381</v>
      </c>
      <c r="B560" s="128"/>
      <c r="C560" s="128"/>
      <c r="D560" s="128"/>
      <c r="E560" s="128"/>
      <c r="F560" s="128"/>
      <c r="G560" s="128"/>
      <c r="H560" s="128"/>
      <c r="I560" s="128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  <c r="EW560" s="1"/>
      <c r="EX560" s="1"/>
      <c r="EY560" s="1"/>
      <c r="EZ560" s="1"/>
      <c r="FA560" s="1"/>
      <c r="FB560" s="1"/>
      <c r="FC560" s="1"/>
      <c r="FD560" s="1"/>
      <c r="FE560" s="1"/>
      <c r="FF560" s="1"/>
      <c r="FG560" s="1"/>
      <c r="FH560" s="1"/>
      <c r="FI560" s="1"/>
      <c r="FJ560" s="1"/>
      <c r="FK560" s="1"/>
      <c r="FL560" s="1"/>
      <c r="FM560" s="1"/>
      <c r="FN560" s="1"/>
      <c r="FO560" s="1"/>
      <c r="FP560" s="1"/>
      <c r="FQ560" s="1"/>
      <c r="FR560" s="1"/>
      <c r="FS560" s="1"/>
      <c r="FT560" s="1"/>
      <c r="FU560" s="1"/>
      <c r="FV560" s="1"/>
      <c r="FW560" s="1"/>
      <c r="FX560" s="1"/>
      <c r="FY560" s="1"/>
      <c r="FZ560" s="1"/>
      <c r="GA560" s="1"/>
      <c r="GB560" s="1"/>
      <c r="GC560" s="1"/>
      <c r="GD560" s="1"/>
      <c r="GE560" s="1"/>
      <c r="GF560" s="1"/>
      <c r="GG560" s="1"/>
      <c r="GH560" s="1"/>
      <c r="GI560" s="1"/>
      <c r="GJ560" s="1"/>
      <c r="GK560" s="1"/>
      <c r="GL560" s="1"/>
      <c r="GM560" s="1"/>
      <c r="GN560" s="1"/>
      <c r="GO560" s="1"/>
      <c r="GP560" s="1"/>
      <c r="GQ560" s="1"/>
      <c r="GR560" s="1"/>
      <c r="GS560" s="1"/>
      <c r="GT560" s="1"/>
      <c r="GU560" s="1"/>
      <c r="GV560" s="1"/>
      <c r="GW560" s="1"/>
      <c r="GX560" s="1"/>
      <c r="GY560" s="1"/>
      <c r="GZ560" s="1"/>
      <c r="HA560" s="1"/>
      <c r="HB560" s="1"/>
      <c r="HC560" s="1"/>
      <c r="HD560" s="1"/>
      <c r="HE560" s="1"/>
      <c r="HF560" s="1"/>
      <c r="HG560" s="1"/>
      <c r="HH560" s="1"/>
      <c r="HI560" s="1"/>
      <c r="HJ560" s="1"/>
      <c r="HK560" s="1"/>
      <c r="HL560" s="1"/>
      <c r="HM560" s="1"/>
      <c r="HN560" s="1"/>
      <c r="HO560" s="1"/>
      <c r="HP560" s="1"/>
      <c r="HQ560" s="1"/>
      <c r="HR560" s="1"/>
      <c r="HS560" s="1"/>
      <c r="HT560" s="1"/>
      <c r="HU560" s="1"/>
      <c r="HV560" s="1"/>
      <c r="HW560" s="1"/>
      <c r="HX560" s="1"/>
      <c r="HY560" s="1"/>
      <c r="HZ560" s="1"/>
      <c r="IA560" s="1"/>
      <c r="IB560" s="1"/>
      <c r="IC560" s="1"/>
      <c r="ID560" s="1"/>
      <c r="IE560" s="1"/>
      <c r="IF560" s="1"/>
      <c r="IG560" s="1"/>
      <c r="IH560" s="1"/>
      <c r="II560" s="1"/>
      <c r="IJ560" s="1"/>
      <c r="IK560" s="1"/>
      <c r="IL560" s="1"/>
      <c r="IM560" s="1"/>
      <c r="IN560" s="1"/>
      <c r="IO560" s="1"/>
      <c r="IP560" s="1"/>
      <c r="IQ560" s="1"/>
      <c r="IR560" s="1"/>
      <c r="IS560" s="1"/>
      <c r="IT560" s="1"/>
      <c r="IU560" s="1"/>
      <c r="IV560" s="1"/>
      <c r="IW560" s="1"/>
      <c r="IX560" s="1"/>
      <c r="IY560" s="1"/>
      <c r="IZ560" s="1"/>
      <c r="JA560" s="1"/>
      <c r="JB560" s="1"/>
      <c r="JC560" s="1"/>
      <c r="JD560" s="1"/>
      <c r="JE560" s="1"/>
      <c r="JF560" s="1"/>
      <c r="JG560" s="1"/>
      <c r="JH560" s="1"/>
      <c r="JI560" s="1"/>
      <c r="JJ560" s="1"/>
      <c r="JK560" s="1"/>
      <c r="JL560" s="1"/>
      <c r="JM560" s="1"/>
      <c r="JN560" s="1"/>
      <c r="JO560" s="1"/>
      <c r="JP560" s="1"/>
      <c r="JQ560" s="1"/>
      <c r="JR560" s="1"/>
      <c r="JS560" s="1"/>
      <c r="JT560" s="1"/>
      <c r="JU560" s="1"/>
      <c r="JV560" s="1"/>
      <c r="JW560" s="1"/>
      <c r="JX560" s="1"/>
      <c r="JY560" s="1"/>
      <c r="JZ560" s="1"/>
      <c r="KA560" s="1"/>
      <c r="KB560" s="1"/>
      <c r="KC560" s="1"/>
      <c r="KD560" s="1"/>
      <c r="KE560" s="1"/>
      <c r="KF560" s="1"/>
      <c r="KG560" s="1"/>
      <c r="KH560" s="1"/>
      <c r="KI560" s="1"/>
      <c r="KJ560" s="1"/>
      <c r="KK560" s="1"/>
      <c r="KL560" s="1"/>
      <c r="KM560" s="1"/>
      <c r="KN560" s="1"/>
      <c r="KO560" s="1"/>
      <c r="KP560" s="1"/>
      <c r="KQ560" s="1"/>
      <c r="KR560" s="1"/>
      <c r="KS560" s="1"/>
      <c r="KT560" s="1"/>
      <c r="KU560" s="1"/>
      <c r="KV560" s="1"/>
      <c r="KW560" s="1"/>
      <c r="KX560" s="1"/>
      <c r="KY560" s="1"/>
      <c r="KZ560" s="1"/>
      <c r="LA560" s="1"/>
      <c r="LB560" s="1"/>
      <c r="LC560" s="1"/>
      <c r="LD560" s="1"/>
      <c r="LE560" s="1"/>
      <c r="LF560" s="1"/>
      <c r="LG560" s="1"/>
      <c r="LH560" s="1"/>
      <c r="LI560" s="1"/>
      <c r="LJ560" s="1"/>
      <c r="LK560" s="1"/>
      <c r="LL560" s="1"/>
      <c r="LM560" s="1"/>
      <c r="LN560" s="1"/>
      <c r="LO560" s="1"/>
      <c r="LP560" s="1"/>
      <c r="LQ560" s="1"/>
      <c r="LR560" s="1"/>
      <c r="LS560" s="1"/>
      <c r="LT560" s="1"/>
      <c r="LU560" s="1"/>
      <c r="LV560" s="1"/>
      <c r="LW560" s="1"/>
      <c r="LX560" s="1"/>
      <c r="LY560" s="1"/>
      <c r="LZ560" s="1"/>
      <c r="MA560" s="1"/>
      <c r="MB560" s="1"/>
      <c r="MC560" s="1"/>
      <c r="MD560" s="1"/>
      <c r="ME560" s="1"/>
      <c r="MF560" s="1"/>
      <c r="MG560" s="1"/>
      <c r="MH560" s="1"/>
      <c r="MI560" s="1"/>
      <c r="MJ560" s="1"/>
      <c r="MK560" s="1"/>
      <c r="ML560" s="1"/>
      <c r="MM560" s="1"/>
      <c r="MN560" s="1"/>
      <c r="MO560" s="1"/>
      <c r="MP560" s="1"/>
      <c r="MQ560" s="1"/>
      <c r="MR560" s="1"/>
      <c r="MS560" s="1"/>
      <c r="MT560" s="1"/>
      <c r="MU560" s="1"/>
      <c r="MV560" s="1"/>
      <c r="MW560" s="1"/>
      <c r="MX560" s="1"/>
      <c r="MY560" s="1"/>
      <c r="MZ560" s="1"/>
      <c r="NA560" s="1"/>
      <c r="NB560" s="1"/>
      <c r="NC560" s="1"/>
      <c r="ND560" s="1"/>
      <c r="NE560" s="1"/>
      <c r="NF560" s="1"/>
      <c r="NG560" s="1"/>
      <c r="NH560" s="1"/>
      <c r="NI560" s="1"/>
      <c r="NJ560" s="1"/>
      <c r="NK560" s="1"/>
      <c r="NL560" s="1"/>
      <c r="NM560" s="1"/>
      <c r="NN560" s="1"/>
      <c r="NO560" s="1"/>
      <c r="NP560" s="1"/>
      <c r="NQ560" s="1"/>
      <c r="NR560" s="1"/>
      <c r="NS560" s="1"/>
      <c r="NT560" s="1"/>
      <c r="NU560" s="1"/>
      <c r="NV560" s="1"/>
      <c r="NW560" s="1"/>
      <c r="NX560" s="1"/>
      <c r="NY560" s="1"/>
      <c r="NZ560" s="1"/>
      <c r="OA560" s="1"/>
      <c r="OB560" s="1"/>
      <c r="OC560" s="1"/>
      <c r="OD560" s="1"/>
      <c r="OE560" s="1"/>
      <c r="OF560" s="1"/>
      <c r="OG560" s="1"/>
      <c r="OH560" s="1"/>
      <c r="OI560" s="1"/>
      <c r="OJ560" s="1"/>
      <c r="OK560" s="1"/>
      <c r="OL560" s="1"/>
      <c r="OM560" s="1"/>
      <c r="ON560" s="1"/>
      <c r="OO560" s="1"/>
      <c r="OP560" s="1"/>
      <c r="OQ560" s="1"/>
      <c r="OR560" s="1"/>
      <c r="OS560" s="1"/>
      <c r="OT560" s="1"/>
      <c r="OU560" s="1"/>
      <c r="OV560" s="1"/>
      <c r="OW560" s="1"/>
      <c r="OX560" s="1"/>
      <c r="OY560" s="1"/>
      <c r="OZ560" s="1"/>
      <c r="PA560" s="1"/>
      <c r="PB560" s="1"/>
      <c r="PC560" s="1"/>
      <c r="PD560" s="1"/>
      <c r="PE560" s="1"/>
      <c r="PF560" s="1"/>
      <c r="PG560" s="1"/>
      <c r="PH560" s="1"/>
      <c r="PI560" s="1"/>
      <c r="PJ560" s="1"/>
      <c r="PK560" s="1"/>
      <c r="PL560" s="1"/>
      <c r="PM560" s="1"/>
      <c r="PN560" s="1"/>
      <c r="PO560" s="1"/>
      <c r="PP560" s="1"/>
      <c r="PQ560" s="1"/>
      <c r="PR560" s="1"/>
      <c r="PS560" s="1"/>
      <c r="PT560" s="1"/>
      <c r="PU560" s="1"/>
      <c r="PV560" s="1"/>
      <c r="PW560" s="1"/>
      <c r="PX560" s="1"/>
      <c r="PY560" s="1"/>
      <c r="PZ560" s="1"/>
      <c r="QA560" s="1"/>
      <c r="QB560" s="1"/>
      <c r="QC560" s="1"/>
      <c r="QD560" s="1"/>
      <c r="QE560" s="1"/>
      <c r="QF560" s="1"/>
      <c r="QG560" s="1"/>
      <c r="QH560" s="1"/>
      <c r="QI560" s="1"/>
      <c r="QJ560" s="1"/>
      <c r="QK560" s="1"/>
      <c r="QL560" s="1"/>
      <c r="QM560" s="1"/>
      <c r="QN560" s="1"/>
      <c r="QO560" s="1"/>
      <c r="QP560" s="1"/>
      <c r="QQ560" s="1"/>
      <c r="QR560" s="1"/>
      <c r="QS560" s="1"/>
      <c r="QT560" s="1"/>
      <c r="QU560" s="1"/>
      <c r="QV560" s="1"/>
      <c r="QW560" s="1"/>
      <c r="QX560" s="1"/>
      <c r="QY560" s="1"/>
      <c r="QZ560" s="1"/>
      <c r="RA560" s="1"/>
      <c r="RB560" s="1"/>
      <c r="RC560" s="1"/>
      <c r="RD560" s="1"/>
      <c r="RE560" s="1"/>
      <c r="RF560" s="1"/>
      <c r="RG560" s="1"/>
      <c r="RH560" s="1"/>
      <c r="RI560" s="1"/>
      <c r="RJ560" s="1"/>
      <c r="RK560" s="1"/>
      <c r="RL560" s="1"/>
      <c r="RM560" s="1"/>
      <c r="RN560" s="1"/>
      <c r="RO560" s="1"/>
      <c r="RP560" s="1"/>
      <c r="RQ560" s="1"/>
      <c r="RR560" s="1"/>
      <c r="RS560" s="1"/>
      <c r="RT560" s="1"/>
      <c r="RU560" s="1"/>
      <c r="RV560" s="1"/>
      <c r="RW560" s="1"/>
      <c r="RX560" s="1"/>
      <c r="RY560" s="1"/>
      <c r="RZ560" s="1"/>
      <c r="SA560" s="1"/>
      <c r="SB560" s="1"/>
      <c r="SC560" s="1"/>
      <c r="SD560" s="1"/>
      <c r="SE560" s="1"/>
      <c r="SF560" s="1"/>
      <c r="SG560" s="1"/>
      <c r="SH560" s="1"/>
      <c r="SI560" s="1"/>
      <c r="SJ560" s="1"/>
      <c r="SK560" s="1"/>
      <c r="SL560" s="1"/>
      <c r="SM560" s="1"/>
      <c r="SN560" s="1"/>
      <c r="SO560" s="1"/>
      <c r="SP560" s="1"/>
      <c r="SQ560" s="1"/>
      <c r="SR560" s="1"/>
      <c r="SS560" s="1"/>
      <c r="ST560" s="1"/>
      <c r="SU560" s="1"/>
      <c r="SV560" s="1"/>
      <c r="SW560" s="1"/>
      <c r="SX560" s="1"/>
      <c r="SY560" s="1"/>
      <c r="SZ560" s="1"/>
      <c r="TA560" s="1"/>
      <c r="TB560" s="1"/>
      <c r="TC560" s="1"/>
      <c r="TD560" s="1"/>
      <c r="TE560" s="1"/>
      <c r="TF560" s="1"/>
      <c r="TG560" s="1"/>
      <c r="TH560" s="1"/>
      <c r="TI560" s="1"/>
      <c r="TJ560" s="1"/>
      <c r="TK560" s="1"/>
      <c r="TL560" s="1"/>
      <c r="TM560" s="1"/>
      <c r="TN560" s="1"/>
      <c r="TO560" s="1"/>
      <c r="TP560" s="1"/>
      <c r="TQ560" s="1"/>
      <c r="TR560" s="1"/>
      <c r="TS560" s="1"/>
      <c r="TT560" s="1"/>
      <c r="TU560" s="1"/>
      <c r="TV560" s="1"/>
      <c r="TW560" s="1"/>
      <c r="TX560" s="1"/>
      <c r="TY560" s="1"/>
      <c r="TZ560" s="1"/>
      <c r="UA560" s="1"/>
      <c r="UB560" s="1"/>
      <c r="UC560" s="1"/>
      <c r="UD560" s="1"/>
      <c r="UE560" s="1"/>
      <c r="UF560" s="1"/>
      <c r="UG560" s="1"/>
      <c r="UH560" s="1"/>
      <c r="UI560" s="1"/>
      <c r="UJ560" s="1"/>
      <c r="UK560" s="1"/>
      <c r="UL560" s="1"/>
      <c r="UM560" s="1"/>
      <c r="UN560" s="1"/>
      <c r="UO560" s="1"/>
      <c r="UP560" s="1"/>
      <c r="UQ560" s="1"/>
      <c r="UR560" s="1"/>
      <c r="US560" s="1"/>
      <c r="UT560" s="1"/>
      <c r="UU560" s="1"/>
      <c r="UV560" s="1"/>
      <c r="UW560" s="1"/>
      <c r="UX560" s="1"/>
      <c r="UY560" s="1"/>
      <c r="UZ560" s="1"/>
      <c r="VA560" s="1"/>
      <c r="VB560" s="1"/>
      <c r="VC560" s="1"/>
      <c r="VD560" s="1"/>
      <c r="VE560" s="1"/>
      <c r="VF560" s="1"/>
      <c r="VG560" s="1"/>
      <c r="VH560" s="1"/>
      <c r="VI560" s="1"/>
      <c r="VJ560" s="1"/>
      <c r="VK560" s="1"/>
      <c r="VL560" s="1"/>
      <c r="VM560" s="1"/>
      <c r="VN560" s="1"/>
      <c r="VO560" s="1"/>
      <c r="VP560" s="1"/>
      <c r="VQ560" s="1"/>
      <c r="VR560" s="1"/>
      <c r="VS560" s="1"/>
      <c r="VT560" s="1"/>
      <c r="VU560" s="1"/>
      <c r="VV560" s="1"/>
      <c r="VW560" s="1"/>
      <c r="VX560" s="1"/>
      <c r="VY560" s="1"/>
      <c r="VZ560" s="1"/>
      <c r="WA560" s="1"/>
      <c r="WB560" s="1"/>
      <c r="WC560" s="1"/>
      <c r="WD560" s="1"/>
      <c r="WE560" s="1"/>
      <c r="WF560" s="1"/>
      <c r="WG560" s="1"/>
      <c r="WH560" s="1"/>
      <c r="WI560" s="1"/>
      <c r="WJ560" s="1"/>
      <c r="WK560" s="1"/>
      <c r="WL560" s="1"/>
      <c r="WM560" s="1"/>
      <c r="WN560" s="1"/>
      <c r="WO560" s="1"/>
      <c r="WP560" s="1"/>
      <c r="WQ560" s="1"/>
      <c r="WR560" s="1"/>
      <c r="WS560" s="1"/>
      <c r="WT560" s="1"/>
      <c r="WU560" s="1"/>
      <c r="WV560" s="1"/>
      <c r="WW560" s="1"/>
      <c r="WX560" s="1"/>
      <c r="WY560" s="1"/>
      <c r="WZ560" s="1"/>
      <c r="XA560" s="1"/>
      <c r="XB560" s="1"/>
      <c r="XC560" s="1"/>
      <c r="XD560" s="1"/>
      <c r="XE560" s="1"/>
      <c r="XF560" s="1"/>
      <c r="XG560" s="1"/>
      <c r="XH560" s="1"/>
      <c r="XI560" s="1"/>
      <c r="XJ560" s="1"/>
      <c r="XK560" s="1"/>
      <c r="XL560" s="1"/>
      <c r="XM560" s="1"/>
      <c r="XN560" s="1"/>
      <c r="XO560" s="1"/>
      <c r="XP560" s="1"/>
      <c r="XQ560" s="1"/>
      <c r="XR560" s="1"/>
      <c r="XS560" s="1"/>
      <c r="XT560" s="1"/>
      <c r="XU560" s="1"/>
      <c r="XV560" s="1"/>
      <c r="XW560" s="1"/>
      <c r="XX560" s="1"/>
      <c r="XY560" s="1"/>
      <c r="XZ560" s="1"/>
      <c r="YA560" s="1"/>
      <c r="YB560" s="1"/>
      <c r="YC560" s="1"/>
      <c r="YD560" s="1"/>
      <c r="YE560" s="1"/>
      <c r="YF560" s="1"/>
      <c r="YG560" s="1"/>
      <c r="YH560" s="1"/>
      <c r="YI560" s="1"/>
      <c r="YJ560" s="1"/>
      <c r="YK560" s="1"/>
      <c r="YL560" s="1"/>
      <c r="YM560" s="1"/>
      <c r="YN560" s="1"/>
      <c r="YO560" s="1"/>
      <c r="YP560" s="1"/>
      <c r="YQ560" s="1"/>
      <c r="YR560" s="1"/>
      <c r="YS560" s="1"/>
      <c r="YT560" s="1"/>
      <c r="YU560" s="1"/>
      <c r="YV560" s="1"/>
      <c r="YW560" s="1"/>
      <c r="YX560" s="1"/>
      <c r="YY560" s="1"/>
      <c r="YZ560" s="1"/>
      <c r="ZA560" s="1"/>
      <c r="ZB560" s="1"/>
      <c r="ZC560" s="1"/>
      <c r="ZD560" s="1"/>
      <c r="ZE560" s="1"/>
      <c r="ZF560" s="1"/>
      <c r="ZG560" s="1"/>
      <c r="ZH560" s="1"/>
      <c r="ZI560" s="1"/>
      <c r="ZJ560" s="1"/>
      <c r="ZK560" s="1"/>
      <c r="ZL560" s="1"/>
      <c r="ZM560" s="1"/>
      <c r="ZN560" s="1"/>
      <c r="ZO560" s="1"/>
      <c r="ZP560" s="1"/>
      <c r="ZQ560" s="1"/>
      <c r="ZR560" s="1"/>
      <c r="ZS560" s="1"/>
      <c r="ZT560" s="1"/>
      <c r="ZU560" s="1"/>
      <c r="ZV560" s="1"/>
      <c r="ZW560" s="1"/>
      <c r="ZX560" s="1"/>
      <c r="ZY560" s="1"/>
      <c r="ZZ560" s="1"/>
      <c r="AAA560" s="1"/>
      <c r="AAB560" s="1"/>
      <c r="AAC560" s="1"/>
      <c r="AAD560" s="1"/>
      <c r="AAE560" s="1"/>
      <c r="AAF560" s="1"/>
      <c r="AAG560" s="1"/>
      <c r="AAH560" s="1"/>
      <c r="AAI560" s="1"/>
      <c r="AAJ560" s="1"/>
      <c r="AAK560" s="1"/>
      <c r="AAL560" s="1"/>
      <c r="AAM560" s="1"/>
      <c r="AAN560" s="1"/>
      <c r="AAO560" s="1"/>
      <c r="AAP560" s="1"/>
      <c r="AAQ560" s="1"/>
      <c r="AAR560" s="1"/>
      <c r="AAS560" s="1"/>
      <c r="AAT560" s="1"/>
      <c r="AAU560" s="1"/>
      <c r="AAV560" s="1"/>
      <c r="AAW560" s="1"/>
      <c r="AAX560" s="1"/>
      <c r="AAY560" s="1"/>
      <c r="AAZ560" s="1"/>
      <c r="ABA560" s="1"/>
      <c r="ABB560" s="1"/>
      <c r="ABC560" s="1"/>
      <c r="ABD560" s="1"/>
      <c r="ABE560" s="1"/>
      <c r="ABF560" s="1"/>
      <c r="ABG560" s="1"/>
      <c r="ABH560" s="1"/>
      <c r="ABI560" s="1"/>
      <c r="ABJ560" s="1"/>
      <c r="ABK560" s="1"/>
      <c r="ABL560" s="1"/>
      <c r="ABM560" s="1"/>
      <c r="ABN560" s="1"/>
      <c r="ABO560" s="1"/>
      <c r="ABP560" s="1"/>
      <c r="ABQ560" s="1"/>
      <c r="ABR560" s="1"/>
      <c r="ABS560" s="1"/>
      <c r="ABT560" s="1"/>
      <c r="ABU560" s="1"/>
      <c r="ABV560" s="1"/>
      <c r="ABW560" s="1"/>
      <c r="ABX560" s="1"/>
      <c r="ABY560" s="1"/>
      <c r="ABZ560" s="1"/>
      <c r="ACA560" s="1"/>
      <c r="ACB560" s="1"/>
      <c r="ACC560" s="1"/>
      <c r="ACD560" s="1"/>
      <c r="ACE560" s="1"/>
      <c r="ACF560" s="1"/>
      <c r="ACG560" s="1"/>
      <c r="ACH560" s="1"/>
      <c r="ACI560" s="1"/>
      <c r="ACJ560" s="1"/>
      <c r="ACK560" s="1"/>
      <c r="ACL560" s="1"/>
      <c r="ACM560" s="1"/>
      <c r="ACN560" s="1"/>
      <c r="ACO560" s="1"/>
      <c r="ACP560" s="1"/>
      <c r="ACQ560" s="1"/>
      <c r="ACR560" s="1"/>
      <c r="ACS560" s="1"/>
      <c r="ACT560" s="1"/>
      <c r="ACU560" s="1"/>
      <c r="ACV560" s="1"/>
      <c r="ACW560" s="1"/>
      <c r="ACX560" s="1"/>
      <c r="ACY560" s="1"/>
      <c r="ACZ560" s="1"/>
      <c r="ADA560" s="1"/>
      <c r="ADB560" s="1"/>
      <c r="ADC560" s="1"/>
      <c r="ADD560" s="1"/>
      <c r="ADE560" s="1"/>
      <c r="ADF560" s="1"/>
      <c r="ADG560" s="1"/>
      <c r="ADH560" s="1"/>
      <c r="ADI560" s="1"/>
      <c r="ADJ560" s="1"/>
      <c r="ADK560" s="1"/>
      <c r="ADL560" s="1"/>
      <c r="ADM560" s="1"/>
      <c r="ADN560" s="1"/>
      <c r="ADO560" s="1"/>
      <c r="ADP560" s="1"/>
      <c r="ADQ560" s="1"/>
      <c r="ADR560" s="1"/>
      <c r="ADS560" s="1"/>
      <c r="ADT560" s="1"/>
      <c r="ADU560" s="1"/>
      <c r="ADV560" s="1"/>
      <c r="ADW560" s="1"/>
      <c r="ADX560" s="1"/>
      <c r="ADY560" s="1"/>
      <c r="ADZ560" s="1"/>
      <c r="AEA560" s="1"/>
      <c r="AEB560" s="1"/>
      <c r="AEC560" s="1"/>
      <c r="AED560" s="1"/>
      <c r="AEE560" s="1"/>
      <c r="AEF560" s="1"/>
      <c r="AEG560" s="1"/>
      <c r="AEH560" s="1"/>
      <c r="AEI560" s="1"/>
      <c r="AEJ560" s="1"/>
      <c r="AEK560" s="1"/>
      <c r="AEL560" s="1"/>
      <c r="AEM560" s="1"/>
      <c r="AEN560" s="1"/>
      <c r="AEO560" s="1"/>
      <c r="AEP560" s="1"/>
      <c r="AEQ560" s="1"/>
      <c r="AER560" s="1"/>
      <c r="AES560" s="1"/>
      <c r="AET560" s="1"/>
      <c r="AEU560" s="1"/>
      <c r="AEV560" s="1"/>
      <c r="AEW560" s="1"/>
      <c r="AEX560" s="1"/>
      <c r="AEY560" s="1"/>
      <c r="AEZ560" s="1"/>
      <c r="AFA560" s="1"/>
      <c r="AFB560" s="1"/>
      <c r="AFC560" s="1"/>
      <c r="AFD560" s="1"/>
      <c r="AFE560" s="1"/>
      <c r="AFF560" s="1"/>
      <c r="AFG560" s="1"/>
      <c r="AFH560" s="1"/>
      <c r="AFI560" s="1"/>
      <c r="AFJ560" s="1"/>
      <c r="AFK560" s="1"/>
      <c r="AFL560" s="1"/>
      <c r="AFM560" s="1"/>
      <c r="AFN560" s="1"/>
      <c r="AFO560" s="1"/>
      <c r="AFP560" s="1"/>
      <c r="AFQ560" s="1"/>
      <c r="AFR560" s="1"/>
      <c r="AFS560" s="1"/>
      <c r="AFT560" s="1"/>
      <c r="AFU560" s="1"/>
      <c r="AFV560" s="1"/>
      <c r="AFW560" s="1"/>
      <c r="AFX560" s="1"/>
      <c r="AFY560" s="1"/>
      <c r="AFZ560" s="1"/>
      <c r="AGA560" s="1"/>
      <c r="AGB560" s="1"/>
      <c r="AGC560" s="1"/>
      <c r="AGD560" s="1"/>
      <c r="AGE560" s="1"/>
      <c r="AGF560" s="1"/>
      <c r="AGG560" s="1"/>
      <c r="AGH560" s="1"/>
      <c r="AGI560" s="1"/>
      <c r="AGJ560" s="1"/>
      <c r="AGK560" s="1"/>
      <c r="AGL560" s="1"/>
      <c r="AGM560" s="1"/>
      <c r="AGN560" s="1"/>
      <c r="AGO560" s="1"/>
      <c r="AGP560" s="1"/>
      <c r="AGQ560" s="1"/>
      <c r="AGR560" s="1"/>
      <c r="AGS560" s="1"/>
      <c r="AGT560" s="1"/>
      <c r="AGU560" s="1"/>
      <c r="AGV560" s="1"/>
      <c r="AGW560" s="1"/>
      <c r="AGX560" s="1"/>
      <c r="AGY560" s="1"/>
      <c r="AGZ560" s="1"/>
      <c r="AHA560" s="1"/>
      <c r="AHB560" s="1"/>
      <c r="AHC560" s="1"/>
      <c r="AHD560" s="1"/>
      <c r="AHE560" s="1"/>
      <c r="AHF560" s="1"/>
      <c r="AHG560" s="1"/>
      <c r="AHH560" s="1"/>
      <c r="AHI560" s="1"/>
      <c r="AHJ560" s="1"/>
      <c r="AHK560" s="1"/>
      <c r="AHL560" s="1"/>
      <c r="AHM560" s="1"/>
      <c r="AHN560" s="1"/>
      <c r="AHO560" s="1"/>
      <c r="AHP560" s="1"/>
      <c r="AHQ560" s="1"/>
      <c r="AHR560" s="1"/>
      <c r="AHS560" s="1"/>
      <c r="AHT560" s="1"/>
      <c r="AHU560" s="1"/>
      <c r="AHV560" s="1"/>
      <c r="AHW560" s="1"/>
      <c r="AHX560" s="1"/>
      <c r="AHY560" s="1"/>
      <c r="AHZ560" s="1"/>
      <c r="AIA560" s="1"/>
      <c r="AIB560" s="1"/>
      <c r="AIC560" s="1"/>
      <c r="AID560" s="1"/>
      <c r="AIE560" s="1"/>
      <c r="AIF560" s="1"/>
      <c r="AIG560" s="1"/>
      <c r="AIH560" s="1"/>
      <c r="AII560" s="1"/>
      <c r="AIJ560" s="1"/>
      <c r="AIK560" s="1"/>
      <c r="AIL560" s="1"/>
      <c r="AIM560" s="1"/>
      <c r="AIN560" s="1"/>
      <c r="AIO560" s="1"/>
      <c r="AIP560" s="1"/>
      <c r="AIQ560" s="1"/>
      <c r="AIR560" s="1"/>
      <c r="AIS560" s="1"/>
      <c r="AIT560" s="1"/>
      <c r="AIU560" s="1"/>
      <c r="AIV560" s="1"/>
      <c r="AIW560" s="1"/>
      <c r="AIX560" s="1"/>
      <c r="AIY560" s="1"/>
      <c r="AIZ560" s="1"/>
      <c r="AJA560" s="1"/>
      <c r="AJB560" s="1"/>
      <c r="AJC560" s="1"/>
      <c r="AJD560" s="1"/>
      <c r="AJE560" s="1"/>
      <c r="AJF560" s="1"/>
      <c r="AJG560" s="1"/>
      <c r="AJH560" s="1"/>
      <c r="AJI560" s="1"/>
      <c r="AJJ560" s="1"/>
      <c r="AJK560" s="1"/>
      <c r="AJL560" s="1"/>
      <c r="AJM560" s="1"/>
      <c r="AJN560" s="1"/>
      <c r="AJO560" s="1"/>
      <c r="AJP560" s="1"/>
      <c r="AJQ560" s="1"/>
      <c r="AJR560" s="1"/>
    </row>
    <row r="561" spans="1:954" s="1" customFormat="1">
      <c r="A561" s="68">
        <v>530</v>
      </c>
      <c r="B561" s="98" t="s">
        <v>438</v>
      </c>
      <c r="C561" s="97" t="s">
        <v>954</v>
      </c>
      <c r="D561" s="68">
        <v>6</v>
      </c>
      <c r="E561" s="65">
        <v>0</v>
      </c>
      <c r="F561" s="65">
        <v>0</v>
      </c>
      <c r="G561" s="65">
        <v>0</v>
      </c>
      <c r="H561" s="65">
        <v>0</v>
      </c>
      <c r="I561" s="66">
        <f t="shared" ref="I561:I571" si="51">SUM(E561:H561)</f>
        <v>0</v>
      </c>
    </row>
    <row r="562" spans="1:954" s="1" customFormat="1">
      <c r="A562" s="68">
        <v>531</v>
      </c>
      <c r="B562" s="82" t="s">
        <v>439</v>
      </c>
      <c r="C562" s="97" t="s">
        <v>954</v>
      </c>
      <c r="D562" s="81">
        <v>6</v>
      </c>
      <c r="E562" s="65">
        <v>0</v>
      </c>
      <c r="F562" s="65">
        <v>0</v>
      </c>
      <c r="G562" s="65">
        <v>0</v>
      </c>
      <c r="H562" s="65">
        <v>0</v>
      </c>
      <c r="I562" s="66">
        <f t="shared" si="51"/>
        <v>0</v>
      </c>
    </row>
    <row r="563" spans="1:954" s="1" customFormat="1">
      <c r="A563" s="68">
        <v>532</v>
      </c>
      <c r="B563" s="82" t="s">
        <v>440</v>
      </c>
      <c r="C563" s="97" t="s">
        <v>954</v>
      </c>
      <c r="D563" s="81">
        <v>6</v>
      </c>
      <c r="E563" s="65">
        <v>0</v>
      </c>
      <c r="F563" s="65">
        <v>0</v>
      </c>
      <c r="G563" s="65">
        <v>0</v>
      </c>
      <c r="H563" s="65">
        <v>0</v>
      </c>
      <c r="I563" s="66">
        <f t="shared" si="51"/>
        <v>0</v>
      </c>
    </row>
    <row r="564" spans="1:954" s="1" customFormat="1">
      <c r="A564" s="68">
        <v>533</v>
      </c>
      <c r="B564" s="82" t="s">
        <v>441</v>
      </c>
      <c r="C564" s="97" t="s">
        <v>954</v>
      </c>
      <c r="D564" s="68">
        <v>6</v>
      </c>
      <c r="E564" s="65">
        <v>0</v>
      </c>
      <c r="F564" s="65">
        <v>0</v>
      </c>
      <c r="G564" s="65">
        <v>0</v>
      </c>
      <c r="H564" s="65">
        <v>0</v>
      </c>
      <c r="I564" s="66">
        <f t="shared" si="51"/>
        <v>0</v>
      </c>
    </row>
    <row r="565" spans="1:954" s="1" customFormat="1">
      <c r="A565" s="68">
        <v>534</v>
      </c>
      <c r="B565" s="20" t="s">
        <v>442</v>
      </c>
      <c r="C565" s="97" t="s">
        <v>954</v>
      </c>
      <c r="D565" s="68">
        <v>6</v>
      </c>
      <c r="E565" s="65">
        <v>0</v>
      </c>
      <c r="F565" s="65">
        <v>0</v>
      </c>
      <c r="G565" s="65">
        <v>0</v>
      </c>
      <c r="H565" s="65">
        <v>0</v>
      </c>
      <c r="I565" s="66">
        <f t="shared" si="51"/>
        <v>0</v>
      </c>
    </row>
    <row r="566" spans="1:954" s="1" customFormat="1">
      <c r="A566" s="68">
        <v>535</v>
      </c>
      <c r="B566" s="20" t="s">
        <v>443</v>
      </c>
      <c r="C566" s="97" t="s">
        <v>954</v>
      </c>
      <c r="D566" s="68">
        <v>6</v>
      </c>
      <c r="E566" s="65">
        <v>0</v>
      </c>
      <c r="F566" s="65">
        <v>0</v>
      </c>
      <c r="G566" s="65">
        <v>0</v>
      </c>
      <c r="H566" s="65">
        <v>0</v>
      </c>
      <c r="I566" s="66">
        <f t="shared" si="51"/>
        <v>0</v>
      </c>
    </row>
    <row r="567" spans="1:954" s="1" customFormat="1">
      <c r="A567" s="68">
        <v>536</v>
      </c>
      <c r="B567" s="20" t="s">
        <v>444</v>
      </c>
      <c r="C567" s="97" t="s">
        <v>954</v>
      </c>
      <c r="D567" s="68">
        <v>6</v>
      </c>
      <c r="E567" s="65">
        <v>0</v>
      </c>
      <c r="F567" s="65">
        <v>0</v>
      </c>
      <c r="G567" s="65">
        <v>0</v>
      </c>
      <c r="H567" s="65">
        <v>0</v>
      </c>
      <c r="I567" s="66">
        <f t="shared" si="51"/>
        <v>0</v>
      </c>
    </row>
    <row r="568" spans="1:954" s="1" customFormat="1">
      <c r="A568" s="68">
        <v>537</v>
      </c>
      <c r="B568" s="20" t="s">
        <v>260</v>
      </c>
      <c r="C568" s="97" t="s">
        <v>954</v>
      </c>
      <c r="D568" s="68">
        <v>6</v>
      </c>
      <c r="E568" s="65">
        <v>0</v>
      </c>
      <c r="F568" s="65">
        <v>0</v>
      </c>
      <c r="G568" s="65">
        <v>0</v>
      </c>
      <c r="H568" s="65">
        <v>0</v>
      </c>
      <c r="I568" s="66">
        <f t="shared" si="51"/>
        <v>0</v>
      </c>
    </row>
    <row r="569" spans="1:954" s="1" customFormat="1">
      <c r="A569" s="68">
        <v>538</v>
      </c>
      <c r="B569" s="20" t="s">
        <v>445</v>
      </c>
      <c r="C569" s="97" t="s">
        <v>954</v>
      </c>
      <c r="D569" s="68">
        <v>6</v>
      </c>
      <c r="E569" s="65">
        <v>0</v>
      </c>
      <c r="F569" s="65">
        <v>0</v>
      </c>
      <c r="G569" s="65">
        <v>0</v>
      </c>
      <c r="H569" s="65">
        <v>0</v>
      </c>
      <c r="I569" s="66">
        <f t="shared" si="51"/>
        <v>0</v>
      </c>
    </row>
    <row r="570" spans="1:954" s="1" customFormat="1">
      <c r="A570" s="68">
        <v>539</v>
      </c>
      <c r="B570" s="98" t="s">
        <v>446</v>
      </c>
      <c r="C570" s="97" t="s">
        <v>954</v>
      </c>
      <c r="D570" s="68">
        <v>6</v>
      </c>
      <c r="E570" s="65">
        <v>0</v>
      </c>
      <c r="F570" s="65">
        <v>0</v>
      </c>
      <c r="G570" s="65">
        <v>0</v>
      </c>
      <c r="H570" s="65">
        <v>0</v>
      </c>
      <c r="I570" s="66">
        <f t="shared" si="51"/>
        <v>0</v>
      </c>
    </row>
    <row r="571" spans="1:954" s="1" customFormat="1">
      <c r="A571" s="68">
        <v>540</v>
      </c>
      <c r="B571" s="98" t="s">
        <v>447</v>
      </c>
      <c r="C571" s="97" t="s">
        <v>954</v>
      </c>
      <c r="D571" s="68">
        <v>6</v>
      </c>
      <c r="E571" s="65">
        <v>0</v>
      </c>
      <c r="F571" s="65">
        <v>0</v>
      </c>
      <c r="G571" s="65">
        <v>0</v>
      </c>
      <c r="H571" s="65">
        <v>0</v>
      </c>
      <c r="I571" s="66">
        <f t="shared" si="51"/>
        <v>0</v>
      </c>
    </row>
    <row r="572" spans="1:954" ht="20.25" customHeight="1">
      <c r="A572" s="81"/>
      <c r="B572" s="81"/>
      <c r="C572" s="96" t="s">
        <v>76</v>
      </c>
      <c r="D572" s="86">
        <f t="shared" ref="D572:I572" si="52">SUM(D561:D571)</f>
        <v>66</v>
      </c>
      <c r="E572" s="86">
        <f t="shared" si="52"/>
        <v>0</v>
      </c>
      <c r="F572" s="86">
        <f t="shared" si="52"/>
        <v>0</v>
      </c>
      <c r="G572" s="86">
        <f t="shared" si="52"/>
        <v>0</v>
      </c>
      <c r="H572" s="86">
        <f t="shared" si="52"/>
        <v>0</v>
      </c>
      <c r="I572" s="86">
        <f t="shared" si="52"/>
        <v>0</v>
      </c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  <c r="EQ572" s="1"/>
      <c r="ER572" s="1"/>
      <c r="ES572" s="1"/>
      <c r="ET572" s="1"/>
      <c r="EU572" s="1"/>
      <c r="EV572" s="1"/>
      <c r="EW572" s="1"/>
      <c r="EX572" s="1"/>
      <c r="EY572" s="1"/>
      <c r="EZ572" s="1"/>
      <c r="FA572" s="1"/>
      <c r="FB572" s="1"/>
      <c r="FC572" s="1"/>
      <c r="FD572" s="1"/>
      <c r="FE572" s="1"/>
      <c r="FF572" s="1"/>
      <c r="FG572" s="1"/>
      <c r="FH572" s="1"/>
      <c r="FI572" s="1"/>
      <c r="FJ572" s="1"/>
      <c r="FK572" s="1"/>
      <c r="FL572" s="1"/>
      <c r="FM572" s="1"/>
      <c r="FN572" s="1"/>
      <c r="FO572" s="1"/>
      <c r="FP572" s="1"/>
      <c r="FQ572" s="1"/>
      <c r="FR572" s="1"/>
      <c r="FS572" s="1"/>
      <c r="FT572" s="1"/>
      <c r="FU572" s="1"/>
      <c r="FV572" s="1"/>
      <c r="FW572" s="1"/>
      <c r="FX572" s="1"/>
      <c r="FY572" s="1"/>
      <c r="FZ572" s="1"/>
      <c r="GA572" s="1"/>
      <c r="GB572" s="1"/>
      <c r="GC572" s="1"/>
      <c r="GD572" s="1"/>
      <c r="GE572" s="1"/>
      <c r="GF572" s="1"/>
      <c r="GG572" s="1"/>
      <c r="GH572" s="1"/>
      <c r="GI572" s="1"/>
      <c r="GJ572" s="1"/>
      <c r="GK572" s="1"/>
      <c r="GL572" s="1"/>
      <c r="GM572" s="1"/>
      <c r="GN572" s="1"/>
      <c r="GO572" s="1"/>
      <c r="GP572" s="1"/>
      <c r="GQ572" s="1"/>
      <c r="GR572" s="1"/>
      <c r="GS572" s="1"/>
      <c r="GT572" s="1"/>
      <c r="GU572" s="1"/>
      <c r="GV572" s="1"/>
      <c r="GW572" s="1"/>
      <c r="GX572" s="1"/>
      <c r="GY572" s="1"/>
      <c r="GZ572" s="1"/>
      <c r="HA572" s="1"/>
      <c r="HB572" s="1"/>
      <c r="HC572" s="1"/>
      <c r="HD572" s="1"/>
      <c r="HE572" s="1"/>
      <c r="HF572" s="1"/>
      <c r="HG572" s="1"/>
      <c r="HH572" s="1"/>
      <c r="HI572" s="1"/>
      <c r="HJ572" s="1"/>
      <c r="HK572" s="1"/>
      <c r="HL572" s="1"/>
      <c r="HM572" s="1"/>
      <c r="HN572" s="1"/>
      <c r="HO572" s="1"/>
      <c r="HP572" s="1"/>
      <c r="HQ572" s="1"/>
      <c r="HR572" s="1"/>
      <c r="HS572" s="1"/>
      <c r="HT572" s="1"/>
      <c r="HU572" s="1"/>
      <c r="HV572" s="1"/>
      <c r="HW572" s="1"/>
      <c r="HX572" s="1"/>
      <c r="HY572" s="1"/>
      <c r="HZ572" s="1"/>
      <c r="IA572" s="1"/>
      <c r="IB572" s="1"/>
      <c r="IC572" s="1"/>
      <c r="ID572" s="1"/>
      <c r="IE572" s="1"/>
      <c r="IF572" s="1"/>
      <c r="IG572" s="1"/>
      <c r="IH572" s="1"/>
      <c r="II572" s="1"/>
      <c r="IJ572" s="1"/>
      <c r="IK572" s="1"/>
      <c r="IL572" s="1"/>
      <c r="IM572" s="1"/>
      <c r="IN572" s="1"/>
      <c r="IO572" s="1"/>
      <c r="IP572" s="1"/>
      <c r="IQ572" s="1"/>
      <c r="IR572" s="1"/>
      <c r="IS572" s="1"/>
      <c r="IT572" s="1"/>
      <c r="IU572" s="1"/>
      <c r="IV572" s="1"/>
      <c r="IW572" s="1"/>
      <c r="IX572" s="1"/>
      <c r="IY572" s="1"/>
      <c r="IZ572" s="1"/>
      <c r="JA572" s="1"/>
      <c r="JB572" s="1"/>
      <c r="JC572" s="1"/>
      <c r="JD572" s="1"/>
      <c r="JE572" s="1"/>
      <c r="JF572" s="1"/>
      <c r="JG572" s="1"/>
      <c r="JH572" s="1"/>
      <c r="JI572" s="1"/>
      <c r="JJ572" s="1"/>
      <c r="JK572" s="1"/>
      <c r="JL572" s="1"/>
      <c r="JM572" s="1"/>
      <c r="JN572" s="1"/>
      <c r="JO572" s="1"/>
      <c r="JP572" s="1"/>
      <c r="JQ572" s="1"/>
      <c r="JR572" s="1"/>
      <c r="JS572" s="1"/>
      <c r="JT572" s="1"/>
      <c r="JU572" s="1"/>
      <c r="JV572" s="1"/>
      <c r="JW572" s="1"/>
      <c r="JX572" s="1"/>
      <c r="JY572" s="1"/>
      <c r="JZ572" s="1"/>
      <c r="KA572" s="1"/>
      <c r="KB572" s="1"/>
      <c r="KC572" s="1"/>
      <c r="KD572" s="1"/>
      <c r="KE572" s="1"/>
      <c r="KF572" s="1"/>
      <c r="KG572" s="1"/>
      <c r="KH572" s="1"/>
      <c r="KI572" s="1"/>
      <c r="KJ572" s="1"/>
      <c r="KK572" s="1"/>
      <c r="KL572" s="1"/>
      <c r="KM572" s="1"/>
      <c r="KN572" s="1"/>
      <c r="KO572" s="1"/>
      <c r="KP572" s="1"/>
      <c r="KQ572" s="1"/>
      <c r="KR572" s="1"/>
      <c r="KS572" s="1"/>
      <c r="KT572" s="1"/>
      <c r="KU572" s="1"/>
      <c r="KV572" s="1"/>
      <c r="KW572" s="1"/>
      <c r="KX572" s="1"/>
      <c r="KY572" s="1"/>
      <c r="KZ572" s="1"/>
      <c r="LA572" s="1"/>
      <c r="LB572" s="1"/>
      <c r="LC572" s="1"/>
      <c r="LD572" s="1"/>
      <c r="LE572" s="1"/>
      <c r="LF572" s="1"/>
      <c r="LG572" s="1"/>
      <c r="LH572" s="1"/>
      <c r="LI572" s="1"/>
      <c r="LJ572" s="1"/>
      <c r="LK572" s="1"/>
      <c r="LL572" s="1"/>
      <c r="LM572" s="1"/>
      <c r="LN572" s="1"/>
      <c r="LO572" s="1"/>
      <c r="LP572" s="1"/>
      <c r="LQ572" s="1"/>
      <c r="LR572" s="1"/>
      <c r="LS572" s="1"/>
      <c r="LT572" s="1"/>
      <c r="LU572" s="1"/>
      <c r="LV572" s="1"/>
      <c r="LW572" s="1"/>
      <c r="LX572" s="1"/>
      <c r="LY572" s="1"/>
      <c r="LZ572" s="1"/>
      <c r="MA572" s="1"/>
      <c r="MB572" s="1"/>
      <c r="MC572" s="1"/>
      <c r="MD572" s="1"/>
      <c r="ME572" s="1"/>
      <c r="MF572" s="1"/>
      <c r="MG572" s="1"/>
      <c r="MH572" s="1"/>
      <c r="MI572" s="1"/>
      <c r="MJ572" s="1"/>
      <c r="MK572" s="1"/>
      <c r="ML572" s="1"/>
      <c r="MM572" s="1"/>
      <c r="MN572" s="1"/>
      <c r="MO572" s="1"/>
      <c r="MP572" s="1"/>
      <c r="MQ572" s="1"/>
      <c r="MR572" s="1"/>
      <c r="MS572" s="1"/>
      <c r="MT572" s="1"/>
      <c r="MU572" s="1"/>
      <c r="MV572" s="1"/>
      <c r="MW572" s="1"/>
      <c r="MX572" s="1"/>
      <c r="MY572" s="1"/>
      <c r="MZ572" s="1"/>
      <c r="NA572" s="1"/>
      <c r="NB572" s="1"/>
      <c r="NC572" s="1"/>
      <c r="ND572" s="1"/>
      <c r="NE572" s="1"/>
      <c r="NF572" s="1"/>
      <c r="NG572" s="1"/>
      <c r="NH572" s="1"/>
      <c r="NI572" s="1"/>
      <c r="NJ572" s="1"/>
      <c r="NK572" s="1"/>
      <c r="NL572" s="1"/>
      <c r="NM572" s="1"/>
      <c r="NN572" s="1"/>
      <c r="NO572" s="1"/>
      <c r="NP572" s="1"/>
      <c r="NQ572" s="1"/>
      <c r="NR572" s="1"/>
      <c r="NS572" s="1"/>
      <c r="NT572" s="1"/>
      <c r="NU572" s="1"/>
      <c r="NV572" s="1"/>
      <c r="NW572" s="1"/>
      <c r="NX572" s="1"/>
      <c r="NY572" s="1"/>
      <c r="NZ572" s="1"/>
      <c r="OA572" s="1"/>
      <c r="OB572" s="1"/>
      <c r="OC572" s="1"/>
      <c r="OD572" s="1"/>
      <c r="OE572" s="1"/>
      <c r="OF572" s="1"/>
      <c r="OG572" s="1"/>
      <c r="OH572" s="1"/>
      <c r="OI572" s="1"/>
      <c r="OJ572" s="1"/>
      <c r="OK572" s="1"/>
      <c r="OL572" s="1"/>
      <c r="OM572" s="1"/>
      <c r="ON572" s="1"/>
      <c r="OO572" s="1"/>
      <c r="OP572" s="1"/>
      <c r="OQ572" s="1"/>
      <c r="OR572" s="1"/>
      <c r="OS572" s="1"/>
      <c r="OT572" s="1"/>
      <c r="OU572" s="1"/>
      <c r="OV572" s="1"/>
      <c r="OW572" s="1"/>
      <c r="OX572" s="1"/>
      <c r="OY572" s="1"/>
      <c r="OZ572" s="1"/>
      <c r="PA572" s="1"/>
      <c r="PB572" s="1"/>
      <c r="PC572" s="1"/>
      <c r="PD572" s="1"/>
      <c r="PE572" s="1"/>
      <c r="PF572" s="1"/>
      <c r="PG572" s="1"/>
      <c r="PH572" s="1"/>
      <c r="PI572" s="1"/>
      <c r="PJ572" s="1"/>
      <c r="PK572" s="1"/>
      <c r="PL572" s="1"/>
      <c r="PM572" s="1"/>
      <c r="PN572" s="1"/>
      <c r="PO572" s="1"/>
      <c r="PP572" s="1"/>
      <c r="PQ572" s="1"/>
      <c r="PR572" s="1"/>
      <c r="PS572" s="1"/>
      <c r="PT572" s="1"/>
      <c r="PU572" s="1"/>
      <c r="PV572" s="1"/>
      <c r="PW572" s="1"/>
      <c r="PX572" s="1"/>
      <c r="PY572" s="1"/>
      <c r="PZ572" s="1"/>
      <c r="QA572" s="1"/>
      <c r="QB572" s="1"/>
      <c r="QC572" s="1"/>
      <c r="QD572" s="1"/>
      <c r="QE572" s="1"/>
      <c r="QF572" s="1"/>
      <c r="QG572" s="1"/>
      <c r="QH572" s="1"/>
      <c r="QI572" s="1"/>
      <c r="QJ572" s="1"/>
      <c r="QK572" s="1"/>
      <c r="QL572" s="1"/>
      <c r="QM572" s="1"/>
      <c r="QN572" s="1"/>
      <c r="QO572" s="1"/>
      <c r="QP572" s="1"/>
      <c r="QQ572" s="1"/>
      <c r="QR572" s="1"/>
      <c r="QS572" s="1"/>
      <c r="QT572" s="1"/>
      <c r="QU572" s="1"/>
      <c r="QV572" s="1"/>
      <c r="QW572" s="1"/>
      <c r="QX572" s="1"/>
      <c r="QY572" s="1"/>
      <c r="QZ572" s="1"/>
      <c r="RA572" s="1"/>
      <c r="RB572" s="1"/>
      <c r="RC572" s="1"/>
      <c r="RD572" s="1"/>
      <c r="RE572" s="1"/>
      <c r="RF572" s="1"/>
      <c r="RG572" s="1"/>
      <c r="RH572" s="1"/>
      <c r="RI572" s="1"/>
      <c r="RJ572" s="1"/>
      <c r="RK572" s="1"/>
      <c r="RL572" s="1"/>
      <c r="RM572" s="1"/>
      <c r="RN572" s="1"/>
      <c r="RO572" s="1"/>
      <c r="RP572" s="1"/>
      <c r="RQ572" s="1"/>
      <c r="RR572" s="1"/>
      <c r="RS572" s="1"/>
      <c r="RT572" s="1"/>
      <c r="RU572" s="1"/>
      <c r="RV572" s="1"/>
      <c r="RW572" s="1"/>
      <c r="RX572" s="1"/>
      <c r="RY572" s="1"/>
      <c r="RZ572" s="1"/>
      <c r="SA572" s="1"/>
      <c r="SB572" s="1"/>
      <c r="SC572" s="1"/>
      <c r="SD572" s="1"/>
      <c r="SE572" s="1"/>
      <c r="SF572" s="1"/>
      <c r="SG572" s="1"/>
      <c r="SH572" s="1"/>
      <c r="SI572" s="1"/>
      <c r="SJ572" s="1"/>
      <c r="SK572" s="1"/>
      <c r="SL572" s="1"/>
      <c r="SM572" s="1"/>
      <c r="SN572" s="1"/>
      <c r="SO572" s="1"/>
      <c r="SP572" s="1"/>
      <c r="SQ572" s="1"/>
      <c r="SR572" s="1"/>
      <c r="SS572" s="1"/>
      <c r="ST572" s="1"/>
      <c r="SU572" s="1"/>
      <c r="SV572" s="1"/>
      <c r="SW572" s="1"/>
      <c r="SX572" s="1"/>
      <c r="SY572" s="1"/>
      <c r="SZ572" s="1"/>
      <c r="TA572" s="1"/>
      <c r="TB572" s="1"/>
      <c r="TC572" s="1"/>
      <c r="TD572" s="1"/>
      <c r="TE572" s="1"/>
      <c r="TF572" s="1"/>
      <c r="TG572" s="1"/>
      <c r="TH572" s="1"/>
      <c r="TI572" s="1"/>
      <c r="TJ572" s="1"/>
      <c r="TK572" s="1"/>
      <c r="TL572" s="1"/>
      <c r="TM572" s="1"/>
      <c r="TN572" s="1"/>
      <c r="TO572" s="1"/>
      <c r="TP572" s="1"/>
      <c r="TQ572" s="1"/>
      <c r="TR572" s="1"/>
      <c r="TS572" s="1"/>
      <c r="TT572" s="1"/>
      <c r="TU572" s="1"/>
      <c r="TV572" s="1"/>
      <c r="TW572" s="1"/>
      <c r="TX572" s="1"/>
      <c r="TY572" s="1"/>
      <c r="TZ572" s="1"/>
      <c r="UA572" s="1"/>
      <c r="UB572" s="1"/>
      <c r="UC572" s="1"/>
      <c r="UD572" s="1"/>
      <c r="UE572" s="1"/>
      <c r="UF572" s="1"/>
      <c r="UG572" s="1"/>
      <c r="UH572" s="1"/>
      <c r="UI572" s="1"/>
      <c r="UJ572" s="1"/>
      <c r="UK572" s="1"/>
      <c r="UL572" s="1"/>
      <c r="UM572" s="1"/>
      <c r="UN572" s="1"/>
      <c r="UO572" s="1"/>
      <c r="UP572" s="1"/>
      <c r="UQ572" s="1"/>
      <c r="UR572" s="1"/>
      <c r="US572" s="1"/>
      <c r="UT572" s="1"/>
      <c r="UU572" s="1"/>
      <c r="UV572" s="1"/>
      <c r="UW572" s="1"/>
      <c r="UX572" s="1"/>
      <c r="UY572" s="1"/>
      <c r="UZ572" s="1"/>
      <c r="VA572" s="1"/>
      <c r="VB572" s="1"/>
      <c r="VC572" s="1"/>
      <c r="VD572" s="1"/>
      <c r="VE572" s="1"/>
      <c r="VF572" s="1"/>
      <c r="VG572" s="1"/>
      <c r="VH572" s="1"/>
      <c r="VI572" s="1"/>
      <c r="VJ572" s="1"/>
      <c r="VK572" s="1"/>
      <c r="VL572" s="1"/>
      <c r="VM572" s="1"/>
      <c r="VN572" s="1"/>
      <c r="VO572" s="1"/>
      <c r="VP572" s="1"/>
      <c r="VQ572" s="1"/>
      <c r="VR572" s="1"/>
      <c r="VS572" s="1"/>
      <c r="VT572" s="1"/>
      <c r="VU572" s="1"/>
      <c r="VV572" s="1"/>
      <c r="VW572" s="1"/>
      <c r="VX572" s="1"/>
      <c r="VY572" s="1"/>
      <c r="VZ572" s="1"/>
      <c r="WA572" s="1"/>
      <c r="WB572" s="1"/>
      <c r="WC572" s="1"/>
      <c r="WD572" s="1"/>
      <c r="WE572" s="1"/>
      <c r="WF572" s="1"/>
      <c r="WG572" s="1"/>
      <c r="WH572" s="1"/>
      <c r="WI572" s="1"/>
      <c r="WJ572" s="1"/>
      <c r="WK572" s="1"/>
      <c r="WL572" s="1"/>
      <c r="WM572" s="1"/>
      <c r="WN572" s="1"/>
      <c r="WO572" s="1"/>
      <c r="WP572" s="1"/>
      <c r="WQ572" s="1"/>
      <c r="WR572" s="1"/>
      <c r="WS572" s="1"/>
      <c r="WT572" s="1"/>
      <c r="WU572" s="1"/>
      <c r="WV572" s="1"/>
      <c r="WW572" s="1"/>
      <c r="WX572" s="1"/>
      <c r="WY572" s="1"/>
      <c r="WZ572" s="1"/>
      <c r="XA572" s="1"/>
      <c r="XB572" s="1"/>
      <c r="XC572" s="1"/>
      <c r="XD572" s="1"/>
      <c r="XE572" s="1"/>
      <c r="XF572" s="1"/>
      <c r="XG572" s="1"/>
      <c r="XH572" s="1"/>
      <c r="XI572" s="1"/>
      <c r="XJ572" s="1"/>
      <c r="XK572" s="1"/>
      <c r="XL572" s="1"/>
      <c r="XM572" s="1"/>
      <c r="XN572" s="1"/>
      <c r="XO572" s="1"/>
      <c r="XP572" s="1"/>
      <c r="XQ572" s="1"/>
      <c r="XR572" s="1"/>
      <c r="XS572" s="1"/>
      <c r="XT572" s="1"/>
      <c r="XU572" s="1"/>
      <c r="XV572" s="1"/>
      <c r="XW572" s="1"/>
      <c r="XX572" s="1"/>
      <c r="XY572" s="1"/>
      <c r="XZ572" s="1"/>
      <c r="YA572" s="1"/>
      <c r="YB572" s="1"/>
      <c r="YC572" s="1"/>
      <c r="YD572" s="1"/>
      <c r="YE572" s="1"/>
      <c r="YF572" s="1"/>
      <c r="YG572" s="1"/>
      <c r="YH572" s="1"/>
      <c r="YI572" s="1"/>
      <c r="YJ572" s="1"/>
      <c r="YK572" s="1"/>
      <c r="YL572" s="1"/>
      <c r="YM572" s="1"/>
      <c r="YN572" s="1"/>
      <c r="YO572" s="1"/>
      <c r="YP572" s="1"/>
      <c r="YQ572" s="1"/>
      <c r="YR572" s="1"/>
      <c r="YS572" s="1"/>
      <c r="YT572" s="1"/>
      <c r="YU572" s="1"/>
      <c r="YV572" s="1"/>
      <c r="YW572" s="1"/>
      <c r="YX572" s="1"/>
      <c r="YY572" s="1"/>
      <c r="YZ572" s="1"/>
      <c r="ZA572" s="1"/>
      <c r="ZB572" s="1"/>
      <c r="ZC572" s="1"/>
      <c r="ZD572" s="1"/>
      <c r="ZE572" s="1"/>
      <c r="ZF572" s="1"/>
      <c r="ZG572" s="1"/>
      <c r="ZH572" s="1"/>
      <c r="ZI572" s="1"/>
      <c r="ZJ572" s="1"/>
      <c r="ZK572" s="1"/>
      <c r="ZL572" s="1"/>
      <c r="ZM572" s="1"/>
      <c r="ZN572" s="1"/>
      <c r="ZO572" s="1"/>
      <c r="ZP572" s="1"/>
      <c r="ZQ572" s="1"/>
      <c r="ZR572" s="1"/>
      <c r="ZS572" s="1"/>
      <c r="ZT572" s="1"/>
      <c r="ZU572" s="1"/>
      <c r="ZV572" s="1"/>
      <c r="ZW572" s="1"/>
      <c r="ZX572" s="1"/>
      <c r="ZY572" s="1"/>
      <c r="ZZ572" s="1"/>
      <c r="AAA572" s="1"/>
      <c r="AAB572" s="1"/>
      <c r="AAC572" s="1"/>
      <c r="AAD572" s="1"/>
      <c r="AAE572" s="1"/>
      <c r="AAF572" s="1"/>
      <c r="AAG572" s="1"/>
      <c r="AAH572" s="1"/>
      <c r="AAI572" s="1"/>
      <c r="AAJ572" s="1"/>
      <c r="AAK572" s="1"/>
      <c r="AAL572" s="1"/>
      <c r="AAM572" s="1"/>
      <c r="AAN572" s="1"/>
      <c r="AAO572" s="1"/>
      <c r="AAP572" s="1"/>
      <c r="AAQ572" s="1"/>
      <c r="AAR572" s="1"/>
      <c r="AAS572" s="1"/>
      <c r="AAT572" s="1"/>
      <c r="AAU572" s="1"/>
      <c r="AAV572" s="1"/>
      <c r="AAW572" s="1"/>
      <c r="AAX572" s="1"/>
      <c r="AAY572" s="1"/>
      <c r="AAZ572" s="1"/>
      <c r="ABA572" s="1"/>
      <c r="ABB572" s="1"/>
      <c r="ABC572" s="1"/>
      <c r="ABD572" s="1"/>
      <c r="ABE572" s="1"/>
      <c r="ABF572" s="1"/>
      <c r="ABG572" s="1"/>
      <c r="ABH572" s="1"/>
      <c r="ABI572" s="1"/>
      <c r="ABJ572" s="1"/>
      <c r="ABK572" s="1"/>
      <c r="ABL572" s="1"/>
      <c r="ABM572" s="1"/>
      <c r="ABN572" s="1"/>
      <c r="ABO572" s="1"/>
      <c r="ABP572" s="1"/>
      <c r="ABQ572" s="1"/>
      <c r="ABR572" s="1"/>
      <c r="ABS572" s="1"/>
      <c r="ABT572" s="1"/>
      <c r="ABU572" s="1"/>
      <c r="ABV572" s="1"/>
      <c r="ABW572" s="1"/>
      <c r="ABX572" s="1"/>
      <c r="ABY572" s="1"/>
      <c r="ABZ572" s="1"/>
      <c r="ACA572" s="1"/>
      <c r="ACB572" s="1"/>
      <c r="ACC572" s="1"/>
      <c r="ACD572" s="1"/>
      <c r="ACE572" s="1"/>
      <c r="ACF572" s="1"/>
      <c r="ACG572" s="1"/>
      <c r="ACH572" s="1"/>
      <c r="ACI572" s="1"/>
      <c r="ACJ572" s="1"/>
      <c r="ACK572" s="1"/>
      <c r="ACL572" s="1"/>
      <c r="ACM572" s="1"/>
      <c r="ACN572" s="1"/>
      <c r="ACO572" s="1"/>
      <c r="ACP572" s="1"/>
      <c r="ACQ572" s="1"/>
      <c r="ACR572" s="1"/>
      <c r="ACS572" s="1"/>
      <c r="ACT572" s="1"/>
      <c r="ACU572" s="1"/>
      <c r="ACV572" s="1"/>
      <c r="ACW572" s="1"/>
      <c r="ACX572" s="1"/>
      <c r="ACY572" s="1"/>
      <c r="ACZ572" s="1"/>
      <c r="ADA572" s="1"/>
      <c r="ADB572" s="1"/>
      <c r="ADC572" s="1"/>
      <c r="ADD572" s="1"/>
      <c r="ADE572" s="1"/>
      <c r="ADF572" s="1"/>
      <c r="ADG572" s="1"/>
      <c r="ADH572" s="1"/>
      <c r="ADI572" s="1"/>
      <c r="ADJ572" s="1"/>
      <c r="ADK572" s="1"/>
      <c r="ADL572" s="1"/>
      <c r="ADM572" s="1"/>
      <c r="ADN572" s="1"/>
      <c r="ADO572" s="1"/>
      <c r="ADP572" s="1"/>
      <c r="ADQ572" s="1"/>
      <c r="ADR572" s="1"/>
      <c r="ADS572" s="1"/>
      <c r="ADT572" s="1"/>
      <c r="ADU572" s="1"/>
      <c r="ADV572" s="1"/>
      <c r="ADW572" s="1"/>
      <c r="ADX572" s="1"/>
      <c r="ADY572" s="1"/>
      <c r="ADZ572" s="1"/>
      <c r="AEA572" s="1"/>
      <c r="AEB572" s="1"/>
      <c r="AEC572" s="1"/>
      <c r="AED572" s="1"/>
      <c r="AEE572" s="1"/>
      <c r="AEF572" s="1"/>
      <c r="AEG572" s="1"/>
      <c r="AEH572" s="1"/>
      <c r="AEI572" s="1"/>
      <c r="AEJ572" s="1"/>
      <c r="AEK572" s="1"/>
      <c r="AEL572" s="1"/>
      <c r="AEM572" s="1"/>
      <c r="AEN572" s="1"/>
      <c r="AEO572" s="1"/>
      <c r="AEP572" s="1"/>
      <c r="AEQ572" s="1"/>
      <c r="AER572" s="1"/>
      <c r="AES572" s="1"/>
      <c r="AET572" s="1"/>
      <c r="AEU572" s="1"/>
      <c r="AEV572" s="1"/>
      <c r="AEW572" s="1"/>
      <c r="AEX572" s="1"/>
      <c r="AEY572" s="1"/>
      <c r="AEZ572" s="1"/>
      <c r="AFA572" s="1"/>
      <c r="AFB572" s="1"/>
      <c r="AFC572" s="1"/>
      <c r="AFD572" s="1"/>
      <c r="AFE572" s="1"/>
      <c r="AFF572" s="1"/>
      <c r="AFG572" s="1"/>
      <c r="AFH572" s="1"/>
      <c r="AFI572" s="1"/>
      <c r="AFJ572" s="1"/>
      <c r="AFK572" s="1"/>
      <c r="AFL572" s="1"/>
      <c r="AFM572" s="1"/>
      <c r="AFN572" s="1"/>
      <c r="AFO572" s="1"/>
      <c r="AFP572" s="1"/>
      <c r="AFQ572" s="1"/>
      <c r="AFR572" s="1"/>
      <c r="AFS572" s="1"/>
      <c r="AFT572" s="1"/>
      <c r="AFU572" s="1"/>
      <c r="AFV572" s="1"/>
      <c r="AFW572" s="1"/>
      <c r="AFX572" s="1"/>
      <c r="AFY572" s="1"/>
      <c r="AFZ572" s="1"/>
      <c r="AGA572" s="1"/>
      <c r="AGB572" s="1"/>
      <c r="AGC572" s="1"/>
      <c r="AGD572" s="1"/>
      <c r="AGE572" s="1"/>
      <c r="AGF572" s="1"/>
      <c r="AGG572" s="1"/>
      <c r="AGH572" s="1"/>
      <c r="AGI572" s="1"/>
      <c r="AGJ572" s="1"/>
      <c r="AGK572" s="1"/>
      <c r="AGL572" s="1"/>
      <c r="AGM572" s="1"/>
      <c r="AGN572" s="1"/>
      <c r="AGO572" s="1"/>
      <c r="AGP572" s="1"/>
      <c r="AGQ572" s="1"/>
      <c r="AGR572" s="1"/>
      <c r="AGS572" s="1"/>
      <c r="AGT572" s="1"/>
      <c r="AGU572" s="1"/>
      <c r="AGV572" s="1"/>
      <c r="AGW572" s="1"/>
      <c r="AGX572" s="1"/>
      <c r="AGY572" s="1"/>
      <c r="AGZ572" s="1"/>
      <c r="AHA572" s="1"/>
      <c r="AHB572" s="1"/>
      <c r="AHC572" s="1"/>
      <c r="AHD572" s="1"/>
      <c r="AHE572" s="1"/>
      <c r="AHF572" s="1"/>
      <c r="AHG572" s="1"/>
      <c r="AHH572" s="1"/>
      <c r="AHI572" s="1"/>
      <c r="AHJ572" s="1"/>
      <c r="AHK572" s="1"/>
      <c r="AHL572" s="1"/>
      <c r="AHM572" s="1"/>
      <c r="AHN572" s="1"/>
      <c r="AHO572" s="1"/>
      <c r="AHP572" s="1"/>
      <c r="AHQ572" s="1"/>
      <c r="AHR572" s="1"/>
      <c r="AHS572" s="1"/>
      <c r="AHT572" s="1"/>
      <c r="AHU572" s="1"/>
      <c r="AHV572" s="1"/>
      <c r="AHW572" s="1"/>
      <c r="AHX572" s="1"/>
      <c r="AHY572" s="1"/>
      <c r="AHZ572" s="1"/>
      <c r="AIA572" s="1"/>
      <c r="AIB572" s="1"/>
      <c r="AIC572" s="1"/>
      <c r="AID572" s="1"/>
      <c r="AIE572" s="1"/>
      <c r="AIF572" s="1"/>
      <c r="AIG572" s="1"/>
      <c r="AIH572" s="1"/>
      <c r="AII572" s="1"/>
      <c r="AIJ572" s="1"/>
      <c r="AIK572" s="1"/>
      <c r="AIL572" s="1"/>
      <c r="AIM572" s="1"/>
      <c r="AIN572" s="1"/>
      <c r="AIO572" s="1"/>
      <c r="AIP572" s="1"/>
      <c r="AIQ572" s="1"/>
      <c r="AIR572" s="1"/>
      <c r="AIS572" s="1"/>
      <c r="AIT572" s="1"/>
      <c r="AIU572" s="1"/>
      <c r="AIV572" s="1"/>
      <c r="AIW572" s="1"/>
      <c r="AIX572" s="1"/>
      <c r="AIY572" s="1"/>
      <c r="AIZ572" s="1"/>
      <c r="AJA572" s="1"/>
      <c r="AJB572" s="1"/>
      <c r="AJC572" s="1"/>
      <c r="AJD572" s="1"/>
      <c r="AJE572" s="1"/>
      <c r="AJF572" s="1"/>
      <c r="AJG572" s="1"/>
      <c r="AJH572" s="1"/>
      <c r="AJI572" s="1"/>
      <c r="AJJ572" s="1"/>
      <c r="AJK572" s="1"/>
      <c r="AJL572" s="1"/>
      <c r="AJM572" s="1"/>
      <c r="AJN572" s="1"/>
      <c r="AJO572" s="1"/>
      <c r="AJP572" s="1"/>
      <c r="AJQ572" s="1"/>
      <c r="AJR572" s="1"/>
    </row>
    <row r="573" spans="1:954" ht="33" customHeight="1">
      <c r="A573" s="128" t="s">
        <v>448</v>
      </c>
      <c r="B573" s="128"/>
      <c r="C573" s="128"/>
      <c r="D573" s="128"/>
      <c r="E573" s="128"/>
      <c r="F573" s="128"/>
      <c r="G573" s="128"/>
      <c r="H573" s="128"/>
      <c r="I573" s="128"/>
    </row>
    <row r="574" spans="1:954">
      <c r="A574" s="87">
        <v>541</v>
      </c>
      <c r="B574" s="17" t="s">
        <v>449</v>
      </c>
      <c r="C574" s="17" t="s">
        <v>978</v>
      </c>
      <c r="D574" s="64">
        <v>10</v>
      </c>
      <c r="E574" s="65">
        <v>12.6</v>
      </c>
      <c r="F574" s="65">
        <v>5.8000000000000007</v>
      </c>
      <c r="G574" s="65">
        <v>3</v>
      </c>
      <c r="H574" s="65">
        <v>1.8000000000000003</v>
      </c>
      <c r="I574" s="66">
        <f t="shared" ref="I574" si="53">SUM(E574:H574)</f>
        <v>23.2</v>
      </c>
    </row>
    <row r="575" spans="1:954">
      <c r="A575" s="87">
        <v>542</v>
      </c>
      <c r="B575" s="16" t="s">
        <v>279</v>
      </c>
      <c r="C575" s="17" t="s">
        <v>978</v>
      </c>
      <c r="D575" s="64">
        <v>20</v>
      </c>
      <c r="E575" s="65">
        <v>11.6</v>
      </c>
      <c r="F575" s="65">
        <v>5.8000000000000007</v>
      </c>
      <c r="G575" s="65">
        <v>3</v>
      </c>
      <c r="H575" s="65">
        <v>1.8000000000000003</v>
      </c>
      <c r="I575" s="66">
        <f t="shared" ref="I575:I611" si="54">SUM(E575:H575)</f>
        <v>22.2</v>
      </c>
    </row>
    <row r="576" spans="1:954">
      <c r="A576" s="87">
        <v>543</v>
      </c>
      <c r="B576" s="16" t="s">
        <v>450</v>
      </c>
      <c r="C576" s="61" t="s">
        <v>1026</v>
      </c>
      <c r="D576" s="64">
        <v>60</v>
      </c>
      <c r="E576" s="65">
        <v>44.6</v>
      </c>
      <c r="F576" s="65">
        <v>14.8</v>
      </c>
      <c r="G576" s="65">
        <v>6.0000000000000009</v>
      </c>
      <c r="H576" s="65">
        <v>1.8000000000000003</v>
      </c>
      <c r="I576" s="66">
        <f t="shared" si="54"/>
        <v>67.2</v>
      </c>
    </row>
    <row r="577" spans="1:9">
      <c r="A577" s="87">
        <v>544</v>
      </c>
      <c r="B577" s="17" t="s">
        <v>451</v>
      </c>
      <c r="C577" s="17" t="s">
        <v>978</v>
      </c>
      <c r="D577" s="64" t="s">
        <v>20</v>
      </c>
      <c r="E577" s="65">
        <v>6.6000000000000005</v>
      </c>
      <c r="F577" s="65">
        <v>4.3000000000000007</v>
      </c>
      <c r="G577" s="65">
        <v>3</v>
      </c>
      <c r="H577" s="65">
        <v>1.8000000000000003</v>
      </c>
      <c r="I577" s="66">
        <f t="shared" si="54"/>
        <v>15.700000000000003</v>
      </c>
    </row>
    <row r="578" spans="1:9">
      <c r="A578" s="87">
        <v>545</v>
      </c>
      <c r="B578" s="16" t="s">
        <v>452</v>
      </c>
      <c r="C578" s="17" t="s">
        <v>978</v>
      </c>
      <c r="D578" s="25" t="s">
        <v>20</v>
      </c>
      <c r="E578" s="65">
        <v>6.1000000000000005</v>
      </c>
      <c r="F578" s="65">
        <v>3.8</v>
      </c>
      <c r="G578" s="65">
        <v>3</v>
      </c>
      <c r="H578" s="65">
        <v>0.79999999999999993</v>
      </c>
      <c r="I578" s="66">
        <f t="shared" si="54"/>
        <v>13.700000000000001</v>
      </c>
    </row>
    <row r="579" spans="1:9" ht="30">
      <c r="A579" s="87">
        <v>546</v>
      </c>
      <c r="B579" s="16" t="s">
        <v>453</v>
      </c>
      <c r="C579" s="61" t="s">
        <v>1024</v>
      </c>
      <c r="D579" s="64" t="s">
        <v>20</v>
      </c>
      <c r="E579" s="65">
        <v>5.6000000000000005</v>
      </c>
      <c r="F579" s="65">
        <v>1.7999999999999998</v>
      </c>
      <c r="G579" s="65">
        <v>0.99999999999999989</v>
      </c>
      <c r="H579" s="65">
        <v>1.8000000000000003</v>
      </c>
      <c r="I579" s="66">
        <f t="shared" si="54"/>
        <v>10.200000000000001</v>
      </c>
    </row>
    <row r="580" spans="1:9">
      <c r="A580" s="87">
        <v>547</v>
      </c>
      <c r="B580" s="16" t="s">
        <v>454</v>
      </c>
      <c r="C580" s="17" t="s">
        <v>978</v>
      </c>
      <c r="D580" s="64">
        <v>9</v>
      </c>
      <c r="E580" s="65">
        <v>12.6</v>
      </c>
      <c r="F580" s="65">
        <v>4.8000000000000007</v>
      </c>
      <c r="G580" s="65">
        <v>4.0000000000000009</v>
      </c>
      <c r="H580" s="65">
        <v>1.8000000000000003</v>
      </c>
      <c r="I580" s="66">
        <f t="shared" si="54"/>
        <v>23.2</v>
      </c>
    </row>
    <row r="581" spans="1:9">
      <c r="A581" s="87">
        <v>548</v>
      </c>
      <c r="B581" s="17" t="s">
        <v>455</v>
      </c>
      <c r="C581" s="61" t="s">
        <v>1021</v>
      </c>
      <c r="D581" s="64">
        <v>20</v>
      </c>
      <c r="E581" s="65">
        <v>14.1</v>
      </c>
      <c r="F581" s="65">
        <v>7.3000000000000007</v>
      </c>
      <c r="G581" s="65">
        <v>3.5</v>
      </c>
      <c r="H581" s="65">
        <v>2.8000000000000003</v>
      </c>
      <c r="I581" s="66">
        <f t="shared" si="54"/>
        <v>27.7</v>
      </c>
    </row>
    <row r="582" spans="1:9">
      <c r="A582" s="87">
        <v>549</v>
      </c>
      <c r="B582" s="17" t="s">
        <v>456</v>
      </c>
      <c r="C582" s="17" t="s">
        <v>978</v>
      </c>
      <c r="D582" s="64" t="s">
        <v>20</v>
      </c>
      <c r="E582" s="65">
        <v>5.1000000000000005</v>
      </c>
      <c r="F582" s="65">
        <v>3.8</v>
      </c>
      <c r="G582" s="65">
        <v>2.5</v>
      </c>
      <c r="H582" s="65">
        <v>1.3000000000000003</v>
      </c>
      <c r="I582" s="66">
        <f t="shared" si="54"/>
        <v>12.700000000000001</v>
      </c>
    </row>
    <row r="583" spans="1:9">
      <c r="A583" s="87">
        <v>550</v>
      </c>
      <c r="B583" s="16" t="s">
        <v>457</v>
      </c>
      <c r="C583" s="17" t="s">
        <v>978</v>
      </c>
      <c r="D583" s="64">
        <v>10</v>
      </c>
      <c r="E583" s="65">
        <v>10.1</v>
      </c>
      <c r="F583" s="65">
        <v>2.8</v>
      </c>
      <c r="G583" s="65">
        <v>2.5</v>
      </c>
      <c r="H583" s="65">
        <v>2.3000000000000003</v>
      </c>
      <c r="I583" s="66">
        <f t="shared" si="54"/>
        <v>17.7</v>
      </c>
    </row>
    <row r="584" spans="1:9">
      <c r="A584" s="87">
        <v>551</v>
      </c>
      <c r="B584" s="17" t="s">
        <v>458</v>
      </c>
      <c r="C584" s="17" t="s">
        <v>978</v>
      </c>
      <c r="D584" s="64" t="s">
        <v>20</v>
      </c>
      <c r="E584" s="65">
        <v>6.6000000000000005</v>
      </c>
      <c r="F584" s="65">
        <v>3.8</v>
      </c>
      <c r="G584" s="65">
        <v>3.5</v>
      </c>
      <c r="H584" s="65">
        <v>1.3000000000000003</v>
      </c>
      <c r="I584" s="66">
        <f t="shared" si="54"/>
        <v>15.200000000000001</v>
      </c>
    </row>
    <row r="585" spans="1:9">
      <c r="A585" s="87">
        <v>552</v>
      </c>
      <c r="B585" s="16" t="s">
        <v>459</v>
      </c>
      <c r="C585" s="17" t="s">
        <v>978</v>
      </c>
      <c r="D585" s="64" t="s">
        <v>20</v>
      </c>
      <c r="E585" s="65">
        <v>5.6000000000000005</v>
      </c>
      <c r="F585" s="65">
        <v>3.3</v>
      </c>
      <c r="G585" s="65">
        <v>2.5</v>
      </c>
      <c r="H585" s="65">
        <v>1.3000000000000003</v>
      </c>
      <c r="I585" s="66">
        <f t="shared" si="54"/>
        <v>12.700000000000001</v>
      </c>
    </row>
    <row r="586" spans="1:9">
      <c r="A586" s="87">
        <v>553</v>
      </c>
      <c r="B586" s="17" t="s">
        <v>460</v>
      </c>
      <c r="C586" s="61" t="s">
        <v>1011</v>
      </c>
      <c r="D586" s="64" t="s">
        <v>20</v>
      </c>
      <c r="E586" s="14">
        <v>5.1000000000000005</v>
      </c>
      <c r="F586" s="14">
        <v>4.8000000000000007</v>
      </c>
      <c r="G586" s="14">
        <v>2.5</v>
      </c>
      <c r="H586" s="14">
        <v>1.3000000000000003</v>
      </c>
      <c r="I586" s="66">
        <f t="shared" si="54"/>
        <v>13.700000000000003</v>
      </c>
    </row>
    <row r="587" spans="1:9" ht="30">
      <c r="A587" s="87">
        <v>554</v>
      </c>
      <c r="B587" s="16" t="s">
        <v>461</v>
      </c>
      <c r="C587" s="61" t="s">
        <v>1025</v>
      </c>
      <c r="D587" s="64">
        <v>9</v>
      </c>
      <c r="E587" s="65">
        <v>32.1</v>
      </c>
      <c r="F587" s="65">
        <v>16.299999999999997</v>
      </c>
      <c r="G587" s="65">
        <v>6.0000000000000009</v>
      </c>
      <c r="H587" s="65">
        <v>3.3000000000000003</v>
      </c>
      <c r="I587" s="66">
        <f t="shared" si="54"/>
        <v>57.699999999999996</v>
      </c>
    </row>
    <row r="588" spans="1:9">
      <c r="A588" s="87">
        <v>555</v>
      </c>
      <c r="B588" s="17" t="s">
        <v>1012</v>
      </c>
      <c r="C588" s="17" t="s">
        <v>978</v>
      </c>
      <c r="D588" s="64" t="s">
        <v>20</v>
      </c>
      <c r="E588" s="65">
        <v>5.1000000000000005</v>
      </c>
      <c r="F588" s="65">
        <v>3.3</v>
      </c>
      <c r="G588" s="65">
        <v>2</v>
      </c>
      <c r="H588" s="65">
        <v>1.3000000000000003</v>
      </c>
      <c r="I588" s="66">
        <f t="shared" si="54"/>
        <v>11.700000000000001</v>
      </c>
    </row>
    <row r="589" spans="1:9">
      <c r="A589" s="87">
        <v>556</v>
      </c>
      <c r="B589" s="17" t="s">
        <v>462</v>
      </c>
      <c r="C589" s="17" t="s">
        <v>978</v>
      </c>
      <c r="D589" s="64">
        <v>24</v>
      </c>
      <c r="E589" s="65">
        <v>25.599999999999998</v>
      </c>
      <c r="F589" s="65">
        <v>10.3</v>
      </c>
      <c r="G589" s="65">
        <v>4.0000000000000009</v>
      </c>
      <c r="H589" s="65">
        <v>3.3000000000000003</v>
      </c>
      <c r="I589" s="66">
        <f t="shared" si="54"/>
        <v>43.199999999999996</v>
      </c>
    </row>
    <row r="590" spans="1:9">
      <c r="A590" s="87">
        <v>557</v>
      </c>
      <c r="B590" s="16" t="s">
        <v>346</v>
      </c>
      <c r="C590" s="61" t="s">
        <v>1013</v>
      </c>
      <c r="D590" s="64">
        <v>10</v>
      </c>
      <c r="E590" s="65">
        <v>11.1</v>
      </c>
      <c r="F590" s="65">
        <v>6.8000000000000007</v>
      </c>
      <c r="G590" s="65">
        <v>6.0000000000000009</v>
      </c>
      <c r="H590" s="65">
        <v>1.8000000000000003</v>
      </c>
      <c r="I590" s="66">
        <f t="shared" si="54"/>
        <v>25.7</v>
      </c>
    </row>
    <row r="591" spans="1:9">
      <c r="A591" s="87">
        <v>558</v>
      </c>
      <c r="B591" s="17" t="s">
        <v>463</v>
      </c>
      <c r="C591" s="61" t="s">
        <v>1014</v>
      </c>
      <c r="D591" s="64">
        <v>55</v>
      </c>
      <c r="E591" s="65">
        <v>36.1</v>
      </c>
      <c r="F591" s="65">
        <v>15.3</v>
      </c>
      <c r="G591" s="65">
        <v>5.5000000000000009</v>
      </c>
      <c r="H591" s="65">
        <v>1.8000000000000003</v>
      </c>
      <c r="I591" s="66">
        <f t="shared" si="54"/>
        <v>58.7</v>
      </c>
    </row>
    <row r="592" spans="1:9" ht="30">
      <c r="A592" s="87">
        <v>559</v>
      </c>
      <c r="B592" s="17" t="s">
        <v>464</v>
      </c>
      <c r="C592" s="61" t="s">
        <v>1015</v>
      </c>
      <c r="D592" s="64">
        <v>10</v>
      </c>
      <c r="E592" s="65">
        <v>11.6</v>
      </c>
      <c r="F592" s="65">
        <v>5.8000000000000007</v>
      </c>
      <c r="G592" s="65">
        <v>3</v>
      </c>
      <c r="H592" s="65">
        <v>1.8000000000000003</v>
      </c>
      <c r="I592" s="66">
        <f t="shared" si="54"/>
        <v>22.2</v>
      </c>
    </row>
    <row r="593" spans="1:9">
      <c r="A593" s="87">
        <v>560</v>
      </c>
      <c r="B593" s="17" t="s">
        <v>465</v>
      </c>
      <c r="C593" s="17" t="s">
        <v>978</v>
      </c>
      <c r="D593" s="64" t="s">
        <v>20</v>
      </c>
      <c r="E593" s="65">
        <v>7.1000000000000005</v>
      </c>
      <c r="F593" s="65">
        <v>4.3000000000000007</v>
      </c>
      <c r="G593" s="65">
        <v>2</v>
      </c>
      <c r="H593" s="65">
        <v>0.79999999999999993</v>
      </c>
      <c r="I593" s="66">
        <f t="shared" si="54"/>
        <v>14.200000000000003</v>
      </c>
    </row>
    <row r="594" spans="1:9">
      <c r="A594" s="87">
        <v>561</v>
      </c>
      <c r="B594" s="17" t="s">
        <v>466</v>
      </c>
      <c r="C594" s="17" t="s">
        <v>978</v>
      </c>
      <c r="D594" s="64">
        <v>10</v>
      </c>
      <c r="E594" s="65">
        <v>13.1</v>
      </c>
      <c r="F594" s="65">
        <v>5.3000000000000007</v>
      </c>
      <c r="G594" s="65">
        <v>4.0000000000000009</v>
      </c>
      <c r="H594" s="65">
        <v>1.3000000000000003</v>
      </c>
      <c r="I594" s="66">
        <f t="shared" si="54"/>
        <v>23.7</v>
      </c>
    </row>
    <row r="595" spans="1:9">
      <c r="A595" s="87">
        <v>562</v>
      </c>
      <c r="B595" s="16" t="s">
        <v>467</v>
      </c>
      <c r="C595" s="17" t="s">
        <v>978</v>
      </c>
      <c r="D595" s="25" t="s">
        <v>20</v>
      </c>
      <c r="E595" s="65">
        <v>7.1000000000000005</v>
      </c>
      <c r="F595" s="65">
        <v>5.3000000000000007</v>
      </c>
      <c r="G595" s="65">
        <v>2.5</v>
      </c>
      <c r="H595" s="65">
        <v>1.8000000000000003</v>
      </c>
      <c r="I595" s="66">
        <f t="shared" si="54"/>
        <v>16.700000000000003</v>
      </c>
    </row>
    <row r="596" spans="1:9">
      <c r="A596" s="87">
        <v>563</v>
      </c>
      <c r="B596" s="17" t="s">
        <v>468</v>
      </c>
      <c r="C596" s="17" t="s">
        <v>978</v>
      </c>
      <c r="D596" s="64" t="s">
        <v>20</v>
      </c>
      <c r="E596" s="65">
        <v>6.1000000000000005</v>
      </c>
      <c r="F596" s="65">
        <v>4.8000000000000007</v>
      </c>
      <c r="G596" s="65">
        <v>2</v>
      </c>
      <c r="H596" s="65">
        <v>1.8000000000000003</v>
      </c>
      <c r="I596" s="66">
        <f t="shared" si="54"/>
        <v>14.700000000000003</v>
      </c>
    </row>
    <row r="597" spans="1:9">
      <c r="A597" s="87">
        <v>564</v>
      </c>
      <c r="B597" s="17" t="s">
        <v>469</v>
      </c>
      <c r="C597" s="61" t="s">
        <v>1016</v>
      </c>
      <c r="D597" s="64" t="s">
        <v>20</v>
      </c>
      <c r="E597" s="65">
        <v>5.1000000000000005</v>
      </c>
      <c r="F597" s="65">
        <v>3.3</v>
      </c>
      <c r="G597" s="65">
        <v>2.5</v>
      </c>
      <c r="H597" s="65">
        <v>1.8000000000000003</v>
      </c>
      <c r="I597" s="66">
        <f t="shared" si="54"/>
        <v>12.700000000000001</v>
      </c>
    </row>
    <row r="598" spans="1:9">
      <c r="A598" s="87">
        <v>565</v>
      </c>
      <c r="B598" s="17" t="s">
        <v>785</v>
      </c>
      <c r="C598" s="61" t="s">
        <v>1017</v>
      </c>
      <c r="D598" s="71">
        <v>19</v>
      </c>
      <c r="E598" s="65">
        <v>12.6</v>
      </c>
      <c r="F598" s="65">
        <v>5.8000000000000007</v>
      </c>
      <c r="G598" s="65">
        <v>4.0000000000000009</v>
      </c>
      <c r="H598" s="65">
        <v>1.8000000000000003</v>
      </c>
      <c r="I598" s="66">
        <f t="shared" si="54"/>
        <v>24.2</v>
      </c>
    </row>
    <row r="599" spans="1:9">
      <c r="A599" s="87">
        <v>566</v>
      </c>
      <c r="B599" s="17" t="s">
        <v>470</v>
      </c>
      <c r="C599" s="61" t="s">
        <v>1023</v>
      </c>
      <c r="D599" s="71">
        <v>10</v>
      </c>
      <c r="E599" s="65">
        <v>13.6</v>
      </c>
      <c r="F599" s="65">
        <v>7.8000000000000007</v>
      </c>
      <c r="G599" s="65">
        <v>4.0000000000000009</v>
      </c>
      <c r="H599" s="65">
        <v>1.8000000000000003</v>
      </c>
      <c r="I599" s="66">
        <f t="shared" si="54"/>
        <v>27.2</v>
      </c>
    </row>
    <row r="600" spans="1:9">
      <c r="A600" s="87">
        <v>567</v>
      </c>
      <c r="B600" s="17" t="s">
        <v>471</v>
      </c>
      <c r="C600" s="17" t="s">
        <v>978</v>
      </c>
      <c r="D600" s="64" t="s">
        <v>20</v>
      </c>
      <c r="E600" s="65">
        <v>7.1000000000000005</v>
      </c>
      <c r="F600" s="65">
        <v>5.3000000000000007</v>
      </c>
      <c r="G600" s="65">
        <v>2.5</v>
      </c>
      <c r="H600" s="65">
        <v>1.8000000000000003</v>
      </c>
      <c r="I600" s="66">
        <f t="shared" si="54"/>
        <v>16.700000000000003</v>
      </c>
    </row>
    <row r="601" spans="1:9">
      <c r="A601" s="87">
        <v>568</v>
      </c>
      <c r="B601" s="17" t="s">
        <v>472</v>
      </c>
      <c r="C601" s="17" t="s">
        <v>978</v>
      </c>
      <c r="D601" s="64" t="s">
        <v>20</v>
      </c>
      <c r="E601" s="65">
        <v>6.1000000000000005</v>
      </c>
      <c r="F601" s="65">
        <v>4.8000000000000007</v>
      </c>
      <c r="G601" s="65">
        <v>2</v>
      </c>
      <c r="H601" s="65">
        <v>1.8000000000000003</v>
      </c>
      <c r="I601" s="66">
        <f t="shared" si="54"/>
        <v>14.700000000000003</v>
      </c>
    </row>
    <row r="602" spans="1:9">
      <c r="A602" s="87">
        <v>569</v>
      </c>
      <c r="B602" s="17" t="s">
        <v>473</v>
      </c>
      <c r="C602" s="17" t="s">
        <v>978</v>
      </c>
      <c r="D602" s="64" t="s">
        <v>20</v>
      </c>
      <c r="E602" s="65">
        <v>5.1000000000000005</v>
      </c>
      <c r="F602" s="65">
        <v>3.3</v>
      </c>
      <c r="G602" s="65">
        <v>2.5</v>
      </c>
      <c r="H602" s="65">
        <v>1.8000000000000003</v>
      </c>
      <c r="I602" s="66">
        <f t="shared" si="54"/>
        <v>12.700000000000001</v>
      </c>
    </row>
    <row r="603" spans="1:9">
      <c r="A603" s="87">
        <v>570</v>
      </c>
      <c r="B603" s="17" t="s">
        <v>474</v>
      </c>
      <c r="C603" s="17" t="s">
        <v>978</v>
      </c>
      <c r="D603" s="64" t="s">
        <v>20</v>
      </c>
      <c r="E603" s="65">
        <v>5.1000000000000005</v>
      </c>
      <c r="F603" s="65">
        <v>3.3</v>
      </c>
      <c r="G603" s="65">
        <v>2.5</v>
      </c>
      <c r="H603" s="65">
        <v>1.8000000000000003</v>
      </c>
      <c r="I603" s="66">
        <f t="shared" si="54"/>
        <v>12.700000000000001</v>
      </c>
    </row>
    <row r="604" spans="1:9">
      <c r="A604" s="87">
        <v>571</v>
      </c>
      <c r="B604" s="17" t="s">
        <v>475</v>
      </c>
      <c r="C604" s="17" t="s">
        <v>978</v>
      </c>
      <c r="D604" s="64">
        <v>10</v>
      </c>
      <c r="E604" s="65">
        <v>12.6</v>
      </c>
      <c r="F604" s="65">
        <v>7.8000000000000007</v>
      </c>
      <c r="G604" s="65">
        <v>6.0000000000000009</v>
      </c>
      <c r="H604" s="65">
        <v>1.8000000000000003</v>
      </c>
      <c r="I604" s="66">
        <f t="shared" si="54"/>
        <v>28.2</v>
      </c>
    </row>
    <row r="605" spans="1:9">
      <c r="A605" s="87">
        <v>572</v>
      </c>
      <c r="B605" s="17" t="s">
        <v>1018</v>
      </c>
      <c r="C605" s="17" t="s">
        <v>978</v>
      </c>
      <c r="D605" s="64">
        <v>6</v>
      </c>
      <c r="E605" s="65">
        <v>7.1000000000000005</v>
      </c>
      <c r="F605" s="65">
        <v>5.3000000000000007</v>
      </c>
      <c r="G605" s="65">
        <v>2.5</v>
      </c>
      <c r="H605" s="65">
        <v>1.8000000000000003</v>
      </c>
      <c r="I605" s="66">
        <f t="shared" si="54"/>
        <v>16.700000000000003</v>
      </c>
    </row>
    <row r="606" spans="1:9">
      <c r="A606" s="87">
        <v>573</v>
      </c>
      <c r="B606" s="17" t="s">
        <v>476</v>
      </c>
      <c r="C606" s="17" t="s">
        <v>978</v>
      </c>
      <c r="D606" s="64" t="s">
        <v>20</v>
      </c>
      <c r="E606" s="65">
        <v>6.1000000000000005</v>
      </c>
      <c r="F606" s="65">
        <v>4.8000000000000007</v>
      </c>
      <c r="G606" s="65">
        <v>2</v>
      </c>
      <c r="H606" s="65">
        <v>1.8000000000000003</v>
      </c>
      <c r="I606" s="66">
        <f t="shared" si="54"/>
        <v>14.700000000000003</v>
      </c>
    </row>
    <row r="607" spans="1:9">
      <c r="A607" s="87">
        <v>574</v>
      </c>
      <c r="B607" s="17" t="s">
        <v>477</v>
      </c>
      <c r="C607" s="17" t="s">
        <v>978</v>
      </c>
      <c r="D607" s="64" t="s">
        <v>20</v>
      </c>
      <c r="E607" s="65">
        <v>5.1000000000000005</v>
      </c>
      <c r="F607" s="65">
        <v>3.3</v>
      </c>
      <c r="G607" s="65">
        <v>2.5</v>
      </c>
      <c r="H607" s="65">
        <v>1.8000000000000003</v>
      </c>
      <c r="I607" s="66">
        <f t="shared" si="54"/>
        <v>12.700000000000001</v>
      </c>
    </row>
    <row r="608" spans="1:9">
      <c r="A608" s="87">
        <v>575</v>
      </c>
      <c r="B608" s="17" t="s">
        <v>478</v>
      </c>
      <c r="C608" s="17" t="s">
        <v>978</v>
      </c>
      <c r="D608" s="25">
        <v>5</v>
      </c>
      <c r="E608" s="65">
        <v>13.1</v>
      </c>
      <c r="F608" s="65">
        <v>8.3000000000000007</v>
      </c>
      <c r="G608" s="65">
        <v>6.0000000000000009</v>
      </c>
      <c r="H608" s="65">
        <v>1.8000000000000003</v>
      </c>
      <c r="I608" s="66">
        <f t="shared" si="54"/>
        <v>29.2</v>
      </c>
    </row>
    <row r="609" spans="1:9">
      <c r="A609" s="87">
        <v>576</v>
      </c>
      <c r="B609" s="17" t="s">
        <v>479</v>
      </c>
      <c r="C609" s="17" t="s">
        <v>978</v>
      </c>
      <c r="D609" s="25" t="s">
        <v>20</v>
      </c>
      <c r="E609" s="65">
        <v>3.6</v>
      </c>
      <c r="F609" s="65">
        <v>2.2999999999999998</v>
      </c>
      <c r="G609" s="65">
        <v>2.5</v>
      </c>
      <c r="H609" s="65">
        <v>1.3000000000000003</v>
      </c>
      <c r="I609" s="66">
        <f t="shared" si="54"/>
        <v>9.7000000000000011</v>
      </c>
    </row>
    <row r="610" spans="1:9">
      <c r="A610" s="87">
        <v>577</v>
      </c>
      <c r="B610" s="17" t="s">
        <v>480</v>
      </c>
      <c r="C610" s="17" t="s">
        <v>978</v>
      </c>
      <c r="D610" s="25" t="s">
        <v>20</v>
      </c>
      <c r="E610" s="65">
        <v>5.1000000000000005</v>
      </c>
      <c r="F610" s="65">
        <v>4.3000000000000007</v>
      </c>
      <c r="G610" s="65">
        <v>3</v>
      </c>
      <c r="H610" s="65">
        <v>1.3000000000000003</v>
      </c>
      <c r="I610" s="66">
        <f t="shared" si="54"/>
        <v>13.700000000000003</v>
      </c>
    </row>
    <row r="611" spans="1:9">
      <c r="A611" s="87">
        <v>578</v>
      </c>
      <c r="B611" s="24" t="s">
        <v>481</v>
      </c>
      <c r="C611" s="17" t="s">
        <v>978</v>
      </c>
      <c r="D611" s="25">
        <v>4</v>
      </c>
      <c r="E611" s="14">
        <v>11.1</v>
      </c>
      <c r="F611" s="14">
        <v>2.8</v>
      </c>
      <c r="G611" s="14">
        <v>3</v>
      </c>
      <c r="H611" s="14">
        <v>1.8000000000000003</v>
      </c>
      <c r="I611" s="66">
        <f t="shared" si="54"/>
        <v>18.7</v>
      </c>
    </row>
    <row r="612" spans="1:9">
      <c r="A612" s="87">
        <v>579</v>
      </c>
      <c r="B612" s="24" t="s">
        <v>482</v>
      </c>
      <c r="C612" s="17" t="s">
        <v>978</v>
      </c>
      <c r="D612" s="25" t="s">
        <v>20</v>
      </c>
      <c r="E612" s="65">
        <v>5.6000000000000005</v>
      </c>
      <c r="F612" s="65">
        <v>3.8</v>
      </c>
      <c r="G612" s="65">
        <v>2.5</v>
      </c>
      <c r="H612" s="65">
        <v>1.8000000000000003</v>
      </c>
      <c r="I612" s="66">
        <f t="shared" ref="I612:I626" si="55">SUM(E612:H612)</f>
        <v>13.700000000000001</v>
      </c>
    </row>
    <row r="613" spans="1:9">
      <c r="A613" s="87">
        <v>580</v>
      </c>
      <c r="B613" s="24" t="s">
        <v>483</v>
      </c>
      <c r="C613" s="17" t="s">
        <v>978</v>
      </c>
      <c r="D613" s="25" t="s">
        <v>20</v>
      </c>
      <c r="E613" s="65">
        <v>7.1000000000000005</v>
      </c>
      <c r="F613" s="65">
        <v>5.3000000000000007</v>
      </c>
      <c r="G613" s="65">
        <v>3.5</v>
      </c>
      <c r="H613" s="65">
        <v>0.79999999999999993</v>
      </c>
      <c r="I613" s="66">
        <f t="shared" si="55"/>
        <v>16.700000000000003</v>
      </c>
    </row>
    <row r="614" spans="1:9">
      <c r="A614" s="87">
        <v>581</v>
      </c>
      <c r="B614" s="24" t="s">
        <v>484</v>
      </c>
      <c r="C614" s="17" t="s">
        <v>978</v>
      </c>
      <c r="D614" s="25" t="s">
        <v>20</v>
      </c>
      <c r="E614" s="65">
        <v>5.6000000000000005</v>
      </c>
      <c r="F614" s="65">
        <v>5.3000000000000007</v>
      </c>
      <c r="G614" s="65">
        <v>3</v>
      </c>
      <c r="H614" s="65">
        <v>1.8000000000000003</v>
      </c>
      <c r="I614" s="66">
        <f t="shared" si="55"/>
        <v>15.700000000000003</v>
      </c>
    </row>
    <row r="615" spans="1:9">
      <c r="A615" s="87">
        <v>582</v>
      </c>
      <c r="B615" s="24" t="s">
        <v>485</v>
      </c>
      <c r="C615" s="17" t="s">
        <v>978</v>
      </c>
      <c r="D615" s="25" t="s">
        <v>20</v>
      </c>
      <c r="E615" s="65">
        <v>7.1000000000000005</v>
      </c>
      <c r="F615" s="65">
        <v>5.3000000000000007</v>
      </c>
      <c r="G615" s="65">
        <v>3.5</v>
      </c>
      <c r="H615" s="65">
        <v>1.8000000000000003</v>
      </c>
      <c r="I615" s="66">
        <f t="shared" si="55"/>
        <v>17.700000000000003</v>
      </c>
    </row>
    <row r="616" spans="1:9">
      <c r="A616" s="87">
        <v>583</v>
      </c>
      <c r="B616" s="24" t="s">
        <v>486</v>
      </c>
      <c r="C616" s="17" t="s">
        <v>978</v>
      </c>
      <c r="D616" s="25" t="s">
        <v>20</v>
      </c>
      <c r="E616" s="65">
        <v>5.6000000000000005</v>
      </c>
      <c r="F616" s="65">
        <v>4.3000000000000007</v>
      </c>
      <c r="G616" s="65">
        <v>3.5</v>
      </c>
      <c r="H616" s="65">
        <v>2.8000000000000003</v>
      </c>
      <c r="I616" s="66">
        <f t="shared" si="55"/>
        <v>16.200000000000003</v>
      </c>
    </row>
    <row r="617" spans="1:9">
      <c r="A617" s="87">
        <v>584</v>
      </c>
      <c r="B617" s="24" t="s">
        <v>487</v>
      </c>
      <c r="C617" s="17" t="s">
        <v>978</v>
      </c>
      <c r="D617" s="25">
        <v>15</v>
      </c>
      <c r="E617" s="65">
        <v>13.1</v>
      </c>
      <c r="F617" s="65">
        <v>4.8000000000000007</v>
      </c>
      <c r="G617" s="65">
        <v>4.0000000000000009</v>
      </c>
      <c r="H617" s="65">
        <v>1.3000000000000003</v>
      </c>
      <c r="I617" s="66">
        <f t="shared" si="55"/>
        <v>23.2</v>
      </c>
    </row>
    <row r="618" spans="1:9">
      <c r="A618" s="87">
        <v>585</v>
      </c>
      <c r="B618" s="24" t="s">
        <v>488</v>
      </c>
      <c r="C618" s="17" t="s">
        <v>978</v>
      </c>
      <c r="D618" s="25" t="s">
        <v>20</v>
      </c>
      <c r="E618" s="65">
        <v>5.6000000000000005</v>
      </c>
      <c r="F618" s="65">
        <v>4.8000000000000007</v>
      </c>
      <c r="G618" s="65">
        <v>3</v>
      </c>
      <c r="H618" s="65">
        <v>1.8000000000000003</v>
      </c>
      <c r="I618" s="66">
        <f t="shared" si="55"/>
        <v>15.200000000000003</v>
      </c>
    </row>
    <row r="619" spans="1:9">
      <c r="A619" s="87">
        <v>586</v>
      </c>
      <c r="B619" s="24" t="s">
        <v>489</v>
      </c>
      <c r="C619" s="17" t="s">
        <v>978</v>
      </c>
      <c r="D619" s="25" t="s">
        <v>20</v>
      </c>
      <c r="E619" s="65">
        <v>6.6000000000000005</v>
      </c>
      <c r="F619" s="65">
        <v>5.3000000000000007</v>
      </c>
      <c r="G619" s="65">
        <v>2.5</v>
      </c>
      <c r="H619" s="65">
        <v>1.8000000000000003</v>
      </c>
      <c r="I619" s="66">
        <f t="shared" si="55"/>
        <v>16.200000000000003</v>
      </c>
    </row>
    <row r="620" spans="1:9">
      <c r="A620" s="87">
        <v>587</v>
      </c>
      <c r="B620" s="24" t="s">
        <v>490</v>
      </c>
      <c r="C620" s="17" t="s">
        <v>978</v>
      </c>
      <c r="D620" s="25" t="s">
        <v>20</v>
      </c>
      <c r="E620" s="65">
        <v>5.1000000000000005</v>
      </c>
      <c r="F620" s="65">
        <v>4.8000000000000007</v>
      </c>
      <c r="G620" s="65">
        <v>2</v>
      </c>
      <c r="H620" s="65">
        <v>1.8000000000000003</v>
      </c>
      <c r="I620" s="66">
        <f t="shared" si="55"/>
        <v>13.700000000000003</v>
      </c>
    </row>
    <row r="621" spans="1:9">
      <c r="A621" s="87">
        <v>588</v>
      </c>
      <c r="B621" s="24" t="s">
        <v>1019</v>
      </c>
      <c r="C621" s="17" t="s">
        <v>978</v>
      </c>
      <c r="D621" s="25" t="s">
        <v>20</v>
      </c>
      <c r="E621" s="65">
        <v>5.1000000000000005</v>
      </c>
      <c r="F621" s="65">
        <v>3.3</v>
      </c>
      <c r="G621" s="65">
        <v>2.5</v>
      </c>
      <c r="H621" s="65">
        <v>1.8000000000000003</v>
      </c>
      <c r="I621" s="66">
        <f t="shared" si="55"/>
        <v>12.700000000000001</v>
      </c>
    </row>
    <row r="622" spans="1:9">
      <c r="A622" s="87">
        <v>589</v>
      </c>
      <c r="B622" s="17" t="s">
        <v>491</v>
      </c>
      <c r="C622" s="17" t="s">
        <v>978</v>
      </c>
      <c r="D622" s="64" t="s">
        <v>20</v>
      </c>
      <c r="E622" s="65">
        <v>6.1000000000000005</v>
      </c>
      <c r="F622" s="65">
        <v>4.3000000000000007</v>
      </c>
      <c r="G622" s="65">
        <v>3</v>
      </c>
      <c r="H622" s="65">
        <v>1.8000000000000003</v>
      </c>
      <c r="I622" s="66">
        <f t="shared" si="55"/>
        <v>15.200000000000003</v>
      </c>
    </row>
    <row r="623" spans="1:9">
      <c r="A623" s="87">
        <v>590</v>
      </c>
      <c r="B623" s="69" t="s">
        <v>492</v>
      </c>
      <c r="C623" s="17" t="s">
        <v>978</v>
      </c>
      <c r="D623" s="64">
        <v>5</v>
      </c>
      <c r="E623" s="65">
        <v>5.6000000000000005</v>
      </c>
      <c r="F623" s="65">
        <v>3.8</v>
      </c>
      <c r="G623" s="65">
        <v>3</v>
      </c>
      <c r="H623" s="65">
        <v>0.79999999999999993</v>
      </c>
      <c r="I623" s="66">
        <f t="shared" si="55"/>
        <v>13.200000000000001</v>
      </c>
    </row>
    <row r="624" spans="1:9">
      <c r="A624" s="87">
        <v>591</v>
      </c>
      <c r="B624" s="17" t="s">
        <v>493</v>
      </c>
      <c r="C624" s="17" t="s">
        <v>978</v>
      </c>
      <c r="D624" s="64">
        <v>8</v>
      </c>
      <c r="E624" s="65">
        <v>8.1</v>
      </c>
      <c r="F624" s="65">
        <v>2.2999999999999998</v>
      </c>
      <c r="G624" s="65">
        <v>0.99999999999999989</v>
      </c>
      <c r="H624" s="65">
        <v>1.8000000000000003</v>
      </c>
      <c r="I624" s="66">
        <f>SUM(E624:H624)</f>
        <v>13.2</v>
      </c>
    </row>
    <row r="625" spans="1:9">
      <c r="A625" s="87">
        <v>592</v>
      </c>
      <c r="B625" s="69" t="s">
        <v>494</v>
      </c>
      <c r="C625" s="17" t="s">
        <v>978</v>
      </c>
      <c r="D625" s="64" t="s">
        <v>20</v>
      </c>
      <c r="E625" s="65">
        <v>7.6000000000000005</v>
      </c>
      <c r="F625" s="65">
        <v>5.3000000000000007</v>
      </c>
      <c r="G625" s="65">
        <v>3.5</v>
      </c>
      <c r="H625" s="65">
        <v>1.3000000000000003</v>
      </c>
      <c r="I625" s="66">
        <f t="shared" si="55"/>
        <v>17.700000000000003</v>
      </c>
    </row>
    <row r="626" spans="1:9">
      <c r="A626" s="87">
        <v>593</v>
      </c>
      <c r="B626" s="69" t="s">
        <v>495</v>
      </c>
      <c r="C626" s="17" t="s">
        <v>978</v>
      </c>
      <c r="D626" s="64" t="s">
        <v>20</v>
      </c>
      <c r="E626" s="65">
        <v>6.1000000000000005</v>
      </c>
      <c r="F626" s="65">
        <v>5.3000000000000007</v>
      </c>
      <c r="G626" s="65">
        <v>4.5000000000000009</v>
      </c>
      <c r="H626" s="65">
        <v>1.3000000000000003</v>
      </c>
      <c r="I626" s="66">
        <f t="shared" si="55"/>
        <v>17.200000000000003</v>
      </c>
    </row>
    <row r="627" spans="1:9">
      <c r="A627" s="87">
        <v>594</v>
      </c>
      <c r="B627" s="69" t="s">
        <v>496</v>
      </c>
      <c r="C627" s="61" t="s">
        <v>1028</v>
      </c>
      <c r="D627" s="64">
        <v>10</v>
      </c>
      <c r="E627" s="65">
        <v>12.6</v>
      </c>
      <c r="F627" s="65">
        <v>3.8</v>
      </c>
      <c r="G627" s="65">
        <v>3</v>
      </c>
      <c r="H627" s="65">
        <v>1.8000000000000003</v>
      </c>
      <c r="I627" s="66">
        <f t="shared" ref="I627:I639" si="56">SUM(E627:H627)</f>
        <v>21.2</v>
      </c>
    </row>
    <row r="628" spans="1:9">
      <c r="A628" s="87">
        <v>595</v>
      </c>
      <c r="B628" s="69" t="s">
        <v>497</v>
      </c>
      <c r="C628" s="17" t="s">
        <v>978</v>
      </c>
      <c r="D628" s="64" t="s">
        <v>20</v>
      </c>
      <c r="E628" s="65">
        <v>6.6000000000000005</v>
      </c>
      <c r="F628" s="65">
        <v>2.8</v>
      </c>
      <c r="G628" s="65">
        <v>1.4999999999999998</v>
      </c>
      <c r="H628" s="65">
        <v>0.79999999999999993</v>
      </c>
      <c r="I628" s="66">
        <f t="shared" si="56"/>
        <v>11.700000000000001</v>
      </c>
    </row>
    <row r="629" spans="1:9">
      <c r="A629" s="87">
        <v>596</v>
      </c>
      <c r="B629" s="69" t="s">
        <v>498</v>
      </c>
      <c r="C629" s="17" t="s">
        <v>978</v>
      </c>
      <c r="D629" s="64" t="s">
        <v>20</v>
      </c>
      <c r="E629" s="65">
        <v>5.6000000000000005</v>
      </c>
      <c r="F629" s="65">
        <v>3.8</v>
      </c>
      <c r="G629" s="65">
        <v>2</v>
      </c>
      <c r="H629" s="65">
        <v>0.79999999999999993</v>
      </c>
      <c r="I629" s="66">
        <f t="shared" si="56"/>
        <v>12.200000000000001</v>
      </c>
    </row>
    <row r="630" spans="1:9">
      <c r="A630" s="87">
        <v>597</v>
      </c>
      <c r="B630" s="15" t="s">
        <v>499</v>
      </c>
      <c r="C630" s="17" t="s">
        <v>978</v>
      </c>
      <c r="D630" s="64" t="s">
        <v>20</v>
      </c>
      <c r="E630" s="65">
        <v>6.6000000000000005</v>
      </c>
      <c r="F630" s="65">
        <v>3.8</v>
      </c>
      <c r="G630" s="65">
        <v>2</v>
      </c>
      <c r="H630" s="65">
        <v>1.8000000000000003</v>
      </c>
      <c r="I630" s="66">
        <f t="shared" si="56"/>
        <v>14.200000000000001</v>
      </c>
    </row>
    <row r="631" spans="1:9">
      <c r="A631" s="87">
        <v>598</v>
      </c>
      <c r="B631" s="15" t="s">
        <v>500</v>
      </c>
      <c r="C631" s="17" t="s">
        <v>978</v>
      </c>
      <c r="D631" s="64" t="s">
        <v>20</v>
      </c>
      <c r="E631" s="65">
        <v>5.6000000000000005</v>
      </c>
      <c r="F631" s="65">
        <v>3.3</v>
      </c>
      <c r="G631" s="65">
        <v>3.5</v>
      </c>
      <c r="H631" s="65">
        <v>1.3000000000000003</v>
      </c>
      <c r="I631" s="66">
        <f t="shared" si="56"/>
        <v>13.700000000000001</v>
      </c>
    </row>
    <row r="632" spans="1:9">
      <c r="A632" s="87">
        <v>599</v>
      </c>
      <c r="B632" s="15" t="s">
        <v>501</v>
      </c>
      <c r="C632" s="17" t="s">
        <v>978</v>
      </c>
      <c r="D632" s="64" t="s">
        <v>20</v>
      </c>
      <c r="E632" s="65">
        <v>5.6000000000000005</v>
      </c>
      <c r="F632" s="65">
        <v>2.2999999999999998</v>
      </c>
      <c r="G632" s="65">
        <v>0.99999999999999989</v>
      </c>
      <c r="H632" s="65">
        <v>1.8000000000000003</v>
      </c>
      <c r="I632" s="66">
        <f t="shared" si="56"/>
        <v>10.700000000000001</v>
      </c>
    </row>
    <row r="633" spans="1:9">
      <c r="A633" s="87">
        <v>600</v>
      </c>
      <c r="B633" s="15" t="s">
        <v>502</v>
      </c>
      <c r="C633" s="61" t="s">
        <v>1027</v>
      </c>
      <c r="D633" s="64" t="s">
        <v>20</v>
      </c>
      <c r="E633" s="65">
        <v>6.6000000000000005</v>
      </c>
      <c r="F633" s="65">
        <v>3.8</v>
      </c>
      <c r="G633" s="65">
        <v>2</v>
      </c>
      <c r="H633" s="65">
        <v>1.8000000000000003</v>
      </c>
      <c r="I633" s="66">
        <f t="shared" si="56"/>
        <v>14.200000000000001</v>
      </c>
    </row>
    <row r="634" spans="1:9">
      <c r="A634" s="87">
        <v>601</v>
      </c>
      <c r="B634" s="15" t="s">
        <v>503</v>
      </c>
      <c r="C634" s="17" t="s">
        <v>978</v>
      </c>
      <c r="D634" s="64" t="s">
        <v>20</v>
      </c>
      <c r="E634" s="65">
        <v>5.6000000000000005</v>
      </c>
      <c r="F634" s="65">
        <v>3.3</v>
      </c>
      <c r="G634" s="65">
        <v>3.5</v>
      </c>
      <c r="H634" s="65">
        <v>1.3000000000000003</v>
      </c>
      <c r="I634" s="66">
        <f t="shared" si="56"/>
        <v>13.700000000000001</v>
      </c>
    </row>
    <row r="635" spans="1:9">
      <c r="A635" s="87">
        <v>602</v>
      </c>
      <c r="B635" s="15" t="s">
        <v>504</v>
      </c>
      <c r="C635" s="17" t="s">
        <v>978</v>
      </c>
      <c r="D635" s="64">
        <v>0</v>
      </c>
      <c r="E635" s="65">
        <v>7.6000000000000005</v>
      </c>
      <c r="F635" s="65">
        <v>5.3000000000000007</v>
      </c>
      <c r="G635" s="65">
        <v>3.5</v>
      </c>
      <c r="H635" s="65">
        <v>1.3000000000000003</v>
      </c>
      <c r="I635" s="66">
        <f t="shared" si="56"/>
        <v>17.700000000000003</v>
      </c>
    </row>
    <row r="636" spans="1:9">
      <c r="A636" s="87">
        <v>603</v>
      </c>
      <c r="B636" s="15" t="s">
        <v>505</v>
      </c>
      <c r="C636" s="17" t="s">
        <v>978</v>
      </c>
      <c r="D636" s="25" t="s">
        <v>20</v>
      </c>
      <c r="E636" s="65">
        <v>5.6000000000000005</v>
      </c>
      <c r="F636" s="65">
        <v>3.8</v>
      </c>
      <c r="G636" s="65">
        <v>2.5</v>
      </c>
      <c r="H636" s="65">
        <v>1.8000000000000003</v>
      </c>
      <c r="I636" s="66">
        <f t="shared" si="56"/>
        <v>13.700000000000001</v>
      </c>
    </row>
    <row r="637" spans="1:9">
      <c r="A637" s="87">
        <v>604</v>
      </c>
      <c r="B637" s="15" t="s">
        <v>506</v>
      </c>
      <c r="C637" s="17" t="s">
        <v>978</v>
      </c>
      <c r="D637" s="25" t="s">
        <v>20</v>
      </c>
      <c r="E637" s="65">
        <v>7.1000000000000005</v>
      </c>
      <c r="F637" s="65">
        <v>5.3000000000000007</v>
      </c>
      <c r="G637" s="65">
        <v>3.5</v>
      </c>
      <c r="H637" s="65">
        <v>0.79999999999999993</v>
      </c>
      <c r="I637" s="66">
        <f t="shared" si="56"/>
        <v>16.700000000000003</v>
      </c>
    </row>
    <row r="638" spans="1:9">
      <c r="A638" s="87">
        <v>605</v>
      </c>
      <c r="B638" s="15" t="s">
        <v>1102</v>
      </c>
      <c r="C638" s="17" t="s">
        <v>978</v>
      </c>
      <c r="D638" s="25" t="s">
        <v>20</v>
      </c>
      <c r="E638" s="65">
        <v>5.6000000000000005</v>
      </c>
      <c r="F638" s="65">
        <v>5.3000000000000007</v>
      </c>
      <c r="G638" s="65">
        <v>3</v>
      </c>
      <c r="H638" s="65">
        <v>1.8000000000000003</v>
      </c>
      <c r="I638" s="66">
        <f t="shared" si="56"/>
        <v>15.700000000000003</v>
      </c>
    </row>
    <row r="639" spans="1:9">
      <c r="A639" s="87">
        <v>606</v>
      </c>
      <c r="B639" s="15" t="s">
        <v>507</v>
      </c>
      <c r="C639" s="17" t="s">
        <v>978</v>
      </c>
      <c r="D639" s="25" t="s">
        <v>20</v>
      </c>
      <c r="E639" s="65">
        <v>6.6000000000000005</v>
      </c>
      <c r="F639" s="65">
        <v>5.3000000000000007</v>
      </c>
      <c r="G639" s="65">
        <v>3.5</v>
      </c>
      <c r="H639" s="65">
        <v>1.8000000000000003</v>
      </c>
      <c r="I639" s="66">
        <f t="shared" si="56"/>
        <v>17.200000000000003</v>
      </c>
    </row>
    <row r="640" spans="1:9" s="1" customFormat="1">
      <c r="A640" s="87">
        <v>607</v>
      </c>
      <c r="B640" s="15" t="s">
        <v>508</v>
      </c>
      <c r="C640" s="17" t="s">
        <v>978</v>
      </c>
      <c r="D640" s="25" t="s">
        <v>20</v>
      </c>
      <c r="E640" s="65">
        <v>7.6000000000000005</v>
      </c>
      <c r="F640" s="65">
        <v>5.3000000000000007</v>
      </c>
      <c r="G640" s="65">
        <v>3.5</v>
      </c>
      <c r="H640" s="65">
        <v>1.3000000000000003</v>
      </c>
      <c r="I640" s="66">
        <f t="shared" ref="I640:I645" si="57">SUM(E640:H640)</f>
        <v>17.700000000000003</v>
      </c>
    </row>
    <row r="641" spans="1:9" s="1" customFormat="1">
      <c r="A641" s="87">
        <v>608</v>
      </c>
      <c r="B641" s="69" t="s">
        <v>509</v>
      </c>
      <c r="C641" s="17" t="s">
        <v>978</v>
      </c>
      <c r="D641" s="25" t="s">
        <v>20</v>
      </c>
      <c r="E641" s="65">
        <v>5.6000000000000005</v>
      </c>
      <c r="F641" s="65">
        <v>3.8</v>
      </c>
      <c r="G641" s="65">
        <v>2.5</v>
      </c>
      <c r="H641" s="65">
        <v>1.8000000000000003</v>
      </c>
      <c r="I641" s="66">
        <f t="shared" si="57"/>
        <v>13.700000000000001</v>
      </c>
    </row>
    <row r="642" spans="1:9" s="1" customFormat="1">
      <c r="A642" s="87">
        <v>609</v>
      </c>
      <c r="B642" s="69" t="s">
        <v>510</v>
      </c>
      <c r="C642" s="17" t="s">
        <v>978</v>
      </c>
      <c r="D642" s="25" t="s">
        <v>20</v>
      </c>
      <c r="E642" s="65">
        <v>7.1000000000000005</v>
      </c>
      <c r="F642" s="65">
        <v>5.3000000000000007</v>
      </c>
      <c r="G642" s="65">
        <v>3.5</v>
      </c>
      <c r="H642" s="65">
        <v>0.79999999999999993</v>
      </c>
      <c r="I642" s="66">
        <f t="shared" si="57"/>
        <v>16.700000000000003</v>
      </c>
    </row>
    <row r="643" spans="1:9" s="1" customFormat="1">
      <c r="A643" s="87">
        <v>610</v>
      </c>
      <c r="B643" s="69" t="s">
        <v>511</v>
      </c>
      <c r="C643" s="17" t="s">
        <v>978</v>
      </c>
      <c r="D643" s="25" t="s">
        <v>20</v>
      </c>
      <c r="E643" s="65">
        <v>5.6000000000000005</v>
      </c>
      <c r="F643" s="65">
        <v>5.3000000000000007</v>
      </c>
      <c r="G643" s="65">
        <v>3</v>
      </c>
      <c r="H643" s="65">
        <v>1.8000000000000003</v>
      </c>
      <c r="I643" s="66">
        <f t="shared" si="57"/>
        <v>15.700000000000003</v>
      </c>
    </row>
    <row r="644" spans="1:9" s="1" customFormat="1">
      <c r="A644" s="87">
        <v>611</v>
      </c>
      <c r="B644" s="69" t="s">
        <v>512</v>
      </c>
      <c r="C644" s="17" t="s">
        <v>978</v>
      </c>
      <c r="D644" s="25">
        <v>2</v>
      </c>
      <c r="E644" s="65">
        <v>7.6000000000000005</v>
      </c>
      <c r="F644" s="65">
        <v>5.3000000000000007</v>
      </c>
      <c r="G644" s="65">
        <v>3.5</v>
      </c>
      <c r="H644" s="65">
        <v>1.3000000000000003</v>
      </c>
      <c r="I644" s="66">
        <f t="shared" si="57"/>
        <v>17.700000000000003</v>
      </c>
    </row>
    <row r="645" spans="1:9" s="1" customFormat="1">
      <c r="A645" s="87">
        <v>612</v>
      </c>
      <c r="B645" s="72" t="s">
        <v>513</v>
      </c>
      <c r="C645" s="17" t="s">
        <v>978</v>
      </c>
      <c r="D645" s="25">
        <v>9</v>
      </c>
      <c r="E645" s="65">
        <v>12.6</v>
      </c>
      <c r="F645" s="65">
        <v>3.8</v>
      </c>
      <c r="G645" s="65">
        <v>3</v>
      </c>
      <c r="H645" s="65">
        <v>1.8000000000000003</v>
      </c>
      <c r="I645" s="66">
        <f t="shared" si="57"/>
        <v>21.2</v>
      </c>
    </row>
    <row r="646" spans="1:9" s="1" customFormat="1">
      <c r="A646" s="87">
        <v>613</v>
      </c>
      <c r="B646" s="72" t="s">
        <v>514</v>
      </c>
      <c r="C646" s="17" t="s">
        <v>978</v>
      </c>
      <c r="D646" s="25" t="s">
        <v>20</v>
      </c>
      <c r="E646" s="65">
        <v>5.6000000000000005</v>
      </c>
      <c r="F646" s="65">
        <v>2.2999999999999998</v>
      </c>
      <c r="G646" s="65">
        <v>0.99999999999999989</v>
      </c>
      <c r="H646" s="65">
        <v>1.8000000000000003</v>
      </c>
      <c r="I646" s="66">
        <f t="shared" ref="I646:I654" si="58">SUM(E646:H646)</f>
        <v>10.700000000000001</v>
      </c>
    </row>
    <row r="647" spans="1:9" s="1" customFormat="1">
      <c r="A647" s="87">
        <v>614</v>
      </c>
      <c r="B647" s="15" t="s">
        <v>515</v>
      </c>
      <c r="C647" s="17" t="s">
        <v>978</v>
      </c>
      <c r="D647" s="25" t="s">
        <v>20</v>
      </c>
      <c r="E647" s="65">
        <v>5.6000000000000005</v>
      </c>
      <c r="F647" s="65">
        <v>3.8</v>
      </c>
      <c r="G647" s="65">
        <v>2.5</v>
      </c>
      <c r="H647" s="65">
        <v>1.8000000000000003</v>
      </c>
      <c r="I647" s="66">
        <f t="shared" si="58"/>
        <v>13.700000000000001</v>
      </c>
    </row>
    <row r="648" spans="1:9" s="1" customFormat="1">
      <c r="A648" s="87">
        <v>615</v>
      </c>
      <c r="B648" s="15" t="s">
        <v>516</v>
      </c>
      <c r="C648" s="17" t="s">
        <v>978</v>
      </c>
      <c r="D648" s="25" t="s">
        <v>20</v>
      </c>
      <c r="E648" s="65">
        <v>7.1000000000000005</v>
      </c>
      <c r="F648" s="65">
        <v>5.3000000000000007</v>
      </c>
      <c r="G648" s="65">
        <v>3.5</v>
      </c>
      <c r="H648" s="65">
        <v>0.79999999999999993</v>
      </c>
      <c r="I648" s="66">
        <f t="shared" si="58"/>
        <v>16.700000000000003</v>
      </c>
    </row>
    <row r="649" spans="1:9" s="1" customFormat="1">
      <c r="A649" s="87">
        <v>616</v>
      </c>
      <c r="B649" s="72" t="s">
        <v>517</v>
      </c>
      <c r="C649" s="17" t="s">
        <v>978</v>
      </c>
      <c r="D649" s="64" t="s">
        <v>20</v>
      </c>
      <c r="E649" s="65">
        <v>5.6000000000000005</v>
      </c>
      <c r="F649" s="65">
        <v>3.3</v>
      </c>
      <c r="G649" s="65">
        <v>3.5</v>
      </c>
      <c r="H649" s="65">
        <v>1.3000000000000003</v>
      </c>
      <c r="I649" s="66">
        <f t="shared" si="58"/>
        <v>13.700000000000001</v>
      </c>
    </row>
    <row r="650" spans="1:9" s="1" customFormat="1">
      <c r="A650" s="87">
        <v>617</v>
      </c>
      <c r="B650" s="72" t="s">
        <v>518</v>
      </c>
      <c r="C650" s="17" t="s">
        <v>978</v>
      </c>
      <c r="D650" s="64" t="s">
        <v>20</v>
      </c>
      <c r="E650" s="65">
        <v>5.6000000000000005</v>
      </c>
      <c r="F650" s="65">
        <v>2.2999999999999998</v>
      </c>
      <c r="G650" s="65">
        <v>0.99999999999999989</v>
      </c>
      <c r="H650" s="65">
        <v>1.8000000000000003</v>
      </c>
      <c r="I650" s="66">
        <f t="shared" si="58"/>
        <v>10.700000000000001</v>
      </c>
    </row>
    <row r="651" spans="1:9" s="1" customFormat="1">
      <c r="A651" s="87">
        <v>618</v>
      </c>
      <c r="B651" s="72" t="s">
        <v>519</v>
      </c>
      <c r="C651" s="17" t="s">
        <v>978</v>
      </c>
      <c r="D651" s="64" t="s">
        <v>20</v>
      </c>
      <c r="E651" s="65">
        <v>6.6000000000000005</v>
      </c>
      <c r="F651" s="65">
        <v>3.8</v>
      </c>
      <c r="G651" s="65">
        <v>2</v>
      </c>
      <c r="H651" s="65">
        <v>1.8000000000000003</v>
      </c>
      <c r="I651" s="66">
        <f t="shared" si="58"/>
        <v>14.200000000000001</v>
      </c>
    </row>
    <row r="652" spans="1:9" s="1" customFormat="1">
      <c r="A652" s="87">
        <v>619</v>
      </c>
      <c r="B652" s="60" t="s">
        <v>762</v>
      </c>
      <c r="C652" s="17" t="s">
        <v>978</v>
      </c>
      <c r="D652" s="64" t="s">
        <v>20</v>
      </c>
      <c r="E652" s="65">
        <v>6.6000000000000005</v>
      </c>
      <c r="F652" s="65">
        <v>3.8</v>
      </c>
      <c r="G652" s="65">
        <v>2</v>
      </c>
      <c r="H652" s="65">
        <v>1.8000000000000003</v>
      </c>
      <c r="I652" s="66">
        <f t="shared" si="58"/>
        <v>14.200000000000001</v>
      </c>
    </row>
    <row r="653" spans="1:9" s="1" customFormat="1">
      <c r="A653" s="87">
        <v>620</v>
      </c>
      <c r="B653" s="60" t="s">
        <v>763</v>
      </c>
      <c r="C653" s="17" t="s">
        <v>978</v>
      </c>
      <c r="D653" s="64" t="s">
        <v>20</v>
      </c>
      <c r="E653" s="65">
        <v>5.6000000000000005</v>
      </c>
      <c r="F653" s="65">
        <v>3.3</v>
      </c>
      <c r="G653" s="65">
        <v>3.5</v>
      </c>
      <c r="H653" s="65">
        <v>1.3000000000000003</v>
      </c>
      <c r="I653" s="66">
        <f t="shared" si="58"/>
        <v>13.700000000000001</v>
      </c>
    </row>
    <row r="654" spans="1:9" s="1" customFormat="1">
      <c r="A654" s="87">
        <v>621</v>
      </c>
      <c r="B654" s="60" t="s">
        <v>331</v>
      </c>
      <c r="C654" s="17" t="s">
        <v>978</v>
      </c>
      <c r="D654" s="64">
        <v>2</v>
      </c>
      <c r="E654" s="65">
        <v>7.6000000000000005</v>
      </c>
      <c r="F654" s="65">
        <v>5.3000000000000007</v>
      </c>
      <c r="G654" s="65">
        <v>3.5</v>
      </c>
      <c r="H654" s="65">
        <v>1.3000000000000003</v>
      </c>
      <c r="I654" s="66">
        <f t="shared" si="58"/>
        <v>17.700000000000003</v>
      </c>
    </row>
    <row r="655" spans="1:9" s="1" customFormat="1">
      <c r="A655" s="87">
        <v>622</v>
      </c>
      <c r="B655" s="18" t="s">
        <v>788</v>
      </c>
      <c r="C655" s="17" t="s">
        <v>978</v>
      </c>
      <c r="D655" s="25" t="s">
        <v>20</v>
      </c>
      <c r="E655" s="65">
        <v>5.6000000000000005</v>
      </c>
      <c r="F655" s="65">
        <v>3.8</v>
      </c>
      <c r="G655" s="65">
        <v>2.5</v>
      </c>
      <c r="H655" s="65">
        <v>1.8000000000000003</v>
      </c>
      <c r="I655" s="66">
        <f t="shared" ref="I655:I665" si="59">SUM(E655:H655)</f>
        <v>13.700000000000001</v>
      </c>
    </row>
    <row r="656" spans="1:9" s="1" customFormat="1">
      <c r="A656" s="87">
        <v>623</v>
      </c>
      <c r="B656" s="18" t="s">
        <v>805</v>
      </c>
      <c r="C656" s="17" t="s">
        <v>978</v>
      </c>
      <c r="D656" s="25" t="s">
        <v>20</v>
      </c>
      <c r="E656" s="65">
        <v>7.1000000000000005</v>
      </c>
      <c r="F656" s="65">
        <v>5.3000000000000007</v>
      </c>
      <c r="G656" s="65">
        <v>3.5</v>
      </c>
      <c r="H656" s="65">
        <v>0.79999999999999993</v>
      </c>
      <c r="I656" s="66">
        <f t="shared" si="59"/>
        <v>16.700000000000003</v>
      </c>
    </row>
    <row r="657" spans="1:9" s="1" customFormat="1">
      <c r="A657" s="87">
        <v>624</v>
      </c>
      <c r="B657" s="18" t="s">
        <v>806</v>
      </c>
      <c r="C657" s="17" t="s">
        <v>978</v>
      </c>
      <c r="D657" s="64" t="s">
        <v>20</v>
      </c>
      <c r="E657" s="65">
        <v>5.6000000000000005</v>
      </c>
      <c r="F657" s="65">
        <v>3.3</v>
      </c>
      <c r="G657" s="65">
        <v>3.5</v>
      </c>
      <c r="H657" s="65">
        <v>1.3000000000000003</v>
      </c>
      <c r="I657" s="66">
        <f t="shared" si="59"/>
        <v>13.700000000000001</v>
      </c>
    </row>
    <row r="658" spans="1:9" s="1" customFormat="1">
      <c r="A658" s="87">
        <v>625</v>
      </c>
      <c r="B658" s="18" t="s">
        <v>807</v>
      </c>
      <c r="C658" s="17" t="s">
        <v>978</v>
      </c>
      <c r="D658" s="25">
        <v>20</v>
      </c>
      <c r="E658" s="65">
        <v>19.599999999999998</v>
      </c>
      <c r="F658" s="65">
        <v>10.3</v>
      </c>
      <c r="G658" s="65">
        <v>4.0000000000000009</v>
      </c>
      <c r="H658" s="65">
        <v>3.3000000000000003</v>
      </c>
      <c r="I658" s="66">
        <f t="shared" si="59"/>
        <v>37.199999999999996</v>
      </c>
    </row>
    <row r="659" spans="1:9" s="1" customFormat="1">
      <c r="A659" s="87">
        <v>626</v>
      </c>
      <c r="B659" s="18" t="s">
        <v>808</v>
      </c>
      <c r="C659" s="17" t="s">
        <v>978</v>
      </c>
      <c r="D659" s="25" t="s">
        <v>20</v>
      </c>
      <c r="E659" s="65">
        <v>7.1000000000000005</v>
      </c>
      <c r="F659" s="65">
        <v>5.3000000000000007</v>
      </c>
      <c r="G659" s="65">
        <v>3.5</v>
      </c>
      <c r="H659" s="65">
        <v>0.79999999999999993</v>
      </c>
      <c r="I659" s="66">
        <f t="shared" si="59"/>
        <v>16.700000000000003</v>
      </c>
    </row>
    <row r="660" spans="1:9" s="1" customFormat="1">
      <c r="A660" s="87">
        <v>627</v>
      </c>
      <c r="B660" s="73" t="s">
        <v>1022</v>
      </c>
      <c r="C660" s="17" t="s">
        <v>978</v>
      </c>
      <c r="D660" s="64" t="s">
        <v>20</v>
      </c>
      <c r="E660" s="65">
        <v>6.6000000000000005</v>
      </c>
      <c r="F660" s="65">
        <v>3.8</v>
      </c>
      <c r="G660" s="65">
        <v>2</v>
      </c>
      <c r="H660" s="65">
        <v>1.8000000000000003</v>
      </c>
      <c r="I660" s="66">
        <f t="shared" si="59"/>
        <v>14.200000000000001</v>
      </c>
    </row>
    <row r="661" spans="1:9" s="1" customFormat="1">
      <c r="A661" s="87">
        <v>628</v>
      </c>
      <c r="B661" s="61" t="s">
        <v>818</v>
      </c>
      <c r="C661" s="17" t="s">
        <v>978</v>
      </c>
      <c r="D661" s="64" t="s">
        <v>20</v>
      </c>
      <c r="E661" s="65">
        <v>6.6000000000000005</v>
      </c>
      <c r="F661" s="65">
        <v>3.8</v>
      </c>
      <c r="G661" s="65">
        <v>2</v>
      </c>
      <c r="H661" s="65">
        <v>1.8000000000000003</v>
      </c>
      <c r="I661" s="66">
        <f t="shared" si="59"/>
        <v>14.200000000000001</v>
      </c>
    </row>
    <row r="662" spans="1:9" s="1" customFormat="1">
      <c r="A662" s="87">
        <v>629</v>
      </c>
      <c r="B662" s="61" t="s">
        <v>819</v>
      </c>
      <c r="C662" s="17" t="s">
        <v>978</v>
      </c>
      <c r="D662" s="64" t="s">
        <v>20</v>
      </c>
      <c r="E662" s="65">
        <v>5.6000000000000005</v>
      </c>
      <c r="F662" s="65">
        <v>2.2999999999999998</v>
      </c>
      <c r="G662" s="65">
        <v>0.99999999999999989</v>
      </c>
      <c r="H662" s="65">
        <v>1.8000000000000003</v>
      </c>
      <c r="I662" s="66">
        <f t="shared" si="59"/>
        <v>10.700000000000001</v>
      </c>
    </row>
    <row r="663" spans="1:9" s="1" customFormat="1">
      <c r="A663" s="87">
        <v>630</v>
      </c>
      <c r="B663" s="61" t="s">
        <v>820</v>
      </c>
      <c r="C663" s="17" t="s">
        <v>978</v>
      </c>
      <c r="D663" s="25" t="s">
        <v>20</v>
      </c>
      <c r="E663" s="65">
        <v>5.6000000000000005</v>
      </c>
      <c r="F663" s="65">
        <v>3.8</v>
      </c>
      <c r="G663" s="65">
        <v>2.5</v>
      </c>
      <c r="H663" s="65">
        <v>1.8000000000000003</v>
      </c>
      <c r="I663" s="66">
        <f t="shared" si="59"/>
        <v>13.700000000000001</v>
      </c>
    </row>
    <row r="664" spans="1:9" s="1" customFormat="1">
      <c r="A664" s="87">
        <v>631</v>
      </c>
      <c r="B664" s="61" t="s">
        <v>821</v>
      </c>
      <c r="C664" s="17" t="s">
        <v>978</v>
      </c>
      <c r="D664" s="25">
        <v>7</v>
      </c>
      <c r="E664" s="65">
        <v>7.6000000000000005</v>
      </c>
      <c r="F664" s="65">
        <v>5.3000000000000007</v>
      </c>
      <c r="G664" s="65">
        <v>3.5</v>
      </c>
      <c r="H664" s="65">
        <v>1.3000000000000003</v>
      </c>
      <c r="I664" s="66">
        <f t="shared" si="59"/>
        <v>17.700000000000003</v>
      </c>
    </row>
    <row r="665" spans="1:9" s="1" customFormat="1">
      <c r="A665" s="87">
        <v>632</v>
      </c>
      <c r="B665" s="61" t="s">
        <v>1020</v>
      </c>
      <c r="C665" s="17" t="s">
        <v>978</v>
      </c>
      <c r="D665" s="25">
        <v>2</v>
      </c>
      <c r="E665" s="65">
        <v>5.6000000000000005</v>
      </c>
      <c r="F665" s="65">
        <v>3.8</v>
      </c>
      <c r="G665" s="65">
        <v>2.5</v>
      </c>
      <c r="H665" s="65">
        <v>1.8000000000000003</v>
      </c>
      <c r="I665" s="66">
        <f t="shared" si="59"/>
        <v>13.700000000000001</v>
      </c>
    </row>
    <row r="666" spans="1:9" s="1" customFormat="1" ht="30">
      <c r="A666" s="87">
        <v>633</v>
      </c>
      <c r="B666" s="106" t="s">
        <v>1112</v>
      </c>
      <c r="C666" s="17" t="s">
        <v>1130</v>
      </c>
      <c r="D666" s="25" t="s">
        <v>20</v>
      </c>
      <c r="E666" s="65">
        <v>7.1000000000000005</v>
      </c>
      <c r="F666" s="65">
        <v>5.3000000000000007</v>
      </c>
      <c r="G666" s="65">
        <v>3.5</v>
      </c>
      <c r="H666" s="65">
        <v>0.79999999999999993</v>
      </c>
      <c r="I666" s="66">
        <f t="shared" ref="I666" si="60">SUM(E666:H666)</f>
        <v>16.700000000000003</v>
      </c>
    </row>
    <row r="667" spans="1:9" ht="14.25" customHeight="1">
      <c r="A667" s="65"/>
      <c r="B667" s="17"/>
      <c r="C667" s="74" t="s">
        <v>76</v>
      </c>
      <c r="D667" s="75">
        <f t="shared" ref="D667:I667" si="61">SUM(D574:D665)</f>
        <v>381</v>
      </c>
      <c r="E667" s="75">
        <f t="shared" si="61"/>
        <v>791.70000000000164</v>
      </c>
      <c r="F667" s="75">
        <f t="shared" si="61"/>
        <v>449.60000000000076</v>
      </c>
      <c r="G667" s="75">
        <f t="shared" si="61"/>
        <v>276</v>
      </c>
      <c r="H667" s="75">
        <f t="shared" si="61"/>
        <v>151.1</v>
      </c>
      <c r="I667" s="75">
        <f t="shared" si="61"/>
        <v>1668.400000000003</v>
      </c>
    </row>
    <row r="668" spans="1:9" ht="29.25" customHeight="1">
      <c r="A668" s="128" t="s">
        <v>520</v>
      </c>
      <c r="B668" s="128"/>
      <c r="C668" s="128"/>
      <c r="D668" s="128"/>
      <c r="E668" s="128"/>
      <c r="F668" s="128"/>
      <c r="G668" s="128"/>
      <c r="H668" s="128"/>
      <c r="I668" s="128"/>
    </row>
    <row r="669" spans="1:9" s="1" customFormat="1">
      <c r="A669" s="87">
        <v>634</v>
      </c>
      <c r="B669" s="17" t="s">
        <v>521</v>
      </c>
      <c r="C669" s="61" t="s">
        <v>901</v>
      </c>
      <c r="D669" s="64" t="s">
        <v>20</v>
      </c>
      <c r="E669" s="65">
        <v>6.6000000000000005</v>
      </c>
      <c r="F669" s="65">
        <v>3.3</v>
      </c>
      <c r="G669" s="65">
        <v>2</v>
      </c>
      <c r="H669" s="65">
        <v>0.79999999999999993</v>
      </c>
      <c r="I669" s="66">
        <f t="shared" ref="I669:I679" si="62">SUM(E669:H669)</f>
        <v>12.700000000000001</v>
      </c>
    </row>
    <row r="670" spans="1:9" s="1" customFormat="1">
      <c r="A670" s="87">
        <v>635</v>
      </c>
      <c r="B670" s="17" t="s">
        <v>522</v>
      </c>
      <c r="C670" s="17" t="s">
        <v>973</v>
      </c>
      <c r="D670" s="64" t="s">
        <v>20</v>
      </c>
      <c r="E670" s="65">
        <v>7.6000000000000005</v>
      </c>
      <c r="F670" s="65">
        <v>4.8000000000000007</v>
      </c>
      <c r="G670" s="65">
        <v>2</v>
      </c>
      <c r="H670" s="65">
        <v>0.79999999999999993</v>
      </c>
      <c r="I670" s="66">
        <f t="shared" si="62"/>
        <v>15.200000000000003</v>
      </c>
    </row>
    <row r="671" spans="1:9" s="1" customFormat="1">
      <c r="A671" s="87">
        <v>636</v>
      </c>
      <c r="B671" s="17" t="s">
        <v>523</v>
      </c>
      <c r="C671" s="17" t="s">
        <v>973</v>
      </c>
      <c r="D671" s="64" t="s">
        <v>20</v>
      </c>
      <c r="E671" s="65">
        <v>7.1000000000000005</v>
      </c>
      <c r="F671" s="65">
        <v>4.8000000000000007</v>
      </c>
      <c r="G671" s="65">
        <v>2.5</v>
      </c>
      <c r="H671" s="65">
        <v>2.3000000000000003</v>
      </c>
      <c r="I671" s="66">
        <f t="shared" si="62"/>
        <v>16.700000000000003</v>
      </c>
    </row>
    <row r="672" spans="1:9" s="1" customFormat="1">
      <c r="A672" s="87">
        <v>637</v>
      </c>
      <c r="B672" s="17" t="s">
        <v>524</v>
      </c>
      <c r="C672" s="17" t="s">
        <v>973</v>
      </c>
      <c r="D672" s="64" t="s">
        <v>20</v>
      </c>
      <c r="E672" s="65">
        <v>7.6000000000000005</v>
      </c>
      <c r="F672" s="65">
        <v>4.8000000000000007</v>
      </c>
      <c r="G672" s="65">
        <v>2.5</v>
      </c>
      <c r="H672" s="65">
        <v>2.3000000000000003</v>
      </c>
      <c r="I672" s="66">
        <f t="shared" si="62"/>
        <v>17.200000000000003</v>
      </c>
    </row>
    <row r="673" spans="1:9" s="1" customFormat="1">
      <c r="A673" s="87">
        <v>638</v>
      </c>
      <c r="B673" s="17" t="s">
        <v>1132</v>
      </c>
      <c r="C673" s="17" t="s">
        <v>973</v>
      </c>
      <c r="D673" s="64">
        <v>4</v>
      </c>
      <c r="E673" s="65">
        <v>8.6</v>
      </c>
      <c r="F673" s="65">
        <v>3.3</v>
      </c>
      <c r="G673" s="65">
        <v>2</v>
      </c>
      <c r="H673" s="65">
        <v>0.79999999999999993</v>
      </c>
      <c r="I673" s="66">
        <f t="shared" si="62"/>
        <v>14.7</v>
      </c>
    </row>
    <row r="674" spans="1:9" s="1" customFormat="1">
      <c r="A674" s="87">
        <v>639</v>
      </c>
      <c r="B674" s="17" t="s">
        <v>525</v>
      </c>
      <c r="C674" s="17" t="s">
        <v>973</v>
      </c>
      <c r="D674" s="64" t="s">
        <v>20</v>
      </c>
      <c r="E674" s="65">
        <v>7.6000000000000005</v>
      </c>
      <c r="F674" s="65">
        <v>4.8000000000000007</v>
      </c>
      <c r="G674" s="65">
        <v>2</v>
      </c>
      <c r="H674" s="65">
        <v>0.79999999999999993</v>
      </c>
      <c r="I674" s="66">
        <f t="shared" si="62"/>
        <v>15.200000000000003</v>
      </c>
    </row>
    <row r="675" spans="1:9" s="1" customFormat="1">
      <c r="A675" s="87">
        <v>640</v>
      </c>
      <c r="B675" s="17" t="s">
        <v>526</v>
      </c>
      <c r="C675" s="17" t="s">
        <v>973</v>
      </c>
      <c r="D675" s="64" t="s">
        <v>20</v>
      </c>
      <c r="E675" s="65">
        <v>7.1000000000000005</v>
      </c>
      <c r="F675" s="65">
        <v>4.8000000000000007</v>
      </c>
      <c r="G675" s="65">
        <v>2.5</v>
      </c>
      <c r="H675" s="65">
        <v>1.8000000000000003</v>
      </c>
      <c r="I675" s="66">
        <f t="shared" si="62"/>
        <v>16.200000000000003</v>
      </c>
    </row>
    <row r="676" spans="1:9" s="1" customFormat="1">
      <c r="A676" s="87">
        <v>641</v>
      </c>
      <c r="B676" s="17" t="s">
        <v>527</v>
      </c>
      <c r="C676" s="17" t="s">
        <v>973</v>
      </c>
      <c r="D676" s="64" t="s">
        <v>20</v>
      </c>
      <c r="E676" s="65">
        <v>7.6000000000000005</v>
      </c>
      <c r="F676" s="65">
        <v>4.8000000000000007</v>
      </c>
      <c r="G676" s="65">
        <v>2.5</v>
      </c>
      <c r="H676" s="65">
        <v>1.8000000000000003</v>
      </c>
      <c r="I676" s="66">
        <f t="shared" si="62"/>
        <v>16.700000000000003</v>
      </c>
    </row>
    <row r="677" spans="1:9" s="1" customFormat="1">
      <c r="A677" s="87">
        <v>642</v>
      </c>
      <c r="B677" s="17" t="s">
        <v>528</v>
      </c>
      <c r="C677" s="17" t="s">
        <v>973</v>
      </c>
      <c r="D677" s="67" t="s">
        <v>20</v>
      </c>
      <c r="E677" s="65">
        <v>6.6000000000000005</v>
      </c>
      <c r="F677" s="65">
        <v>3.8</v>
      </c>
      <c r="G677" s="65">
        <v>2.5</v>
      </c>
      <c r="H677" s="65">
        <v>1.8000000000000003</v>
      </c>
      <c r="I677" s="66">
        <f t="shared" si="62"/>
        <v>14.700000000000001</v>
      </c>
    </row>
    <row r="678" spans="1:9" s="1" customFormat="1">
      <c r="A678" s="87">
        <v>643</v>
      </c>
      <c r="B678" s="24" t="s">
        <v>529</v>
      </c>
      <c r="C678" s="17" t="s">
        <v>973</v>
      </c>
      <c r="D678" s="64" t="s">
        <v>20</v>
      </c>
      <c r="E678" s="65">
        <v>7.1000000000000005</v>
      </c>
      <c r="F678" s="65">
        <v>4.8000000000000007</v>
      </c>
      <c r="G678" s="65">
        <v>2.5</v>
      </c>
      <c r="H678" s="65">
        <v>2.3000000000000003</v>
      </c>
      <c r="I678" s="66">
        <f t="shared" si="62"/>
        <v>16.700000000000003</v>
      </c>
    </row>
    <row r="679" spans="1:9" s="1" customFormat="1">
      <c r="A679" s="87">
        <v>644</v>
      </c>
      <c r="B679" s="72" t="s">
        <v>530</v>
      </c>
      <c r="C679" s="61" t="s">
        <v>974</v>
      </c>
      <c r="D679" s="64" t="s">
        <v>20</v>
      </c>
      <c r="E679" s="65">
        <v>7.6000000000000005</v>
      </c>
      <c r="F679" s="65">
        <v>4.8000000000000007</v>
      </c>
      <c r="G679" s="65">
        <v>2</v>
      </c>
      <c r="H679" s="65">
        <v>0.79999999999999993</v>
      </c>
      <c r="I679" s="66">
        <f t="shared" si="62"/>
        <v>15.200000000000003</v>
      </c>
    </row>
    <row r="680" spans="1:9" s="1" customFormat="1" ht="15.75">
      <c r="A680" s="87">
        <v>645</v>
      </c>
      <c r="B680" s="59" t="s">
        <v>764</v>
      </c>
      <c r="C680" s="17" t="s">
        <v>973</v>
      </c>
      <c r="D680" s="64" t="s">
        <v>20</v>
      </c>
      <c r="E680" s="65">
        <v>7.1000000000000005</v>
      </c>
      <c r="F680" s="65">
        <v>4.8000000000000007</v>
      </c>
      <c r="G680" s="65">
        <v>2.5</v>
      </c>
      <c r="H680" s="65">
        <v>2.3000000000000003</v>
      </c>
      <c r="I680" s="66">
        <f>SUM(E680:H680)</f>
        <v>16.700000000000003</v>
      </c>
    </row>
    <row r="681" spans="1:9" s="1" customFormat="1" ht="15.75">
      <c r="A681" s="87">
        <v>646</v>
      </c>
      <c r="B681" s="59" t="s">
        <v>765</v>
      </c>
      <c r="C681" s="17" t="s">
        <v>973</v>
      </c>
      <c r="D681" s="64" t="s">
        <v>20</v>
      </c>
      <c r="E681" s="65">
        <v>7.6000000000000005</v>
      </c>
      <c r="F681" s="65">
        <v>4.8000000000000007</v>
      </c>
      <c r="G681" s="65">
        <v>2.5</v>
      </c>
      <c r="H681" s="65">
        <v>2.3000000000000003</v>
      </c>
      <c r="I681" s="66">
        <f>SUM(E681:H681)</f>
        <v>17.200000000000003</v>
      </c>
    </row>
    <row r="682" spans="1:9" s="1" customFormat="1">
      <c r="A682" s="87">
        <v>647</v>
      </c>
      <c r="B682" s="99" t="s">
        <v>814</v>
      </c>
      <c r="C682" s="17" t="s">
        <v>973</v>
      </c>
      <c r="D682" s="64" t="s">
        <v>20</v>
      </c>
      <c r="E682" s="65">
        <v>7.6000000000000005</v>
      </c>
      <c r="F682" s="65">
        <v>4.8000000000000007</v>
      </c>
      <c r="G682" s="65">
        <v>2</v>
      </c>
      <c r="H682" s="65">
        <v>0.79999999999999993</v>
      </c>
      <c r="I682" s="66">
        <f t="shared" ref="I682:I683" si="63">SUM(E682:H682)</f>
        <v>15.200000000000003</v>
      </c>
    </row>
    <row r="683" spans="1:9" s="1" customFormat="1">
      <c r="A683" s="87">
        <v>648</v>
      </c>
      <c r="B683" s="99" t="s">
        <v>815</v>
      </c>
      <c r="C683" s="61" t="s">
        <v>902</v>
      </c>
      <c r="D683" s="64" t="s">
        <v>20</v>
      </c>
      <c r="E683" s="65">
        <v>7.1000000000000005</v>
      </c>
      <c r="F683" s="65">
        <v>4.8000000000000007</v>
      </c>
      <c r="G683" s="65">
        <v>2.5</v>
      </c>
      <c r="H683" s="65">
        <v>2.3000000000000003</v>
      </c>
      <c r="I683" s="66">
        <f t="shared" si="63"/>
        <v>16.700000000000003</v>
      </c>
    </row>
    <row r="684" spans="1:9">
      <c r="A684" s="87"/>
      <c r="B684" s="77"/>
      <c r="C684" s="74" t="s">
        <v>76</v>
      </c>
      <c r="D684" s="75">
        <f>SUM(D679)</f>
        <v>0</v>
      </c>
      <c r="E684" s="75">
        <f>SUM(E669:E683)</f>
        <v>110.49999999999997</v>
      </c>
      <c r="F684" s="75">
        <f>SUM(F669:F683)</f>
        <v>67.999999999999986</v>
      </c>
      <c r="G684" s="75">
        <f>SUM(G669:G683)</f>
        <v>34.5</v>
      </c>
      <c r="H684" s="75">
        <f>SUM(H669:H683)</f>
        <v>24.000000000000007</v>
      </c>
      <c r="I684" s="75">
        <f>SUM(I669:I683)</f>
        <v>236.99999999999994</v>
      </c>
    </row>
    <row r="685" spans="1:9" ht="33" customHeight="1">
      <c r="A685" s="128" t="s">
        <v>531</v>
      </c>
      <c r="B685" s="128"/>
      <c r="C685" s="128"/>
      <c r="D685" s="128"/>
      <c r="E685" s="128"/>
      <c r="F685" s="128"/>
      <c r="G685" s="128"/>
      <c r="H685" s="128"/>
      <c r="I685" s="128"/>
    </row>
    <row r="686" spans="1:9" s="1" customFormat="1">
      <c r="A686" s="87">
        <v>649</v>
      </c>
      <c r="B686" s="17" t="s">
        <v>532</v>
      </c>
      <c r="C686" s="61" t="s">
        <v>903</v>
      </c>
      <c r="D686" s="64">
        <v>5</v>
      </c>
      <c r="E686" s="65">
        <v>9.1</v>
      </c>
      <c r="F686" s="65">
        <v>3.8</v>
      </c>
      <c r="G686" s="65">
        <v>3.5</v>
      </c>
      <c r="H686" s="65">
        <v>1.8000000000000003</v>
      </c>
      <c r="I686" s="66">
        <f t="shared" ref="I686:I705" si="64">SUM(E686:H686)</f>
        <v>18.2</v>
      </c>
    </row>
    <row r="687" spans="1:9" s="1" customFormat="1" ht="30">
      <c r="A687" s="87">
        <v>650</v>
      </c>
      <c r="B687" s="17" t="s">
        <v>533</v>
      </c>
      <c r="C687" s="61" t="s">
        <v>996</v>
      </c>
      <c r="D687" s="64">
        <v>10</v>
      </c>
      <c r="E687" s="65">
        <v>14.1</v>
      </c>
      <c r="F687" s="65">
        <v>6.3000000000000007</v>
      </c>
      <c r="G687" s="65">
        <v>4.0000000000000009</v>
      </c>
      <c r="H687" s="65">
        <v>2.3000000000000003</v>
      </c>
      <c r="I687" s="66">
        <f t="shared" si="64"/>
        <v>26.7</v>
      </c>
    </row>
    <row r="688" spans="1:9" s="1" customFormat="1">
      <c r="A688" s="87">
        <v>651</v>
      </c>
      <c r="B688" s="17" t="s">
        <v>534</v>
      </c>
      <c r="C688" s="17" t="s">
        <v>975</v>
      </c>
      <c r="D688" s="64">
        <v>10</v>
      </c>
      <c r="E688" s="65">
        <v>12.1</v>
      </c>
      <c r="F688" s="65">
        <v>6.3000000000000007</v>
      </c>
      <c r="G688" s="65">
        <v>4.0000000000000009</v>
      </c>
      <c r="H688" s="65">
        <v>2.3000000000000003</v>
      </c>
      <c r="I688" s="66">
        <f t="shared" si="64"/>
        <v>24.7</v>
      </c>
    </row>
    <row r="689" spans="1:9" s="1" customFormat="1">
      <c r="A689" s="87">
        <v>652</v>
      </c>
      <c r="B689" s="17" t="s">
        <v>535</v>
      </c>
      <c r="C689" s="17" t="s">
        <v>975</v>
      </c>
      <c r="D689" s="64" t="s">
        <v>20</v>
      </c>
      <c r="E689" s="65">
        <v>6.1000000000000005</v>
      </c>
      <c r="F689" s="65">
        <v>3.8</v>
      </c>
      <c r="G689" s="65">
        <v>3.5</v>
      </c>
      <c r="H689" s="65">
        <v>2.3000000000000003</v>
      </c>
      <c r="I689" s="66">
        <f t="shared" si="64"/>
        <v>15.700000000000001</v>
      </c>
    </row>
    <row r="690" spans="1:9" s="1" customFormat="1">
      <c r="A690" s="87">
        <v>653</v>
      </c>
      <c r="B690" s="17" t="s">
        <v>536</v>
      </c>
      <c r="C690" s="61" t="s">
        <v>904</v>
      </c>
      <c r="D690" s="64">
        <v>10</v>
      </c>
      <c r="E690" s="65">
        <v>11.1</v>
      </c>
      <c r="F690" s="65">
        <v>7.8000000000000007</v>
      </c>
      <c r="G690" s="65">
        <v>7.0000000000000009</v>
      </c>
      <c r="H690" s="65">
        <v>2.3000000000000003</v>
      </c>
      <c r="I690" s="66">
        <f t="shared" si="64"/>
        <v>28.2</v>
      </c>
    </row>
    <row r="691" spans="1:9" s="1" customFormat="1">
      <c r="A691" s="87">
        <v>654</v>
      </c>
      <c r="B691" s="17" t="s">
        <v>537</v>
      </c>
      <c r="C691" s="17" t="s">
        <v>975</v>
      </c>
      <c r="D691" s="64" t="s">
        <v>20</v>
      </c>
      <c r="E691" s="65">
        <v>5.1000000000000005</v>
      </c>
      <c r="F691" s="65">
        <v>4.8000000000000007</v>
      </c>
      <c r="G691" s="65">
        <v>3</v>
      </c>
      <c r="H691" s="65">
        <v>2.3000000000000003</v>
      </c>
      <c r="I691" s="66">
        <f t="shared" si="64"/>
        <v>15.200000000000003</v>
      </c>
    </row>
    <row r="692" spans="1:9" s="1" customFormat="1">
      <c r="A692" s="87">
        <v>655</v>
      </c>
      <c r="B692" s="17" t="s">
        <v>538</v>
      </c>
      <c r="C692" s="17" t="s">
        <v>975</v>
      </c>
      <c r="D692" s="64" t="s">
        <v>20</v>
      </c>
      <c r="E692" s="65">
        <v>5.6000000000000005</v>
      </c>
      <c r="F692" s="65">
        <v>2.8</v>
      </c>
      <c r="G692" s="65">
        <v>2</v>
      </c>
      <c r="H692" s="65">
        <v>1.8000000000000003</v>
      </c>
      <c r="I692" s="66">
        <f t="shared" si="64"/>
        <v>12.200000000000001</v>
      </c>
    </row>
    <row r="693" spans="1:9" s="1" customFormat="1">
      <c r="A693" s="87">
        <v>656</v>
      </c>
      <c r="B693" s="17" t="s">
        <v>539</v>
      </c>
      <c r="C693" s="17" t="s">
        <v>975</v>
      </c>
      <c r="D693" s="64">
        <v>10</v>
      </c>
      <c r="E693" s="65">
        <v>13.1</v>
      </c>
      <c r="F693" s="65">
        <v>11.3</v>
      </c>
      <c r="G693" s="65">
        <v>8</v>
      </c>
      <c r="H693" s="65">
        <v>2.3000000000000003</v>
      </c>
      <c r="I693" s="66">
        <f t="shared" si="64"/>
        <v>34.699999999999996</v>
      </c>
    </row>
    <row r="694" spans="1:9" s="1" customFormat="1">
      <c r="A694" s="87">
        <v>657</v>
      </c>
      <c r="B694" s="17" t="s">
        <v>540</v>
      </c>
      <c r="C694" s="17" t="s">
        <v>975</v>
      </c>
      <c r="D694" s="64">
        <v>20</v>
      </c>
      <c r="E694" s="65">
        <v>13.6</v>
      </c>
      <c r="F694" s="65">
        <v>10.3</v>
      </c>
      <c r="G694" s="65">
        <v>9.5</v>
      </c>
      <c r="H694" s="65">
        <v>2.8000000000000003</v>
      </c>
      <c r="I694" s="66">
        <f t="shared" si="64"/>
        <v>36.199999999999996</v>
      </c>
    </row>
    <row r="695" spans="1:9" s="1" customFormat="1">
      <c r="A695" s="87">
        <v>658</v>
      </c>
      <c r="B695" s="17" t="s">
        <v>463</v>
      </c>
      <c r="C695" s="61" t="s">
        <v>997</v>
      </c>
      <c r="D695" s="64">
        <v>10</v>
      </c>
      <c r="E695" s="65">
        <v>14.6</v>
      </c>
      <c r="F695" s="65">
        <v>6.3000000000000007</v>
      </c>
      <c r="G695" s="65">
        <v>4.0000000000000009</v>
      </c>
      <c r="H695" s="65">
        <v>1.8000000000000003</v>
      </c>
      <c r="I695" s="66">
        <f t="shared" si="64"/>
        <v>26.7</v>
      </c>
    </row>
    <row r="696" spans="1:9" s="1" customFormat="1">
      <c r="A696" s="87">
        <v>659</v>
      </c>
      <c r="B696" s="17" t="s">
        <v>1096</v>
      </c>
      <c r="C696" s="17" t="s">
        <v>975</v>
      </c>
      <c r="D696" s="64">
        <v>10</v>
      </c>
      <c r="E696" s="65">
        <v>12.6</v>
      </c>
      <c r="F696" s="65">
        <v>11.3</v>
      </c>
      <c r="G696" s="65">
        <v>8</v>
      </c>
      <c r="H696" s="65">
        <v>3.3000000000000003</v>
      </c>
      <c r="I696" s="66">
        <f t="shared" si="64"/>
        <v>35.199999999999996</v>
      </c>
    </row>
    <row r="697" spans="1:9" s="1" customFormat="1">
      <c r="A697" s="87">
        <v>660</v>
      </c>
      <c r="B697" s="17" t="s">
        <v>541</v>
      </c>
      <c r="C697" s="17" t="s">
        <v>975</v>
      </c>
      <c r="D697" s="64">
        <v>8</v>
      </c>
      <c r="E697" s="65">
        <v>11.1</v>
      </c>
      <c r="F697" s="65">
        <v>6.8000000000000007</v>
      </c>
      <c r="G697" s="65">
        <v>4.0000000000000009</v>
      </c>
      <c r="H697" s="65">
        <v>1.8000000000000003</v>
      </c>
      <c r="I697" s="66">
        <f t="shared" si="64"/>
        <v>23.7</v>
      </c>
    </row>
    <row r="698" spans="1:9" s="1" customFormat="1">
      <c r="A698" s="87">
        <v>661</v>
      </c>
      <c r="B698" s="17" t="s">
        <v>542</v>
      </c>
      <c r="C698" s="61" t="s">
        <v>905</v>
      </c>
      <c r="D698" s="64" t="s">
        <v>20</v>
      </c>
      <c r="E698" s="65">
        <v>7.6000000000000005</v>
      </c>
      <c r="F698" s="65">
        <v>4.8000000000000007</v>
      </c>
      <c r="G698" s="65">
        <v>2</v>
      </c>
      <c r="H698" s="65">
        <v>0.79999999999999993</v>
      </c>
      <c r="I698" s="66">
        <f>SUM(E698:H698)</f>
        <v>15.200000000000003</v>
      </c>
    </row>
    <row r="699" spans="1:9" s="1" customFormat="1">
      <c r="A699" s="87">
        <v>662</v>
      </c>
      <c r="B699" s="17" t="s">
        <v>543</v>
      </c>
      <c r="C699" s="61" t="s">
        <v>906</v>
      </c>
      <c r="D699" s="64" t="s">
        <v>20</v>
      </c>
      <c r="E699" s="65">
        <v>6.6000000000000005</v>
      </c>
      <c r="F699" s="65">
        <v>5.3000000000000007</v>
      </c>
      <c r="G699" s="65">
        <v>2.5</v>
      </c>
      <c r="H699" s="65">
        <v>2.3000000000000003</v>
      </c>
      <c r="I699" s="66">
        <f>SUM(E699:H699)</f>
        <v>16.700000000000003</v>
      </c>
    </row>
    <row r="700" spans="1:9" s="1" customFormat="1">
      <c r="A700" s="87">
        <v>663</v>
      </c>
      <c r="B700" s="17" t="s">
        <v>907</v>
      </c>
      <c r="C700" s="17" t="s">
        <v>975</v>
      </c>
      <c r="D700" s="64" t="s">
        <v>20</v>
      </c>
      <c r="E700" s="65">
        <v>7.6000000000000005</v>
      </c>
      <c r="F700" s="65">
        <v>4.8000000000000007</v>
      </c>
      <c r="G700" s="65">
        <v>2.5</v>
      </c>
      <c r="H700" s="65">
        <v>2.3000000000000003</v>
      </c>
      <c r="I700" s="66">
        <f>SUM(E700:H700)</f>
        <v>17.200000000000003</v>
      </c>
    </row>
    <row r="701" spans="1:9" s="1" customFormat="1">
      <c r="A701" s="87">
        <v>664</v>
      </c>
      <c r="B701" s="17" t="s">
        <v>544</v>
      </c>
      <c r="C701" s="17" t="s">
        <v>975</v>
      </c>
      <c r="D701" s="64">
        <v>10</v>
      </c>
      <c r="E701" s="65">
        <v>12.6</v>
      </c>
      <c r="F701" s="65">
        <v>3.8</v>
      </c>
      <c r="G701" s="65">
        <v>6.0000000000000009</v>
      </c>
      <c r="H701" s="65">
        <v>1.8000000000000003</v>
      </c>
      <c r="I701" s="66">
        <f t="shared" si="64"/>
        <v>24.2</v>
      </c>
    </row>
    <row r="702" spans="1:9" s="1" customFormat="1">
      <c r="A702" s="87">
        <v>665</v>
      </c>
      <c r="B702" s="17" t="s">
        <v>545</v>
      </c>
      <c r="C702" s="17" t="s">
        <v>975</v>
      </c>
      <c r="D702" s="64" t="s">
        <v>20</v>
      </c>
      <c r="E702" s="65">
        <v>6.6000000000000005</v>
      </c>
      <c r="F702" s="65">
        <v>2.8</v>
      </c>
      <c r="G702" s="65">
        <v>2</v>
      </c>
      <c r="H702" s="65">
        <v>0.79999999999999993</v>
      </c>
      <c r="I702" s="66">
        <f t="shared" si="64"/>
        <v>12.200000000000001</v>
      </c>
    </row>
    <row r="703" spans="1:9" s="6" customFormat="1">
      <c r="A703" s="87">
        <v>666</v>
      </c>
      <c r="B703" s="17" t="s">
        <v>546</v>
      </c>
      <c r="C703" s="17" t="s">
        <v>975</v>
      </c>
      <c r="D703" s="64" t="s">
        <v>20</v>
      </c>
      <c r="E703" s="65">
        <v>7.6000000000000005</v>
      </c>
      <c r="F703" s="65">
        <v>4.8000000000000007</v>
      </c>
      <c r="G703" s="65">
        <v>2</v>
      </c>
      <c r="H703" s="65">
        <v>0.79999999999999993</v>
      </c>
      <c r="I703" s="66">
        <f t="shared" si="64"/>
        <v>15.200000000000003</v>
      </c>
    </row>
    <row r="704" spans="1:9" s="6" customFormat="1">
      <c r="A704" s="87">
        <v>667</v>
      </c>
      <c r="B704" s="17" t="s">
        <v>547</v>
      </c>
      <c r="C704" s="17" t="s">
        <v>975</v>
      </c>
      <c r="D704" s="64" t="s">
        <v>20</v>
      </c>
      <c r="E704" s="65">
        <v>6.6000000000000005</v>
      </c>
      <c r="F704" s="65">
        <v>4.8000000000000007</v>
      </c>
      <c r="G704" s="65">
        <v>2.5</v>
      </c>
      <c r="H704" s="65">
        <v>2.3000000000000003</v>
      </c>
      <c r="I704" s="66">
        <f t="shared" si="64"/>
        <v>16.200000000000003</v>
      </c>
    </row>
    <row r="705" spans="1:9" s="1" customFormat="1">
      <c r="A705" s="87">
        <v>668</v>
      </c>
      <c r="B705" s="17" t="s">
        <v>548</v>
      </c>
      <c r="C705" s="17" t="s">
        <v>975</v>
      </c>
      <c r="D705" s="64" t="s">
        <v>20</v>
      </c>
      <c r="E705" s="65">
        <v>7.6000000000000005</v>
      </c>
      <c r="F705" s="65">
        <v>4.8000000000000007</v>
      </c>
      <c r="G705" s="65">
        <v>2.5</v>
      </c>
      <c r="H705" s="65">
        <v>2.3000000000000003</v>
      </c>
      <c r="I705" s="66">
        <f t="shared" si="64"/>
        <v>17.200000000000003</v>
      </c>
    </row>
    <row r="706" spans="1:9">
      <c r="A706" s="87">
        <v>669</v>
      </c>
      <c r="B706" s="69" t="s">
        <v>549</v>
      </c>
      <c r="C706" s="17" t="s">
        <v>975</v>
      </c>
      <c r="D706" s="64" t="s">
        <v>20</v>
      </c>
      <c r="E706" s="65">
        <v>6.6000000000000005</v>
      </c>
      <c r="F706" s="65">
        <v>3.3</v>
      </c>
      <c r="G706" s="65">
        <v>2</v>
      </c>
      <c r="H706" s="65">
        <v>0.79999999999999993</v>
      </c>
      <c r="I706" s="66">
        <f t="shared" ref="I706:I720" si="65">SUM(E706:H706)</f>
        <v>12.700000000000001</v>
      </c>
    </row>
    <row r="707" spans="1:9">
      <c r="A707" s="87">
        <v>670</v>
      </c>
      <c r="B707" s="24" t="s">
        <v>908</v>
      </c>
      <c r="C707" s="17" t="s">
        <v>975</v>
      </c>
      <c r="D707" s="25" t="s">
        <v>20</v>
      </c>
      <c r="E707" s="65">
        <v>7.6000000000000005</v>
      </c>
      <c r="F707" s="65">
        <v>4.8000000000000007</v>
      </c>
      <c r="G707" s="65">
        <v>2</v>
      </c>
      <c r="H707" s="65">
        <v>0.79999999999999993</v>
      </c>
      <c r="I707" s="66">
        <f t="shared" si="65"/>
        <v>15.200000000000003</v>
      </c>
    </row>
    <row r="708" spans="1:9">
      <c r="A708" s="87">
        <v>671</v>
      </c>
      <c r="B708" s="15" t="s">
        <v>910</v>
      </c>
      <c r="C708" s="17" t="s">
        <v>975</v>
      </c>
      <c r="D708" s="25" t="s">
        <v>20</v>
      </c>
      <c r="E708" s="65">
        <v>7.1000000000000005</v>
      </c>
      <c r="F708" s="65">
        <v>4.8000000000000007</v>
      </c>
      <c r="G708" s="65">
        <v>2.5</v>
      </c>
      <c r="H708" s="65">
        <v>2.3000000000000003</v>
      </c>
      <c r="I708" s="66">
        <f t="shared" si="65"/>
        <v>16.700000000000003</v>
      </c>
    </row>
    <row r="709" spans="1:9">
      <c r="A709" s="87">
        <v>672</v>
      </c>
      <c r="B709" s="15" t="s">
        <v>550</v>
      </c>
      <c r="C709" s="17" t="s">
        <v>975</v>
      </c>
      <c r="D709" s="25" t="s">
        <v>20</v>
      </c>
      <c r="E709" s="65">
        <v>7.6000000000000005</v>
      </c>
      <c r="F709" s="65">
        <v>4.8000000000000007</v>
      </c>
      <c r="G709" s="65">
        <v>2.5</v>
      </c>
      <c r="H709" s="65">
        <v>2.3000000000000003</v>
      </c>
      <c r="I709" s="66">
        <f t="shared" si="65"/>
        <v>17.200000000000003</v>
      </c>
    </row>
    <row r="710" spans="1:9">
      <c r="A710" s="87">
        <v>673</v>
      </c>
      <c r="B710" s="15" t="s">
        <v>551</v>
      </c>
      <c r="C710" s="17" t="s">
        <v>975</v>
      </c>
      <c r="D710" s="25">
        <v>8</v>
      </c>
      <c r="E710" s="65">
        <v>13.6</v>
      </c>
      <c r="F710" s="65">
        <v>3.8</v>
      </c>
      <c r="G710" s="65">
        <v>3</v>
      </c>
      <c r="H710" s="65">
        <v>1.8000000000000003</v>
      </c>
      <c r="I710" s="66">
        <f t="shared" si="65"/>
        <v>22.2</v>
      </c>
    </row>
    <row r="711" spans="1:9">
      <c r="A711" s="87">
        <v>674</v>
      </c>
      <c r="B711" s="15" t="s">
        <v>552</v>
      </c>
      <c r="C711" s="17" t="s">
        <v>975</v>
      </c>
      <c r="D711" s="25" t="s">
        <v>20</v>
      </c>
      <c r="E711" s="65">
        <v>6.1000000000000005</v>
      </c>
      <c r="F711" s="65">
        <v>4.8000000000000007</v>
      </c>
      <c r="G711" s="65">
        <v>3</v>
      </c>
      <c r="H711" s="65">
        <v>2.3000000000000003</v>
      </c>
      <c r="I711" s="66">
        <f t="shared" si="65"/>
        <v>16.200000000000003</v>
      </c>
    </row>
    <row r="712" spans="1:9">
      <c r="A712" s="87">
        <v>675</v>
      </c>
      <c r="B712" s="15" t="s">
        <v>553</v>
      </c>
      <c r="C712" s="17" t="s">
        <v>975</v>
      </c>
      <c r="D712" s="25">
        <v>10</v>
      </c>
      <c r="E712" s="68">
        <v>13.6</v>
      </c>
      <c r="F712" s="68">
        <v>8.8000000000000007</v>
      </c>
      <c r="G712" s="68">
        <v>5.0000000000000009</v>
      </c>
      <c r="H712" s="111">
        <v>1.8000000000000003</v>
      </c>
      <c r="I712" s="66">
        <f t="shared" si="65"/>
        <v>29.2</v>
      </c>
    </row>
    <row r="713" spans="1:9">
      <c r="A713" s="87">
        <v>676</v>
      </c>
      <c r="B713" s="15" t="s">
        <v>554</v>
      </c>
      <c r="C713" s="17" t="s">
        <v>975</v>
      </c>
      <c r="D713" s="25" t="s">
        <v>20</v>
      </c>
      <c r="E713" s="65">
        <v>6.1000000000000005</v>
      </c>
      <c r="F713" s="65">
        <v>4.8000000000000007</v>
      </c>
      <c r="G713" s="65">
        <v>3</v>
      </c>
      <c r="H713" s="65">
        <v>2.3000000000000003</v>
      </c>
      <c r="I713" s="66">
        <f t="shared" si="65"/>
        <v>16.200000000000003</v>
      </c>
    </row>
    <row r="714" spans="1:9">
      <c r="A714" s="87">
        <v>677</v>
      </c>
      <c r="B714" s="15" t="s">
        <v>555</v>
      </c>
      <c r="C714" s="17" t="s">
        <v>975</v>
      </c>
      <c r="D714" s="25" t="s">
        <v>20</v>
      </c>
      <c r="E714" s="65">
        <v>6.6000000000000005</v>
      </c>
      <c r="F714" s="65">
        <v>3.3</v>
      </c>
      <c r="G714" s="65">
        <v>2</v>
      </c>
      <c r="H714" s="65">
        <v>0.79999999999999993</v>
      </c>
      <c r="I714" s="66">
        <f t="shared" si="65"/>
        <v>12.700000000000001</v>
      </c>
    </row>
    <row r="715" spans="1:9">
      <c r="A715" s="87">
        <v>678</v>
      </c>
      <c r="B715" s="15" t="s">
        <v>911</v>
      </c>
      <c r="C715" s="17" t="s">
        <v>975</v>
      </c>
      <c r="D715" s="25" t="s">
        <v>20</v>
      </c>
      <c r="E715" s="65">
        <v>7.6000000000000005</v>
      </c>
      <c r="F715" s="65">
        <v>4.8000000000000007</v>
      </c>
      <c r="G715" s="65">
        <v>2</v>
      </c>
      <c r="H715" s="65">
        <v>0.79999999999999993</v>
      </c>
      <c r="I715" s="66">
        <f t="shared" si="65"/>
        <v>15.200000000000003</v>
      </c>
    </row>
    <row r="716" spans="1:9" s="1" customFormat="1">
      <c r="A716" s="87">
        <v>679</v>
      </c>
      <c r="B716" s="69" t="s">
        <v>556</v>
      </c>
      <c r="C716" s="17" t="s">
        <v>975</v>
      </c>
      <c r="D716" s="25" t="s">
        <v>20</v>
      </c>
      <c r="E716" s="65">
        <v>6.6000000000000005</v>
      </c>
      <c r="F716" s="65">
        <v>3.3</v>
      </c>
      <c r="G716" s="65">
        <v>2</v>
      </c>
      <c r="H716" s="65">
        <v>0.79999999999999993</v>
      </c>
      <c r="I716" s="66">
        <f t="shared" si="65"/>
        <v>12.700000000000001</v>
      </c>
    </row>
    <row r="717" spans="1:9" s="1" customFormat="1">
      <c r="A717" s="87">
        <v>680</v>
      </c>
      <c r="B717" s="69" t="s">
        <v>557</v>
      </c>
      <c r="C717" s="17" t="s">
        <v>975</v>
      </c>
      <c r="D717" s="25" t="s">
        <v>20</v>
      </c>
      <c r="E717" s="65">
        <v>7.6000000000000005</v>
      </c>
      <c r="F717" s="65">
        <v>4.8000000000000007</v>
      </c>
      <c r="G717" s="65">
        <v>2</v>
      </c>
      <c r="H717" s="65">
        <v>0.79999999999999993</v>
      </c>
      <c r="I717" s="66">
        <f t="shared" si="65"/>
        <v>15.200000000000003</v>
      </c>
    </row>
    <row r="718" spans="1:9" s="1" customFormat="1">
      <c r="A718" s="87">
        <v>681</v>
      </c>
      <c r="B718" s="72" t="s">
        <v>279</v>
      </c>
      <c r="C718" s="61" t="s">
        <v>976</v>
      </c>
      <c r="D718" s="25" t="s">
        <v>20</v>
      </c>
      <c r="E718" s="65">
        <v>6.1000000000000005</v>
      </c>
      <c r="F718" s="65">
        <v>4.8000000000000007</v>
      </c>
      <c r="G718" s="65">
        <v>3</v>
      </c>
      <c r="H718" s="65">
        <v>2.3000000000000003</v>
      </c>
      <c r="I718" s="66">
        <f t="shared" si="65"/>
        <v>16.200000000000003</v>
      </c>
    </row>
    <row r="719" spans="1:9" s="1" customFormat="1">
      <c r="A719" s="87">
        <v>682</v>
      </c>
      <c r="B719" s="15" t="s">
        <v>909</v>
      </c>
      <c r="C719" s="17" t="s">
        <v>975</v>
      </c>
      <c r="D719" s="25" t="s">
        <v>20</v>
      </c>
      <c r="E719" s="65">
        <v>7.1000000000000005</v>
      </c>
      <c r="F719" s="65">
        <v>4.8000000000000007</v>
      </c>
      <c r="G719" s="65">
        <v>2.5</v>
      </c>
      <c r="H719" s="65">
        <v>2.3000000000000003</v>
      </c>
      <c r="I719" s="66">
        <f t="shared" si="65"/>
        <v>16.700000000000003</v>
      </c>
    </row>
    <row r="720" spans="1:9" s="1" customFormat="1">
      <c r="A720" s="87">
        <v>683</v>
      </c>
      <c r="B720" s="72" t="s">
        <v>558</v>
      </c>
      <c r="C720" s="17" t="s">
        <v>975</v>
      </c>
      <c r="D720" s="25">
        <v>4</v>
      </c>
      <c r="E720" s="65">
        <v>9.1</v>
      </c>
      <c r="F720" s="65">
        <v>3.8</v>
      </c>
      <c r="G720" s="65">
        <v>3.5</v>
      </c>
      <c r="H720" s="65">
        <v>1.8000000000000003</v>
      </c>
      <c r="I720" s="66">
        <f t="shared" si="65"/>
        <v>18.2</v>
      </c>
    </row>
    <row r="721" spans="1:954" s="1" customFormat="1" ht="15.75">
      <c r="A721" s="87">
        <v>684</v>
      </c>
      <c r="B721" s="59" t="s">
        <v>766</v>
      </c>
      <c r="C721" s="17" t="s">
        <v>975</v>
      </c>
      <c r="D721" s="25" t="s">
        <v>20</v>
      </c>
      <c r="E721" s="65">
        <v>7.6000000000000005</v>
      </c>
      <c r="F721" s="65">
        <v>4.8000000000000007</v>
      </c>
      <c r="G721" s="65">
        <v>2</v>
      </c>
      <c r="H721" s="65">
        <v>0.79999999999999993</v>
      </c>
      <c r="I721" s="66">
        <f>SUM(E721:H721)</f>
        <v>15.200000000000003</v>
      </c>
    </row>
    <row r="722" spans="1:954" s="1" customFormat="1" ht="15.75">
      <c r="A722" s="87">
        <v>685</v>
      </c>
      <c r="B722" s="59" t="s">
        <v>767</v>
      </c>
      <c r="C722" s="17" t="s">
        <v>975</v>
      </c>
      <c r="D722" s="25" t="s">
        <v>20</v>
      </c>
      <c r="E722" s="65">
        <v>6.6000000000000005</v>
      </c>
      <c r="F722" s="65">
        <v>3.3</v>
      </c>
      <c r="G722" s="65">
        <v>2</v>
      </c>
      <c r="H722" s="65">
        <v>0.79999999999999993</v>
      </c>
      <c r="I722" s="66">
        <f>SUM(E722:H722)</f>
        <v>12.700000000000001</v>
      </c>
    </row>
    <row r="723" spans="1:954" s="1" customFormat="1" ht="15.75">
      <c r="A723" s="87">
        <v>686</v>
      </c>
      <c r="B723" s="110" t="s">
        <v>1100</v>
      </c>
      <c r="C723" s="17" t="s">
        <v>975</v>
      </c>
      <c r="D723" s="25" t="s">
        <v>20</v>
      </c>
      <c r="E723" s="65">
        <v>6.1000000000000005</v>
      </c>
      <c r="F723" s="65">
        <v>4.8000000000000007</v>
      </c>
      <c r="G723" s="65">
        <v>3</v>
      </c>
      <c r="H723" s="65">
        <v>3.5000000000000004</v>
      </c>
      <c r="I723" s="66">
        <f t="shared" ref="I723" si="66">SUM(E723:H723)</f>
        <v>17.400000000000002</v>
      </c>
    </row>
    <row r="724" spans="1:954">
      <c r="A724" s="27"/>
      <c r="B724" s="77"/>
      <c r="C724" s="74" t="s">
        <v>76</v>
      </c>
      <c r="D724" s="75">
        <f t="shared" ref="D724" si="67">SUM(D686:D722)</f>
        <v>125</v>
      </c>
      <c r="E724" s="75">
        <f>SUM(E686:E723)</f>
        <v>330.30000000000013</v>
      </c>
      <c r="F724" s="75">
        <f>SUM(F686:F723)</f>
        <v>199.90000000000015</v>
      </c>
      <c r="G724" s="75">
        <f>SUM(G686:G723)</f>
        <v>129.5</v>
      </c>
      <c r="H724" s="75">
        <f>SUM(H686:H723)</f>
        <v>69.599999999999952</v>
      </c>
      <c r="I724" s="75">
        <f>SUM(I686:I723)</f>
        <v>729.3000000000003</v>
      </c>
    </row>
    <row r="725" spans="1:954" ht="30" customHeight="1">
      <c r="A725" s="128" t="s">
        <v>559</v>
      </c>
      <c r="B725" s="128"/>
      <c r="C725" s="128"/>
      <c r="D725" s="128"/>
      <c r="E725" s="128"/>
      <c r="F725" s="128"/>
      <c r="G725" s="128"/>
      <c r="H725" s="128"/>
      <c r="I725" s="128"/>
    </row>
    <row r="726" spans="1:954" s="1" customFormat="1">
      <c r="A726" s="65">
        <v>687</v>
      </c>
      <c r="B726" s="17" t="s">
        <v>560</v>
      </c>
      <c r="C726" s="17" t="s">
        <v>977</v>
      </c>
      <c r="D726" s="64" t="s">
        <v>20</v>
      </c>
      <c r="E726" s="65">
        <v>6.6000000000000005</v>
      </c>
      <c r="F726" s="65">
        <v>2.8</v>
      </c>
      <c r="G726" s="65">
        <v>2</v>
      </c>
      <c r="H726" s="65">
        <v>0.79999999999999993</v>
      </c>
      <c r="I726" s="66">
        <f t="shared" ref="I726:I731" si="68">SUM(E726:H726)</f>
        <v>12.200000000000001</v>
      </c>
    </row>
    <row r="727" spans="1:954" s="1" customFormat="1">
      <c r="A727" s="65">
        <v>688</v>
      </c>
      <c r="B727" s="17" t="s">
        <v>1101</v>
      </c>
      <c r="C727" s="17" t="s">
        <v>977</v>
      </c>
      <c r="D727" s="64" t="s">
        <v>20</v>
      </c>
      <c r="E727" s="65">
        <v>7.6000000000000005</v>
      </c>
      <c r="F727" s="65">
        <v>4.8000000000000007</v>
      </c>
      <c r="G727" s="65">
        <v>2</v>
      </c>
      <c r="H727" s="65">
        <v>0.79999999999999993</v>
      </c>
      <c r="I727" s="66">
        <f t="shared" si="68"/>
        <v>15.200000000000003</v>
      </c>
    </row>
    <row r="728" spans="1:954" s="1" customFormat="1">
      <c r="A728" s="65">
        <v>689</v>
      </c>
      <c r="B728" s="17" t="s">
        <v>900</v>
      </c>
      <c r="C728" s="17" t="s">
        <v>977</v>
      </c>
      <c r="D728" s="64" t="s">
        <v>20</v>
      </c>
      <c r="E728" s="65">
        <v>6.6000000000000005</v>
      </c>
      <c r="F728" s="65">
        <v>4.8000000000000007</v>
      </c>
      <c r="G728" s="65">
        <v>2</v>
      </c>
      <c r="H728" s="65">
        <v>2.3000000000000003</v>
      </c>
      <c r="I728" s="66">
        <f t="shared" si="68"/>
        <v>15.700000000000003</v>
      </c>
    </row>
    <row r="729" spans="1:954" s="1" customFormat="1">
      <c r="A729" s="65">
        <v>690</v>
      </c>
      <c r="B729" s="17" t="s">
        <v>561</v>
      </c>
      <c r="C729" s="17" t="s">
        <v>977</v>
      </c>
      <c r="D729" s="64" t="s">
        <v>20</v>
      </c>
      <c r="E729" s="65">
        <v>7.6000000000000005</v>
      </c>
      <c r="F729" s="65">
        <v>4.8000000000000007</v>
      </c>
      <c r="G729" s="65">
        <v>2.5</v>
      </c>
      <c r="H729" s="65">
        <v>1.8000000000000003</v>
      </c>
      <c r="I729" s="66">
        <f t="shared" si="68"/>
        <v>16.700000000000003</v>
      </c>
    </row>
    <row r="730" spans="1:954" s="1" customFormat="1">
      <c r="A730" s="65">
        <v>691</v>
      </c>
      <c r="B730" s="15" t="s">
        <v>562</v>
      </c>
      <c r="C730" s="17" t="s">
        <v>977</v>
      </c>
      <c r="D730" s="25" t="s">
        <v>20</v>
      </c>
      <c r="E730" s="65">
        <v>6.6000000000000005</v>
      </c>
      <c r="F730" s="65">
        <v>3.8</v>
      </c>
      <c r="G730" s="65">
        <v>2</v>
      </c>
      <c r="H730" s="65">
        <v>1.8000000000000003</v>
      </c>
      <c r="I730" s="66">
        <f t="shared" si="68"/>
        <v>14.200000000000001</v>
      </c>
    </row>
    <row r="731" spans="1:954" s="1" customFormat="1">
      <c r="A731" s="65">
        <v>692</v>
      </c>
      <c r="B731" s="69" t="s">
        <v>563</v>
      </c>
      <c r="C731" s="17" t="s">
        <v>977</v>
      </c>
      <c r="D731" s="64" t="s">
        <v>20</v>
      </c>
      <c r="E731" s="65">
        <v>7.6000000000000005</v>
      </c>
      <c r="F731" s="65">
        <v>4.8000000000000007</v>
      </c>
      <c r="G731" s="65">
        <v>2</v>
      </c>
      <c r="H731" s="65">
        <v>0.79999999999999993</v>
      </c>
      <c r="I731" s="66">
        <f t="shared" si="68"/>
        <v>15.200000000000003</v>
      </c>
    </row>
    <row r="732" spans="1:954" s="1" customFormat="1">
      <c r="A732" s="65">
        <v>693</v>
      </c>
      <c r="B732" s="72" t="s">
        <v>564</v>
      </c>
      <c r="C732" s="17" t="s">
        <v>977</v>
      </c>
      <c r="D732" s="64" t="s">
        <v>20</v>
      </c>
      <c r="E732" s="65">
        <v>6.6000000000000005</v>
      </c>
      <c r="F732" s="65">
        <v>4.8000000000000007</v>
      </c>
      <c r="G732" s="65">
        <v>2</v>
      </c>
      <c r="H732" s="65">
        <v>2.3000000000000003</v>
      </c>
      <c r="I732" s="66">
        <f>SUM(E732:H732)</f>
        <v>15.700000000000003</v>
      </c>
    </row>
    <row r="733" spans="1:954">
      <c r="A733" s="90"/>
      <c r="B733" s="77"/>
      <c r="C733" s="74" t="s">
        <v>76</v>
      </c>
      <c r="D733" s="75">
        <f>SUM(D726:D729)</f>
        <v>0</v>
      </c>
      <c r="E733" s="75">
        <f>SUM(E726:E732)</f>
        <v>49.2</v>
      </c>
      <c r="F733" s="75">
        <f>SUM(F726:F732)</f>
        <v>30.600000000000005</v>
      </c>
      <c r="G733" s="75">
        <f>SUM(G726:G732)</f>
        <v>14.5</v>
      </c>
      <c r="H733" s="75">
        <f>SUM(H726:H732)</f>
        <v>10.600000000000003</v>
      </c>
      <c r="I733" s="75">
        <f>SUM(I726:I732)</f>
        <v>104.90000000000002</v>
      </c>
    </row>
    <row r="734" spans="1:954" ht="28.5" customHeight="1">
      <c r="A734" s="128" t="s">
        <v>565</v>
      </c>
      <c r="B734" s="128"/>
      <c r="C734" s="128"/>
      <c r="D734" s="128"/>
      <c r="E734" s="128"/>
      <c r="F734" s="128"/>
      <c r="G734" s="128"/>
      <c r="H734" s="128"/>
      <c r="I734" s="128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  <c r="EE734" s="1"/>
      <c r="EF734" s="1"/>
      <c r="EG734" s="1"/>
      <c r="EH734" s="1"/>
      <c r="EI734" s="1"/>
      <c r="EJ734" s="1"/>
      <c r="EK734" s="1"/>
      <c r="EL734" s="1"/>
      <c r="EM734" s="1"/>
      <c r="EN734" s="1"/>
      <c r="EO734" s="1"/>
      <c r="EP734" s="1"/>
      <c r="EQ734" s="1"/>
      <c r="ER734" s="1"/>
      <c r="ES734" s="1"/>
      <c r="ET734" s="1"/>
      <c r="EU734" s="1"/>
      <c r="EV734" s="1"/>
      <c r="EW734" s="1"/>
      <c r="EX734" s="1"/>
      <c r="EY734" s="1"/>
      <c r="EZ734" s="1"/>
      <c r="FA734" s="1"/>
      <c r="FB734" s="1"/>
      <c r="FC734" s="1"/>
      <c r="FD734" s="1"/>
      <c r="FE734" s="1"/>
      <c r="FF734" s="1"/>
      <c r="FG734" s="1"/>
      <c r="FH734" s="1"/>
      <c r="FI734" s="1"/>
      <c r="FJ734" s="1"/>
      <c r="FK734" s="1"/>
      <c r="FL734" s="1"/>
      <c r="FM734" s="1"/>
      <c r="FN734" s="1"/>
      <c r="FO734" s="1"/>
      <c r="FP734" s="1"/>
      <c r="FQ734" s="1"/>
      <c r="FR734" s="1"/>
      <c r="FS734" s="1"/>
      <c r="FT734" s="1"/>
      <c r="FU734" s="1"/>
      <c r="FV734" s="1"/>
      <c r="FW734" s="1"/>
      <c r="FX734" s="1"/>
      <c r="FY734" s="1"/>
      <c r="FZ734" s="1"/>
      <c r="GA734" s="1"/>
      <c r="GB734" s="1"/>
      <c r="GC734" s="1"/>
      <c r="GD734" s="1"/>
      <c r="GE734" s="1"/>
      <c r="GF734" s="1"/>
      <c r="GG734" s="1"/>
      <c r="GH734" s="1"/>
      <c r="GI734" s="1"/>
      <c r="GJ734" s="1"/>
      <c r="GK734" s="1"/>
      <c r="GL734" s="1"/>
      <c r="GM734" s="1"/>
      <c r="GN734" s="1"/>
      <c r="GO734" s="1"/>
      <c r="GP734" s="1"/>
      <c r="GQ734" s="1"/>
      <c r="GR734" s="1"/>
      <c r="GS734" s="1"/>
      <c r="GT734" s="1"/>
      <c r="GU734" s="1"/>
      <c r="GV734" s="1"/>
      <c r="GW734" s="1"/>
      <c r="GX734" s="1"/>
      <c r="GY734" s="1"/>
      <c r="GZ734" s="1"/>
      <c r="HA734" s="1"/>
      <c r="HB734" s="1"/>
      <c r="HC734" s="1"/>
      <c r="HD734" s="1"/>
      <c r="HE734" s="1"/>
      <c r="HF734" s="1"/>
      <c r="HG734" s="1"/>
      <c r="HH734" s="1"/>
      <c r="HI734" s="1"/>
      <c r="HJ734" s="1"/>
      <c r="HK734" s="1"/>
      <c r="HL734" s="1"/>
      <c r="HM734" s="1"/>
      <c r="HN734" s="1"/>
      <c r="HO734" s="1"/>
      <c r="HP734" s="1"/>
      <c r="HQ734" s="1"/>
      <c r="HR734" s="1"/>
      <c r="HS734" s="1"/>
      <c r="HT734" s="1"/>
      <c r="HU734" s="1"/>
      <c r="HV734" s="1"/>
      <c r="HW734" s="1"/>
      <c r="HX734" s="1"/>
      <c r="HY734" s="1"/>
      <c r="HZ734" s="1"/>
      <c r="IA734" s="1"/>
      <c r="IB734" s="1"/>
      <c r="IC734" s="1"/>
      <c r="ID734" s="1"/>
      <c r="IE734" s="1"/>
      <c r="IF734" s="1"/>
      <c r="IG734" s="1"/>
      <c r="IH734" s="1"/>
      <c r="II734" s="1"/>
      <c r="IJ734" s="1"/>
      <c r="IK734" s="1"/>
      <c r="IL734" s="1"/>
      <c r="IM734" s="1"/>
      <c r="IN734" s="1"/>
      <c r="IO734" s="1"/>
      <c r="IP734" s="1"/>
      <c r="IQ734" s="1"/>
      <c r="IR734" s="1"/>
      <c r="IS734" s="1"/>
      <c r="IT734" s="1"/>
      <c r="IU734" s="1"/>
      <c r="IV734" s="1"/>
      <c r="IW734" s="1"/>
      <c r="IX734" s="1"/>
      <c r="IY734" s="1"/>
      <c r="IZ734" s="1"/>
      <c r="JA734" s="1"/>
      <c r="JB734" s="1"/>
      <c r="JC734" s="1"/>
      <c r="JD734" s="1"/>
      <c r="JE734" s="1"/>
      <c r="JF734" s="1"/>
      <c r="JG734" s="1"/>
      <c r="JH734" s="1"/>
      <c r="JI734" s="1"/>
      <c r="JJ734" s="1"/>
      <c r="JK734" s="1"/>
      <c r="JL734" s="1"/>
      <c r="JM734" s="1"/>
      <c r="JN734" s="1"/>
      <c r="JO734" s="1"/>
      <c r="JP734" s="1"/>
      <c r="JQ734" s="1"/>
      <c r="JR734" s="1"/>
      <c r="JS734" s="1"/>
      <c r="JT734" s="1"/>
      <c r="JU734" s="1"/>
      <c r="JV734" s="1"/>
      <c r="JW734" s="1"/>
      <c r="JX734" s="1"/>
      <c r="JY734" s="1"/>
      <c r="JZ734" s="1"/>
      <c r="KA734" s="1"/>
      <c r="KB734" s="1"/>
      <c r="KC734" s="1"/>
      <c r="KD734" s="1"/>
      <c r="KE734" s="1"/>
      <c r="KF734" s="1"/>
      <c r="KG734" s="1"/>
      <c r="KH734" s="1"/>
      <c r="KI734" s="1"/>
      <c r="KJ734" s="1"/>
      <c r="KK734" s="1"/>
      <c r="KL734" s="1"/>
      <c r="KM734" s="1"/>
      <c r="KN734" s="1"/>
      <c r="KO734" s="1"/>
      <c r="KP734" s="1"/>
      <c r="KQ734" s="1"/>
      <c r="KR734" s="1"/>
      <c r="KS734" s="1"/>
      <c r="KT734" s="1"/>
      <c r="KU734" s="1"/>
      <c r="KV734" s="1"/>
      <c r="KW734" s="1"/>
      <c r="KX734" s="1"/>
      <c r="KY734" s="1"/>
      <c r="KZ734" s="1"/>
      <c r="LA734" s="1"/>
      <c r="LB734" s="1"/>
      <c r="LC734" s="1"/>
      <c r="LD734" s="1"/>
      <c r="LE734" s="1"/>
      <c r="LF734" s="1"/>
      <c r="LG734" s="1"/>
      <c r="LH734" s="1"/>
      <c r="LI734" s="1"/>
      <c r="LJ734" s="1"/>
      <c r="LK734" s="1"/>
      <c r="LL734" s="1"/>
      <c r="LM734" s="1"/>
      <c r="LN734" s="1"/>
      <c r="LO734" s="1"/>
      <c r="LP734" s="1"/>
      <c r="LQ734" s="1"/>
      <c r="LR734" s="1"/>
      <c r="LS734" s="1"/>
      <c r="LT734" s="1"/>
      <c r="LU734" s="1"/>
      <c r="LV734" s="1"/>
      <c r="LW734" s="1"/>
      <c r="LX734" s="1"/>
      <c r="LY734" s="1"/>
      <c r="LZ734" s="1"/>
      <c r="MA734" s="1"/>
      <c r="MB734" s="1"/>
      <c r="MC734" s="1"/>
      <c r="MD734" s="1"/>
      <c r="ME734" s="1"/>
      <c r="MF734" s="1"/>
      <c r="MG734" s="1"/>
      <c r="MH734" s="1"/>
      <c r="MI734" s="1"/>
      <c r="MJ734" s="1"/>
      <c r="MK734" s="1"/>
      <c r="ML734" s="1"/>
      <c r="MM734" s="1"/>
      <c r="MN734" s="1"/>
      <c r="MO734" s="1"/>
      <c r="MP734" s="1"/>
      <c r="MQ734" s="1"/>
      <c r="MR734" s="1"/>
      <c r="MS734" s="1"/>
      <c r="MT734" s="1"/>
      <c r="MU734" s="1"/>
      <c r="MV734" s="1"/>
      <c r="MW734" s="1"/>
      <c r="MX734" s="1"/>
      <c r="MY734" s="1"/>
      <c r="MZ734" s="1"/>
      <c r="NA734" s="1"/>
      <c r="NB734" s="1"/>
      <c r="NC734" s="1"/>
      <c r="ND734" s="1"/>
      <c r="NE734" s="1"/>
      <c r="NF734" s="1"/>
      <c r="NG734" s="1"/>
      <c r="NH734" s="1"/>
      <c r="NI734" s="1"/>
      <c r="NJ734" s="1"/>
      <c r="NK734" s="1"/>
      <c r="NL734" s="1"/>
      <c r="NM734" s="1"/>
      <c r="NN734" s="1"/>
      <c r="NO734" s="1"/>
      <c r="NP734" s="1"/>
      <c r="NQ734" s="1"/>
      <c r="NR734" s="1"/>
      <c r="NS734" s="1"/>
      <c r="NT734" s="1"/>
      <c r="NU734" s="1"/>
      <c r="NV734" s="1"/>
      <c r="NW734" s="1"/>
      <c r="NX734" s="1"/>
      <c r="NY734" s="1"/>
      <c r="NZ734" s="1"/>
      <c r="OA734" s="1"/>
      <c r="OB734" s="1"/>
      <c r="OC734" s="1"/>
      <c r="OD734" s="1"/>
      <c r="OE734" s="1"/>
      <c r="OF734" s="1"/>
      <c r="OG734" s="1"/>
      <c r="OH734" s="1"/>
      <c r="OI734" s="1"/>
      <c r="OJ734" s="1"/>
      <c r="OK734" s="1"/>
      <c r="OL734" s="1"/>
      <c r="OM734" s="1"/>
      <c r="ON734" s="1"/>
      <c r="OO734" s="1"/>
      <c r="OP734" s="1"/>
      <c r="OQ734" s="1"/>
      <c r="OR734" s="1"/>
      <c r="OS734" s="1"/>
      <c r="OT734" s="1"/>
      <c r="OU734" s="1"/>
      <c r="OV734" s="1"/>
      <c r="OW734" s="1"/>
      <c r="OX734" s="1"/>
      <c r="OY734" s="1"/>
      <c r="OZ734" s="1"/>
      <c r="PA734" s="1"/>
      <c r="PB734" s="1"/>
      <c r="PC734" s="1"/>
      <c r="PD734" s="1"/>
      <c r="PE734" s="1"/>
      <c r="PF734" s="1"/>
      <c r="PG734" s="1"/>
      <c r="PH734" s="1"/>
      <c r="PI734" s="1"/>
      <c r="PJ734" s="1"/>
      <c r="PK734" s="1"/>
      <c r="PL734" s="1"/>
      <c r="PM734" s="1"/>
      <c r="PN734" s="1"/>
      <c r="PO734" s="1"/>
      <c r="PP734" s="1"/>
      <c r="PQ734" s="1"/>
      <c r="PR734" s="1"/>
      <c r="PS734" s="1"/>
      <c r="PT734" s="1"/>
      <c r="PU734" s="1"/>
      <c r="PV734" s="1"/>
      <c r="PW734" s="1"/>
      <c r="PX734" s="1"/>
      <c r="PY734" s="1"/>
      <c r="PZ734" s="1"/>
      <c r="QA734" s="1"/>
      <c r="QB734" s="1"/>
      <c r="QC734" s="1"/>
      <c r="QD734" s="1"/>
      <c r="QE734" s="1"/>
      <c r="QF734" s="1"/>
      <c r="QG734" s="1"/>
      <c r="QH734" s="1"/>
      <c r="QI734" s="1"/>
      <c r="QJ734" s="1"/>
      <c r="QK734" s="1"/>
      <c r="QL734" s="1"/>
      <c r="QM734" s="1"/>
      <c r="QN734" s="1"/>
      <c r="QO734" s="1"/>
      <c r="QP734" s="1"/>
      <c r="QQ734" s="1"/>
      <c r="QR734" s="1"/>
      <c r="QS734" s="1"/>
      <c r="QT734" s="1"/>
      <c r="QU734" s="1"/>
      <c r="QV734" s="1"/>
      <c r="QW734" s="1"/>
      <c r="QX734" s="1"/>
      <c r="QY734" s="1"/>
      <c r="QZ734" s="1"/>
      <c r="RA734" s="1"/>
      <c r="RB734" s="1"/>
      <c r="RC734" s="1"/>
      <c r="RD734" s="1"/>
      <c r="RE734" s="1"/>
      <c r="RF734" s="1"/>
      <c r="RG734" s="1"/>
      <c r="RH734" s="1"/>
      <c r="RI734" s="1"/>
      <c r="RJ734" s="1"/>
      <c r="RK734" s="1"/>
      <c r="RL734" s="1"/>
      <c r="RM734" s="1"/>
      <c r="RN734" s="1"/>
      <c r="RO734" s="1"/>
      <c r="RP734" s="1"/>
      <c r="RQ734" s="1"/>
      <c r="RR734" s="1"/>
      <c r="RS734" s="1"/>
      <c r="RT734" s="1"/>
      <c r="RU734" s="1"/>
      <c r="RV734" s="1"/>
      <c r="RW734" s="1"/>
      <c r="RX734" s="1"/>
      <c r="RY734" s="1"/>
      <c r="RZ734" s="1"/>
      <c r="SA734" s="1"/>
      <c r="SB734" s="1"/>
      <c r="SC734" s="1"/>
      <c r="SD734" s="1"/>
      <c r="SE734" s="1"/>
      <c r="SF734" s="1"/>
      <c r="SG734" s="1"/>
      <c r="SH734" s="1"/>
      <c r="SI734" s="1"/>
      <c r="SJ734" s="1"/>
      <c r="SK734" s="1"/>
      <c r="SL734" s="1"/>
      <c r="SM734" s="1"/>
      <c r="SN734" s="1"/>
      <c r="SO734" s="1"/>
      <c r="SP734" s="1"/>
      <c r="SQ734" s="1"/>
      <c r="SR734" s="1"/>
      <c r="SS734" s="1"/>
      <c r="ST734" s="1"/>
      <c r="SU734" s="1"/>
      <c r="SV734" s="1"/>
      <c r="SW734" s="1"/>
      <c r="SX734" s="1"/>
      <c r="SY734" s="1"/>
      <c r="SZ734" s="1"/>
      <c r="TA734" s="1"/>
      <c r="TB734" s="1"/>
      <c r="TC734" s="1"/>
      <c r="TD734" s="1"/>
      <c r="TE734" s="1"/>
      <c r="TF734" s="1"/>
      <c r="TG734" s="1"/>
      <c r="TH734" s="1"/>
      <c r="TI734" s="1"/>
      <c r="TJ734" s="1"/>
      <c r="TK734" s="1"/>
      <c r="TL734" s="1"/>
      <c r="TM734" s="1"/>
      <c r="TN734" s="1"/>
      <c r="TO734" s="1"/>
      <c r="TP734" s="1"/>
      <c r="TQ734" s="1"/>
      <c r="TR734" s="1"/>
      <c r="TS734" s="1"/>
      <c r="TT734" s="1"/>
      <c r="TU734" s="1"/>
      <c r="TV734" s="1"/>
      <c r="TW734" s="1"/>
      <c r="TX734" s="1"/>
      <c r="TY734" s="1"/>
      <c r="TZ734" s="1"/>
      <c r="UA734" s="1"/>
      <c r="UB734" s="1"/>
      <c r="UC734" s="1"/>
      <c r="UD734" s="1"/>
      <c r="UE734" s="1"/>
      <c r="UF734" s="1"/>
      <c r="UG734" s="1"/>
      <c r="UH734" s="1"/>
      <c r="UI734" s="1"/>
      <c r="UJ734" s="1"/>
      <c r="UK734" s="1"/>
      <c r="UL734" s="1"/>
      <c r="UM734" s="1"/>
      <c r="UN734" s="1"/>
      <c r="UO734" s="1"/>
      <c r="UP734" s="1"/>
      <c r="UQ734" s="1"/>
      <c r="UR734" s="1"/>
      <c r="US734" s="1"/>
      <c r="UT734" s="1"/>
      <c r="UU734" s="1"/>
      <c r="UV734" s="1"/>
      <c r="UW734" s="1"/>
      <c r="UX734" s="1"/>
      <c r="UY734" s="1"/>
      <c r="UZ734" s="1"/>
      <c r="VA734" s="1"/>
      <c r="VB734" s="1"/>
      <c r="VC734" s="1"/>
      <c r="VD734" s="1"/>
      <c r="VE734" s="1"/>
      <c r="VF734" s="1"/>
      <c r="VG734" s="1"/>
      <c r="VH734" s="1"/>
      <c r="VI734" s="1"/>
      <c r="VJ734" s="1"/>
      <c r="VK734" s="1"/>
      <c r="VL734" s="1"/>
      <c r="VM734" s="1"/>
      <c r="VN734" s="1"/>
      <c r="VO734" s="1"/>
      <c r="VP734" s="1"/>
      <c r="VQ734" s="1"/>
      <c r="VR734" s="1"/>
      <c r="VS734" s="1"/>
      <c r="VT734" s="1"/>
      <c r="VU734" s="1"/>
      <c r="VV734" s="1"/>
      <c r="VW734" s="1"/>
      <c r="VX734" s="1"/>
      <c r="VY734" s="1"/>
      <c r="VZ734" s="1"/>
      <c r="WA734" s="1"/>
      <c r="WB734" s="1"/>
      <c r="WC734" s="1"/>
      <c r="WD734" s="1"/>
      <c r="WE734" s="1"/>
      <c r="WF734" s="1"/>
      <c r="WG734" s="1"/>
      <c r="WH734" s="1"/>
      <c r="WI734" s="1"/>
      <c r="WJ734" s="1"/>
      <c r="WK734" s="1"/>
      <c r="WL734" s="1"/>
      <c r="WM734" s="1"/>
      <c r="WN734" s="1"/>
      <c r="WO734" s="1"/>
      <c r="WP734" s="1"/>
      <c r="WQ734" s="1"/>
      <c r="WR734" s="1"/>
      <c r="WS734" s="1"/>
      <c r="WT734" s="1"/>
      <c r="WU734" s="1"/>
      <c r="WV734" s="1"/>
      <c r="WW734" s="1"/>
      <c r="WX734" s="1"/>
      <c r="WY734" s="1"/>
      <c r="WZ734" s="1"/>
      <c r="XA734" s="1"/>
      <c r="XB734" s="1"/>
      <c r="XC734" s="1"/>
      <c r="XD734" s="1"/>
      <c r="XE734" s="1"/>
      <c r="XF734" s="1"/>
      <c r="XG734" s="1"/>
      <c r="XH734" s="1"/>
      <c r="XI734" s="1"/>
      <c r="XJ734" s="1"/>
      <c r="XK734" s="1"/>
      <c r="XL734" s="1"/>
      <c r="XM734" s="1"/>
      <c r="XN734" s="1"/>
      <c r="XO734" s="1"/>
      <c r="XP734" s="1"/>
      <c r="XQ734" s="1"/>
      <c r="XR734" s="1"/>
      <c r="XS734" s="1"/>
      <c r="XT734" s="1"/>
      <c r="XU734" s="1"/>
      <c r="XV734" s="1"/>
      <c r="XW734" s="1"/>
      <c r="XX734" s="1"/>
      <c r="XY734" s="1"/>
      <c r="XZ734" s="1"/>
      <c r="YA734" s="1"/>
      <c r="YB734" s="1"/>
      <c r="YC734" s="1"/>
      <c r="YD734" s="1"/>
      <c r="YE734" s="1"/>
      <c r="YF734" s="1"/>
      <c r="YG734" s="1"/>
      <c r="YH734" s="1"/>
      <c r="YI734" s="1"/>
      <c r="YJ734" s="1"/>
      <c r="YK734" s="1"/>
      <c r="YL734" s="1"/>
      <c r="YM734" s="1"/>
      <c r="YN734" s="1"/>
      <c r="YO734" s="1"/>
      <c r="YP734" s="1"/>
      <c r="YQ734" s="1"/>
      <c r="YR734" s="1"/>
      <c r="YS734" s="1"/>
      <c r="YT734" s="1"/>
      <c r="YU734" s="1"/>
      <c r="YV734" s="1"/>
      <c r="YW734" s="1"/>
      <c r="YX734" s="1"/>
      <c r="YY734" s="1"/>
      <c r="YZ734" s="1"/>
      <c r="ZA734" s="1"/>
      <c r="ZB734" s="1"/>
      <c r="ZC734" s="1"/>
      <c r="ZD734" s="1"/>
      <c r="ZE734" s="1"/>
      <c r="ZF734" s="1"/>
      <c r="ZG734" s="1"/>
      <c r="ZH734" s="1"/>
      <c r="ZI734" s="1"/>
      <c r="ZJ734" s="1"/>
      <c r="ZK734" s="1"/>
      <c r="ZL734" s="1"/>
      <c r="ZM734" s="1"/>
      <c r="ZN734" s="1"/>
      <c r="ZO734" s="1"/>
      <c r="ZP734" s="1"/>
      <c r="ZQ734" s="1"/>
      <c r="ZR734" s="1"/>
      <c r="ZS734" s="1"/>
      <c r="ZT734" s="1"/>
      <c r="ZU734" s="1"/>
      <c r="ZV734" s="1"/>
      <c r="ZW734" s="1"/>
      <c r="ZX734" s="1"/>
      <c r="ZY734" s="1"/>
      <c r="ZZ734" s="1"/>
      <c r="AAA734" s="1"/>
      <c r="AAB734" s="1"/>
      <c r="AAC734" s="1"/>
      <c r="AAD734" s="1"/>
      <c r="AAE734" s="1"/>
      <c r="AAF734" s="1"/>
      <c r="AAG734" s="1"/>
      <c r="AAH734" s="1"/>
      <c r="AAI734" s="1"/>
      <c r="AAJ734" s="1"/>
      <c r="AAK734" s="1"/>
      <c r="AAL734" s="1"/>
      <c r="AAM734" s="1"/>
      <c r="AAN734" s="1"/>
      <c r="AAO734" s="1"/>
      <c r="AAP734" s="1"/>
      <c r="AAQ734" s="1"/>
      <c r="AAR734" s="1"/>
      <c r="AAS734" s="1"/>
      <c r="AAT734" s="1"/>
      <c r="AAU734" s="1"/>
      <c r="AAV734" s="1"/>
      <c r="AAW734" s="1"/>
      <c r="AAX734" s="1"/>
      <c r="AAY734" s="1"/>
      <c r="AAZ734" s="1"/>
      <c r="ABA734" s="1"/>
      <c r="ABB734" s="1"/>
      <c r="ABC734" s="1"/>
      <c r="ABD734" s="1"/>
      <c r="ABE734" s="1"/>
      <c r="ABF734" s="1"/>
      <c r="ABG734" s="1"/>
      <c r="ABH734" s="1"/>
      <c r="ABI734" s="1"/>
      <c r="ABJ734" s="1"/>
      <c r="ABK734" s="1"/>
      <c r="ABL734" s="1"/>
      <c r="ABM734" s="1"/>
      <c r="ABN734" s="1"/>
      <c r="ABO734" s="1"/>
      <c r="ABP734" s="1"/>
      <c r="ABQ734" s="1"/>
      <c r="ABR734" s="1"/>
      <c r="ABS734" s="1"/>
      <c r="ABT734" s="1"/>
      <c r="ABU734" s="1"/>
      <c r="ABV734" s="1"/>
      <c r="ABW734" s="1"/>
      <c r="ABX734" s="1"/>
      <c r="ABY734" s="1"/>
      <c r="ABZ734" s="1"/>
      <c r="ACA734" s="1"/>
      <c r="ACB734" s="1"/>
      <c r="ACC734" s="1"/>
      <c r="ACD734" s="1"/>
      <c r="ACE734" s="1"/>
      <c r="ACF734" s="1"/>
      <c r="ACG734" s="1"/>
      <c r="ACH734" s="1"/>
      <c r="ACI734" s="1"/>
      <c r="ACJ734" s="1"/>
      <c r="ACK734" s="1"/>
      <c r="ACL734" s="1"/>
      <c r="ACM734" s="1"/>
      <c r="ACN734" s="1"/>
      <c r="ACO734" s="1"/>
      <c r="ACP734" s="1"/>
      <c r="ACQ734" s="1"/>
      <c r="ACR734" s="1"/>
      <c r="ACS734" s="1"/>
      <c r="ACT734" s="1"/>
      <c r="ACU734" s="1"/>
      <c r="ACV734" s="1"/>
      <c r="ACW734" s="1"/>
      <c r="ACX734" s="1"/>
      <c r="ACY734" s="1"/>
      <c r="ACZ734" s="1"/>
      <c r="ADA734" s="1"/>
      <c r="ADB734" s="1"/>
      <c r="ADC734" s="1"/>
      <c r="ADD734" s="1"/>
      <c r="ADE734" s="1"/>
      <c r="ADF734" s="1"/>
      <c r="ADG734" s="1"/>
      <c r="ADH734" s="1"/>
      <c r="ADI734" s="1"/>
      <c r="ADJ734" s="1"/>
      <c r="ADK734" s="1"/>
      <c r="ADL734" s="1"/>
      <c r="ADM734" s="1"/>
      <c r="ADN734" s="1"/>
      <c r="ADO734" s="1"/>
      <c r="ADP734" s="1"/>
      <c r="ADQ734" s="1"/>
      <c r="ADR734" s="1"/>
      <c r="ADS734" s="1"/>
      <c r="ADT734" s="1"/>
      <c r="ADU734" s="1"/>
      <c r="ADV734" s="1"/>
      <c r="ADW734" s="1"/>
      <c r="ADX734" s="1"/>
      <c r="ADY734" s="1"/>
      <c r="ADZ734" s="1"/>
      <c r="AEA734" s="1"/>
      <c r="AEB734" s="1"/>
      <c r="AEC734" s="1"/>
      <c r="AED734" s="1"/>
      <c r="AEE734" s="1"/>
      <c r="AEF734" s="1"/>
      <c r="AEG734" s="1"/>
      <c r="AEH734" s="1"/>
      <c r="AEI734" s="1"/>
      <c r="AEJ734" s="1"/>
      <c r="AEK734" s="1"/>
      <c r="AEL734" s="1"/>
      <c r="AEM734" s="1"/>
      <c r="AEN734" s="1"/>
      <c r="AEO734" s="1"/>
      <c r="AEP734" s="1"/>
      <c r="AEQ734" s="1"/>
      <c r="AER734" s="1"/>
      <c r="AES734" s="1"/>
      <c r="AET734" s="1"/>
      <c r="AEU734" s="1"/>
      <c r="AEV734" s="1"/>
      <c r="AEW734" s="1"/>
      <c r="AEX734" s="1"/>
      <c r="AEY734" s="1"/>
      <c r="AEZ734" s="1"/>
      <c r="AFA734" s="1"/>
      <c r="AFB734" s="1"/>
      <c r="AFC734" s="1"/>
      <c r="AFD734" s="1"/>
      <c r="AFE734" s="1"/>
      <c r="AFF734" s="1"/>
      <c r="AFG734" s="1"/>
      <c r="AFH734" s="1"/>
      <c r="AFI734" s="1"/>
      <c r="AFJ734" s="1"/>
      <c r="AFK734" s="1"/>
      <c r="AFL734" s="1"/>
      <c r="AFM734" s="1"/>
      <c r="AFN734" s="1"/>
      <c r="AFO734" s="1"/>
      <c r="AFP734" s="1"/>
      <c r="AFQ734" s="1"/>
      <c r="AFR734" s="1"/>
      <c r="AFS734" s="1"/>
      <c r="AFT734" s="1"/>
      <c r="AFU734" s="1"/>
      <c r="AFV734" s="1"/>
      <c r="AFW734" s="1"/>
      <c r="AFX734" s="1"/>
      <c r="AFY734" s="1"/>
      <c r="AFZ734" s="1"/>
      <c r="AGA734" s="1"/>
      <c r="AGB734" s="1"/>
      <c r="AGC734" s="1"/>
      <c r="AGD734" s="1"/>
      <c r="AGE734" s="1"/>
      <c r="AGF734" s="1"/>
      <c r="AGG734" s="1"/>
      <c r="AGH734" s="1"/>
      <c r="AGI734" s="1"/>
      <c r="AGJ734" s="1"/>
      <c r="AGK734" s="1"/>
      <c r="AGL734" s="1"/>
      <c r="AGM734" s="1"/>
      <c r="AGN734" s="1"/>
      <c r="AGO734" s="1"/>
      <c r="AGP734" s="1"/>
      <c r="AGQ734" s="1"/>
      <c r="AGR734" s="1"/>
      <c r="AGS734" s="1"/>
      <c r="AGT734" s="1"/>
      <c r="AGU734" s="1"/>
      <c r="AGV734" s="1"/>
      <c r="AGW734" s="1"/>
      <c r="AGX734" s="1"/>
      <c r="AGY734" s="1"/>
      <c r="AGZ734" s="1"/>
      <c r="AHA734" s="1"/>
      <c r="AHB734" s="1"/>
      <c r="AHC734" s="1"/>
      <c r="AHD734" s="1"/>
      <c r="AHE734" s="1"/>
      <c r="AHF734" s="1"/>
      <c r="AHG734" s="1"/>
      <c r="AHH734" s="1"/>
      <c r="AHI734" s="1"/>
      <c r="AHJ734" s="1"/>
      <c r="AHK734" s="1"/>
      <c r="AHL734" s="1"/>
      <c r="AHM734" s="1"/>
      <c r="AHN734" s="1"/>
      <c r="AHO734" s="1"/>
      <c r="AHP734" s="1"/>
      <c r="AHQ734" s="1"/>
      <c r="AHR734" s="1"/>
      <c r="AHS734" s="1"/>
      <c r="AHT734" s="1"/>
      <c r="AHU734" s="1"/>
      <c r="AHV734" s="1"/>
      <c r="AHW734" s="1"/>
      <c r="AHX734" s="1"/>
      <c r="AHY734" s="1"/>
      <c r="AHZ734" s="1"/>
      <c r="AIA734" s="1"/>
      <c r="AIB734" s="1"/>
      <c r="AIC734" s="1"/>
      <c r="AID734" s="1"/>
      <c r="AIE734" s="1"/>
      <c r="AIF734" s="1"/>
      <c r="AIG734" s="1"/>
      <c r="AIH734" s="1"/>
      <c r="AII734" s="1"/>
      <c r="AIJ734" s="1"/>
      <c r="AIK734" s="1"/>
      <c r="AIL734" s="1"/>
      <c r="AIM734" s="1"/>
      <c r="AIN734" s="1"/>
      <c r="AIO734" s="1"/>
      <c r="AIP734" s="1"/>
      <c r="AIQ734" s="1"/>
      <c r="AIR734" s="1"/>
      <c r="AIS734" s="1"/>
      <c r="AIT734" s="1"/>
      <c r="AIU734" s="1"/>
      <c r="AIV734" s="1"/>
      <c r="AIW734" s="1"/>
      <c r="AIX734" s="1"/>
      <c r="AIY734" s="1"/>
      <c r="AIZ734" s="1"/>
      <c r="AJA734" s="1"/>
      <c r="AJB734" s="1"/>
      <c r="AJC734" s="1"/>
      <c r="AJD734" s="1"/>
      <c r="AJE734" s="1"/>
      <c r="AJF734" s="1"/>
      <c r="AJG734" s="1"/>
      <c r="AJH734" s="1"/>
      <c r="AJI734" s="1"/>
      <c r="AJJ734" s="1"/>
      <c r="AJK734" s="1"/>
      <c r="AJL734" s="1"/>
      <c r="AJM734" s="1"/>
      <c r="AJN734" s="1"/>
      <c r="AJO734" s="1"/>
      <c r="AJP734" s="1"/>
      <c r="AJQ734" s="1"/>
      <c r="AJR734" s="1"/>
    </row>
    <row r="735" spans="1:954" s="1" customFormat="1">
      <c r="A735" s="68">
        <v>694</v>
      </c>
      <c r="B735" s="82" t="s">
        <v>566</v>
      </c>
      <c r="C735" s="100" t="s">
        <v>978</v>
      </c>
      <c r="D735" s="68">
        <v>6</v>
      </c>
      <c r="E735" s="65">
        <v>0</v>
      </c>
      <c r="F735" s="65">
        <v>0</v>
      </c>
      <c r="G735" s="65">
        <v>0</v>
      </c>
      <c r="H735" s="65">
        <v>0</v>
      </c>
      <c r="I735" s="66">
        <f t="shared" ref="I735:I741" si="69">SUM(E735:H735)</f>
        <v>0</v>
      </c>
    </row>
    <row r="736" spans="1:954" s="1" customFormat="1">
      <c r="A736" s="68">
        <v>695</v>
      </c>
      <c r="B736" s="82" t="s">
        <v>567</v>
      </c>
      <c r="C736" s="100" t="s">
        <v>978</v>
      </c>
      <c r="D736" s="68">
        <v>6</v>
      </c>
      <c r="E736" s="65">
        <v>0</v>
      </c>
      <c r="F736" s="65">
        <v>0</v>
      </c>
      <c r="G736" s="65">
        <v>0</v>
      </c>
      <c r="H736" s="65">
        <v>0</v>
      </c>
      <c r="I736" s="66">
        <f t="shared" si="69"/>
        <v>0</v>
      </c>
    </row>
    <row r="737" spans="1:954" s="1" customFormat="1">
      <c r="A737" s="68">
        <v>696</v>
      </c>
      <c r="B737" s="82" t="s">
        <v>568</v>
      </c>
      <c r="C737" s="100" t="s">
        <v>978</v>
      </c>
      <c r="D737" s="68">
        <v>6</v>
      </c>
      <c r="E737" s="65">
        <v>0</v>
      </c>
      <c r="F737" s="65">
        <v>0</v>
      </c>
      <c r="G737" s="65">
        <v>0</v>
      </c>
      <c r="H737" s="65">
        <v>0</v>
      </c>
      <c r="I737" s="66">
        <f t="shared" si="69"/>
        <v>0</v>
      </c>
    </row>
    <row r="738" spans="1:954" s="1" customFormat="1">
      <c r="A738" s="68">
        <v>697</v>
      </c>
      <c r="B738" s="82" t="s">
        <v>569</v>
      </c>
      <c r="C738" s="100" t="s">
        <v>978</v>
      </c>
      <c r="D738" s="68">
        <v>6</v>
      </c>
      <c r="E738" s="65">
        <v>0</v>
      </c>
      <c r="F738" s="65">
        <v>0</v>
      </c>
      <c r="G738" s="65">
        <v>0</v>
      </c>
      <c r="H738" s="65">
        <v>0</v>
      </c>
      <c r="I738" s="66">
        <f t="shared" si="69"/>
        <v>0</v>
      </c>
    </row>
    <row r="739" spans="1:954" s="1" customFormat="1">
      <c r="A739" s="68">
        <v>698</v>
      </c>
      <c r="B739" s="82" t="s">
        <v>570</v>
      </c>
      <c r="C739" s="100" t="s">
        <v>978</v>
      </c>
      <c r="D739" s="68">
        <v>6</v>
      </c>
      <c r="E739" s="65">
        <v>0</v>
      </c>
      <c r="F739" s="65">
        <v>0</v>
      </c>
      <c r="G739" s="65">
        <v>0</v>
      </c>
      <c r="H739" s="65">
        <v>0</v>
      </c>
      <c r="I739" s="66">
        <f t="shared" si="69"/>
        <v>0</v>
      </c>
    </row>
    <row r="740" spans="1:954" s="1" customFormat="1">
      <c r="A740" s="68">
        <v>699</v>
      </c>
      <c r="B740" s="98" t="s">
        <v>571</v>
      </c>
      <c r="C740" s="100" t="s">
        <v>978</v>
      </c>
      <c r="D740" s="68">
        <v>6</v>
      </c>
      <c r="E740" s="65">
        <v>0</v>
      </c>
      <c r="F740" s="65">
        <v>0</v>
      </c>
      <c r="G740" s="65">
        <v>0</v>
      </c>
      <c r="H740" s="65">
        <v>0</v>
      </c>
      <c r="I740" s="66">
        <f t="shared" si="69"/>
        <v>0</v>
      </c>
    </row>
    <row r="741" spans="1:954" s="1" customFormat="1">
      <c r="A741" s="68">
        <v>700</v>
      </c>
      <c r="B741" s="98" t="s">
        <v>572</v>
      </c>
      <c r="C741" s="100" t="s">
        <v>978</v>
      </c>
      <c r="D741" s="68">
        <v>6</v>
      </c>
      <c r="E741" s="65">
        <v>0</v>
      </c>
      <c r="F741" s="65">
        <v>0</v>
      </c>
      <c r="G741" s="65">
        <v>0</v>
      </c>
      <c r="H741" s="65">
        <v>0</v>
      </c>
      <c r="I741" s="66">
        <f t="shared" si="69"/>
        <v>0</v>
      </c>
    </row>
    <row r="742" spans="1:954" s="1" customFormat="1">
      <c r="A742" s="68">
        <v>701</v>
      </c>
      <c r="B742" s="21" t="s">
        <v>573</v>
      </c>
      <c r="C742" s="100" t="s">
        <v>978</v>
      </c>
      <c r="D742" s="68">
        <v>6</v>
      </c>
      <c r="E742" s="65">
        <v>0</v>
      </c>
      <c r="F742" s="65">
        <v>0</v>
      </c>
      <c r="G742" s="65">
        <v>0</v>
      </c>
      <c r="H742" s="65">
        <v>0</v>
      </c>
      <c r="I742" s="66">
        <f t="shared" ref="I742:I747" si="70">SUM(E742:H742)</f>
        <v>0</v>
      </c>
    </row>
    <row r="743" spans="1:954" s="1" customFormat="1">
      <c r="A743" s="68">
        <v>702</v>
      </c>
      <c r="B743" s="21" t="s">
        <v>574</v>
      </c>
      <c r="C743" s="100" t="s">
        <v>978</v>
      </c>
      <c r="D743" s="68">
        <v>6</v>
      </c>
      <c r="E743" s="65">
        <v>0</v>
      </c>
      <c r="F743" s="65">
        <v>0</v>
      </c>
      <c r="G743" s="65">
        <v>0</v>
      </c>
      <c r="H743" s="65">
        <v>0</v>
      </c>
      <c r="I743" s="66">
        <f t="shared" si="70"/>
        <v>0</v>
      </c>
    </row>
    <row r="744" spans="1:954" s="1" customFormat="1">
      <c r="A744" s="68">
        <v>703</v>
      </c>
      <c r="B744" s="21" t="s">
        <v>575</v>
      </c>
      <c r="C744" s="100" t="s">
        <v>978</v>
      </c>
      <c r="D744" s="68">
        <v>6</v>
      </c>
      <c r="E744" s="65">
        <v>0</v>
      </c>
      <c r="F744" s="65">
        <v>0</v>
      </c>
      <c r="G744" s="65">
        <v>0</v>
      </c>
      <c r="H744" s="65">
        <v>0</v>
      </c>
      <c r="I744" s="66">
        <f t="shared" si="70"/>
        <v>0</v>
      </c>
    </row>
    <row r="745" spans="1:954" s="1" customFormat="1">
      <c r="A745" s="68">
        <v>704</v>
      </c>
      <c r="B745" s="21" t="s">
        <v>576</v>
      </c>
      <c r="C745" s="100" t="s">
        <v>978</v>
      </c>
      <c r="D745" s="68">
        <v>2</v>
      </c>
      <c r="E745" s="65">
        <v>0</v>
      </c>
      <c r="F745" s="65">
        <v>0</v>
      </c>
      <c r="G745" s="65">
        <v>0</v>
      </c>
      <c r="H745" s="65">
        <v>0</v>
      </c>
      <c r="I745" s="66">
        <f t="shared" si="70"/>
        <v>0</v>
      </c>
    </row>
    <row r="746" spans="1:954" s="1" customFormat="1">
      <c r="A746" s="68">
        <v>705</v>
      </c>
      <c r="B746" s="21" t="s">
        <v>577</v>
      </c>
      <c r="C746" s="100" t="s">
        <v>978</v>
      </c>
      <c r="D746" s="68">
        <v>2</v>
      </c>
      <c r="E746" s="65">
        <v>0</v>
      </c>
      <c r="F746" s="65">
        <v>0</v>
      </c>
      <c r="G746" s="65">
        <v>0</v>
      </c>
      <c r="H746" s="65">
        <v>0</v>
      </c>
      <c r="I746" s="66">
        <f t="shared" si="70"/>
        <v>0</v>
      </c>
    </row>
    <row r="747" spans="1:954" s="1" customFormat="1">
      <c r="A747" s="68">
        <v>706</v>
      </c>
      <c r="B747" s="21" t="s">
        <v>578</v>
      </c>
      <c r="C747" s="100" t="s">
        <v>978</v>
      </c>
      <c r="D747" s="68">
        <v>2</v>
      </c>
      <c r="E747" s="65">
        <v>0</v>
      </c>
      <c r="F747" s="65">
        <v>0</v>
      </c>
      <c r="G747" s="65">
        <v>0</v>
      </c>
      <c r="H747" s="65">
        <v>0</v>
      </c>
      <c r="I747" s="66">
        <f t="shared" si="70"/>
        <v>0</v>
      </c>
    </row>
    <row r="748" spans="1:954" ht="18.75" customHeight="1">
      <c r="A748" s="81"/>
      <c r="B748" s="77"/>
      <c r="C748" s="74" t="s">
        <v>76</v>
      </c>
      <c r="D748" s="86">
        <f t="shared" ref="D748:I748" si="71">SUM(D735:D747)</f>
        <v>66</v>
      </c>
      <c r="E748" s="86">
        <f t="shared" si="71"/>
        <v>0</v>
      </c>
      <c r="F748" s="86">
        <f t="shared" si="71"/>
        <v>0</v>
      </c>
      <c r="G748" s="86">
        <f t="shared" si="71"/>
        <v>0</v>
      </c>
      <c r="H748" s="86">
        <f t="shared" si="71"/>
        <v>0</v>
      </c>
      <c r="I748" s="86">
        <f t="shared" si="71"/>
        <v>0</v>
      </c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  <c r="EP748" s="1"/>
      <c r="EQ748" s="1"/>
      <c r="ER748" s="1"/>
      <c r="ES748" s="1"/>
      <c r="ET748" s="1"/>
      <c r="EU748" s="1"/>
      <c r="EV748" s="1"/>
      <c r="EW748" s="1"/>
      <c r="EX748" s="1"/>
      <c r="EY748" s="1"/>
      <c r="EZ748" s="1"/>
      <c r="FA748" s="1"/>
      <c r="FB748" s="1"/>
      <c r="FC748" s="1"/>
      <c r="FD748" s="1"/>
      <c r="FE748" s="1"/>
      <c r="FF748" s="1"/>
      <c r="FG748" s="1"/>
      <c r="FH748" s="1"/>
      <c r="FI748" s="1"/>
      <c r="FJ748" s="1"/>
      <c r="FK748" s="1"/>
      <c r="FL748" s="1"/>
      <c r="FM748" s="1"/>
      <c r="FN748" s="1"/>
      <c r="FO748" s="1"/>
      <c r="FP748" s="1"/>
      <c r="FQ748" s="1"/>
      <c r="FR748" s="1"/>
      <c r="FS748" s="1"/>
      <c r="FT748" s="1"/>
      <c r="FU748" s="1"/>
      <c r="FV748" s="1"/>
      <c r="FW748" s="1"/>
      <c r="FX748" s="1"/>
      <c r="FY748" s="1"/>
      <c r="FZ748" s="1"/>
      <c r="GA748" s="1"/>
      <c r="GB748" s="1"/>
      <c r="GC748" s="1"/>
      <c r="GD748" s="1"/>
      <c r="GE748" s="1"/>
      <c r="GF748" s="1"/>
      <c r="GG748" s="1"/>
      <c r="GH748" s="1"/>
      <c r="GI748" s="1"/>
      <c r="GJ748" s="1"/>
      <c r="GK748" s="1"/>
      <c r="GL748" s="1"/>
      <c r="GM748" s="1"/>
      <c r="GN748" s="1"/>
      <c r="GO748" s="1"/>
      <c r="GP748" s="1"/>
      <c r="GQ748" s="1"/>
      <c r="GR748" s="1"/>
      <c r="GS748" s="1"/>
      <c r="GT748" s="1"/>
      <c r="GU748" s="1"/>
      <c r="GV748" s="1"/>
      <c r="GW748" s="1"/>
      <c r="GX748" s="1"/>
      <c r="GY748" s="1"/>
      <c r="GZ748" s="1"/>
      <c r="HA748" s="1"/>
      <c r="HB748" s="1"/>
      <c r="HC748" s="1"/>
      <c r="HD748" s="1"/>
      <c r="HE748" s="1"/>
      <c r="HF748" s="1"/>
      <c r="HG748" s="1"/>
      <c r="HH748" s="1"/>
      <c r="HI748" s="1"/>
      <c r="HJ748" s="1"/>
      <c r="HK748" s="1"/>
      <c r="HL748" s="1"/>
      <c r="HM748" s="1"/>
      <c r="HN748" s="1"/>
      <c r="HO748" s="1"/>
      <c r="HP748" s="1"/>
      <c r="HQ748" s="1"/>
      <c r="HR748" s="1"/>
      <c r="HS748" s="1"/>
      <c r="HT748" s="1"/>
      <c r="HU748" s="1"/>
      <c r="HV748" s="1"/>
      <c r="HW748" s="1"/>
      <c r="HX748" s="1"/>
      <c r="HY748" s="1"/>
      <c r="HZ748" s="1"/>
      <c r="IA748" s="1"/>
      <c r="IB748" s="1"/>
      <c r="IC748" s="1"/>
      <c r="ID748" s="1"/>
      <c r="IE748" s="1"/>
      <c r="IF748" s="1"/>
      <c r="IG748" s="1"/>
      <c r="IH748" s="1"/>
      <c r="II748" s="1"/>
      <c r="IJ748" s="1"/>
      <c r="IK748" s="1"/>
      <c r="IL748" s="1"/>
      <c r="IM748" s="1"/>
      <c r="IN748" s="1"/>
      <c r="IO748" s="1"/>
      <c r="IP748" s="1"/>
      <c r="IQ748" s="1"/>
      <c r="IR748" s="1"/>
      <c r="IS748" s="1"/>
      <c r="IT748" s="1"/>
      <c r="IU748" s="1"/>
      <c r="IV748" s="1"/>
      <c r="IW748" s="1"/>
      <c r="IX748" s="1"/>
      <c r="IY748" s="1"/>
      <c r="IZ748" s="1"/>
      <c r="JA748" s="1"/>
      <c r="JB748" s="1"/>
      <c r="JC748" s="1"/>
      <c r="JD748" s="1"/>
      <c r="JE748" s="1"/>
      <c r="JF748" s="1"/>
      <c r="JG748" s="1"/>
      <c r="JH748" s="1"/>
      <c r="JI748" s="1"/>
      <c r="JJ748" s="1"/>
      <c r="JK748" s="1"/>
      <c r="JL748" s="1"/>
      <c r="JM748" s="1"/>
      <c r="JN748" s="1"/>
      <c r="JO748" s="1"/>
      <c r="JP748" s="1"/>
      <c r="JQ748" s="1"/>
      <c r="JR748" s="1"/>
      <c r="JS748" s="1"/>
      <c r="JT748" s="1"/>
      <c r="JU748" s="1"/>
      <c r="JV748" s="1"/>
      <c r="JW748" s="1"/>
      <c r="JX748" s="1"/>
      <c r="JY748" s="1"/>
      <c r="JZ748" s="1"/>
      <c r="KA748" s="1"/>
      <c r="KB748" s="1"/>
      <c r="KC748" s="1"/>
      <c r="KD748" s="1"/>
      <c r="KE748" s="1"/>
      <c r="KF748" s="1"/>
      <c r="KG748" s="1"/>
      <c r="KH748" s="1"/>
      <c r="KI748" s="1"/>
      <c r="KJ748" s="1"/>
      <c r="KK748" s="1"/>
      <c r="KL748" s="1"/>
      <c r="KM748" s="1"/>
      <c r="KN748" s="1"/>
      <c r="KO748" s="1"/>
      <c r="KP748" s="1"/>
      <c r="KQ748" s="1"/>
      <c r="KR748" s="1"/>
      <c r="KS748" s="1"/>
      <c r="KT748" s="1"/>
      <c r="KU748" s="1"/>
      <c r="KV748" s="1"/>
      <c r="KW748" s="1"/>
      <c r="KX748" s="1"/>
      <c r="KY748" s="1"/>
      <c r="KZ748" s="1"/>
      <c r="LA748" s="1"/>
      <c r="LB748" s="1"/>
      <c r="LC748" s="1"/>
      <c r="LD748" s="1"/>
      <c r="LE748" s="1"/>
      <c r="LF748" s="1"/>
      <c r="LG748" s="1"/>
      <c r="LH748" s="1"/>
      <c r="LI748" s="1"/>
      <c r="LJ748" s="1"/>
      <c r="LK748" s="1"/>
      <c r="LL748" s="1"/>
      <c r="LM748" s="1"/>
      <c r="LN748" s="1"/>
      <c r="LO748" s="1"/>
      <c r="LP748" s="1"/>
      <c r="LQ748" s="1"/>
      <c r="LR748" s="1"/>
      <c r="LS748" s="1"/>
      <c r="LT748" s="1"/>
      <c r="LU748" s="1"/>
      <c r="LV748" s="1"/>
      <c r="LW748" s="1"/>
      <c r="LX748" s="1"/>
      <c r="LY748" s="1"/>
      <c r="LZ748" s="1"/>
      <c r="MA748" s="1"/>
      <c r="MB748" s="1"/>
      <c r="MC748" s="1"/>
      <c r="MD748" s="1"/>
      <c r="ME748" s="1"/>
      <c r="MF748" s="1"/>
      <c r="MG748" s="1"/>
      <c r="MH748" s="1"/>
      <c r="MI748" s="1"/>
      <c r="MJ748" s="1"/>
      <c r="MK748" s="1"/>
      <c r="ML748" s="1"/>
      <c r="MM748" s="1"/>
      <c r="MN748" s="1"/>
      <c r="MO748" s="1"/>
      <c r="MP748" s="1"/>
      <c r="MQ748" s="1"/>
      <c r="MR748" s="1"/>
      <c r="MS748" s="1"/>
      <c r="MT748" s="1"/>
      <c r="MU748" s="1"/>
      <c r="MV748" s="1"/>
      <c r="MW748" s="1"/>
      <c r="MX748" s="1"/>
      <c r="MY748" s="1"/>
      <c r="MZ748" s="1"/>
      <c r="NA748" s="1"/>
      <c r="NB748" s="1"/>
      <c r="NC748" s="1"/>
      <c r="ND748" s="1"/>
      <c r="NE748" s="1"/>
      <c r="NF748" s="1"/>
      <c r="NG748" s="1"/>
      <c r="NH748" s="1"/>
      <c r="NI748" s="1"/>
      <c r="NJ748" s="1"/>
      <c r="NK748" s="1"/>
      <c r="NL748" s="1"/>
      <c r="NM748" s="1"/>
      <c r="NN748" s="1"/>
      <c r="NO748" s="1"/>
      <c r="NP748" s="1"/>
      <c r="NQ748" s="1"/>
      <c r="NR748" s="1"/>
      <c r="NS748" s="1"/>
      <c r="NT748" s="1"/>
      <c r="NU748" s="1"/>
      <c r="NV748" s="1"/>
      <c r="NW748" s="1"/>
      <c r="NX748" s="1"/>
      <c r="NY748" s="1"/>
      <c r="NZ748" s="1"/>
      <c r="OA748" s="1"/>
      <c r="OB748" s="1"/>
      <c r="OC748" s="1"/>
      <c r="OD748" s="1"/>
      <c r="OE748" s="1"/>
      <c r="OF748" s="1"/>
      <c r="OG748" s="1"/>
      <c r="OH748" s="1"/>
      <c r="OI748" s="1"/>
      <c r="OJ748" s="1"/>
      <c r="OK748" s="1"/>
      <c r="OL748" s="1"/>
      <c r="OM748" s="1"/>
      <c r="ON748" s="1"/>
      <c r="OO748" s="1"/>
      <c r="OP748" s="1"/>
      <c r="OQ748" s="1"/>
      <c r="OR748" s="1"/>
      <c r="OS748" s="1"/>
      <c r="OT748" s="1"/>
      <c r="OU748" s="1"/>
      <c r="OV748" s="1"/>
      <c r="OW748" s="1"/>
      <c r="OX748" s="1"/>
      <c r="OY748" s="1"/>
      <c r="OZ748" s="1"/>
      <c r="PA748" s="1"/>
      <c r="PB748" s="1"/>
      <c r="PC748" s="1"/>
      <c r="PD748" s="1"/>
      <c r="PE748" s="1"/>
      <c r="PF748" s="1"/>
      <c r="PG748" s="1"/>
      <c r="PH748" s="1"/>
      <c r="PI748" s="1"/>
      <c r="PJ748" s="1"/>
      <c r="PK748" s="1"/>
      <c r="PL748" s="1"/>
      <c r="PM748" s="1"/>
      <c r="PN748" s="1"/>
      <c r="PO748" s="1"/>
      <c r="PP748" s="1"/>
      <c r="PQ748" s="1"/>
      <c r="PR748" s="1"/>
      <c r="PS748" s="1"/>
      <c r="PT748" s="1"/>
      <c r="PU748" s="1"/>
      <c r="PV748" s="1"/>
      <c r="PW748" s="1"/>
      <c r="PX748" s="1"/>
      <c r="PY748" s="1"/>
      <c r="PZ748" s="1"/>
      <c r="QA748" s="1"/>
      <c r="QB748" s="1"/>
      <c r="QC748" s="1"/>
      <c r="QD748" s="1"/>
      <c r="QE748" s="1"/>
      <c r="QF748" s="1"/>
      <c r="QG748" s="1"/>
      <c r="QH748" s="1"/>
      <c r="QI748" s="1"/>
      <c r="QJ748" s="1"/>
      <c r="QK748" s="1"/>
      <c r="QL748" s="1"/>
      <c r="QM748" s="1"/>
      <c r="QN748" s="1"/>
      <c r="QO748" s="1"/>
      <c r="QP748" s="1"/>
      <c r="QQ748" s="1"/>
      <c r="QR748" s="1"/>
      <c r="QS748" s="1"/>
      <c r="QT748" s="1"/>
      <c r="QU748" s="1"/>
      <c r="QV748" s="1"/>
      <c r="QW748" s="1"/>
      <c r="QX748" s="1"/>
      <c r="QY748" s="1"/>
      <c r="QZ748" s="1"/>
      <c r="RA748" s="1"/>
      <c r="RB748" s="1"/>
      <c r="RC748" s="1"/>
      <c r="RD748" s="1"/>
      <c r="RE748" s="1"/>
      <c r="RF748" s="1"/>
      <c r="RG748" s="1"/>
      <c r="RH748" s="1"/>
      <c r="RI748" s="1"/>
      <c r="RJ748" s="1"/>
      <c r="RK748" s="1"/>
      <c r="RL748" s="1"/>
      <c r="RM748" s="1"/>
      <c r="RN748" s="1"/>
      <c r="RO748" s="1"/>
      <c r="RP748" s="1"/>
      <c r="RQ748" s="1"/>
      <c r="RR748" s="1"/>
      <c r="RS748" s="1"/>
      <c r="RT748" s="1"/>
      <c r="RU748" s="1"/>
      <c r="RV748" s="1"/>
      <c r="RW748" s="1"/>
      <c r="RX748" s="1"/>
      <c r="RY748" s="1"/>
      <c r="RZ748" s="1"/>
      <c r="SA748" s="1"/>
      <c r="SB748" s="1"/>
      <c r="SC748" s="1"/>
      <c r="SD748" s="1"/>
      <c r="SE748" s="1"/>
      <c r="SF748" s="1"/>
      <c r="SG748" s="1"/>
      <c r="SH748" s="1"/>
      <c r="SI748" s="1"/>
      <c r="SJ748" s="1"/>
      <c r="SK748" s="1"/>
      <c r="SL748" s="1"/>
      <c r="SM748" s="1"/>
      <c r="SN748" s="1"/>
      <c r="SO748" s="1"/>
      <c r="SP748" s="1"/>
      <c r="SQ748" s="1"/>
      <c r="SR748" s="1"/>
      <c r="SS748" s="1"/>
      <c r="ST748" s="1"/>
      <c r="SU748" s="1"/>
      <c r="SV748" s="1"/>
      <c r="SW748" s="1"/>
      <c r="SX748" s="1"/>
      <c r="SY748" s="1"/>
      <c r="SZ748" s="1"/>
      <c r="TA748" s="1"/>
      <c r="TB748" s="1"/>
      <c r="TC748" s="1"/>
      <c r="TD748" s="1"/>
      <c r="TE748" s="1"/>
      <c r="TF748" s="1"/>
      <c r="TG748" s="1"/>
      <c r="TH748" s="1"/>
      <c r="TI748" s="1"/>
      <c r="TJ748" s="1"/>
      <c r="TK748" s="1"/>
      <c r="TL748" s="1"/>
      <c r="TM748" s="1"/>
      <c r="TN748" s="1"/>
      <c r="TO748" s="1"/>
      <c r="TP748" s="1"/>
      <c r="TQ748" s="1"/>
      <c r="TR748" s="1"/>
      <c r="TS748" s="1"/>
      <c r="TT748" s="1"/>
      <c r="TU748" s="1"/>
      <c r="TV748" s="1"/>
      <c r="TW748" s="1"/>
      <c r="TX748" s="1"/>
      <c r="TY748" s="1"/>
      <c r="TZ748" s="1"/>
      <c r="UA748" s="1"/>
      <c r="UB748" s="1"/>
      <c r="UC748" s="1"/>
      <c r="UD748" s="1"/>
      <c r="UE748" s="1"/>
      <c r="UF748" s="1"/>
      <c r="UG748" s="1"/>
      <c r="UH748" s="1"/>
      <c r="UI748" s="1"/>
      <c r="UJ748" s="1"/>
      <c r="UK748" s="1"/>
      <c r="UL748" s="1"/>
      <c r="UM748" s="1"/>
      <c r="UN748" s="1"/>
      <c r="UO748" s="1"/>
      <c r="UP748" s="1"/>
      <c r="UQ748" s="1"/>
      <c r="UR748" s="1"/>
      <c r="US748" s="1"/>
      <c r="UT748" s="1"/>
      <c r="UU748" s="1"/>
      <c r="UV748" s="1"/>
      <c r="UW748" s="1"/>
      <c r="UX748" s="1"/>
      <c r="UY748" s="1"/>
      <c r="UZ748" s="1"/>
      <c r="VA748" s="1"/>
      <c r="VB748" s="1"/>
      <c r="VC748" s="1"/>
      <c r="VD748" s="1"/>
      <c r="VE748" s="1"/>
      <c r="VF748" s="1"/>
      <c r="VG748" s="1"/>
      <c r="VH748" s="1"/>
      <c r="VI748" s="1"/>
      <c r="VJ748" s="1"/>
      <c r="VK748" s="1"/>
      <c r="VL748" s="1"/>
      <c r="VM748" s="1"/>
      <c r="VN748" s="1"/>
      <c r="VO748" s="1"/>
      <c r="VP748" s="1"/>
      <c r="VQ748" s="1"/>
      <c r="VR748" s="1"/>
      <c r="VS748" s="1"/>
      <c r="VT748" s="1"/>
      <c r="VU748" s="1"/>
      <c r="VV748" s="1"/>
      <c r="VW748" s="1"/>
      <c r="VX748" s="1"/>
      <c r="VY748" s="1"/>
      <c r="VZ748" s="1"/>
      <c r="WA748" s="1"/>
      <c r="WB748" s="1"/>
      <c r="WC748" s="1"/>
      <c r="WD748" s="1"/>
      <c r="WE748" s="1"/>
      <c r="WF748" s="1"/>
      <c r="WG748" s="1"/>
      <c r="WH748" s="1"/>
      <c r="WI748" s="1"/>
      <c r="WJ748" s="1"/>
      <c r="WK748" s="1"/>
      <c r="WL748" s="1"/>
      <c r="WM748" s="1"/>
      <c r="WN748" s="1"/>
      <c r="WO748" s="1"/>
      <c r="WP748" s="1"/>
      <c r="WQ748" s="1"/>
      <c r="WR748" s="1"/>
      <c r="WS748" s="1"/>
      <c r="WT748" s="1"/>
      <c r="WU748" s="1"/>
      <c r="WV748" s="1"/>
      <c r="WW748" s="1"/>
      <c r="WX748" s="1"/>
      <c r="WY748" s="1"/>
      <c r="WZ748" s="1"/>
      <c r="XA748" s="1"/>
      <c r="XB748" s="1"/>
      <c r="XC748" s="1"/>
      <c r="XD748" s="1"/>
      <c r="XE748" s="1"/>
      <c r="XF748" s="1"/>
      <c r="XG748" s="1"/>
      <c r="XH748" s="1"/>
      <c r="XI748" s="1"/>
      <c r="XJ748" s="1"/>
      <c r="XK748" s="1"/>
      <c r="XL748" s="1"/>
      <c r="XM748" s="1"/>
      <c r="XN748" s="1"/>
      <c r="XO748" s="1"/>
      <c r="XP748" s="1"/>
      <c r="XQ748" s="1"/>
      <c r="XR748" s="1"/>
      <c r="XS748" s="1"/>
      <c r="XT748" s="1"/>
      <c r="XU748" s="1"/>
      <c r="XV748" s="1"/>
      <c r="XW748" s="1"/>
      <c r="XX748" s="1"/>
      <c r="XY748" s="1"/>
      <c r="XZ748" s="1"/>
      <c r="YA748" s="1"/>
      <c r="YB748" s="1"/>
      <c r="YC748" s="1"/>
      <c r="YD748" s="1"/>
      <c r="YE748" s="1"/>
      <c r="YF748" s="1"/>
      <c r="YG748" s="1"/>
      <c r="YH748" s="1"/>
      <c r="YI748" s="1"/>
      <c r="YJ748" s="1"/>
      <c r="YK748" s="1"/>
      <c r="YL748" s="1"/>
      <c r="YM748" s="1"/>
      <c r="YN748" s="1"/>
      <c r="YO748" s="1"/>
      <c r="YP748" s="1"/>
      <c r="YQ748" s="1"/>
      <c r="YR748" s="1"/>
      <c r="YS748" s="1"/>
      <c r="YT748" s="1"/>
      <c r="YU748" s="1"/>
      <c r="YV748" s="1"/>
      <c r="YW748" s="1"/>
      <c r="YX748" s="1"/>
      <c r="YY748" s="1"/>
      <c r="YZ748" s="1"/>
      <c r="ZA748" s="1"/>
      <c r="ZB748" s="1"/>
      <c r="ZC748" s="1"/>
      <c r="ZD748" s="1"/>
      <c r="ZE748" s="1"/>
      <c r="ZF748" s="1"/>
      <c r="ZG748" s="1"/>
      <c r="ZH748" s="1"/>
      <c r="ZI748" s="1"/>
      <c r="ZJ748" s="1"/>
      <c r="ZK748" s="1"/>
      <c r="ZL748" s="1"/>
      <c r="ZM748" s="1"/>
      <c r="ZN748" s="1"/>
      <c r="ZO748" s="1"/>
      <c r="ZP748" s="1"/>
      <c r="ZQ748" s="1"/>
      <c r="ZR748" s="1"/>
      <c r="ZS748" s="1"/>
      <c r="ZT748" s="1"/>
      <c r="ZU748" s="1"/>
      <c r="ZV748" s="1"/>
      <c r="ZW748" s="1"/>
      <c r="ZX748" s="1"/>
      <c r="ZY748" s="1"/>
      <c r="ZZ748" s="1"/>
      <c r="AAA748" s="1"/>
      <c r="AAB748" s="1"/>
      <c r="AAC748" s="1"/>
      <c r="AAD748" s="1"/>
      <c r="AAE748" s="1"/>
      <c r="AAF748" s="1"/>
      <c r="AAG748" s="1"/>
      <c r="AAH748" s="1"/>
      <c r="AAI748" s="1"/>
      <c r="AAJ748" s="1"/>
      <c r="AAK748" s="1"/>
      <c r="AAL748" s="1"/>
      <c r="AAM748" s="1"/>
      <c r="AAN748" s="1"/>
      <c r="AAO748" s="1"/>
      <c r="AAP748" s="1"/>
      <c r="AAQ748" s="1"/>
      <c r="AAR748" s="1"/>
      <c r="AAS748" s="1"/>
      <c r="AAT748" s="1"/>
      <c r="AAU748" s="1"/>
      <c r="AAV748" s="1"/>
      <c r="AAW748" s="1"/>
      <c r="AAX748" s="1"/>
      <c r="AAY748" s="1"/>
      <c r="AAZ748" s="1"/>
      <c r="ABA748" s="1"/>
      <c r="ABB748" s="1"/>
      <c r="ABC748" s="1"/>
      <c r="ABD748" s="1"/>
      <c r="ABE748" s="1"/>
      <c r="ABF748" s="1"/>
      <c r="ABG748" s="1"/>
      <c r="ABH748" s="1"/>
      <c r="ABI748" s="1"/>
      <c r="ABJ748" s="1"/>
      <c r="ABK748" s="1"/>
      <c r="ABL748" s="1"/>
      <c r="ABM748" s="1"/>
      <c r="ABN748" s="1"/>
      <c r="ABO748" s="1"/>
      <c r="ABP748" s="1"/>
      <c r="ABQ748" s="1"/>
      <c r="ABR748" s="1"/>
      <c r="ABS748" s="1"/>
      <c r="ABT748" s="1"/>
      <c r="ABU748" s="1"/>
      <c r="ABV748" s="1"/>
      <c r="ABW748" s="1"/>
      <c r="ABX748" s="1"/>
      <c r="ABY748" s="1"/>
      <c r="ABZ748" s="1"/>
      <c r="ACA748" s="1"/>
      <c r="ACB748" s="1"/>
      <c r="ACC748" s="1"/>
      <c r="ACD748" s="1"/>
      <c r="ACE748" s="1"/>
      <c r="ACF748" s="1"/>
      <c r="ACG748" s="1"/>
      <c r="ACH748" s="1"/>
      <c r="ACI748" s="1"/>
      <c r="ACJ748" s="1"/>
      <c r="ACK748" s="1"/>
      <c r="ACL748" s="1"/>
      <c r="ACM748" s="1"/>
      <c r="ACN748" s="1"/>
      <c r="ACO748" s="1"/>
      <c r="ACP748" s="1"/>
      <c r="ACQ748" s="1"/>
      <c r="ACR748" s="1"/>
      <c r="ACS748" s="1"/>
      <c r="ACT748" s="1"/>
      <c r="ACU748" s="1"/>
      <c r="ACV748" s="1"/>
      <c r="ACW748" s="1"/>
      <c r="ACX748" s="1"/>
      <c r="ACY748" s="1"/>
      <c r="ACZ748" s="1"/>
      <c r="ADA748" s="1"/>
      <c r="ADB748" s="1"/>
      <c r="ADC748" s="1"/>
      <c r="ADD748" s="1"/>
      <c r="ADE748" s="1"/>
      <c r="ADF748" s="1"/>
      <c r="ADG748" s="1"/>
      <c r="ADH748" s="1"/>
      <c r="ADI748" s="1"/>
      <c r="ADJ748" s="1"/>
      <c r="ADK748" s="1"/>
      <c r="ADL748" s="1"/>
      <c r="ADM748" s="1"/>
      <c r="ADN748" s="1"/>
      <c r="ADO748" s="1"/>
      <c r="ADP748" s="1"/>
      <c r="ADQ748" s="1"/>
      <c r="ADR748" s="1"/>
      <c r="ADS748" s="1"/>
      <c r="ADT748" s="1"/>
      <c r="ADU748" s="1"/>
      <c r="ADV748" s="1"/>
      <c r="ADW748" s="1"/>
      <c r="ADX748" s="1"/>
      <c r="ADY748" s="1"/>
      <c r="ADZ748" s="1"/>
      <c r="AEA748" s="1"/>
      <c r="AEB748" s="1"/>
      <c r="AEC748" s="1"/>
      <c r="AED748" s="1"/>
      <c r="AEE748" s="1"/>
      <c r="AEF748" s="1"/>
      <c r="AEG748" s="1"/>
      <c r="AEH748" s="1"/>
      <c r="AEI748" s="1"/>
      <c r="AEJ748" s="1"/>
      <c r="AEK748" s="1"/>
      <c r="AEL748" s="1"/>
      <c r="AEM748" s="1"/>
      <c r="AEN748" s="1"/>
      <c r="AEO748" s="1"/>
      <c r="AEP748" s="1"/>
      <c r="AEQ748" s="1"/>
      <c r="AER748" s="1"/>
      <c r="AES748" s="1"/>
      <c r="AET748" s="1"/>
      <c r="AEU748" s="1"/>
      <c r="AEV748" s="1"/>
      <c r="AEW748" s="1"/>
      <c r="AEX748" s="1"/>
      <c r="AEY748" s="1"/>
      <c r="AEZ748" s="1"/>
      <c r="AFA748" s="1"/>
      <c r="AFB748" s="1"/>
      <c r="AFC748" s="1"/>
      <c r="AFD748" s="1"/>
      <c r="AFE748" s="1"/>
      <c r="AFF748" s="1"/>
      <c r="AFG748" s="1"/>
      <c r="AFH748" s="1"/>
      <c r="AFI748" s="1"/>
      <c r="AFJ748" s="1"/>
      <c r="AFK748" s="1"/>
      <c r="AFL748" s="1"/>
      <c r="AFM748" s="1"/>
      <c r="AFN748" s="1"/>
      <c r="AFO748" s="1"/>
      <c r="AFP748" s="1"/>
      <c r="AFQ748" s="1"/>
      <c r="AFR748" s="1"/>
      <c r="AFS748" s="1"/>
      <c r="AFT748" s="1"/>
      <c r="AFU748" s="1"/>
      <c r="AFV748" s="1"/>
      <c r="AFW748" s="1"/>
      <c r="AFX748" s="1"/>
      <c r="AFY748" s="1"/>
      <c r="AFZ748" s="1"/>
      <c r="AGA748" s="1"/>
      <c r="AGB748" s="1"/>
      <c r="AGC748" s="1"/>
      <c r="AGD748" s="1"/>
      <c r="AGE748" s="1"/>
      <c r="AGF748" s="1"/>
      <c r="AGG748" s="1"/>
      <c r="AGH748" s="1"/>
      <c r="AGI748" s="1"/>
      <c r="AGJ748" s="1"/>
      <c r="AGK748" s="1"/>
      <c r="AGL748" s="1"/>
      <c r="AGM748" s="1"/>
      <c r="AGN748" s="1"/>
      <c r="AGO748" s="1"/>
      <c r="AGP748" s="1"/>
      <c r="AGQ748" s="1"/>
      <c r="AGR748" s="1"/>
      <c r="AGS748" s="1"/>
      <c r="AGT748" s="1"/>
      <c r="AGU748" s="1"/>
      <c r="AGV748" s="1"/>
      <c r="AGW748" s="1"/>
      <c r="AGX748" s="1"/>
      <c r="AGY748" s="1"/>
      <c r="AGZ748" s="1"/>
      <c r="AHA748" s="1"/>
      <c r="AHB748" s="1"/>
      <c r="AHC748" s="1"/>
      <c r="AHD748" s="1"/>
      <c r="AHE748" s="1"/>
      <c r="AHF748" s="1"/>
      <c r="AHG748" s="1"/>
      <c r="AHH748" s="1"/>
      <c r="AHI748" s="1"/>
      <c r="AHJ748" s="1"/>
      <c r="AHK748" s="1"/>
      <c r="AHL748" s="1"/>
      <c r="AHM748" s="1"/>
      <c r="AHN748" s="1"/>
      <c r="AHO748" s="1"/>
      <c r="AHP748" s="1"/>
      <c r="AHQ748" s="1"/>
      <c r="AHR748" s="1"/>
      <c r="AHS748" s="1"/>
      <c r="AHT748" s="1"/>
      <c r="AHU748" s="1"/>
      <c r="AHV748" s="1"/>
      <c r="AHW748" s="1"/>
      <c r="AHX748" s="1"/>
      <c r="AHY748" s="1"/>
      <c r="AHZ748" s="1"/>
      <c r="AIA748" s="1"/>
      <c r="AIB748" s="1"/>
      <c r="AIC748" s="1"/>
      <c r="AID748" s="1"/>
      <c r="AIE748" s="1"/>
      <c r="AIF748" s="1"/>
      <c r="AIG748" s="1"/>
      <c r="AIH748" s="1"/>
      <c r="AII748" s="1"/>
      <c r="AIJ748" s="1"/>
      <c r="AIK748" s="1"/>
      <c r="AIL748" s="1"/>
      <c r="AIM748" s="1"/>
      <c r="AIN748" s="1"/>
      <c r="AIO748" s="1"/>
      <c r="AIP748" s="1"/>
      <c r="AIQ748" s="1"/>
      <c r="AIR748" s="1"/>
      <c r="AIS748" s="1"/>
      <c r="AIT748" s="1"/>
      <c r="AIU748" s="1"/>
      <c r="AIV748" s="1"/>
      <c r="AIW748" s="1"/>
      <c r="AIX748" s="1"/>
      <c r="AIY748" s="1"/>
      <c r="AIZ748" s="1"/>
      <c r="AJA748" s="1"/>
      <c r="AJB748" s="1"/>
      <c r="AJC748" s="1"/>
      <c r="AJD748" s="1"/>
      <c r="AJE748" s="1"/>
      <c r="AJF748" s="1"/>
      <c r="AJG748" s="1"/>
      <c r="AJH748" s="1"/>
      <c r="AJI748" s="1"/>
      <c r="AJJ748" s="1"/>
      <c r="AJK748" s="1"/>
      <c r="AJL748" s="1"/>
      <c r="AJM748" s="1"/>
      <c r="AJN748" s="1"/>
      <c r="AJO748" s="1"/>
      <c r="AJP748" s="1"/>
      <c r="AJQ748" s="1"/>
      <c r="AJR748" s="1"/>
    </row>
    <row r="749" spans="1:954" ht="33" customHeight="1">
      <c r="A749" s="128" t="s">
        <v>579</v>
      </c>
      <c r="B749" s="128"/>
      <c r="C749" s="128"/>
      <c r="D749" s="128"/>
      <c r="E749" s="128"/>
      <c r="F749" s="128"/>
      <c r="G749" s="128"/>
      <c r="H749" s="128"/>
      <c r="I749" s="128"/>
    </row>
    <row r="750" spans="1:954" s="1" customFormat="1">
      <c r="A750" s="87">
        <v>707</v>
      </c>
      <c r="B750" s="17" t="s">
        <v>580</v>
      </c>
      <c r="C750" s="61" t="s">
        <v>1033</v>
      </c>
      <c r="D750" s="64" t="s">
        <v>20</v>
      </c>
      <c r="E750" s="65">
        <v>5.6000000000000005</v>
      </c>
      <c r="F750" s="65">
        <v>4.8000000000000007</v>
      </c>
      <c r="G750" s="65">
        <v>3.5</v>
      </c>
      <c r="H750" s="65">
        <v>1.8000000000000003</v>
      </c>
      <c r="I750" s="66">
        <f>SUM(E750:H750)</f>
        <v>15.700000000000003</v>
      </c>
    </row>
    <row r="751" spans="1:954" s="1" customFormat="1">
      <c r="A751" s="87">
        <v>708</v>
      </c>
      <c r="B751" s="17" t="s">
        <v>582</v>
      </c>
      <c r="C751" s="17" t="s">
        <v>994</v>
      </c>
      <c r="D751" s="64" t="s">
        <v>20</v>
      </c>
      <c r="E751" s="14">
        <v>6.1000000000000005</v>
      </c>
      <c r="F751" s="14">
        <v>3.8</v>
      </c>
      <c r="G751" s="14">
        <v>2</v>
      </c>
      <c r="H751" s="14">
        <v>1.8000000000000003</v>
      </c>
      <c r="I751" s="89">
        <f>SUM(E751:H751)</f>
        <v>13.700000000000001</v>
      </c>
    </row>
    <row r="752" spans="1:954" s="1" customFormat="1">
      <c r="A752" s="87">
        <v>709</v>
      </c>
      <c r="B752" s="17" t="s">
        <v>780</v>
      </c>
      <c r="C752" s="17" t="s">
        <v>1004</v>
      </c>
      <c r="D752" s="64" t="s">
        <v>20</v>
      </c>
      <c r="E752" s="65">
        <v>7.6000000000000005</v>
      </c>
      <c r="F752" s="65">
        <v>6.3000000000000007</v>
      </c>
      <c r="G752" s="65">
        <v>4.5000000000000009</v>
      </c>
      <c r="H752" s="65">
        <v>1.8000000000000003</v>
      </c>
      <c r="I752" s="89">
        <f>SUM(E752:H752)</f>
        <v>20.200000000000003</v>
      </c>
    </row>
    <row r="753" spans="1:9" s="1" customFormat="1">
      <c r="A753" s="87">
        <v>710</v>
      </c>
      <c r="B753" s="17" t="s">
        <v>583</v>
      </c>
      <c r="C753" s="17" t="s">
        <v>994</v>
      </c>
      <c r="D753" s="64">
        <v>12</v>
      </c>
      <c r="E753" s="65">
        <v>15.1</v>
      </c>
      <c r="F753" s="65">
        <v>5.3000000000000007</v>
      </c>
      <c r="G753" s="65">
        <v>2</v>
      </c>
      <c r="H753" s="65">
        <v>1.8000000000000003</v>
      </c>
      <c r="I753" s="89">
        <f>SUM(E753:H753)</f>
        <v>24.2</v>
      </c>
    </row>
    <row r="754" spans="1:9" s="1" customFormat="1">
      <c r="A754" s="87">
        <v>711</v>
      </c>
      <c r="B754" s="17" t="s">
        <v>584</v>
      </c>
      <c r="C754" s="17" t="s">
        <v>1004</v>
      </c>
      <c r="D754" s="64" t="s">
        <v>20</v>
      </c>
      <c r="E754" s="65">
        <v>6.1000000000000005</v>
      </c>
      <c r="F754" s="65">
        <v>4.3000000000000007</v>
      </c>
      <c r="G754" s="65">
        <v>2</v>
      </c>
      <c r="H754" s="65">
        <v>1.8000000000000003</v>
      </c>
      <c r="I754" s="66">
        <f t="shared" ref="I754:I789" si="72">SUM(E754:H754)</f>
        <v>14.200000000000003</v>
      </c>
    </row>
    <row r="755" spans="1:9" s="1" customFormat="1">
      <c r="A755" s="87">
        <v>712</v>
      </c>
      <c r="B755" s="17" t="s">
        <v>585</v>
      </c>
      <c r="C755" s="17" t="s">
        <v>994</v>
      </c>
      <c r="D755" s="64">
        <v>30</v>
      </c>
      <c r="E755" s="65">
        <v>17.099999999999998</v>
      </c>
      <c r="F755" s="65">
        <v>15.3</v>
      </c>
      <c r="G755" s="65">
        <v>10.5</v>
      </c>
      <c r="H755" s="65">
        <v>4.7999999999999989</v>
      </c>
      <c r="I755" s="66">
        <f t="shared" si="72"/>
        <v>47.699999999999996</v>
      </c>
    </row>
    <row r="756" spans="1:9" s="1" customFormat="1">
      <c r="A756" s="87">
        <v>713</v>
      </c>
      <c r="B756" s="17" t="s">
        <v>586</v>
      </c>
      <c r="C756" s="17" t="s">
        <v>994</v>
      </c>
      <c r="D756" s="64" t="s">
        <v>20</v>
      </c>
      <c r="E756" s="65">
        <v>6.1000000000000005</v>
      </c>
      <c r="F756" s="65">
        <v>5.3000000000000007</v>
      </c>
      <c r="G756" s="65">
        <v>2.5</v>
      </c>
      <c r="H756" s="65">
        <v>1.8000000000000003</v>
      </c>
      <c r="I756" s="66">
        <f t="shared" si="72"/>
        <v>15.700000000000003</v>
      </c>
    </row>
    <row r="757" spans="1:9" s="1" customFormat="1">
      <c r="A757" s="87">
        <v>714</v>
      </c>
      <c r="B757" s="17" t="s">
        <v>587</v>
      </c>
      <c r="C757" s="17" t="s">
        <v>994</v>
      </c>
      <c r="D757" s="64">
        <v>45</v>
      </c>
      <c r="E757" s="65">
        <v>27.099999999999998</v>
      </c>
      <c r="F757" s="65">
        <v>10.8</v>
      </c>
      <c r="G757" s="65">
        <v>9.5</v>
      </c>
      <c r="H757" s="65">
        <v>4.2999999999999989</v>
      </c>
      <c r="I757" s="66">
        <f t="shared" si="72"/>
        <v>51.699999999999996</v>
      </c>
    </row>
    <row r="758" spans="1:9" s="1" customFormat="1">
      <c r="A758" s="87">
        <v>715</v>
      </c>
      <c r="B758" s="17" t="s">
        <v>588</v>
      </c>
      <c r="C758" s="61" t="s">
        <v>1007</v>
      </c>
      <c r="D758" s="64" t="s">
        <v>20</v>
      </c>
      <c r="E758" s="65">
        <v>5.1000000000000005</v>
      </c>
      <c r="F758" s="65">
        <v>3.8</v>
      </c>
      <c r="G758" s="65">
        <v>3.5</v>
      </c>
      <c r="H758" s="65">
        <v>1.8000000000000003</v>
      </c>
      <c r="I758" s="66">
        <f t="shared" si="72"/>
        <v>14.200000000000001</v>
      </c>
    </row>
    <row r="759" spans="1:9" s="1" customFormat="1">
      <c r="A759" s="87">
        <v>716</v>
      </c>
      <c r="B759" s="17" t="s">
        <v>589</v>
      </c>
      <c r="C759" s="61" t="s">
        <v>1008</v>
      </c>
      <c r="D759" s="64" t="s">
        <v>20</v>
      </c>
      <c r="E759" s="65">
        <v>6.1000000000000005</v>
      </c>
      <c r="F759" s="65">
        <v>5.8000000000000007</v>
      </c>
      <c r="G759" s="65">
        <v>2.5</v>
      </c>
      <c r="H759" s="65">
        <v>2.3000000000000003</v>
      </c>
      <c r="I759" s="66">
        <f t="shared" si="72"/>
        <v>16.700000000000003</v>
      </c>
    </row>
    <row r="760" spans="1:9" s="1" customFormat="1">
      <c r="A760" s="87">
        <v>717</v>
      </c>
      <c r="B760" s="58" t="s">
        <v>43</v>
      </c>
      <c r="C760" s="17" t="s">
        <v>994</v>
      </c>
      <c r="D760" s="64">
        <v>50</v>
      </c>
      <c r="E760" s="65">
        <v>35.1</v>
      </c>
      <c r="F760" s="65">
        <v>19.799999999999997</v>
      </c>
      <c r="G760" s="65">
        <v>13.5</v>
      </c>
      <c r="H760" s="65">
        <v>2.3000000000000003</v>
      </c>
      <c r="I760" s="66">
        <f t="shared" si="72"/>
        <v>70.7</v>
      </c>
    </row>
    <row r="761" spans="1:9" s="1" customFormat="1">
      <c r="A761" s="87">
        <v>718</v>
      </c>
      <c r="B761" s="17" t="s">
        <v>590</v>
      </c>
      <c r="C761" s="61" t="s">
        <v>1034</v>
      </c>
      <c r="D761" s="64">
        <v>9</v>
      </c>
      <c r="E761" s="65">
        <v>14.6</v>
      </c>
      <c r="F761" s="65">
        <v>11.3</v>
      </c>
      <c r="G761" s="65">
        <v>10</v>
      </c>
      <c r="H761" s="65">
        <v>1.8000000000000003</v>
      </c>
      <c r="I761" s="66">
        <f t="shared" si="72"/>
        <v>37.699999999999996</v>
      </c>
    </row>
    <row r="762" spans="1:9" s="1" customFormat="1">
      <c r="A762" s="87">
        <v>719</v>
      </c>
      <c r="B762" s="17" t="s">
        <v>591</v>
      </c>
      <c r="C762" s="61" t="s">
        <v>1035</v>
      </c>
      <c r="D762" s="64" t="s">
        <v>20</v>
      </c>
      <c r="E762" s="65">
        <v>5.6000000000000005</v>
      </c>
      <c r="F762" s="65">
        <v>3.8</v>
      </c>
      <c r="G762" s="65">
        <v>3.5</v>
      </c>
      <c r="H762" s="65">
        <v>1.8000000000000003</v>
      </c>
      <c r="I762" s="66">
        <f t="shared" si="72"/>
        <v>14.700000000000001</v>
      </c>
    </row>
    <row r="763" spans="1:9" s="1" customFormat="1">
      <c r="A763" s="87">
        <v>720</v>
      </c>
      <c r="B763" s="17" t="s">
        <v>538</v>
      </c>
      <c r="C763" s="17" t="s">
        <v>994</v>
      </c>
      <c r="D763" s="64" t="s">
        <v>20</v>
      </c>
      <c r="E763" s="65">
        <v>5.6000000000000005</v>
      </c>
      <c r="F763" s="65">
        <v>3.8</v>
      </c>
      <c r="G763" s="65">
        <v>2</v>
      </c>
      <c r="H763" s="65">
        <v>1.8000000000000003</v>
      </c>
      <c r="I763" s="66">
        <f t="shared" si="72"/>
        <v>13.200000000000001</v>
      </c>
    </row>
    <row r="764" spans="1:9" s="1" customFormat="1">
      <c r="A764" s="87">
        <v>721</v>
      </c>
      <c r="B764" s="17" t="s">
        <v>592</v>
      </c>
      <c r="C764" s="61" t="s">
        <v>1010</v>
      </c>
      <c r="D764" s="64" t="s">
        <v>20</v>
      </c>
      <c r="E764" s="65">
        <v>6.6000000000000005</v>
      </c>
      <c r="F764" s="65">
        <v>3.8</v>
      </c>
      <c r="G764" s="65">
        <v>3.5</v>
      </c>
      <c r="H764" s="65">
        <v>1.8000000000000003</v>
      </c>
      <c r="I764" s="66">
        <f t="shared" si="72"/>
        <v>15.700000000000001</v>
      </c>
    </row>
    <row r="765" spans="1:9" s="1" customFormat="1">
      <c r="A765" s="87">
        <v>722</v>
      </c>
      <c r="B765" s="17" t="s">
        <v>593</v>
      </c>
      <c r="C765" s="61" t="s">
        <v>1006</v>
      </c>
      <c r="D765" s="64" t="s">
        <v>20</v>
      </c>
      <c r="E765" s="65">
        <v>4.6000000000000005</v>
      </c>
      <c r="F765" s="65">
        <v>3.8</v>
      </c>
      <c r="G765" s="65">
        <v>2</v>
      </c>
      <c r="H765" s="65">
        <v>1.8000000000000003</v>
      </c>
      <c r="I765" s="66">
        <f t="shared" si="72"/>
        <v>12.200000000000001</v>
      </c>
    </row>
    <row r="766" spans="1:9" s="1" customFormat="1">
      <c r="A766" s="87">
        <v>723</v>
      </c>
      <c r="B766" s="17" t="s">
        <v>394</v>
      </c>
      <c r="C766" s="61" t="s">
        <v>1003</v>
      </c>
      <c r="D766" s="64">
        <v>6</v>
      </c>
      <c r="E766" s="65">
        <v>8.1</v>
      </c>
      <c r="F766" s="65">
        <v>4.8000000000000007</v>
      </c>
      <c r="G766" s="65">
        <v>3</v>
      </c>
      <c r="H766" s="65">
        <v>1.8000000000000003</v>
      </c>
      <c r="I766" s="66">
        <f t="shared" si="72"/>
        <v>17.7</v>
      </c>
    </row>
    <row r="767" spans="1:9" s="1" customFormat="1">
      <c r="A767" s="87">
        <v>724</v>
      </c>
      <c r="B767" s="17" t="s">
        <v>594</v>
      </c>
      <c r="C767" s="61" t="s">
        <v>1003</v>
      </c>
      <c r="D767" s="64" t="s">
        <v>20</v>
      </c>
      <c r="E767" s="65">
        <v>7.6000000000000005</v>
      </c>
      <c r="F767" s="65">
        <v>3.8</v>
      </c>
      <c r="G767" s="65">
        <v>3.5</v>
      </c>
      <c r="H767" s="65">
        <v>1.3000000000000003</v>
      </c>
      <c r="I767" s="66">
        <f t="shared" si="72"/>
        <v>16.2</v>
      </c>
    </row>
    <row r="768" spans="1:9" s="1" customFormat="1">
      <c r="A768" s="87">
        <v>725</v>
      </c>
      <c r="B768" s="17" t="s">
        <v>595</v>
      </c>
      <c r="C768" s="17" t="s">
        <v>994</v>
      </c>
      <c r="D768" s="64">
        <v>24</v>
      </c>
      <c r="E768" s="65">
        <v>19.599999999999998</v>
      </c>
      <c r="F768" s="65">
        <v>5.8000000000000007</v>
      </c>
      <c r="G768" s="65">
        <v>4.0000000000000009</v>
      </c>
      <c r="H768" s="65">
        <v>3.8000000000000003</v>
      </c>
      <c r="I768" s="66">
        <f t="shared" si="72"/>
        <v>33.199999999999996</v>
      </c>
    </row>
    <row r="769" spans="1:9">
      <c r="A769" s="87">
        <v>726</v>
      </c>
      <c r="B769" s="17" t="s">
        <v>744</v>
      </c>
      <c r="C769" s="61" t="s">
        <v>1032</v>
      </c>
      <c r="D769" s="64">
        <v>20</v>
      </c>
      <c r="E769" s="65">
        <v>17.599999999999998</v>
      </c>
      <c r="F769" s="65">
        <v>9.8000000000000007</v>
      </c>
      <c r="G769" s="65">
        <v>6.5000000000000009</v>
      </c>
      <c r="H769" s="65">
        <v>1.8000000000000003</v>
      </c>
      <c r="I769" s="66">
        <f t="shared" si="72"/>
        <v>35.699999999999996</v>
      </c>
    </row>
    <row r="770" spans="1:9">
      <c r="A770" s="87">
        <v>727</v>
      </c>
      <c r="B770" s="17" t="s">
        <v>596</v>
      </c>
      <c r="C770" s="61" t="s">
        <v>1004</v>
      </c>
      <c r="D770" s="64">
        <v>10</v>
      </c>
      <c r="E770" s="65">
        <v>12.1</v>
      </c>
      <c r="F770" s="65">
        <v>7.8000000000000007</v>
      </c>
      <c r="G770" s="65">
        <v>4.5000000000000009</v>
      </c>
      <c r="H770" s="65">
        <v>0.79999999999999993</v>
      </c>
      <c r="I770" s="66">
        <f t="shared" si="72"/>
        <v>25.2</v>
      </c>
    </row>
    <row r="771" spans="1:9">
      <c r="A771" s="87">
        <v>728</v>
      </c>
      <c r="B771" s="17" t="s">
        <v>597</v>
      </c>
      <c r="C771" s="17" t="s">
        <v>994</v>
      </c>
      <c r="D771" s="64">
        <v>35</v>
      </c>
      <c r="E771" s="65">
        <v>26.599999999999998</v>
      </c>
      <c r="F771" s="65">
        <v>3.8</v>
      </c>
      <c r="G771" s="65">
        <v>3.5</v>
      </c>
      <c r="H771" s="65">
        <v>2.3000000000000003</v>
      </c>
      <c r="I771" s="66">
        <f t="shared" si="72"/>
        <v>36.199999999999996</v>
      </c>
    </row>
    <row r="772" spans="1:9">
      <c r="A772" s="87">
        <v>729</v>
      </c>
      <c r="B772" s="17" t="s">
        <v>598</v>
      </c>
      <c r="C772" s="17" t="s">
        <v>994</v>
      </c>
      <c r="D772" s="64">
        <v>25</v>
      </c>
      <c r="E772" s="65">
        <v>15.6</v>
      </c>
      <c r="F772" s="65">
        <v>10.8</v>
      </c>
      <c r="G772" s="65">
        <v>9</v>
      </c>
      <c r="H772" s="65">
        <v>2.3000000000000003</v>
      </c>
      <c r="I772" s="66">
        <f t="shared" si="72"/>
        <v>37.699999999999996</v>
      </c>
    </row>
    <row r="773" spans="1:9">
      <c r="A773" s="87">
        <v>730</v>
      </c>
      <c r="B773" s="17" t="s">
        <v>599</v>
      </c>
      <c r="C773" s="17" t="s">
        <v>994</v>
      </c>
      <c r="D773" s="64" t="s">
        <v>20</v>
      </c>
      <c r="E773" s="65">
        <v>6.6000000000000005</v>
      </c>
      <c r="F773" s="65">
        <v>4.8000000000000007</v>
      </c>
      <c r="G773" s="65">
        <v>2</v>
      </c>
      <c r="H773" s="65">
        <v>1.8000000000000003</v>
      </c>
      <c r="I773" s="66">
        <f t="shared" si="72"/>
        <v>15.200000000000003</v>
      </c>
    </row>
    <row r="774" spans="1:9">
      <c r="A774" s="87">
        <v>731</v>
      </c>
      <c r="B774" s="17" t="s">
        <v>600</v>
      </c>
      <c r="C774" s="61" t="s">
        <v>1031</v>
      </c>
      <c r="D774" s="64" t="s">
        <v>20</v>
      </c>
      <c r="E774" s="65">
        <v>7.6000000000000005</v>
      </c>
      <c r="F774" s="65">
        <v>2.8</v>
      </c>
      <c r="G774" s="65">
        <v>2</v>
      </c>
      <c r="H774" s="65">
        <v>1.8000000000000003</v>
      </c>
      <c r="I774" s="66">
        <f t="shared" si="72"/>
        <v>14.200000000000001</v>
      </c>
    </row>
    <row r="775" spans="1:9">
      <c r="A775" s="87">
        <v>732</v>
      </c>
      <c r="B775" s="17" t="s">
        <v>108</v>
      </c>
      <c r="C775" s="61" t="s">
        <v>1005</v>
      </c>
      <c r="D775" s="64">
        <v>20</v>
      </c>
      <c r="E775" s="65">
        <v>22.599999999999998</v>
      </c>
      <c r="F775" s="65">
        <v>12.8</v>
      </c>
      <c r="G775" s="65">
        <v>5.0000000000000009</v>
      </c>
      <c r="H775" s="65">
        <v>1.8000000000000003</v>
      </c>
      <c r="I775" s="66">
        <f t="shared" si="72"/>
        <v>42.199999999999996</v>
      </c>
    </row>
    <row r="776" spans="1:9">
      <c r="A776" s="87">
        <v>733</v>
      </c>
      <c r="B776" s="17" t="s">
        <v>601</v>
      </c>
      <c r="C776" s="17" t="s">
        <v>994</v>
      </c>
      <c r="D776" s="64" t="s">
        <v>20</v>
      </c>
      <c r="E776" s="65">
        <v>5.6000000000000005</v>
      </c>
      <c r="F776" s="65">
        <v>3.8</v>
      </c>
      <c r="G776" s="65">
        <v>3</v>
      </c>
      <c r="H776" s="65">
        <v>1.8000000000000003</v>
      </c>
      <c r="I776" s="66">
        <f t="shared" ref="I776:I785" si="73">SUM(E776:H776)</f>
        <v>14.200000000000001</v>
      </c>
    </row>
    <row r="777" spans="1:9">
      <c r="A777" s="87">
        <v>734</v>
      </c>
      <c r="B777" s="17" t="s">
        <v>602</v>
      </c>
      <c r="C777" s="17" t="s">
        <v>994</v>
      </c>
      <c r="D777" s="64" t="s">
        <v>20</v>
      </c>
      <c r="E777" s="65">
        <v>5.6000000000000005</v>
      </c>
      <c r="F777" s="65">
        <v>4.3000000000000007</v>
      </c>
      <c r="G777" s="65">
        <v>2</v>
      </c>
      <c r="H777" s="65">
        <v>1.8000000000000003</v>
      </c>
      <c r="I777" s="66">
        <f t="shared" si="73"/>
        <v>13.700000000000003</v>
      </c>
    </row>
    <row r="778" spans="1:9">
      <c r="A778" s="87">
        <v>735</v>
      </c>
      <c r="B778" s="17" t="s">
        <v>603</v>
      </c>
      <c r="C778" s="61" t="s">
        <v>1003</v>
      </c>
      <c r="D778" s="64" t="s">
        <v>20</v>
      </c>
      <c r="E778" s="65">
        <v>6.6000000000000005</v>
      </c>
      <c r="F778" s="65">
        <v>3.8</v>
      </c>
      <c r="G778" s="65">
        <v>3</v>
      </c>
      <c r="H778" s="65">
        <v>1.8000000000000003</v>
      </c>
      <c r="I778" s="66">
        <f t="shared" si="73"/>
        <v>15.200000000000001</v>
      </c>
    </row>
    <row r="779" spans="1:9">
      <c r="A779" s="87">
        <v>736</v>
      </c>
      <c r="B779" s="17" t="s">
        <v>604</v>
      </c>
      <c r="C779" s="61" t="s">
        <v>1030</v>
      </c>
      <c r="D779" s="64" t="s">
        <v>20</v>
      </c>
      <c r="E779" s="65">
        <v>4.6000000000000005</v>
      </c>
      <c r="F779" s="65">
        <v>3.8</v>
      </c>
      <c r="G779" s="65">
        <v>2</v>
      </c>
      <c r="H779" s="65">
        <v>1.8000000000000003</v>
      </c>
      <c r="I779" s="66">
        <f t="shared" si="73"/>
        <v>12.200000000000001</v>
      </c>
    </row>
    <row r="780" spans="1:9">
      <c r="A780" s="87">
        <v>737</v>
      </c>
      <c r="B780" s="17" t="s">
        <v>605</v>
      </c>
      <c r="C780" s="17" t="s">
        <v>994</v>
      </c>
      <c r="D780" s="64" t="s">
        <v>20</v>
      </c>
      <c r="E780" s="65">
        <v>5.6000000000000005</v>
      </c>
      <c r="F780" s="65">
        <v>4.8000000000000007</v>
      </c>
      <c r="G780" s="65">
        <v>3</v>
      </c>
      <c r="H780" s="65">
        <v>1.8000000000000003</v>
      </c>
      <c r="I780" s="66">
        <f t="shared" si="73"/>
        <v>15.200000000000003</v>
      </c>
    </row>
    <row r="781" spans="1:9">
      <c r="A781" s="87">
        <v>738</v>
      </c>
      <c r="B781" s="17" t="s">
        <v>606</v>
      </c>
      <c r="C781" s="61" t="s">
        <v>1029</v>
      </c>
      <c r="D781" s="64" t="s">
        <v>20</v>
      </c>
      <c r="E781" s="65">
        <v>6.1000000000000005</v>
      </c>
      <c r="F781" s="65">
        <v>4.8000000000000007</v>
      </c>
      <c r="G781" s="65">
        <v>2.5</v>
      </c>
      <c r="H781" s="65">
        <v>1.8000000000000003</v>
      </c>
      <c r="I781" s="66">
        <f t="shared" si="73"/>
        <v>15.200000000000003</v>
      </c>
    </row>
    <row r="782" spans="1:9">
      <c r="A782" s="87">
        <v>739</v>
      </c>
      <c r="B782" s="17" t="s">
        <v>1009</v>
      </c>
      <c r="C782" s="61" t="s">
        <v>1035</v>
      </c>
      <c r="D782" s="64" t="s">
        <v>20</v>
      </c>
      <c r="E782" s="65">
        <v>4.6000000000000005</v>
      </c>
      <c r="F782" s="65">
        <v>4.8000000000000007</v>
      </c>
      <c r="G782" s="65">
        <v>2</v>
      </c>
      <c r="H782" s="65">
        <v>1.8000000000000003</v>
      </c>
      <c r="I782" s="66">
        <f t="shared" si="73"/>
        <v>13.200000000000003</v>
      </c>
    </row>
    <row r="783" spans="1:9">
      <c r="A783" s="87">
        <v>740</v>
      </c>
      <c r="B783" s="17" t="s">
        <v>779</v>
      </c>
      <c r="C783" s="17" t="s">
        <v>994</v>
      </c>
      <c r="D783" s="64" t="s">
        <v>20</v>
      </c>
      <c r="E783" s="65">
        <v>4.6000000000000005</v>
      </c>
      <c r="F783" s="65">
        <v>3.3</v>
      </c>
      <c r="G783" s="65">
        <v>2</v>
      </c>
      <c r="H783" s="65">
        <v>1.8000000000000003</v>
      </c>
      <c r="I783" s="66">
        <f t="shared" si="73"/>
        <v>11.700000000000001</v>
      </c>
    </row>
    <row r="784" spans="1:9">
      <c r="A784" s="87">
        <v>741</v>
      </c>
      <c r="B784" s="17" t="s">
        <v>607</v>
      </c>
      <c r="C784" s="17" t="s">
        <v>994</v>
      </c>
      <c r="D784" s="64" t="s">
        <v>20</v>
      </c>
      <c r="E784" s="65">
        <v>6.1000000000000005</v>
      </c>
      <c r="F784" s="65">
        <v>4.3000000000000007</v>
      </c>
      <c r="G784" s="65">
        <v>3</v>
      </c>
      <c r="H784" s="65">
        <v>1.8000000000000003</v>
      </c>
      <c r="I784" s="66">
        <f t="shared" si="73"/>
        <v>15.200000000000003</v>
      </c>
    </row>
    <row r="785" spans="1:9">
      <c r="A785" s="87">
        <v>742</v>
      </c>
      <c r="B785" s="17" t="s">
        <v>608</v>
      </c>
      <c r="C785" s="17" t="s">
        <v>994</v>
      </c>
      <c r="D785" s="64" t="s">
        <v>20</v>
      </c>
      <c r="E785" s="65">
        <v>5.6000000000000005</v>
      </c>
      <c r="F785" s="65">
        <v>3.8</v>
      </c>
      <c r="G785" s="65">
        <v>3</v>
      </c>
      <c r="H785" s="65">
        <v>0.79999999999999993</v>
      </c>
      <c r="I785" s="66">
        <f t="shared" si="73"/>
        <v>13.200000000000001</v>
      </c>
    </row>
    <row r="786" spans="1:9">
      <c r="A786" s="87">
        <v>743</v>
      </c>
      <c r="B786" s="17" t="s">
        <v>609</v>
      </c>
      <c r="C786" s="17" t="s">
        <v>994</v>
      </c>
      <c r="D786" s="64" t="s">
        <v>20</v>
      </c>
      <c r="E786" s="65">
        <v>5.1000000000000005</v>
      </c>
      <c r="F786" s="65">
        <v>1.7999999999999998</v>
      </c>
      <c r="G786" s="65">
        <v>0.99999999999999989</v>
      </c>
      <c r="H786" s="65">
        <v>1.8000000000000003</v>
      </c>
      <c r="I786" s="66">
        <f>SUM(E786:H786)</f>
        <v>9.7000000000000011</v>
      </c>
    </row>
    <row r="787" spans="1:9">
      <c r="A787" s="87">
        <v>744</v>
      </c>
      <c r="B787" s="17" t="s">
        <v>610</v>
      </c>
      <c r="C787" s="17" t="s">
        <v>994</v>
      </c>
      <c r="D787" s="64" t="s">
        <v>20</v>
      </c>
      <c r="E787" s="65">
        <v>6.6000000000000005</v>
      </c>
      <c r="F787" s="65">
        <v>3.8</v>
      </c>
      <c r="G787" s="65">
        <v>2</v>
      </c>
      <c r="H787" s="65">
        <v>1.8000000000000003</v>
      </c>
      <c r="I787" s="66">
        <f>SUM(E787:H787)</f>
        <v>14.200000000000001</v>
      </c>
    </row>
    <row r="788" spans="1:9">
      <c r="A788" s="87">
        <v>745</v>
      </c>
      <c r="B788" s="17" t="s">
        <v>611</v>
      </c>
      <c r="C788" s="17" t="s">
        <v>994</v>
      </c>
      <c r="D788" s="64" t="s">
        <v>20</v>
      </c>
      <c r="E788" s="65">
        <v>5.1000000000000005</v>
      </c>
      <c r="F788" s="65">
        <v>3.3</v>
      </c>
      <c r="G788" s="65">
        <v>3.5</v>
      </c>
      <c r="H788" s="65">
        <v>1.3000000000000003</v>
      </c>
      <c r="I788" s="66">
        <f>SUM(E788:H788)</f>
        <v>13.200000000000001</v>
      </c>
    </row>
    <row r="789" spans="1:9">
      <c r="A789" s="87">
        <v>746</v>
      </c>
      <c r="B789" s="55" t="s">
        <v>747</v>
      </c>
      <c r="C789" s="17" t="s">
        <v>994</v>
      </c>
      <c r="D789" s="64" t="s">
        <v>20</v>
      </c>
      <c r="E789" s="65">
        <v>4.6000000000000005</v>
      </c>
      <c r="F789" s="65">
        <v>3.8</v>
      </c>
      <c r="G789" s="65">
        <v>2</v>
      </c>
      <c r="H789" s="65">
        <v>1.8000000000000003</v>
      </c>
      <c r="I789" s="66">
        <f t="shared" si="72"/>
        <v>12.200000000000001</v>
      </c>
    </row>
    <row r="790" spans="1:9">
      <c r="A790" s="87">
        <v>747</v>
      </c>
      <c r="B790" s="17" t="s">
        <v>612</v>
      </c>
      <c r="C790" s="17" t="s">
        <v>994</v>
      </c>
      <c r="D790" s="64" t="s">
        <v>20</v>
      </c>
      <c r="E790" s="65">
        <v>4.6000000000000005</v>
      </c>
      <c r="F790" s="65">
        <v>3.3</v>
      </c>
      <c r="G790" s="65">
        <v>2.5</v>
      </c>
      <c r="H790" s="65">
        <v>1.8000000000000003</v>
      </c>
      <c r="I790" s="66">
        <f>SUM(E790:H790)</f>
        <v>12.200000000000001</v>
      </c>
    </row>
    <row r="791" spans="1:9">
      <c r="A791" s="87">
        <v>748</v>
      </c>
      <c r="B791" s="16" t="s">
        <v>745</v>
      </c>
      <c r="C791" s="17" t="s">
        <v>994</v>
      </c>
      <c r="D791" s="64" t="s">
        <v>20</v>
      </c>
      <c r="E791" s="65">
        <v>6.1000000000000005</v>
      </c>
      <c r="F791" s="65">
        <v>4.3000000000000007</v>
      </c>
      <c r="G791" s="65">
        <v>3</v>
      </c>
      <c r="H791" s="65">
        <v>1.8000000000000003</v>
      </c>
      <c r="I791" s="66">
        <f>SUM(E791:H791)</f>
        <v>15.200000000000003</v>
      </c>
    </row>
    <row r="792" spans="1:9">
      <c r="A792" s="87">
        <v>749</v>
      </c>
      <c r="B792" s="17" t="s">
        <v>746</v>
      </c>
      <c r="C792" s="17" t="s">
        <v>994</v>
      </c>
      <c r="D792" s="64" t="s">
        <v>20</v>
      </c>
      <c r="E792" s="65">
        <v>5.6000000000000005</v>
      </c>
      <c r="F792" s="65">
        <v>3.8</v>
      </c>
      <c r="G792" s="65">
        <v>3</v>
      </c>
      <c r="H792" s="65">
        <v>0.79999999999999993</v>
      </c>
      <c r="I792" s="66">
        <f>SUM(E792:H792)</f>
        <v>13.200000000000001</v>
      </c>
    </row>
    <row r="793" spans="1:9">
      <c r="A793" s="87">
        <v>750</v>
      </c>
      <c r="B793" s="16" t="s">
        <v>613</v>
      </c>
      <c r="C793" s="17" t="s">
        <v>994</v>
      </c>
      <c r="D793" s="64" t="s">
        <v>20</v>
      </c>
      <c r="E793" s="65">
        <v>5.1000000000000005</v>
      </c>
      <c r="F793" s="65">
        <v>1.7999999999999998</v>
      </c>
      <c r="G793" s="65">
        <v>0.99999999999999989</v>
      </c>
      <c r="H793" s="65">
        <v>1.8000000000000003</v>
      </c>
      <c r="I793" s="66">
        <f t="shared" ref="I793:I800" si="74">SUM(E793:H793)</f>
        <v>9.7000000000000011</v>
      </c>
    </row>
    <row r="794" spans="1:9">
      <c r="A794" s="87">
        <v>751</v>
      </c>
      <c r="B794" s="16" t="s">
        <v>614</v>
      </c>
      <c r="C794" s="17" t="s">
        <v>994</v>
      </c>
      <c r="D794" s="64" t="s">
        <v>20</v>
      </c>
      <c r="E794" s="65">
        <v>6.6000000000000005</v>
      </c>
      <c r="F794" s="65">
        <v>3.8</v>
      </c>
      <c r="G794" s="65">
        <v>2</v>
      </c>
      <c r="H794" s="65">
        <v>1.8000000000000003</v>
      </c>
      <c r="I794" s="66">
        <f t="shared" si="74"/>
        <v>14.200000000000001</v>
      </c>
    </row>
    <row r="795" spans="1:9">
      <c r="A795" s="87">
        <v>752</v>
      </c>
      <c r="B795" s="69" t="s">
        <v>615</v>
      </c>
      <c r="C795" s="17" t="s">
        <v>994</v>
      </c>
      <c r="D795" s="64" t="s">
        <v>20</v>
      </c>
      <c r="E795" s="65">
        <v>5.1000000000000005</v>
      </c>
      <c r="F795" s="65">
        <v>2.8</v>
      </c>
      <c r="G795" s="65">
        <v>3.5</v>
      </c>
      <c r="H795" s="65">
        <v>1.3000000000000003</v>
      </c>
      <c r="I795" s="66">
        <f t="shared" si="74"/>
        <v>12.700000000000001</v>
      </c>
    </row>
    <row r="796" spans="1:9">
      <c r="A796" s="87">
        <v>753</v>
      </c>
      <c r="B796" s="69" t="s">
        <v>616</v>
      </c>
      <c r="C796" s="17" t="s">
        <v>994</v>
      </c>
      <c r="D796" s="67" t="s">
        <v>20</v>
      </c>
      <c r="E796" s="65">
        <v>5.1000000000000005</v>
      </c>
      <c r="F796" s="65">
        <v>1.7999999999999998</v>
      </c>
      <c r="G796" s="65">
        <v>0.99999999999999989</v>
      </c>
      <c r="H796" s="65">
        <v>1.8000000000000003</v>
      </c>
      <c r="I796" s="66">
        <f t="shared" si="74"/>
        <v>9.7000000000000011</v>
      </c>
    </row>
    <row r="797" spans="1:9">
      <c r="A797" s="87">
        <v>754</v>
      </c>
      <c r="B797" s="56" t="s">
        <v>617</v>
      </c>
      <c r="C797" s="17" t="s">
        <v>994</v>
      </c>
      <c r="D797" s="67" t="s">
        <v>20</v>
      </c>
      <c r="E797" s="65">
        <v>5.6000000000000005</v>
      </c>
      <c r="F797" s="65">
        <v>3.3</v>
      </c>
      <c r="G797" s="65">
        <v>3.5</v>
      </c>
      <c r="H797" s="65">
        <v>1.3000000000000003</v>
      </c>
      <c r="I797" s="66">
        <f t="shared" si="74"/>
        <v>13.700000000000001</v>
      </c>
    </row>
    <row r="798" spans="1:9">
      <c r="A798" s="87">
        <v>755</v>
      </c>
      <c r="B798" s="56" t="s">
        <v>618</v>
      </c>
      <c r="C798" s="17" t="s">
        <v>994</v>
      </c>
      <c r="D798" s="67">
        <v>9</v>
      </c>
      <c r="E798" s="65">
        <v>9.1</v>
      </c>
      <c r="F798" s="65">
        <v>2.8</v>
      </c>
      <c r="G798" s="65">
        <v>2</v>
      </c>
      <c r="H798" s="65">
        <v>1.8000000000000003</v>
      </c>
      <c r="I798" s="66">
        <f t="shared" si="74"/>
        <v>15.7</v>
      </c>
    </row>
    <row r="799" spans="1:9">
      <c r="A799" s="87">
        <v>756</v>
      </c>
      <c r="B799" s="15" t="s">
        <v>619</v>
      </c>
      <c r="C799" s="17" t="s">
        <v>994</v>
      </c>
      <c r="D799" s="67" t="s">
        <v>20</v>
      </c>
      <c r="E799" s="65">
        <v>7.1000000000000005</v>
      </c>
      <c r="F799" s="65">
        <v>3.8</v>
      </c>
      <c r="G799" s="65">
        <v>3.5</v>
      </c>
      <c r="H799" s="65">
        <v>1.8000000000000003</v>
      </c>
      <c r="I799" s="66">
        <f t="shared" si="74"/>
        <v>16.2</v>
      </c>
    </row>
    <row r="800" spans="1:9">
      <c r="A800" s="87">
        <v>757</v>
      </c>
      <c r="B800" s="15" t="s">
        <v>620</v>
      </c>
      <c r="C800" s="17" t="s">
        <v>994</v>
      </c>
      <c r="D800" s="67">
        <v>2</v>
      </c>
      <c r="E800" s="65">
        <v>8.1</v>
      </c>
      <c r="F800" s="65">
        <v>4.3000000000000007</v>
      </c>
      <c r="G800" s="65">
        <v>3.5</v>
      </c>
      <c r="H800" s="65">
        <v>1.8000000000000003</v>
      </c>
      <c r="I800" s="66">
        <f t="shared" si="74"/>
        <v>17.7</v>
      </c>
    </row>
    <row r="801" spans="1:9">
      <c r="A801" s="87">
        <v>758</v>
      </c>
      <c r="B801" s="69" t="s">
        <v>621</v>
      </c>
      <c r="C801" s="17" t="s">
        <v>994</v>
      </c>
      <c r="D801" s="67" t="s">
        <v>20</v>
      </c>
      <c r="E801" s="65">
        <v>5.1000000000000005</v>
      </c>
      <c r="F801" s="65">
        <v>1.7999999999999998</v>
      </c>
      <c r="G801" s="65">
        <v>0.99999999999999989</v>
      </c>
      <c r="H801" s="65">
        <v>1.8000000000000003</v>
      </c>
      <c r="I801" s="66">
        <f>SUM(E801:H801)</f>
        <v>9.7000000000000011</v>
      </c>
    </row>
    <row r="802" spans="1:9">
      <c r="A802" s="87">
        <v>759</v>
      </c>
      <c r="B802" s="69" t="s">
        <v>622</v>
      </c>
      <c r="C802" s="17" t="s">
        <v>994</v>
      </c>
      <c r="D802" s="67">
        <v>2</v>
      </c>
      <c r="E802" s="65">
        <v>8.1</v>
      </c>
      <c r="F802" s="65">
        <v>4.3000000000000007</v>
      </c>
      <c r="G802" s="65">
        <v>3.5</v>
      </c>
      <c r="H802" s="65">
        <v>1.8000000000000003</v>
      </c>
      <c r="I802" s="66">
        <f>SUM(E802:H802)</f>
        <v>17.7</v>
      </c>
    </row>
    <row r="803" spans="1:9">
      <c r="A803" s="87">
        <v>760</v>
      </c>
      <c r="B803" s="69" t="s">
        <v>623</v>
      </c>
      <c r="C803" s="61" t="s">
        <v>1036</v>
      </c>
      <c r="D803" s="67">
        <v>30</v>
      </c>
      <c r="E803" s="65">
        <v>15.6</v>
      </c>
      <c r="F803" s="65">
        <v>10.8</v>
      </c>
      <c r="G803" s="65">
        <v>9</v>
      </c>
      <c r="H803" s="65">
        <v>2.3000000000000003</v>
      </c>
      <c r="I803" s="66">
        <f>SUM(E803:H803)</f>
        <v>37.699999999999996</v>
      </c>
    </row>
    <row r="804" spans="1:9">
      <c r="A804" s="87">
        <v>761</v>
      </c>
      <c r="B804" s="69" t="s">
        <v>624</v>
      </c>
      <c r="C804" s="17" t="s">
        <v>994</v>
      </c>
      <c r="D804" s="67" t="s">
        <v>20</v>
      </c>
      <c r="E804" s="65">
        <v>6.6000000000000005</v>
      </c>
      <c r="F804" s="65">
        <v>3.8</v>
      </c>
      <c r="G804" s="65">
        <v>2</v>
      </c>
      <c r="H804" s="65">
        <v>1.8000000000000003</v>
      </c>
      <c r="I804" s="66">
        <f t="shared" ref="I804:I816" si="75">SUM(E804:H804)</f>
        <v>14.200000000000001</v>
      </c>
    </row>
    <row r="805" spans="1:9">
      <c r="A805" s="87">
        <v>762</v>
      </c>
      <c r="B805" s="69" t="s">
        <v>625</v>
      </c>
      <c r="C805" s="17" t="s">
        <v>994</v>
      </c>
      <c r="D805" s="67" t="s">
        <v>20</v>
      </c>
      <c r="E805" s="65">
        <v>5.1000000000000005</v>
      </c>
      <c r="F805" s="65">
        <v>2.8</v>
      </c>
      <c r="G805" s="65">
        <v>3.5</v>
      </c>
      <c r="H805" s="65">
        <v>1.3000000000000003</v>
      </c>
      <c r="I805" s="66">
        <f t="shared" si="75"/>
        <v>12.700000000000001</v>
      </c>
    </row>
    <row r="806" spans="1:9">
      <c r="A806" s="87">
        <v>763</v>
      </c>
      <c r="B806" s="72" t="s">
        <v>626</v>
      </c>
      <c r="C806" s="17" t="s">
        <v>994</v>
      </c>
      <c r="D806" s="67" t="s">
        <v>20</v>
      </c>
      <c r="E806" s="65">
        <v>5.1000000000000005</v>
      </c>
      <c r="F806" s="65">
        <v>1.7999999999999998</v>
      </c>
      <c r="G806" s="65">
        <v>0.99999999999999989</v>
      </c>
      <c r="H806" s="65">
        <v>1.8000000000000003</v>
      </c>
      <c r="I806" s="66">
        <f t="shared" si="75"/>
        <v>9.7000000000000011</v>
      </c>
    </row>
    <row r="807" spans="1:9">
      <c r="A807" s="87">
        <v>764</v>
      </c>
      <c r="B807" s="72" t="s">
        <v>627</v>
      </c>
      <c r="C807" s="17" t="s">
        <v>994</v>
      </c>
      <c r="D807" s="67" t="s">
        <v>20</v>
      </c>
      <c r="E807" s="65">
        <v>6.6000000000000005</v>
      </c>
      <c r="F807" s="65">
        <v>3.8</v>
      </c>
      <c r="G807" s="65">
        <v>2</v>
      </c>
      <c r="H807" s="65">
        <v>1.8000000000000003</v>
      </c>
      <c r="I807" s="66">
        <f t="shared" si="75"/>
        <v>14.200000000000001</v>
      </c>
    </row>
    <row r="808" spans="1:9">
      <c r="A808" s="87">
        <v>765</v>
      </c>
      <c r="B808" s="72" t="s">
        <v>628</v>
      </c>
      <c r="C808" s="17" t="s">
        <v>994</v>
      </c>
      <c r="D808" s="67" t="s">
        <v>20</v>
      </c>
      <c r="E808" s="65">
        <v>5.6000000000000005</v>
      </c>
      <c r="F808" s="65">
        <v>3.3</v>
      </c>
      <c r="G808" s="65">
        <v>3.5</v>
      </c>
      <c r="H808" s="65">
        <v>1.3000000000000003</v>
      </c>
      <c r="I808" s="66">
        <f t="shared" si="75"/>
        <v>13.700000000000001</v>
      </c>
    </row>
    <row r="809" spans="1:9">
      <c r="A809" s="87">
        <v>766</v>
      </c>
      <c r="B809" s="15" t="s">
        <v>629</v>
      </c>
      <c r="C809" s="17" t="s">
        <v>994</v>
      </c>
      <c r="D809" s="67" t="s">
        <v>20</v>
      </c>
      <c r="E809" s="65">
        <v>6.6000000000000005</v>
      </c>
      <c r="F809" s="65">
        <v>3.8</v>
      </c>
      <c r="G809" s="65">
        <v>2</v>
      </c>
      <c r="H809" s="65">
        <v>1.8000000000000003</v>
      </c>
      <c r="I809" s="66">
        <f t="shared" si="75"/>
        <v>14.200000000000001</v>
      </c>
    </row>
    <row r="810" spans="1:9">
      <c r="A810" s="87">
        <v>767</v>
      </c>
      <c r="B810" s="15" t="s">
        <v>630</v>
      </c>
      <c r="C810" s="17" t="s">
        <v>994</v>
      </c>
      <c r="D810" s="67" t="s">
        <v>20</v>
      </c>
      <c r="E810" s="65">
        <v>5.1000000000000005</v>
      </c>
      <c r="F810" s="65">
        <v>2.8</v>
      </c>
      <c r="G810" s="65">
        <v>3.5</v>
      </c>
      <c r="H810" s="65">
        <v>1.3000000000000003</v>
      </c>
      <c r="I810" s="66">
        <f t="shared" si="75"/>
        <v>12.700000000000001</v>
      </c>
    </row>
    <row r="811" spans="1:9">
      <c r="A811" s="87">
        <v>768</v>
      </c>
      <c r="B811" s="15" t="s">
        <v>631</v>
      </c>
      <c r="C811" s="17" t="s">
        <v>994</v>
      </c>
      <c r="D811" s="67" t="s">
        <v>20</v>
      </c>
      <c r="E811" s="65">
        <v>5.1000000000000005</v>
      </c>
      <c r="F811" s="65">
        <v>1.7999999999999998</v>
      </c>
      <c r="G811" s="65">
        <v>0.99999999999999989</v>
      </c>
      <c r="H811" s="65">
        <v>1.8000000000000003</v>
      </c>
      <c r="I811" s="66">
        <f t="shared" si="75"/>
        <v>9.7000000000000011</v>
      </c>
    </row>
    <row r="812" spans="1:9">
      <c r="A812" s="87">
        <v>769</v>
      </c>
      <c r="B812" s="15" t="s">
        <v>632</v>
      </c>
      <c r="C812" s="17" t="s">
        <v>994</v>
      </c>
      <c r="D812" s="67" t="s">
        <v>20</v>
      </c>
      <c r="E812" s="65">
        <v>6.6000000000000005</v>
      </c>
      <c r="F812" s="65">
        <v>3.8</v>
      </c>
      <c r="G812" s="65">
        <v>2</v>
      </c>
      <c r="H812" s="65">
        <v>1.8000000000000003</v>
      </c>
      <c r="I812" s="66">
        <f t="shared" si="75"/>
        <v>14.200000000000001</v>
      </c>
    </row>
    <row r="813" spans="1:9">
      <c r="A813" s="87">
        <v>770</v>
      </c>
      <c r="B813" s="15" t="s">
        <v>633</v>
      </c>
      <c r="C813" s="17" t="s">
        <v>994</v>
      </c>
      <c r="D813" s="67" t="s">
        <v>20</v>
      </c>
      <c r="E813" s="65">
        <v>5.6000000000000005</v>
      </c>
      <c r="F813" s="65">
        <v>3.3</v>
      </c>
      <c r="G813" s="65">
        <v>3.5</v>
      </c>
      <c r="H813" s="65">
        <v>1.3000000000000003</v>
      </c>
      <c r="I813" s="66">
        <f t="shared" si="75"/>
        <v>13.700000000000001</v>
      </c>
    </row>
    <row r="814" spans="1:9">
      <c r="A814" s="87">
        <v>771</v>
      </c>
      <c r="B814" s="15" t="s">
        <v>634</v>
      </c>
      <c r="C814" s="17" t="s">
        <v>994</v>
      </c>
      <c r="D814" s="67" t="s">
        <v>20</v>
      </c>
      <c r="E814" s="65">
        <v>5.1000000000000005</v>
      </c>
      <c r="F814" s="65">
        <v>3.8</v>
      </c>
      <c r="G814" s="65">
        <v>3.5</v>
      </c>
      <c r="H814" s="65">
        <v>1.8000000000000003</v>
      </c>
      <c r="I814" s="66">
        <f t="shared" si="75"/>
        <v>14.200000000000001</v>
      </c>
    </row>
    <row r="815" spans="1:9">
      <c r="A815" s="87">
        <v>772</v>
      </c>
      <c r="B815" s="56" t="s">
        <v>748</v>
      </c>
      <c r="C815" s="17" t="s">
        <v>994</v>
      </c>
      <c r="D815" s="67" t="s">
        <v>20</v>
      </c>
      <c r="E815" s="65">
        <v>6.1000000000000005</v>
      </c>
      <c r="F815" s="65">
        <v>5.8000000000000007</v>
      </c>
      <c r="G815" s="65">
        <v>2.5</v>
      </c>
      <c r="H815" s="65">
        <v>2.3000000000000003</v>
      </c>
      <c r="I815" s="66">
        <f t="shared" si="75"/>
        <v>16.700000000000003</v>
      </c>
    </row>
    <row r="816" spans="1:9">
      <c r="A816" s="87">
        <v>773</v>
      </c>
      <c r="B816" s="15" t="s">
        <v>635</v>
      </c>
      <c r="C816" s="17" t="s">
        <v>994</v>
      </c>
      <c r="D816" s="67">
        <v>10</v>
      </c>
      <c r="E816" s="65">
        <v>12.1</v>
      </c>
      <c r="F816" s="65">
        <v>7.8000000000000007</v>
      </c>
      <c r="G816" s="65">
        <v>4.5000000000000009</v>
      </c>
      <c r="H816" s="65">
        <v>0.79999999999999993</v>
      </c>
      <c r="I816" s="66">
        <f t="shared" si="75"/>
        <v>25.2</v>
      </c>
    </row>
    <row r="817" spans="1:9" ht="15.75">
      <c r="A817" s="87">
        <v>774</v>
      </c>
      <c r="B817" s="59" t="s">
        <v>755</v>
      </c>
      <c r="C817" s="17" t="s">
        <v>994</v>
      </c>
      <c r="D817" s="67" t="s">
        <v>20</v>
      </c>
      <c r="E817" s="65">
        <v>5.1000000000000005</v>
      </c>
      <c r="F817" s="65">
        <v>2.8</v>
      </c>
      <c r="G817" s="65">
        <v>3.5</v>
      </c>
      <c r="H817" s="65">
        <v>1.3000000000000003</v>
      </c>
      <c r="I817" s="66">
        <f>SUM(E817:H817)</f>
        <v>12.700000000000001</v>
      </c>
    </row>
    <row r="818" spans="1:9" ht="15.75">
      <c r="A818" s="87">
        <v>775</v>
      </c>
      <c r="B818" s="59" t="s">
        <v>756</v>
      </c>
      <c r="C818" s="17" t="s">
        <v>994</v>
      </c>
      <c r="D818" s="67" t="s">
        <v>20</v>
      </c>
      <c r="E818" s="65">
        <v>5.1000000000000005</v>
      </c>
      <c r="F818" s="65">
        <v>1.7999999999999998</v>
      </c>
      <c r="G818" s="65">
        <v>0.99999999999999989</v>
      </c>
      <c r="H818" s="65">
        <v>1.8000000000000003</v>
      </c>
      <c r="I818" s="66">
        <f>SUM(E818:H818)</f>
        <v>9.7000000000000011</v>
      </c>
    </row>
    <row r="819" spans="1:9" ht="15.75">
      <c r="A819" s="87">
        <v>776</v>
      </c>
      <c r="B819" s="59" t="s">
        <v>789</v>
      </c>
      <c r="C819" s="17" t="s">
        <v>994</v>
      </c>
      <c r="D819" s="67" t="s">
        <v>20</v>
      </c>
      <c r="E819" s="65">
        <v>5.1000000000000005</v>
      </c>
      <c r="F819" s="65">
        <v>2.8</v>
      </c>
      <c r="G819" s="65">
        <v>3.5</v>
      </c>
      <c r="H819" s="65">
        <v>1.3000000000000003</v>
      </c>
      <c r="I819" s="66">
        <f t="shared" ref="I819:I827" si="76">SUM(E819:H819)</f>
        <v>12.700000000000001</v>
      </c>
    </row>
    <row r="820" spans="1:9" ht="15.75">
      <c r="A820" s="87">
        <v>777</v>
      </c>
      <c r="B820" s="59" t="s">
        <v>792</v>
      </c>
      <c r="C820" s="17" t="s">
        <v>994</v>
      </c>
      <c r="D820" s="67" t="s">
        <v>20</v>
      </c>
      <c r="E820" s="65">
        <v>5.1000000000000005</v>
      </c>
      <c r="F820" s="65">
        <v>3.8</v>
      </c>
      <c r="G820" s="65">
        <v>3.5</v>
      </c>
      <c r="H820" s="65">
        <v>1.8000000000000003</v>
      </c>
      <c r="I820" s="66">
        <f t="shared" si="76"/>
        <v>14.200000000000001</v>
      </c>
    </row>
    <row r="821" spans="1:9" ht="15.75">
      <c r="A821" s="87">
        <v>778</v>
      </c>
      <c r="B821" s="59" t="s">
        <v>795</v>
      </c>
      <c r="C821" s="17" t="s">
        <v>994</v>
      </c>
      <c r="D821" s="67" t="s">
        <v>20</v>
      </c>
      <c r="E821" s="65">
        <v>5.1000000000000005</v>
      </c>
      <c r="F821" s="65">
        <v>2.8</v>
      </c>
      <c r="G821" s="65">
        <v>3.5</v>
      </c>
      <c r="H821" s="65">
        <v>1.3000000000000003</v>
      </c>
      <c r="I821" s="66">
        <f t="shared" si="76"/>
        <v>12.700000000000001</v>
      </c>
    </row>
    <row r="822" spans="1:9" ht="15.75">
      <c r="A822" s="87">
        <v>779</v>
      </c>
      <c r="B822" s="59" t="s">
        <v>796</v>
      </c>
      <c r="C822" s="17" t="s">
        <v>994</v>
      </c>
      <c r="D822" s="67" t="s">
        <v>20</v>
      </c>
      <c r="E822" s="65">
        <v>5.1000000000000005</v>
      </c>
      <c r="F822" s="65">
        <v>1.7999999999999998</v>
      </c>
      <c r="G822" s="65">
        <v>0.99999999999999989</v>
      </c>
      <c r="H822" s="65">
        <v>1.8000000000000003</v>
      </c>
      <c r="I822" s="66">
        <f t="shared" si="76"/>
        <v>9.7000000000000011</v>
      </c>
    </row>
    <row r="823" spans="1:9">
      <c r="A823" s="87">
        <v>780</v>
      </c>
      <c r="B823" s="61" t="s">
        <v>828</v>
      </c>
      <c r="C823" s="17" t="s">
        <v>994</v>
      </c>
      <c r="D823" s="67" t="s">
        <v>20</v>
      </c>
      <c r="E823" s="65">
        <v>6.1000000000000005</v>
      </c>
      <c r="F823" s="65">
        <v>5.8000000000000007</v>
      </c>
      <c r="G823" s="65">
        <v>2.5</v>
      </c>
      <c r="H823" s="65">
        <v>2.3000000000000003</v>
      </c>
      <c r="I823" s="66">
        <f t="shared" si="76"/>
        <v>16.700000000000003</v>
      </c>
    </row>
    <row r="824" spans="1:9">
      <c r="A824" s="87">
        <v>781</v>
      </c>
      <c r="B824" s="61" t="s">
        <v>829</v>
      </c>
      <c r="C824" s="17" t="s">
        <v>994</v>
      </c>
      <c r="D824" s="67">
        <v>8</v>
      </c>
      <c r="E824" s="65">
        <v>9.1</v>
      </c>
      <c r="F824" s="65">
        <v>4.8000000000000007</v>
      </c>
      <c r="G824" s="65">
        <v>4.5000000000000009</v>
      </c>
      <c r="H824" s="65">
        <v>0.79999999999999993</v>
      </c>
      <c r="I824" s="66">
        <f t="shared" si="76"/>
        <v>19.200000000000003</v>
      </c>
    </row>
    <row r="825" spans="1:9">
      <c r="A825" s="87">
        <v>782</v>
      </c>
      <c r="B825" s="106" t="s">
        <v>1114</v>
      </c>
      <c r="C825" s="17" t="s">
        <v>994</v>
      </c>
      <c r="D825" s="67" t="s">
        <v>20</v>
      </c>
      <c r="E825" s="65">
        <v>5.1000000000000005</v>
      </c>
      <c r="F825" s="65">
        <v>2.8</v>
      </c>
      <c r="G825" s="65">
        <v>3.5</v>
      </c>
      <c r="H825" s="65">
        <v>1.3000000000000003</v>
      </c>
      <c r="I825" s="66">
        <f t="shared" si="76"/>
        <v>12.700000000000001</v>
      </c>
    </row>
    <row r="826" spans="1:9">
      <c r="A826" s="87">
        <v>783</v>
      </c>
      <c r="B826" s="106" t="s">
        <v>1115</v>
      </c>
      <c r="C826" s="17" t="s">
        <v>994</v>
      </c>
      <c r="D826" s="67" t="s">
        <v>20</v>
      </c>
      <c r="E826" s="65">
        <v>5.1000000000000005</v>
      </c>
      <c r="F826" s="65">
        <v>1.7999999999999998</v>
      </c>
      <c r="G826" s="65">
        <v>0.99999999999999989</v>
      </c>
      <c r="H826" s="65">
        <v>1.8000000000000003</v>
      </c>
      <c r="I826" s="66">
        <f t="shared" si="76"/>
        <v>9.7000000000000011</v>
      </c>
    </row>
    <row r="827" spans="1:9">
      <c r="A827" s="87">
        <v>784</v>
      </c>
      <c r="B827" s="106" t="s">
        <v>1116</v>
      </c>
      <c r="C827" s="17" t="s">
        <v>994</v>
      </c>
      <c r="D827" s="67" t="s">
        <v>20</v>
      </c>
      <c r="E827" s="65">
        <v>6.6000000000000005</v>
      </c>
      <c r="F827" s="65">
        <v>3.8</v>
      </c>
      <c r="G827" s="65">
        <v>2</v>
      </c>
      <c r="H827" s="65">
        <v>1.8000000000000003</v>
      </c>
      <c r="I827" s="66">
        <f t="shared" si="76"/>
        <v>14.200000000000001</v>
      </c>
    </row>
    <row r="828" spans="1:9">
      <c r="A828" s="27"/>
      <c r="B828" s="16"/>
      <c r="C828" s="74" t="s">
        <v>76</v>
      </c>
      <c r="D828" s="75">
        <f>SUM(D753:D824)</f>
        <v>347</v>
      </c>
      <c r="E828" s="75">
        <f>SUM(E750:E827)</f>
        <v>635.30000000000121</v>
      </c>
      <c r="F828" s="75">
        <f>SUM(F750:F827)</f>
        <v>368.9000000000006</v>
      </c>
      <c r="G828" s="75">
        <f>SUM(G750:G827)</f>
        <v>260</v>
      </c>
      <c r="H828" s="75">
        <f>SUM(H750:H827)</f>
        <v>140.39999999999992</v>
      </c>
      <c r="I828" s="75">
        <f>SUM(I750:I827)</f>
        <v>1404.6000000000024</v>
      </c>
    </row>
    <row r="829" spans="1:9" ht="25.5" customHeight="1">
      <c r="A829" s="128" t="s">
        <v>636</v>
      </c>
      <c r="B829" s="128"/>
      <c r="C829" s="128"/>
      <c r="D829" s="128"/>
      <c r="E829" s="128"/>
      <c r="F829" s="128"/>
      <c r="G829" s="128"/>
      <c r="H829" s="128"/>
      <c r="I829" s="128"/>
    </row>
    <row r="830" spans="1:9">
      <c r="A830" s="87">
        <v>785</v>
      </c>
      <c r="B830" s="101" t="s">
        <v>749</v>
      </c>
      <c r="C830" s="61" t="s">
        <v>980</v>
      </c>
      <c r="D830" s="64">
        <v>9</v>
      </c>
      <c r="E830" s="65">
        <v>12.6</v>
      </c>
      <c r="F830" s="65">
        <v>5.8000000000000007</v>
      </c>
      <c r="G830" s="65">
        <v>5.0000000000000009</v>
      </c>
      <c r="H830" s="65">
        <v>1.8000000000000003</v>
      </c>
      <c r="I830" s="66">
        <f t="shared" ref="I830:I835" si="77">SUM(E830:H830)</f>
        <v>25.2</v>
      </c>
    </row>
    <row r="831" spans="1:9">
      <c r="A831" s="87">
        <v>786</v>
      </c>
      <c r="B831" s="98" t="s">
        <v>637</v>
      </c>
      <c r="C831" s="17" t="s">
        <v>979</v>
      </c>
      <c r="D831" s="64" t="s">
        <v>20</v>
      </c>
      <c r="E831" s="65">
        <v>4.6000000000000005</v>
      </c>
      <c r="F831" s="65">
        <v>3.3</v>
      </c>
      <c r="G831" s="65">
        <v>2.5</v>
      </c>
      <c r="H831" s="65">
        <v>1.8000000000000003</v>
      </c>
      <c r="I831" s="66">
        <f t="shared" si="77"/>
        <v>12.200000000000001</v>
      </c>
    </row>
    <row r="832" spans="1:9">
      <c r="A832" s="87">
        <v>787</v>
      </c>
      <c r="B832" s="98" t="s">
        <v>638</v>
      </c>
      <c r="C832" s="17" t="s">
        <v>979</v>
      </c>
      <c r="D832" s="64" t="s">
        <v>20</v>
      </c>
      <c r="E832" s="65">
        <v>5.6000000000000005</v>
      </c>
      <c r="F832" s="65">
        <v>4.3000000000000007</v>
      </c>
      <c r="G832" s="65">
        <v>3</v>
      </c>
      <c r="H832" s="65">
        <v>1.8000000000000003</v>
      </c>
      <c r="I832" s="66">
        <f t="shared" si="77"/>
        <v>14.700000000000003</v>
      </c>
    </row>
    <row r="833" spans="1:9">
      <c r="A833" s="87">
        <v>788</v>
      </c>
      <c r="B833" s="97" t="s">
        <v>894</v>
      </c>
      <c r="C833" s="17" t="s">
        <v>979</v>
      </c>
      <c r="D833" s="64" t="s">
        <v>20</v>
      </c>
      <c r="E833" s="65">
        <v>6.1000000000000005</v>
      </c>
      <c r="F833" s="65">
        <v>2.8</v>
      </c>
      <c r="G833" s="65">
        <v>2.5</v>
      </c>
      <c r="H833" s="65">
        <v>3.8000000000000003</v>
      </c>
      <c r="I833" s="66">
        <f t="shared" si="77"/>
        <v>15.200000000000001</v>
      </c>
    </row>
    <row r="834" spans="1:9">
      <c r="A834" s="87">
        <v>789</v>
      </c>
      <c r="B834" s="98" t="s">
        <v>639</v>
      </c>
      <c r="C834" s="61" t="s">
        <v>898</v>
      </c>
      <c r="D834" s="64" t="s">
        <v>20</v>
      </c>
      <c r="E834" s="65">
        <v>7.6000000000000005</v>
      </c>
      <c r="F834" s="65">
        <v>3.3</v>
      </c>
      <c r="G834" s="65">
        <v>2.5</v>
      </c>
      <c r="H834" s="65">
        <v>2.3000000000000003</v>
      </c>
      <c r="I834" s="66">
        <f t="shared" si="77"/>
        <v>15.700000000000001</v>
      </c>
    </row>
    <row r="835" spans="1:9">
      <c r="A835" s="87">
        <v>790</v>
      </c>
      <c r="B835" s="98" t="s">
        <v>640</v>
      </c>
      <c r="C835" s="17" t="s">
        <v>979</v>
      </c>
      <c r="D835" s="64" t="s">
        <v>20</v>
      </c>
      <c r="E835" s="65">
        <v>5.1000000000000005</v>
      </c>
      <c r="F835" s="65">
        <v>4.3000000000000007</v>
      </c>
      <c r="G835" s="65">
        <v>0.99999999999999989</v>
      </c>
      <c r="H835" s="65">
        <v>1.8000000000000003</v>
      </c>
      <c r="I835" s="66">
        <f t="shared" si="77"/>
        <v>12.200000000000003</v>
      </c>
    </row>
    <row r="836" spans="1:9">
      <c r="A836" s="87">
        <v>791</v>
      </c>
      <c r="B836" s="97" t="s">
        <v>899</v>
      </c>
      <c r="C836" s="61" t="s">
        <v>981</v>
      </c>
      <c r="D836" s="64">
        <v>6</v>
      </c>
      <c r="E836" s="65">
        <v>11.6</v>
      </c>
      <c r="F836" s="65">
        <v>3.8</v>
      </c>
      <c r="G836" s="65">
        <v>2</v>
      </c>
      <c r="H836" s="65">
        <v>2.3000000000000003</v>
      </c>
      <c r="I836" s="66">
        <f t="shared" ref="I836:I862" si="78">SUM(E836:H836)</f>
        <v>19.7</v>
      </c>
    </row>
    <row r="837" spans="1:9">
      <c r="A837" s="87">
        <v>792</v>
      </c>
      <c r="B837" s="98" t="s">
        <v>641</v>
      </c>
      <c r="C837" s="61" t="s">
        <v>982</v>
      </c>
      <c r="D837" s="64" t="s">
        <v>20</v>
      </c>
      <c r="E837" s="65">
        <v>3.6</v>
      </c>
      <c r="F837" s="65">
        <v>4.3000000000000007</v>
      </c>
      <c r="G837" s="65">
        <v>2</v>
      </c>
      <c r="H837" s="65">
        <v>1.8000000000000003</v>
      </c>
      <c r="I837" s="66">
        <f t="shared" si="78"/>
        <v>11.700000000000001</v>
      </c>
    </row>
    <row r="838" spans="1:9">
      <c r="A838" s="87">
        <v>793</v>
      </c>
      <c r="B838" s="97" t="s">
        <v>895</v>
      </c>
      <c r="C838" s="61" t="s">
        <v>896</v>
      </c>
      <c r="D838" s="64" t="s">
        <v>20</v>
      </c>
      <c r="E838" s="65">
        <v>11.1</v>
      </c>
      <c r="F838" s="65">
        <v>5.8000000000000007</v>
      </c>
      <c r="G838" s="65">
        <v>5.0000000000000009</v>
      </c>
      <c r="H838" s="65">
        <v>1.8000000000000003</v>
      </c>
      <c r="I838" s="66">
        <f t="shared" si="78"/>
        <v>23.7</v>
      </c>
    </row>
    <row r="839" spans="1:9">
      <c r="A839" s="87">
        <v>794</v>
      </c>
      <c r="B839" s="97" t="s">
        <v>897</v>
      </c>
      <c r="C839" s="61" t="s">
        <v>980</v>
      </c>
      <c r="D839" s="64">
        <v>9</v>
      </c>
      <c r="E839" s="65">
        <v>6.1000000000000005</v>
      </c>
      <c r="F839" s="65">
        <v>5.3000000000000007</v>
      </c>
      <c r="G839" s="65">
        <v>2.5</v>
      </c>
      <c r="H839" s="65">
        <v>1.8000000000000003</v>
      </c>
      <c r="I839" s="66">
        <f t="shared" si="78"/>
        <v>15.700000000000003</v>
      </c>
    </row>
    <row r="840" spans="1:9">
      <c r="A840" s="87">
        <v>795</v>
      </c>
      <c r="B840" s="98" t="s">
        <v>642</v>
      </c>
      <c r="C840" s="17" t="s">
        <v>979</v>
      </c>
      <c r="D840" s="64" t="s">
        <v>20</v>
      </c>
      <c r="E840" s="65">
        <v>4.6000000000000005</v>
      </c>
      <c r="F840" s="65">
        <v>4.8000000000000007</v>
      </c>
      <c r="G840" s="65">
        <v>2</v>
      </c>
      <c r="H840" s="65">
        <v>1.8000000000000003</v>
      </c>
      <c r="I840" s="66">
        <f t="shared" si="78"/>
        <v>13.200000000000003</v>
      </c>
    </row>
    <row r="841" spans="1:9">
      <c r="A841" s="87">
        <v>796</v>
      </c>
      <c r="B841" s="17" t="s">
        <v>643</v>
      </c>
      <c r="C841" s="17" t="s">
        <v>979</v>
      </c>
      <c r="D841" s="64" t="s">
        <v>20</v>
      </c>
      <c r="E841" s="65">
        <v>4.6000000000000005</v>
      </c>
      <c r="F841" s="65">
        <v>3.3</v>
      </c>
      <c r="G841" s="65">
        <v>2.5</v>
      </c>
      <c r="H841" s="65">
        <v>1.8000000000000003</v>
      </c>
      <c r="I841" s="66">
        <f t="shared" si="78"/>
        <v>12.200000000000001</v>
      </c>
    </row>
    <row r="842" spans="1:9" s="1" customFormat="1">
      <c r="A842" s="87">
        <v>797</v>
      </c>
      <c r="B842" s="17" t="s">
        <v>644</v>
      </c>
      <c r="C842" s="17" t="s">
        <v>979</v>
      </c>
      <c r="D842" s="64" t="s">
        <v>20</v>
      </c>
      <c r="E842" s="65">
        <v>6.1000000000000005</v>
      </c>
      <c r="F842" s="65">
        <v>4.3000000000000007</v>
      </c>
      <c r="G842" s="65">
        <v>3</v>
      </c>
      <c r="H842" s="65">
        <v>1.8000000000000003</v>
      </c>
      <c r="I842" s="66">
        <f t="shared" si="78"/>
        <v>15.200000000000003</v>
      </c>
    </row>
    <row r="843" spans="1:9">
      <c r="A843" s="87">
        <v>798</v>
      </c>
      <c r="B843" s="17" t="s">
        <v>645</v>
      </c>
      <c r="C843" s="17" t="s">
        <v>979</v>
      </c>
      <c r="D843" s="64" t="s">
        <v>20</v>
      </c>
      <c r="E843" s="65">
        <v>5.6000000000000005</v>
      </c>
      <c r="F843" s="65">
        <v>3.8</v>
      </c>
      <c r="G843" s="65">
        <v>3</v>
      </c>
      <c r="H843" s="65">
        <v>0.79999999999999993</v>
      </c>
      <c r="I843" s="66">
        <f t="shared" si="78"/>
        <v>13.200000000000001</v>
      </c>
    </row>
    <row r="844" spans="1:9">
      <c r="A844" s="87">
        <v>799</v>
      </c>
      <c r="B844" s="17" t="s">
        <v>646</v>
      </c>
      <c r="C844" s="17" t="s">
        <v>979</v>
      </c>
      <c r="D844" s="64" t="s">
        <v>20</v>
      </c>
      <c r="E844" s="65">
        <v>5.1000000000000005</v>
      </c>
      <c r="F844" s="65">
        <v>1.7999999999999998</v>
      </c>
      <c r="G844" s="65">
        <v>0.99999999999999989</v>
      </c>
      <c r="H844" s="65">
        <v>1.8000000000000003</v>
      </c>
      <c r="I844" s="66">
        <f>SUM(E844:H844)</f>
        <v>9.7000000000000011</v>
      </c>
    </row>
    <row r="845" spans="1:9">
      <c r="A845" s="87">
        <v>800</v>
      </c>
      <c r="B845" s="16" t="s">
        <v>647</v>
      </c>
      <c r="C845" s="17" t="s">
        <v>979</v>
      </c>
      <c r="D845" s="64" t="s">
        <v>20</v>
      </c>
      <c r="E845" s="65">
        <v>6.1000000000000005</v>
      </c>
      <c r="F845" s="65">
        <v>3.3</v>
      </c>
      <c r="G845" s="65">
        <v>2</v>
      </c>
      <c r="H845" s="65">
        <v>1.8000000000000003</v>
      </c>
      <c r="I845" s="66">
        <f>SUM(E845:H845)</f>
        <v>13.200000000000001</v>
      </c>
    </row>
    <row r="846" spans="1:9" s="1" customFormat="1">
      <c r="A846" s="87">
        <v>801</v>
      </c>
      <c r="B846" s="16" t="s">
        <v>648</v>
      </c>
      <c r="C846" s="17" t="s">
        <v>979</v>
      </c>
      <c r="D846" s="64" t="s">
        <v>20</v>
      </c>
      <c r="E846" s="65">
        <v>5.1000000000000005</v>
      </c>
      <c r="F846" s="65">
        <v>3.3</v>
      </c>
      <c r="G846" s="65">
        <v>3.5</v>
      </c>
      <c r="H846" s="65">
        <v>1.3000000000000003</v>
      </c>
      <c r="I846" s="66">
        <f>SUM(E846:H846)</f>
        <v>13.200000000000001</v>
      </c>
    </row>
    <row r="847" spans="1:9" s="1" customFormat="1">
      <c r="A847" s="87">
        <v>802</v>
      </c>
      <c r="B847" s="15" t="s">
        <v>649</v>
      </c>
      <c r="C847" s="17" t="s">
        <v>979</v>
      </c>
      <c r="D847" s="64" t="s">
        <v>20</v>
      </c>
      <c r="E847" s="65">
        <v>5.6000000000000005</v>
      </c>
      <c r="F847" s="65">
        <v>2.8</v>
      </c>
      <c r="G847" s="65">
        <v>2</v>
      </c>
      <c r="H847" s="65">
        <v>1.8000000000000003</v>
      </c>
      <c r="I847" s="66">
        <f>SUM(E847:H847)</f>
        <v>12.200000000000001</v>
      </c>
    </row>
    <row r="848" spans="1:9" s="1" customFormat="1">
      <c r="A848" s="87">
        <v>803</v>
      </c>
      <c r="B848" s="15" t="s">
        <v>790</v>
      </c>
      <c r="C848" s="17" t="s">
        <v>979</v>
      </c>
      <c r="D848" s="64" t="s">
        <v>20</v>
      </c>
      <c r="E848" s="65">
        <v>6.1000000000000005</v>
      </c>
      <c r="F848" s="65">
        <v>5.3000000000000007</v>
      </c>
      <c r="G848" s="65">
        <v>2.5</v>
      </c>
      <c r="H848" s="65">
        <v>1.8000000000000003</v>
      </c>
      <c r="I848" s="66">
        <f t="shared" ref="I848:I849" si="79">SUM(E848:H848)</f>
        <v>15.700000000000003</v>
      </c>
    </row>
    <row r="849" spans="1:9" s="1" customFormat="1">
      <c r="A849" s="87">
        <v>804</v>
      </c>
      <c r="B849" s="15" t="s">
        <v>791</v>
      </c>
      <c r="C849" s="17" t="s">
        <v>979</v>
      </c>
      <c r="D849" s="64" t="s">
        <v>20</v>
      </c>
      <c r="E849" s="65">
        <v>4.6000000000000005</v>
      </c>
      <c r="F849" s="65">
        <v>4.8000000000000007</v>
      </c>
      <c r="G849" s="65">
        <v>2</v>
      </c>
      <c r="H849" s="65">
        <v>1.8000000000000003</v>
      </c>
      <c r="I849" s="66">
        <f t="shared" si="79"/>
        <v>13.200000000000003</v>
      </c>
    </row>
    <row r="850" spans="1:9" s="1" customFormat="1">
      <c r="A850" s="87">
        <v>805</v>
      </c>
      <c r="B850" s="106" t="s">
        <v>1117</v>
      </c>
      <c r="C850" s="17" t="s">
        <v>979</v>
      </c>
      <c r="D850" s="64" t="s">
        <v>20</v>
      </c>
      <c r="E850" s="65">
        <v>5.1000000000000005</v>
      </c>
      <c r="F850" s="65">
        <v>1.7999999999999998</v>
      </c>
      <c r="G850" s="65">
        <v>0.99999999999999989</v>
      </c>
      <c r="H850" s="65">
        <v>1.8000000000000003</v>
      </c>
      <c r="I850" s="66">
        <f>SUM(E850:H850)</f>
        <v>9.7000000000000011</v>
      </c>
    </row>
    <row r="851" spans="1:9">
      <c r="A851" s="22"/>
      <c r="B851" s="17"/>
      <c r="C851" s="74" t="s">
        <v>76</v>
      </c>
      <c r="D851" s="75">
        <f t="shared" ref="D851" si="80">SUM(D830:D849)</f>
        <v>24</v>
      </c>
      <c r="E851" s="75">
        <f>SUM(E830:E850)</f>
        <v>132.59999999999994</v>
      </c>
      <c r="F851" s="75">
        <f>SUM(F830:F850)</f>
        <v>82.299999999999969</v>
      </c>
      <c r="G851" s="75">
        <f>SUM(G830:G850)</f>
        <v>52.5</v>
      </c>
      <c r="H851" s="75">
        <f>SUM(H830:H850)</f>
        <v>39.299999999999997</v>
      </c>
      <c r="I851" s="75">
        <f>SUM(I830:I850)</f>
        <v>306.69999999999987</v>
      </c>
    </row>
    <row r="852" spans="1:9" ht="33.75" customHeight="1">
      <c r="A852" s="128" t="s">
        <v>650</v>
      </c>
      <c r="B852" s="128"/>
      <c r="C852" s="128"/>
      <c r="D852" s="128"/>
      <c r="E852" s="128"/>
      <c r="F852" s="128"/>
      <c r="G852" s="128"/>
      <c r="H852" s="128"/>
      <c r="I852" s="128"/>
    </row>
    <row r="853" spans="1:9" s="1" customFormat="1">
      <c r="A853" s="87">
        <v>806</v>
      </c>
      <c r="B853" s="17" t="s">
        <v>651</v>
      </c>
      <c r="C853" s="61" t="s">
        <v>893</v>
      </c>
      <c r="D853" s="64">
        <v>10</v>
      </c>
      <c r="E853" s="65">
        <v>9.1</v>
      </c>
      <c r="F853" s="65">
        <v>4.8000000000000007</v>
      </c>
      <c r="G853" s="65">
        <v>3</v>
      </c>
      <c r="H853" s="65">
        <v>0.79999999999999993</v>
      </c>
      <c r="I853" s="66">
        <f t="shared" si="78"/>
        <v>17.7</v>
      </c>
    </row>
    <row r="854" spans="1:9" s="1" customFormat="1">
      <c r="A854" s="87">
        <v>807</v>
      </c>
      <c r="B854" s="17" t="s">
        <v>652</v>
      </c>
      <c r="C854" s="61" t="s">
        <v>989</v>
      </c>
      <c r="D854" s="64" t="s">
        <v>20</v>
      </c>
      <c r="E854" s="65">
        <v>4.6000000000000005</v>
      </c>
      <c r="F854" s="65">
        <v>2.8</v>
      </c>
      <c r="G854" s="65">
        <v>2</v>
      </c>
      <c r="H854" s="65">
        <v>2.3000000000000003</v>
      </c>
      <c r="I854" s="66">
        <f t="shared" si="78"/>
        <v>11.700000000000001</v>
      </c>
    </row>
    <row r="855" spans="1:9" s="1" customFormat="1">
      <c r="A855" s="87">
        <v>808</v>
      </c>
      <c r="B855" s="17" t="s">
        <v>653</v>
      </c>
      <c r="C855" s="61" t="s">
        <v>990</v>
      </c>
      <c r="D855" s="64" t="s">
        <v>20</v>
      </c>
      <c r="E855" s="65">
        <v>6.6000000000000005</v>
      </c>
      <c r="F855" s="65">
        <v>3.3</v>
      </c>
      <c r="G855" s="65">
        <v>2</v>
      </c>
      <c r="H855" s="65">
        <v>0.79999999999999993</v>
      </c>
      <c r="I855" s="66">
        <f t="shared" si="78"/>
        <v>12.700000000000001</v>
      </c>
    </row>
    <row r="856" spans="1:9" s="1" customFormat="1">
      <c r="A856" s="87">
        <v>809</v>
      </c>
      <c r="B856" s="17" t="s">
        <v>892</v>
      </c>
      <c r="C856" s="17" t="s">
        <v>991</v>
      </c>
      <c r="D856" s="64">
        <v>50</v>
      </c>
      <c r="E856" s="68">
        <v>11.1</v>
      </c>
      <c r="F856" s="68">
        <v>7.8000000000000007</v>
      </c>
      <c r="G856" s="68">
        <v>7.0000000000000009</v>
      </c>
      <c r="H856" s="68">
        <v>2.3000000000000003</v>
      </c>
      <c r="I856" s="66">
        <f t="shared" si="78"/>
        <v>28.2</v>
      </c>
    </row>
    <row r="857" spans="1:9" s="1" customFormat="1">
      <c r="A857" s="87">
        <v>810</v>
      </c>
      <c r="B857" s="17" t="s">
        <v>654</v>
      </c>
      <c r="C857" s="61" t="s">
        <v>992</v>
      </c>
      <c r="D857" s="64">
        <v>10</v>
      </c>
      <c r="E857" s="65">
        <v>12.1</v>
      </c>
      <c r="F857" s="65">
        <v>5.8000000000000007</v>
      </c>
      <c r="G857" s="65">
        <v>5.0000000000000009</v>
      </c>
      <c r="H857" s="65">
        <v>2.3000000000000003</v>
      </c>
      <c r="I857" s="66">
        <f t="shared" si="78"/>
        <v>25.2</v>
      </c>
    </row>
    <row r="858" spans="1:9" s="1" customFormat="1">
      <c r="A858" s="87">
        <v>811</v>
      </c>
      <c r="B858" s="17" t="s">
        <v>655</v>
      </c>
      <c r="C858" s="17" t="s">
        <v>991</v>
      </c>
      <c r="D858" s="64" t="s">
        <v>20</v>
      </c>
      <c r="E858" s="65">
        <v>6.1000000000000005</v>
      </c>
      <c r="F858" s="65">
        <v>4.8000000000000007</v>
      </c>
      <c r="G858" s="65">
        <v>2</v>
      </c>
      <c r="H858" s="65">
        <v>1.8000000000000003</v>
      </c>
      <c r="I858" s="66">
        <f t="shared" si="78"/>
        <v>14.700000000000003</v>
      </c>
    </row>
    <row r="859" spans="1:9" s="1" customFormat="1">
      <c r="A859" s="87">
        <v>812</v>
      </c>
      <c r="B859" s="17" t="s">
        <v>656</v>
      </c>
      <c r="C859" s="17" t="s">
        <v>991</v>
      </c>
      <c r="D859" s="64" t="s">
        <v>20</v>
      </c>
      <c r="E859" s="65">
        <v>4.6000000000000005</v>
      </c>
      <c r="F859" s="65">
        <v>3.3</v>
      </c>
      <c r="G859" s="65">
        <v>2.5</v>
      </c>
      <c r="H859" s="65">
        <v>1.8000000000000003</v>
      </c>
      <c r="I859" s="66">
        <f t="shared" si="78"/>
        <v>12.200000000000001</v>
      </c>
    </row>
    <row r="860" spans="1:9" s="1" customFormat="1">
      <c r="A860" s="87">
        <v>813</v>
      </c>
      <c r="B860" s="55" t="s">
        <v>750</v>
      </c>
      <c r="C860" s="17" t="s">
        <v>991</v>
      </c>
      <c r="D860" s="64" t="s">
        <v>20</v>
      </c>
      <c r="E860" s="65">
        <v>6.6000000000000005</v>
      </c>
      <c r="F860" s="65">
        <v>4.3000000000000007</v>
      </c>
      <c r="G860" s="65">
        <v>3</v>
      </c>
      <c r="H860" s="65">
        <v>1.8000000000000003</v>
      </c>
      <c r="I860" s="66">
        <f t="shared" si="78"/>
        <v>15.700000000000003</v>
      </c>
    </row>
    <row r="861" spans="1:9" s="1" customFormat="1">
      <c r="A861" s="87">
        <v>814</v>
      </c>
      <c r="B861" s="16" t="s">
        <v>657</v>
      </c>
      <c r="C861" s="61" t="s">
        <v>987</v>
      </c>
      <c r="D861" s="64" t="s">
        <v>20</v>
      </c>
      <c r="E861" s="65">
        <v>6.1000000000000005</v>
      </c>
      <c r="F861" s="65">
        <v>1.7999999999999998</v>
      </c>
      <c r="G861" s="65">
        <v>2.5</v>
      </c>
      <c r="H861" s="65">
        <v>1.8000000000000003</v>
      </c>
      <c r="I861" s="66">
        <f t="shared" si="78"/>
        <v>12.200000000000001</v>
      </c>
    </row>
    <row r="862" spans="1:9" s="1" customFormat="1">
      <c r="A862" s="87">
        <v>815</v>
      </c>
      <c r="B862" s="16" t="s">
        <v>658</v>
      </c>
      <c r="C862" s="61" t="s">
        <v>988</v>
      </c>
      <c r="D862" s="64" t="s">
        <v>20</v>
      </c>
      <c r="E862" s="65">
        <v>6.1000000000000005</v>
      </c>
      <c r="F862" s="65">
        <v>3.3</v>
      </c>
      <c r="G862" s="65">
        <v>2.5</v>
      </c>
      <c r="H862" s="65">
        <v>2.3000000000000003</v>
      </c>
      <c r="I862" s="66">
        <f t="shared" si="78"/>
        <v>14.200000000000001</v>
      </c>
    </row>
    <row r="863" spans="1:9" s="1" customFormat="1">
      <c r="A863" s="87">
        <v>816</v>
      </c>
      <c r="B863" s="15" t="s">
        <v>891</v>
      </c>
      <c r="C863" s="17" t="s">
        <v>991</v>
      </c>
      <c r="D863" s="64">
        <v>6</v>
      </c>
      <c r="E863" s="65">
        <v>6.6000000000000005</v>
      </c>
      <c r="F863" s="65">
        <v>2.8</v>
      </c>
      <c r="G863" s="65">
        <v>2</v>
      </c>
      <c r="H863" s="65">
        <v>1.8000000000000003</v>
      </c>
      <c r="I863" s="66">
        <f>SUM(E863:H863)</f>
        <v>13.200000000000001</v>
      </c>
    </row>
    <row r="864" spans="1:9" s="1" customFormat="1">
      <c r="A864" s="87">
        <v>817</v>
      </c>
      <c r="B864" s="15" t="s">
        <v>793</v>
      </c>
      <c r="C864" s="17" t="s">
        <v>991</v>
      </c>
      <c r="D864" s="64" t="s">
        <v>20</v>
      </c>
      <c r="E864" s="65">
        <v>6.6000000000000005</v>
      </c>
      <c r="F864" s="65">
        <v>4.3000000000000007</v>
      </c>
      <c r="G864" s="65">
        <v>3</v>
      </c>
      <c r="H864" s="65">
        <v>1.8000000000000003</v>
      </c>
      <c r="I864" s="66">
        <f t="shared" ref="I864:I865" si="81">SUM(E864:H864)</f>
        <v>15.700000000000003</v>
      </c>
    </row>
    <row r="865" spans="1:954" s="1" customFormat="1">
      <c r="A865" s="87">
        <v>818</v>
      </c>
      <c r="B865" s="61" t="s">
        <v>13</v>
      </c>
      <c r="C865" s="17" t="s">
        <v>991</v>
      </c>
      <c r="D865" s="64">
        <v>10</v>
      </c>
      <c r="E865" s="65">
        <v>8.1</v>
      </c>
      <c r="F865" s="65">
        <v>4.8000000000000007</v>
      </c>
      <c r="G865" s="65">
        <v>3</v>
      </c>
      <c r="H865" s="65">
        <v>0.79999999999999993</v>
      </c>
      <c r="I865" s="66">
        <f t="shared" si="81"/>
        <v>16.7</v>
      </c>
    </row>
    <row r="866" spans="1:954">
      <c r="A866" s="81"/>
      <c r="B866" s="17"/>
      <c r="C866" s="74" t="s">
        <v>76</v>
      </c>
      <c r="D866" s="75">
        <f t="shared" ref="D866:I866" si="82">SUM(D853:D865)</f>
        <v>86</v>
      </c>
      <c r="E866" s="75">
        <f t="shared" si="82"/>
        <v>94.299999999999983</v>
      </c>
      <c r="F866" s="75">
        <f t="shared" si="82"/>
        <v>53.899999999999991</v>
      </c>
      <c r="G866" s="75">
        <f t="shared" si="82"/>
        <v>39.5</v>
      </c>
      <c r="H866" s="75">
        <f t="shared" si="82"/>
        <v>22.400000000000006</v>
      </c>
      <c r="I866" s="75">
        <f t="shared" si="82"/>
        <v>210.09999999999997</v>
      </c>
    </row>
    <row r="867" spans="1:954" ht="30" customHeight="1">
      <c r="A867" s="128" t="s">
        <v>659</v>
      </c>
      <c r="B867" s="128"/>
      <c r="C867" s="128"/>
      <c r="D867" s="128"/>
      <c r="E867" s="128"/>
      <c r="F867" s="128"/>
      <c r="G867" s="128"/>
      <c r="H867" s="128"/>
      <c r="I867" s="128"/>
    </row>
    <row r="868" spans="1:954" s="1" customFormat="1">
      <c r="A868" s="87">
        <v>819</v>
      </c>
      <c r="B868" s="16" t="s">
        <v>888</v>
      </c>
      <c r="C868" s="61" t="s">
        <v>984</v>
      </c>
      <c r="D868" s="64">
        <v>50</v>
      </c>
      <c r="E868" s="65">
        <v>30.599999999999998</v>
      </c>
      <c r="F868" s="65">
        <v>15.3</v>
      </c>
      <c r="G868" s="65">
        <v>2</v>
      </c>
      <c r="H868" s="65">
        <v>1.8000000000000003</v>
      </c>
      <c r="I868" s="66">
        <f>SUM(E868:H868)</f>
        <v>49.699999999999996</v>
      </c>
    </row>
    <row r="869" spans="1:954" s="1" customFormat="1">
      <c r="A869" s="87">
        <v>820</v>
      </c>
      <c r="B869" s="16" t="s">
        <v>660</v>
      </c>
      <c r="C869" s="61" t="s">
        <v>889</v>
      </c>
      <c r="D869" s="64">
        <v>10</v>
      </c>
      <c r="E869" s="68">
        <v>11.6</v>
      </c>
      <c r="F869" s="68">
        <v>3.8</v>
      </c>
      <c r="G869" s="68">
        <v>3</v>
      </c>
      <c r="H869" s="68">
        <v>1.8000000000000003</v>
      </c>
      <c r="I869" s="66">
        <f t="shared" ref="I869:I875" si="83">SUM(E869:H869)</f>
        <v>20.2</v>
      </c>
    </row>
    <row r="870" spans="1:954" s="1" customFormat="1">
      <c r="A870" s="87">
        <v>821</v>
      </c>
      <c r="B870" s="17" t="s">
        <v>661</v>
      </c>
      <c r="C870" s="61" t="s">
        <v>983</v>
      </c>
      <c r="D870" s="64" t="s">
        <v>20</v>
      </c>
      <c r="E870" s="65">
        <v>4.6000000000000005</v>
      </c>
      <c r="F870" s="65">
        <v>2.8</v>
      </c>
      <c r="G870" s="65">
        <v>0.99999999999999989</v>
      </c>
      <c r="H870" s="65">
        <v>0.79999999999999993</v>
      </c>
      <c r="I870" s="66">
        <f t="shared" si="83"/>
        <v>9.2000000000000011</v>
      </c>
    </row>
    <row r="871" spans="1:954" s="1" customFormat="1">
      <c r="A871" s="87">
        <v>822</v>
      </c>
      <c r="B871" s="17" t="s">
        <v>232</v>
      </c>
      <c r="C871" s="61" t="s">
        <v>890</v>
      </c>
      <c r="D871" s="64">
        <v>8</v>
      </c>
      <c r="E871" s="68">
        <v>10.6</v>
      </c>
      <c r="F871" s="68">
        <v>3.8</v>
      </c>
      <c r="G871" s="68">
        <v>2</v>
      </c>
      <c r="H871" s="68">
        <v>1.8000000000000003</v>
      </c>
      <c r="I871" s="66">
        <f t="shared" si="83"/>
        <v>18.2</v>
      </c>
    </row>
    <row r="872" spans="1:954" s="1" customFormat="1">
      <c r="A872" s="87">
        <v>823</v>
      </c>
      <c r="B872" s="55" t="s">
        <v>662</v>
      </c>
      <c r="C872" s="61" t="s">
        <v>983</v>
      </c>
      <c r="D872" s="64">
        <v>10</v>
      </c>
      <c r="E872" s="65">
        <v>9.6</v>
      </c>
      <c r="F872" s="65">
        <v>9.3000000000000007</v>
      </c>
      <c r="G872" s="65">
        <v>6.0000000000000009</v>
      </c>
      <c r="H872" s="65">
        <v>2.3000000000000003</v>
      </c>
      <c r="I872" s="66">
        <f t="shared" si="83"/>
        <v>27.2</v>
      </c>
    </row>
    <row r="873" spans="1:954" s="1" customFormat="1">
      <c r="A873" s="87">
        <v>824</v>
      </c>
      <c r="B873" s="17" t="s">
        <v>663</v>
      </c>
      <c r="C873" s="61" t="s">
        <v>985</v>
      </c>
      <c r="D873" s="64" t="s">
        <v>20</v>
      </c>
      <c r="E873" s="65">
        <v>4.6000000000000005</v>
      </c>
      <c r="F873" s="65">
        <v>3.3</v>
      </c>
      <c r="G873" s="65">
        <v>2.5</v>
      </c>
      <c r="H873" s="65">
        <v>1.8000000000000003</v>
      </c>
      <c r="I873" s="66">
        <f t="shared" si="83"/>
        <v>12.200000000000001</v>
      </c>
    </row>
    <row r="874" spans="1:954" s="1" customFormat="1">
      <c r="A874" s="87">
        <v>825</v>
      </c>
      <c r="B874" s="55" t="s">
        <v>664</v>
      </c>
      <c r="C874" s="61" t="s">
        <v>983</v>
      </c>
      <c r="D874" s="64" t="s">
        <v>20</v>
      </c>
      <c r="E874" s="65">
        <v>6.1000000000000005</v>
      </c>
      <c r="F874" s="65">
        <v>4.3000000000000007</v>
      </c>
      <c r="G874" s="65">
        <v>3</v>
      </c>
      <c r="H874" s="65">
        <v>1.8000000000000003</v>
      </c>
      <c r="I874" s="66">
        <f t="shared" si="83"/>
        <v>15.200000000000003</v>
      </c>
    </row>
    <row r="875" spans="1:954" s="1" customFormat="1">
      <c r="A875" s="87">
        <v>826</v>
      </c>
      <c r="B875" s="17" t="s">
        <v>665</v>
      </c>
      <c r="C875" s="17" t="s">
        <v>986</v>
      </c>
      <c r="D875" s="64" t="s">
        <v>20</v>
      </c>
      <c r="E875" s="65">
        <v>6.6000000000000005</v>
      </c>
      <c r="F875" s="65">
        <v>2.8</v>
      </c>
      <c r="G875" s="65">
        <v>2.5</v>
      </c>
      <c r="H875" s="65">
        <v>3.8000000000000003</v>
      </c>
      <c r="I875" s="66">
        <f t="shared" si="83"/>
        <v>15.700000000000001</v>
      </c>
    </row>
    <row r="876" spans="1:954" s="1" customFormat="1">
      <c r="A876" s="87">
        <v>827</v>
      </c>
      <c r="B876" s="82" t="s">
        <v>666</v>
      </c>
      <c r="C876" s="17" t="s">
        <v>986</v>
      </c>
      <c r="D876" s="64" t="s">
        <v>20</v>
      </c>
      <c r="E876" s="65">
        <v>6.1000000000000005</v>
      </c>
      <c r="F876" s="65">
        <v>3.3</v>
      </c>
      <c r="G876" s="65">
        <v>2</v>
      </c>
      <c r="H876" s="65">
        <v>2.3000000000000003</v>
      </c>
      <c r="I876" s="66">
        <f>SUM(E876:H876)</f>
        <v>13.700000000000001</v>
      </c>
    </row>
    <row r="877" spans="1:954" s="1" customFormat="1">
      <c r="A877" s="87">
        <v>828</v>
      </c>
      <c r="B877" s="56" t="s">
        <v>751</v>
      </c>
      <c r="C877" s="17" t="s">
        <v>986</v>
      </c>
      <c r="D877" s="64" t="s">
        <v>20</v>
      </c>
      <c r="E877" s="65">
        <v>4.6000000000000005</v>
      </c>
      <c r="F877" s="65">
        <v>3.3</v>
      </c>
      <c r="G877" s="65">
        <v>2.5</v>
      </c>
      <c r="H877" s="65">
        <v>1.8000000000000003</v>
      </c>
      <c r="I877" s="66">
        <f>SUM(E877:H877)</f>
        <v>12.200000000000001</v>
      </c>
    </row>
    <row r="878" spans="1:954" s="1" customFormat="1">
      <c r="A878" s="87">
        <v>829</v>
      </c>
      <c r="B878" s="15" t="s">
        <v>794</v>
      </c>
      <c r="C878" s="17" t="s">
        <v>986</v>
      </c>
      <c r="D878" s="64" t="s">
        <v>20</v>
      </c>
      <c r="E878" s="65">
        <v>4.6000000000000005</v>
      </c>
      <c r="F878" s="65">
        <v>2.8</v>
      </c>
      <c r="G878" s="65">
        <v>0.99999999999999989</v>
      </c>
      <c r="H878" s="65">
        <v>0.79999999999999993</v>
      </c>
      <c r="I878" s="66">
        <f t="shared" ref="I878" si="84">SUM(E878:H878)</f>
        <v>9.2000000000000011</v>
      </c>
    </row>
    <row r="879" spans="1:954">
      <c r="A879" s="27"/>
      <c r="B879" s="77"/>
      <c r="C879" s="74" t="s">
        <v>76</v>
      </c>
      <c r="D879" s="75">
        <f t="shared" ref="D879:I879" si="85">SUM(D868:D878)</f>
        <v>78</v>
      </c>
      <c r="E879" s="75">
        <f t="shared" si="85"/>
        <v>99.599999999999966</v>
      </c>
      <c r="F879" s="75">
        <f t="shared" si="85"/>
        <v>54.799999999999983</v>
      </c>
      <c r="G879" s="75">
        <f t="shared" si="85"/>
        <v>27.5</v>
      </c>
      <c r="H879" s="75">
        <f t="shared" si="85"/>
        <v>20.800000000000004</v>
      </c>
      <c r="I879" s="75">
        <f t="shared" si="85"/>
        <v>202.69999999999993</v>
      </c>
    </row>
    <row r="880" spans="1:954" ht="27" customHeight="1">
      <c r="A880" s="128" t="s">
        <v>667</v>
      </c>
      <c r="B880" s="128"/>
      <c r="C880" s="128"/>
      <c r="D880" s="128"/>
      <c r="E880" s="128"/>
      <c r="F880" s="128"/>
      <c r="G880" s="128"/>
      <c r="H880" s="128"/>
      <c r="I880" s="128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  <c r="EI880" s="1"/>
      <c r="EJ880" s="1"/>
      <c r="EK880" s="1"/>
      <c r="EL880" s="1"/>
      <c r="EM880" s="1"/>
      <c r="EN880" s="1"/>
      <c r="EO880" s="1"/>
      <c r="EP880" s="1"/>
      <c r="EQ880" s="1"/>
      <c r="ER880" s="1"/>
      <c r="ES880" s="1"/>
      <c r="ET880" s="1"/>
      <c r="EU880" s="1"/>
      <c r="EV880" s="1"/>
      <c r="EW880" s="1"/>
      <c r="EX880" s="1"/>
      <c r="EY880" s="1"/>
      <c r="EZ880" s="1"/>
      <c r="FA880" s="1"/>
      <c r="FB880" s="1"/>
      <c r="FC880" s="1"/>
      <c r="FD880" s="1"/>
      <c r="FE880" s="1"/>
      <c r="FF880" s="1"/>
      <c r="FG880" s="1"/>
      <c r="FH880" s="1"/>
      <c r="FI880" s="1"/>
      <c r="FJ880" s="1"/>
      <c r="FK880" s="1"/>
      <c r="FL880" s="1"/>
      <c r="FM880" s="1"/>
      <c r="FN880" s="1"/>
      <c r="FO880" s="1"/>
      <c r="FP880" s="1"/>
      <c r="FQ880" s="1"/>
      <c r="FR880" s="1"/>
      <c r="FS880" s="1"/>
      <c r="FT880" s="1"/>
      <c r="FU880" s="1"/>
      <c r="FV880" s="1"/>
      <c r="FW880" s="1"/>
      <c r="FX880" s="1"/>
      <c r="FY880" s="1"/>
      <c r="FZ880" s="1"/>
      <c r="GA880" s="1"/>
      <c r="GB880" s="1"/>
      <c r="GC880" s="1"/>
      <c r="GD880" s="1"/>
      <c r="GE880" s="1"/>
      <c r="GF880" s="1"/>
      <c r="GG880" s="1"/>
      <c r="GH880" s="1"/>
      <c r="GI880" s="1"/>
      <c r="GJ880" s="1"/>
      <c r="GK880" s="1"/>
      <c r="GL880" s="1"/>
      <c r="GM880" s="1"/>
      <c r="GN880" s="1"/>
      <c r="GO880" s="1"/>
      <c r="GP880" s="1"/>
      <c r="GQ880" s="1"/>
      <c r="GR880" s="1"/>
      <c r="GS880" s="1"/>
      <c r="GT880" s="1"/>
      <c r="GU880" s="1"/>
      <c r="GV880" s="1"/>
      <c r="GW880" s="1"/>
      <c r="GX880" s="1"/>
      <c r="GY880" s="1"/>
      <c r="GZ880" s="1"/>
      <c r="HA880" s="1"/>
      <c r="HB880" s="1"/>
      <c r="HC880" s="1"/>
      <c r="HD880" s="1"/>
      <c r="HE880" s="1"/>
      <c r="HF880" s="1"/>
      <c r="HG880" s="1"/>
      <c r="HH880" s="1"/>
      <c r="HI880" s="1"/>
      <c r="HJ880" s="1"/>
      <c r="HK880" s="1"/>
      <c r="HL880" s="1"/>
      <c r="HM880" s="1"/>
      <c r="HN880" s="1"/>
      <c r="HO880" s="1"/>
      <c r="HP880" s="1"/>
      <c r="HQ880" s="1"/>
      <c r="HR880" s="1"/>
      <c r="HS880" s="1"/>
      <c r="HT880" s="1"/>
      <c r="HU880" s="1"/>
      <c r="HV880" s="1"/>
      <c r="HW880" s="1"/>
      <c r="HX880" s="1"/>
      <c r="HY880" s="1"/>
      <c r="HZ880" s="1"/>
      <c r="IA880" s="1"/>
      <c r="IB880" s="1"/>
      <c r="IC880" s="1"/>
      <c r="ID880" s="1"/>
      <c r="IE880" s="1"/>
      <c r="IF880" s="1"/>
      <c r="IG880" s="1"/>
      <c r="IH880" s="1"/>
      <c r="II880" s="1"/>
      <c r="IJ880" s="1"/>
      <c r="IK880" s="1"/>
      <c r="IL880" s="1"/>
      <c r="IM880" s="1"/>
      <c r="IN880" s="1"/>
      <c r="IO880" s="1"/>
      <c r="IP880" s="1"/>
      <c r="IQ880" s="1"/>
      <c r="IR880" s="1"/>
      <c r="IS880" s="1"/>
      <c r="IT880" s="1"/>
      <c r="IU880" s="1"/>
      <c r="IV880" s="1"/>
      <c r="IW880" s="1"/>
      <c r="IX880" s="1"/>
      <c r="IY880" s="1"/>
      <c r="IZ880" s="1"/>
      <c r="JA880" s="1"/>
      <c r="JB880" s="1"/>
      <c r="JC880" s="1"/>
      <c r="JD880" s="1"/>
      <c r="JE880" s="1"/>
      <c r="JF880" s="1"/>
      <c r="JG880" s="1"/>
      <c r="JH880" s="1"/>
      <c r="JI880" s="1"/>
      <c r="JJ880" s="1"/>
      <c r="JK880" s="1"/>
      <c r="JL880" s="1"/>
      <c r="JM880" s="1"/>
      <c r="JN880" s="1"/>
      <c r="JO880" s="1"/>
      <c r="JP880" s="1"/>
      <c r="JQ880" s="1"/>
      <c r="JR880" s="1"/>
      <c r="JS880" s="1"/>
      <c r="JT880" s="1"/>
      <c r="JU880" s="1"/>
      <c r="JV880" s="1"/>
      <c r="JW880" s="1"/>
      <c r="JX880" s="1"/>
      <c r="JY880" s="1"/>
      <c r="JZ880" s="1"/>
      <c r="KA880" s="1"/>
      <c r="KB880" s="1"/>
      <c r="KC880" s="1"/>
      <c r="KD880" s="1"/>
      <c r="KE880" s="1"/>
      <c r="KF880" s="1"/>
      <c r="KG880" s="1"/>
      <c r="KH880" s="1"/>
      <c r="KI880" s="1"/>
      <c r="KJ880" s="1"/>
      <c r="KK880" s="1"/>
      <c r="KL880" s="1"/>
      <c r="KM880" s="1"/>
      <c r="KN880" s="1"/>
      <c r="KO880" s="1"/>
      <c r="KP880" s="1"/>
      <c r="KQ880" s="1"/>
      <c r="KR880" s="1"/>
      <c r="KS880" s="1"/>
      <c r="KT880" s="1"/>
      <c r="KU880" s="1"/>
      <c r="KV880" s="1"/>
      <c r="KW880" s="1"/>
      <c r="KX880" s="1"/>
      <c r="KY880" s="1"/>
      <c r="KZ880" s="1"/>
      <c r="LA880" s="1"/>
      <c r="LB880" s="1"/>
      <c r="LC880" s="1"/>
      <c r="LD880" s="1"/>
      <c r="LE880" s="1"/>
      <c r="LF880" s="1"/>
      <c r="LG880" s="1"/>
      <c r="LH880" s="1"/>
      <c r="LI880" s="1"/>
      <c r="LJ880" s="1"/>
      <c r="LK880" s="1"/>
      <c r="LL880" s="1"/>
      <c r="LM880" s="1"/>
      <c r="LN880" s="1"/>
      <c r="LO880" s="1"/>
      <c r="LP880" s="1"/>
      <c r="LQ880" s="1"/>
      <c r="LR880" s="1"/>
      <c r="LS880" s="1"/>
      <c r="LT880" s="1"/>
      <c r="LU880" s="1"/>
      <c r="LV880" s="1"/>
      <c r="LW880" s="1"/>
      <c r="LX880" s="1"/>
      <c r="LY880" s="1"/>
      <c r="LZ880" s="1"/>
      <c r="MA880" s="1"/>
      <c r="MB880" s="1"/>
      <c r="MC880" s="1"/>
      <c r="MD880" s="1"/>
      <c r="ME880" s="1"/>
      <c r="MF880" s="1"/>
      <c r="MG880" s="1"/>
      <c r="MH880" s="1"/>
      <c r="MI880" s="1"/>
      <c r="MJ880" s="1"/>
      <c r="MK880" s="1"/>
      <c r="ML880" s="1"/>
      <c r="MM880" s="1"/>
      <c r="MN880" s="1"/>
      <c r="MO880" s="1"/>
      <c r="MP880" s="1"/>
      <c r="MQ880" s="1"/>
      <c r="MR880" s="1"/>
      <c r="MS880" s="1"/>
      <c r="MT880" s="1"/>
      <c r="MU880" s="1"/>
      <c r="MV880" s="1"/>
      <c r="MW880" s="1"/>
      <c r="MX880" s="1"/>
      <c r="MY880" s="1"/>
      <c r="MZ880" s="1"/>
      <c r="NA880" s="1"/>
      <c r="NB880" s="1"/>
      <c r="NC880" s="1"/>
      <c r="ND880" s="1"/>
      <c r="NE880" s="1"/>
      <c r="NF880" s="1"/>
      <c r="NG880" s="1"/>
      <c r="NH880" s="1"/>
      <c r="NI880" s="1"/>
      <c r="NJ880" s="1"/>
      <c r="NK880" s="1"/>
      <c r="NL880" s="1"/>
      <c r="NM880" s="1"/>
      <c r="NN880" s="1"/>
      <c r="NO880" s="1"/>
      <c r="NP880" s="1"/>
      <c r="NQ880" s="1"/>
      <c r="NR880" s="1"/>
      <c r="NS880" s="1"/>
      <c r="NT880" s="1"/>
      <c r="NU880" s="1"/>
      <c r="NV880" s="1"/>
      <c r="NW880" s="1"/>
      <c r="NX880" s="1"/>
      <c r="NY880" s="1"/>
      <c r="NZ880" s="1"/>
      <c r="OA880" s="1"/>
      <c r="OB880" s="1"/>
      <c r="OC880" s="1"/>
      <c r="OD880" s="1"/>
      <c r="OE880" s="1"/>
      <c r="OF880" s="1"/>
      <c r="OG880" s="1"/>
      <c r="OH880" s="1"/>
      <c r="OI880" s="1"/>
      <c r="OJ880" s="1"/>
      <c r="OK880" s="1"/>
      <c r="OL880" s="1"/>
      <c r="OM880" s="1"/>
      <c r="ON880" s="1"/>
      <c r="OO880" s="1"/>
      <c r="OP880" s="1"/>
      <c r="OQ880" s="1"/>
      <c r="OR880" s="1"/>
      <c r="OS880" s="1"/>
      <c r="OT880" s="1"/>
      <c r="OU880" s="1"/>
      <c r="OV880" s="1"/>
      <c r="OW880" s="1"/>
      <c r="OX880" s="1"/>
      <c r="OY880" s="1"/>
      <c r="OZ880" s="1"/>
      <c r="PA880" s="1"/>
      <c r="PB880" s="1"/>
      <c r="PC880" s="1"/>
      <c r="PD880" s="1"/>
      <c r="PE880" s="1"/>
      <c r="PF880" s="1"/>
      <c r="PG880" s="1"/>
      <c r="PH880" s="1"/>
      <c r="PI880" s="1"/>
      <c r="PJ880" s="1"/>
      <c r="PK880" s="1"/>
      <c r="PL880" s="1"/>
      <c r="PM880" s="1"/>
      <c r="PN880" s="1"/>
      <c r="PO880" s="1"/>
      <c r="PP880" s="1"/>
      <c r="PQ880" s="1"/>
      <c r="PR880" s="1"/>
      <c r="PS880" s="1"/>
      <c r="PT880" s="1"/>
      <c r="PU880" s="1"/>
      <c r="PV880" s="1"/>
      <c r="PW880" s="1"/>
      <c r="PX880" s="1"/>
      <c r="PY880" s="1"/>
      <c r="PZ880" s="1"/>
      <c r="QA880" s="1"/>
      <c r="QB880" s="1"/>
      <c r="QC880" s="1"/>
      <c r="QD880" s="1"/>
      <c r="QE880" s="1"/>
      <c r="QF880" s="1"/>
      <c r="QG880" s="1"/>
      <c r="QH880" s="1"/>
      <c r="QI880" s="1"/>
      <c r="QJ880" s="1"/>
      <c r="QK880" s="1"/>
      <c r="QL880" s="1"/>
      <c r="QM880" s="1"/>
      <c r="QN880" s="1"/>
      <c r="QO880" s="1"/>
      <c r="QP880" s="1"/>
      <c r="QQ880" s="1"/>
      <c r="QR880" s="1"/>
      <c r="QS880" s="1"/>
      <c r="QT880" s="1"/>
      <c r="QU880" s="1"/>
      <c r="QV880" s="1"/>
      <c r="QW880" s="1"/>
      <c r="QX880" s="1"/>
      <c r="QY880" s="1"/>
      <c r="QZ880" s="1"/>
      <c r="RA880" s="1"/>
      <c r="RB880" s="1"/>
      <c r="RC880" s="1"/>
      <c r="RD880" s="1"/>
      <c r="RE880" s="1"/>
      <c r="RF880" s="1"/>
      <c r="RG880" s="1"/>
      <c r="RH880" s="1"/>
      <c r="RI880" s="1"/>
      <c r="RJ880" s="1"/>
      <c r="RK880" s="1"/>
      <c r="RL880" s="1"/>
      <c r="RM880" s="1"/>
      <c r="RN880" s="1"/>
      <c r="RO880" s="1"/>
      <c r="RP880" s="1"/>
      <c r="RQ880" s="1"/>
      <c r="RR880" s="1"/>
      <c r="RS880" s="1"/>
      <c r="RT880" s="1"/>
      <c r="RU880" s="1"/>
      <c r="RV880" s="1"/>
      <c r="RW880" s="1"/>
      <c r="RX880" s="1"/>
      <c r="RY880" s="1"/>
      <c r="RZ880" s="1"/>
      <c r="SA880" s="1"/>
      <c r="SB880" s="1"/>
      <c r="SC880" s="1"/>
      <c r="SD880" s="1"/>
      <c r="SE880" s="1"/>
      <c r="SF880" s="1"/>
      <c r="SG880" s="1"/>
      <c r="SH880" s="1"/>
      <c r="SI880" s="1"/>
      <c r="SJ880" s="1"/>
      <c r="SK880" s="1"/>
      <c r="SL880" s="1"/>
      <c r="SM880" s="1"/>
      <c r="SN880" s="1"/>
      <c r="SO880" s="1"/>
      <c r="SP880" s="1"/>
      <c r="SQ880" s="1"/>
      <c r="SR880" s="1"/>
      <c r="SS880" s="1"/>
      <c r="ST880" s="1"/>
      <c r="SU880" s="1"/>
      <c r="SV880" s="1"/>
      <c r="SW880" s="1"/>
      <c r="SX880" s="1"/>
      <c r="SY880" s="1"/>
      <c r="SZ880" s="1"/>
      <c r="TA880" s="1"/>
      <c r="TB880" s="1"/>
      <c r="TC880" s="1"/>
      <c r="TD880" s="1"/>
      <c r="TE880" s="1"/>
      <c r="TF880" s="1"/>
      <c r="TG880" s="1"/>
      <c r="TH880" s="1"/>
      <c r="TI880" s="1"/>
      <c r="TJ880" s="1"/>
      <c r="TK880" s="1"/>
      <c r="TL880" s="1"/>
      <c r="TM880" s="1"/>
      <c r="TN880" s="1"/>
      <c r="TO880" s="1"/>
      <c r="TP880" s="1"/>
      <c r="TQ880" s="1"/>
      <c r="TR880" s="1"/>
      <c r="TS880" s="1"/>
      <c r="TT880" s="1"/>
      <c r="TU880" s="1"/>
      <c r="TV880" s="1"/>
      <c r="TW880" s="1"/>
      <c r="TX880" s="1"/>
      <c r="TY880" s="1"/>
      <c r="TZ880" s="1"/>
      <c r="UA880" s="1"/>
      <c r="UB880" s="1"/>
      <c r="UC880" s="1"/>
      <c r="UD880" s="1"/>
      <c r="UE880" s="1"/>
      <c r="UF880" s="1"/>
      <c r="UG880" s="1"/>
      <c r="UH880" s="1"/>
      <c r="UI880" s="1"/>
      <c r="UJ880" s="1"/>
      <c r="UK880" s="1"/>
      <c r="UL880" s="1"/>
      <c r="UM880" s="1"/>
      <c r="UN880" s="1"/>
      <c r="UO880" s="1"/>
      <c r="UP880" s="1"/>
      <c r="UQ880" s="1"/>
      <c r="UR880" s="1"/>
      <c r="US880" s="1"/>
      <c r="UT880" s="1"/>
      <c r="UU880" s="1"/>
      <c r="UV880" s="1"/>
      <c r="UW880" s="1"/>
      <c r="UX880" s="1"/>
      <c r="UY880" s="1"/>
      <c r="UZ880" s="1"/>
      <c r="VA880" s="1"/>
      <c r="VB880" s="1"/>
      <c r="VC880" s="1"/>
      <c r="VD880" s="1"/>
      <c r="VE880" s="1"/>
      <c r="VF880" s="1"/>
      <c r="VG880" s="1"/>
      <c r="VH880" s="1"/>
      <c r="VI880" s="1"/>
      <c r="VJ880" s="1"/>
      <c r="VK880" s="1"/>
      <c r="VL880" s="1"/>
      <c r="VM880" s="1"/>
      <c r="VN880" s="1"/>
      <c r="VO880" s="1"/>
      <c r="VP880" s="1"/>
      <c r="VQ880" s="1"/>
      <c r="VR880" s="1"/>
      <c r="VS880" s="1"/>
      <c r="VT880" s="1"/>
      <c r="VU880" s="1"/>
      <c r="VV880" s="1"/>
      <c r="VW880" s="1"/>
      <c r="VX880" s="1"/>
      <c r="VY880" s="1"/>
      <c r="VZ880" s="1"/>
      <c r="WA880" s="1"/>
      <c r="WB880" s="1"/>
      <c r="WC880" s="1"/>
      <c r="WD880" s="1"/>
      <c r="WE880" s="1"/>
      <c r="WF880" s="1"/>
      <c r="WG880" s="1"/>
      <c r="WH880" s="1"/>
      <c r="WI880" s="1"/>
      <c r="WJ880" s="1"/>
      <c r="WK880" s="1"/>
      <c r="WL880" s="1"/>
      <c r="WM880" s="1"/>
      <c r="WN880" s="1"/>
      <c r="WO880" s="1"/>
      <c r="WP880" s="1"/>
      <c r="WQ880" s="1"/>
      <c r="WR880" s="1"/>
      <c r="WS880" s="1"/>
      <c r="WT880" s="1"/>
      <c r="WU880" s="1"/>
      <c r="WV880" s="1"/>
      <c r="WW880" s="1"/>
      <c r="WX880" s="1"/>
      <c r="WY880" s="1"/>
      <c r="WZ880" s="1"/>
      <c r="XA880" s="1"/>
      <c r="XB880" s="1"/>
      <c r="XC880" s="1"/>
      <c r="XD880" s="1"/>
      <c r="XE880" s="1"/>
      <c r="XF880" s="1"/>
      <c r="XG880" s="1"/>
      <c r="XH880" s="1"/>
      <c r="XI880" s="1"/>
      <c r="XJ880" s="1"/>
      <c r="XK880" s="1"/>
      <c r="XL880" s="1"/>
      <c r="XM880" s="1"/>
      <c r="XN880" s="1"/>
      <c r="XO880" s="1"/>
      <c r="XP880" s="1"/>
      <c r="XQ880" s="1"/>
      <c r="XR880" s="1"/>
      <c r="XS880" s="1"/>
      <c r="XT880" s="1"/>
      <c r="XU880" s="1"/>
      <c r="XV880" s="1"/>
      <c r="XW880" s="1"/>
      <c r="XX880" s="1"/>
      <c r="XY880" s="1"/>
      <c r="XZ880" s="1"/>
      <c r="YA880" s="1"/>
      <c r="YB880" s="1"/>
      <c r="YC880" s="1"/>
      <c r="YD880" s="1"/>
      <c r="YE880" s="1"/>
      <c r="YF880" s="1"/>
      <c r="YG880" s="1"/>
      <c r="YH880" s="1"/>
      <c r="YI880" s="1"/>
      <c r="YJ880" s="1"/>
      <c r="YK880" s="1"/>
      <c r="YL880" s="1"/>
      <c r="YM880" s="1"/>
      <c r="YN880" s="1"/>
      <c r="YO880" s="1"/>
      <c r="YP880" s="1"/>
      <c r="YQ880" s="1"/>
      <c r="YR880" s="1"/>
      <c r="YS880" s="1"/>
      <c r="YT880" s="1"/>
      <c r="YU880" s="1"/>
      <c r="YV880" s="1"/>
      <c r="YW880" s="1"/>
      <c r="YX880" s="1"/>
      <c r="YY880" s="1"/>
      <c r="YZ880" s="1"/>
      <c r="ZA880" s="1"/>
      <c r="ZB880" s="1"/>
      <c r="ZC880" s="1"/>
      <c r="ZD880" s="1"/>
      <c r="ZE880" s="1"/>
      <c r="ZF880" s="1"/>
      <c r="ZG880" s="1"/>
      <c r="ZH880" s="1"/>
      <c r="ZI880" s="1"/>
      <c r="ZJ880" s="1"/>
      <c r="ZK880" s="1"/>
      <c r="ZL880" s="1"/>
      <c r="ZM880" s="1"/>
      <c r="ZN880" s="1"/>
      <c r="ZO880" s="1"/>
      <c r="ZP880" s="1"/>
      <c r="ZQ880" s="1"/>
      <c r="ZR880" s="1"/>
      <c r="ZS880" s="1"/>
      <c r="ZT880" s="1"/>
      <c r="ZU880" s="1"/>
      <c r="ZV880" s="1"/>
      <c r="ZW880" s="1"/>
      <c r="ZX880" s="1"/>
      <c r="ZY880" s="1"/>
      <c r="ZZ880" s="1"/>
      <c r="AAA880" s="1"/>
      <c r="AAB880" s="1"/>
      <c r="AAC880" s="1"/>
      <c r="AAD880" s="1"/>
      <c r="AAE880" s="1"/>
      <c r="AAF880" s="1"/>
      <c r="AAG880" s="1"/>
      <c r="AAH880" s="1"/>
      <c r="AAI880" s="1"/>
      <c r="AAJ880" s="1"/>
      <c r="AAK880" s="1"/>
      <c r="AAL880" s="1"/>
      <c r="AAM880" s="1"/>
      <c r="AAN880" s="1"/>
      <c r="AAO880" s="1"/>
      <c r="AAP880" s="1"/>
      <c r="AAQ880" s="1"/>
      <c r="AAR880" s="1"/>
      <c r="AAS880" s="1"/>
      <c r="AAT880" s="1"/>
      <c r="AAU880" s="1"/>
      <c r="AAV880" s="1"/>
      <c r="AAW880" s="1"/>
      <c r="AAX880" s="1"/>
      <c r="AAY880" s="1"/>
      <c r="AAZ880" s="1"/>
      <c r="ABA880" s="1"/>
      <c r="ABB880" s="1"/>
      <c r="ABC880" s="1"/>
      <c r="ABD880" s="1"/>
      <c r="ABE880" s="1"/>
      <c r="ABF880" s="1"/>
      <c r="ABG880" s="1"/>
      <c r="ABH880" s="1"/>
      <c r="ABI880" s="1"/>
      <c r="ABJ880" s="1"/>
      <c r="ABK880" s="1"/>
      <c r="ABL880" s="1"/>
      <c r="ABM880" s="1"/>
      <c r="ABN880" s="1"/>
      <c r="ABO880" s="1"/>
      <c r="ABP880" s="1"/>
      <c r="ABQ880" s="1"/>
      <c r="ABR880" s="1"/>
      <c r="ABS880" s="1"/>
      <c r="ABT880" s="1"/>
      <c r="ABU880" s="1"/>
      <c r="ABV880" s="1"/>
      <c r="ABW880" s="1"/>
      <c r="ABX880" s="1"/>
      <c r="ABY880" s="1"/>
      <c r="ABZ880" s="1"/>
      <c r="ACA880" s="1"/>
      <c r="ACB880" s="1"/>
      <c r="ACC880" s="1"/>
      <c r="ACD880" s="1"/>
      <c r="ACE880" s="1"/>
      <c r="ACF880" s="1"/>
      <c r="ACG880" s="1"/>
      <c r="ACH880" s="1"/>
      <c r="ACI880" s="1"/>
      <c r="ACJ880" s="1"/>
      <c r="ACK880" s="1"/>
      <c r="ACL880" s="1"/>
      <c r="ACM880" s="1"/>
      <c r="ACN880" s="1"/>
      <c r="ACO880" s="1"/>
      <c r="ACP880" s="1"/>
      <c r="ACQ880" s="1"/>
      <c r="ACR880" s="1"/>
      <c r="ACS880" s="1"/>
      <c r="ACT880" s="1"/>
      <c r="ACU880" s="1"/>
      <c r="ACV880" s="1"/>
      <c r="ACW880" s="1"/>
      <c r="ACX880" s="1"/>
      <c r="ACY880" s="1"/>
      <c r="ACZ880" s="1"/>
      <c r="ADA880" s="1"/>
      <c r="ADB880" s="1"/>
      <c r="ADC880" s="1"/>
      <c r="ADD880" s="1"/>
      <c r="ADE880" s="1"/>
      <c r="ADF880" s="1"/>
      <c r="ADG880" s="1"/>
      <c r="ADH880" s="1"/>
      <c r="ADI880" s="1"/>
      <c r="ADJ880" s="1"/>
      <c r="ADK880" s="1"/>
      <c r="ADL880" s="1"/>
      <c r="ADM880" s="1"/>
      <c r="ADN880" s="1"/>
      <c r="ADO880" s="1"/>
      <c r="ADP880" s="1"/>
      <c r="ADQ880" s="1"/>
      <c r="ADR880" s="1"/>
      <c r="ADS880" s="1"/>
      <c r="ADT880" s="1"/>
      <c r="ADU880" s="1"/>
      <c r="ADV880" s="1"/>
      <c r="ADW880" s="1"/>
      <c r="ADX880" s="1"/>
      <c r="ADY880" s="1"/>
      <c r="ADZ880" s="1"/>
      <c r="AEA880" s="1"/>
      <c r="AEB880" s="1"/>
      <c r="AEC880" s="1"/>
      <c r="AED880" s="1"/>
      <c r="AEE880" s="1"/>
      <c r="AEF880" s="1"/>
      <c r="AEG880" s="1"/>
      <c r="AEH880" s="1"/>
      <c r="AEI880" s="1"/>
      <c r="AEJ880" s="1"/>
      <c r="AEK880" s="1"/>
      <c r="AEL880" s="1"/>
      <c r="AEM880" s="1"/>
      <c r="AEN880" s="1"/>
      <c r="AEO880" s="1"/>
      <c r="AEP880" s="1"/>
      <c r="AEQ880" s="1"/>
      <c r="AER880" s="1"/>
      <c r="AES880" s="1"/>
      <c r="AET880" s="1"/>
      <c r="AEU880" s="1"/>
      <c r="AEV880" s="1"/>
      <c r="AEW880" s="1"/>
      <c r="AEX880" s="1"/>
      <c r="AEY880" s="1"/>
      <c r="AEZ880" s="1"/>
      <c r="AFA880" s="1"/>
      <c r="AFB880" s="1"/>
      <c r="AFC880" s="1"/>
      <c r="AFD880" s="1"/>
      <c r="AFE880" s="1"/>
      <c r="AFF880" s="1"/>
      <c r="AFG880" s="1"/>
      <c r="AFH880" s="1"/>
      <c r="AFI880" s="1"/>
      <c r="AFJ880" s="1"/>
      <c r="AFK880" s="1"/>
      <c r="AFL880" s="1"/>
      <c r="AFM880" s="1"/>
      <c r="AFN880" s="1"/>
      <c r="AFO880" s="1"/>
      <c r="AFP880" s="1"/>
      <c r="AFQ880" s="1"/>
      <c r="AFR880" s="1"/>
      <c r="AFS880" s="1"/>
      <c r="AFT880" s="1"/>
      <c r="AFU880" s="1"/>
      <c r="AFV880" s="1"/>
      <c r="AFW880" s="1"/>
      <c r="AFX880" s="1"/>
      <c r="AFY880" s="1"/>
      <c r="AFZ880" s="1"/>
      <c r="AGA880" s="1"/>
      <c r="AGB880" s="1"/>
      <c r="AGC880" s="1"/>
      <c r="AGD880" s="1"/>
      <c r="AGE880" s="1"/>
      <c r="AGF880" s="1"/>
      <c r="AGG880" s="1"/>
      <c r="AGH880" s="1"/>
      <c r="AGI880" s="1"/>
      <c r="AGJ880" s="1"/>
      <c r="AGK880" s="1"/>
      <c r="AGL880" s="1"/>
      <c r="AGM880" s="1"/>
      <c r="AGN880" s="1"/>
      <c r="AGO880" s="1"/>
      <c r="AGP880" s="1"/>
      <c r="AGQ880" s="1"/>
      <c r="AGR880" s="1"/>
      <c r="AGS880" s="1"/>
      <c r="AGT880" s="1"/>
      <c r="AGU880" s="1"/>
      <c r="AGV880" s="1"/>
      <c r="AGW880" s="1"/>
      <c r="AGX880" s="1"/>
      <c r="AGY880" s="1"/>
      <c r="AGZ880" s="1"/>
      <c r="AHA880" s="1"/>
      <c r="AHB880" s="1"/>
      <c r="AHC880" s="1"/>
      <c r="AHD880" s="1"/>
      <c r="AHE880" s="1"/>
      <c r="AHF880" s="1"/>
      <c r="AHG880" s="1"/>
      <c r="AHH880" s="1"/>
      <c r="AHI880" s="1"/>
      <c r="AHJ880" s="1"/>
      <c r="AHK880" s="1"/>
      <c r="AHL880" s="1"/>
      <c r="AHM880" s="1"/>
      <c r="AHN880" s="1"/>
      <c r="AHO880" s="1"/>
      <c r="AHP880" s="1"/>
      <c r="AHQ880" s="1"/>
      <c r="AHR880" s="1"/>
      <c r="AHS880" s="1"/>
      <c r="AHT880" s="1"/>
      <c r="AHU880" s="1"/>
      <c r="AHV880" s="1"/>
      <c r="AHW880" s="1"/>
      <c r="AHX880" s="1"/>
      <c r="AHY880" s="1"/>
      <c r="AHZ880" s="1"/>
      <c r="AIA880" s="1"/>
      <c r="AIB880" s="1"/>
      <c r="AIC880" s="1"/>
      <c r="AID880" s="1"/>
      <c r="AIE880" s="1"/>
      <c r="AIF880" s="1"/>
      <c r="AIG880" s="1"/>
      <c r="AIH880" s="1"/>
      <c r="AII880" s="1"/>
      <c r="AIJ880" s="1"/>
      <c r="AIK880" s="1"/>
      <c r="AIL880" s="1"/>
      <c r="AIM880" s="1"/>
      <c r="AIN880" s="1"/>
      <c r="AIO880" s="1"/>
      <c r="AIP880" s="1"/>
      <c r="AIQ880" s="1"/>
      <c r="AIR880" s="1"/>
      <c r="AIS880" s="1"/>
      <c r="AIT880" s="1"/>
      <c r="AIU880" s="1"/>
      <c r="AIV880" s="1"/>
      <c r="AIW880" s="1"/>
      <c r="AIX880" s="1"/>
      <c r="AIY880" s="1"/>
      <c r="AIZ880" s="1"/>
      <c r="AJA880" s="1"/>
      <c r="AJB880" s="1"/>
      <c r="AJC880" s="1"/>
      <c r="AJD880" s="1"/>
      <c r="AJE880" s="1"/>
      <c r="AJF880" s="1"/>
      <c r="AJG880" s="1"/>
      <c r="AJH880" s="1"/>
      <c r="AJI880" s="1"/>
      <c r="AJJ880" s="1"/>
      <c r="AJK880" s="1"/>
      <c r="AJL880" s="1"/>
      <c r="AJM880" s="1"/>
      <c r="AJN880" s="1"/>
      <c r="AJO880" s="1"/>
      <c r="AJP880" s="1"/>
      <c r="AJQ880" s="1"/>
      <c r="AJR880" s="1"/>
    </row>
    <row r="881" spans="1:9" s="1" customFormat="1">
      <c r="A881" s="68">
        <v>830</v>
      </c>
      <c r="B881" s="82" t="s">
        <v>668</v>
      </c>
      <c r="C881" s="82" t="s">
        <v>581</v>
      </c>
      <c r="D881" s="68">
        <v>6</v>
      </c>
      <c r="E881" s="65">
        <v>0</v>
      </c>
      <c r="F881" s="65">
        <v>0</v>
      </c>
      <c r="G881" s="65">
        <v>0</v>
      </c>
      <c r="H881" s="65">
        <v>0</v>
      </c>
      <c r="I881" s="66">
        <f t="shared" ref="I881:I888" si="86">SUM(E881:H881)</f>
        <v>0</v>
      </c>
    </row>
    <row r="882" spans="1:9" s="1" customFormat="1">
      <c r="A882" s="68">
        <v>831</v>
      </c>
      <c r="B882" s="82" t="s">
        <v>669</v>
      </c>
      <c r="C882" s="82" t="s">
        <v>581</v>
      </c>
      <c r="D882" s="68">
        <v>6</v>
      </c>
      <c r="E882" s="65">
        <v>0</v>
      </c>
      <c r="F882" s="65">
        <v>0</v>
      </c>
      <c r="G882" s="65">
        <v>0</v>
      </c>
      <c r="H882" s="65">
        <v>0</v>
      </c>
      <c r="I882" s="66">
        <f t="shared" si="86"/>
        <v>0</v>
      </c>
    </row>
    <row r="883" spans="1:9" s="1" customFormat="1">
      <c r="A883" s="68">
        <v>832</v>
      </c>
      <c r="B883" s="82" t="s">
        <v>670</v>
      </c>
      <c r="C883" s="82" t="s">
        <v>581</v>
      </c>
      <c r="D883" s="68">
        <v>6</v>
      </c>
      <c r="E883" s="65">
        <v>0</v>
      </c>
      <c r="F883" s="65">
        <v>0</v>
      </c>
      <c r="G883" s="65">
        <v>0</v>
      </c>
      <c r="H883" s="65">
        <v>0</v>
      </c>
      <c r="I883" s="66">
        <f t="shared" si="86"/>
        <v>0</v>
      </c>
    </row>
    <row r="884" spans="1:9" s="5" customFormat="1">
      <c r="A884" s="68">
        <v>833</v>
      </c>
      <c r="B884" s="69" t="s">
        <v>671</v>
      </c>
      <c r="C884" s="82" t="s">
        <v>581</v>
      </c>
      <c r="D884" s="29">
        <v>6</v>
      </c>
      <c r="E884" s="65">
        <v>0</v>
      </c>
      <c r="F884" s="65">
        <v>0</v>
      </c>
      <c r="G884" s="65">
        <v>0</v>
      </c>
      <c r="H884" s="65">
        <v>0</v>
      </c>
      <c r="I884" s="66">
        <f t="shared" si="86"/>
        <v>0</v>
      </c>
    </row>
    <row r="885" spans="1:9" s="5" customFormat="1">
      <c r="A885" s="68">
        <v>834</v>
      </c>
      <c r="B885" s="23" t="s">
        <v>672</v>
      </c>
      <c r="C885" s="82" t="s">
        <v>581</v>
      </c>
      <c r="D885" s="68">
        <v>6</v>
      </c>
      <c r="E885" s="65">
        <v>0</v>
      </c>
      <c r="F885" s="65">
        <v>0</v>
      </c>
      <c r="G885" s="65">
        <v>0</v>
      </c>
      <c r="H885" s="65">
        <v>0</v>
      </c>
      <c r="I885" s="66">
        <f t="shared" si="86"/>
        <v>0</v>
      </c>
    </row>
    <row r="886" spans="1:9" s="5" customFormat="1">
      <c r="A886" s="68">
        <v>835</v>
      </c>
      <c r="B886" s="23" t="s">
        <v>673</v>
      </c>
      <c r="C886" s="82" t="s">
        <v>581</v>
      </c>
      <c r="D886" s="65">
        <v>6</v>
      </c>
      <c r="E886" s="65">
        <v>0</v>
      </c>
      <c r="F886" s="65">
        <v>0</v>
      </c>
      <c r="G886" s="65">
        <v>0</v>
      </c>
      <c r="H886" s="65">
        <v>0</v>
      </c>
      <c r="I886" s="66">
        <f t="shared" si="86"/>
        <v>0</v>
      </c>
    </row>
    <row r="887" spans="1:9" s="5" customFormat="1">
      <c r="A887" s="68">
        <v>836</v>
      </c>
      <c r="B887" s="23" t="s">
        <v>674</v>
      </c>
      <c r="C887" s="82" t="s">
        <v>581</v>
      </c>
      <c r="D887" s="65">
        <v>6</v>
      </c>
      <c r="E887" s="65">
        <v>0</v>
      </c>
      <c r="F887" s="65">
        <v>0</v>
      </c>
      <c r="G887" s="65">
        <v>0</v>
      </c>
      <c r="H887" s="65">
        <v>0</v>
      </c>
      <c r="I887" s="66">
        <f t="shared" si="86"/>
        <v>0</v>
      </c>
    </row>
    <row r="888" spans="1:9" s="5" customFormat="1">
      <c r="A888" s="68">
        <v>837</v>
      </c>
      <c r="B888" s="23" t="s">
        <v>675</v>
      </c>
      <c r="C888" s="82" t="s">
        <v>581</v>
      </c>
      <c r="D888" s="65">
        <v>6</v>
      </c>
      <c r="E888" s="65">
        <v>0</v>
      </c>
      <c r="F888" s="65">
        <v>0</v>
      </c>
      <c r="G888" s="65">
        <v>0</v>
      </c>
      <c r="H888" s="65">
        <v>0</v>
      </c>
      <c r="I888" s="66">
        <f t="shared" si="86"/>
        <v>0</v>
      </c>
    </row>
    <row r="889" spans="1:9" s="5" customFormat="1">
      <c r="A889" s="68">
        <v>838</v>
      </c>
      <c r="B889" s="23" t="s">
        <v>676</v>
      </c>
      <c r="C889" s="82" t="s">
        <v>581</v>
      </c>
      <c r="D889" s="65">
        <v>6</v>
      </c>
      <c r="E889" s="65">
        <v>0</v>
      </c>
      <c r="F889" s="65">
        <v>0</v>
      </c>
      <c r="G889" s="65">
        <v>0</v>
      </c>
      <c r="H889" s="65">
        <v>0</v>
      </c>
      <c r="I889" s="66">
        <f t="shared" ref="I889:I897" si="87">SUM(E889:H889)</f>
        <v>0</v>
      </c>
    </row>
    <row r="890" spans="1:9" s="5" customFormat="1">
      <c r="A890" s="68">
        <v>839</v>
      </c>
      <c r="B890" s="23" t="s">
        <v>677</v>
      </c>
      <c r="C890" s="82" t="s">
        <v>581</v>
      </c>
      <c r="D890" s="65">
        <v>6</v>
      </c>
      <c r="E890" s="65">
        <v>0</v>
      </c>
      <c r="F890" s="65">
        <v>0</v>
      </c>
      <c r="G890" s="65">
        <v>0</v>
      </c>
      <c r="H890" s="65">
        <v>0</v>
      </c>
      <c r="I890" s="66">
        <f t="shared" si="87"/>
        <v>0</v>
      </c>
    </row>
    <row r="891" spans="1:9" s="5" customFormat="1">
      <c r="A891" s="68">
        <v>840</v>
      </c>
      <c r="B891" s="23" t="s">
        <v>678</v>
      </c>
      <c r="C891" s="82" t="s">
        <v>581</v>
      </c>
      <c r="D891" s="65">
        <v>6</v>
      </c>
      <c r="E891" s="65">
        <v>0</v>
      </c>
      <c r="F891" s="65">
        <v>0</v>
      </c>
      <c r="G891" s="65">
        <v>0</v>
      </c>
      <c r="H891" s="65">
        <v>0</v>
      </c>
      <c r="I891" s="66">
        <f t="shared" si="87"/>
        <v>0</v>
      </c>
    </row>
    <row r="892" spans="1:9" s="5" customFormat="1">
      <c r="A892" s="68">
        <v>841</v>
      </c>
      <c r="B892" s="23" t="s">
        <v>679</v>
      </c>
      <c r="C892" s="82" t="s">
        <v>581</v>
      </c>
      <c r="D892" s="29">
        <v>6</v>
      </c>
      <c r="E892" s="65">
        <v>0</v>
      </c>
      <c r="F892" s="65">
        <v>0</v>
      </c>
      <c r="G892" s="65">
        <v>0</v>
      </c>
      <c r="H892" s="65">
        <v>0</v>
      </c>
      <c r="I892" s="66">
        <f t="shared" si="87"/>
        <v>0</v>
      </c>
    </row>
    <row r="893" spans="1:9" s="5" customFormat="1">
      <c r="A893" s="68">
        <v>842</v>
      </c>
      <c r="B893" s="23" t="s">
        <v>680</v>
      </c>
      <c r="C893" s="82" t="s">
        <v>581</v>
      </c>
      <c r="D893" s="29">
        <v>6</v>
      </c>
      <c r="E893" s="65">
        <v>0</v>
      </c>
      <c r="F893" s="65">
        <v>0</v>
      </c>
      <c r="G893" s="65">
        <v>0</v>
      </c>
      <c r="H893" s="65">
        <v>0</v>
      </c>
      <c r="I893" s="66">
        <f t="shared" si="87"/>
        <v>0</v>
      </c>
    </row>
    <row r="894" spans="1:9" s="5" customFormat="1">
      <c r="A894" s="68">
        <v>843</v>
      </c>
      <c r="B894" s="23" t="s">
        <v>681</v>
      </c>
      <c r="C894" s="82" t="s">
        <v>581</v>
      </c>
      <c r="D894" s="29">
        <v>6</v>
      </c>
      <c r="E894" s="65">
        <v>0</v>
      </c>
      <c r="F894" s="65">
        <v>0</v>
      </c>
      <c r="G894" s="65">
        <v>0</v>
      </c>
      <c r="H894" s="65">
        <v>0</v>
      </c>
      <c r="I894" s="66">
        <f t="shared" si="87"/>
        <v>0</v>
      </c>
    </row>
    <row r="895" spans="1:9" s="5" customFormat="1">
      <c r="A895" s="68">
        <v>844</v>
      </c>
      <c r="B895" s="23" t="s">
        <v>682</v>
      </c>
      <c r="C895" s="82" t="s">
        <v>581</v>
      </c>
      <c r="D895" s="29">
        <v>6</v>
      </c>
      <c r="E895" s="65">
        <v>0</v>
      </c>
      <c r="F895" s="65">
        <v>0</v>
      </c>
      <c r="G895" s="65">
        <v>0</v>
      </c>
      <c r="H895" s="65">
        <v>0</v>
      </c>
      <c r="I895" s="66">
        <f t="shared" si="87"/>
        <v>0</v>
      </c>
    </row>
    <row r="896" spans="1:9" s="5" customFormat="1">
      <c r="A896" s="68">
        <v>845</v>
      </c>
      <c r="B896" s="23" t="s">
        <v>683</v>
      </c>
      <c r="C896" s="82" t="s">
        <v>581</v>
      </c>
      <c r="D896" s="29">
        <v>2</v>
      </c>
      <c r="E896" s="65">
        <v>0</v>
      </c>
      <c r="F896" s="65">
        <v>0</v>
      </c>
      <c r="G896" s="65">
        <v>0</v>
      </c>
      <c r="H896" s="65">
        <v>0</v>
      </c>
      <c r="I896" s="66">
        <f t="shared" si="87"/>
        <v>0</v>
      </c>
    </row>
    <row r="897" spans="1:954" s="5" customFormat="1">
      <c r="A897" s="68">
        <v>846</v>
      </c>
      <c r="B897" s="23" t="s">
        <v>684</v>
      </c>
      <c r="C897" s="82" t="s">
        <v>581</v>
      </c>
      <c r="D897" s="29">
        <v>2</v>
      </c>
      <c r="E897" s="65">
        <v>0</v>
      </c>
      <c r="F897" s="65">
        <v>0</v>
      </c>
      <c r="G897" s="65">
        <v>0</v>
      </c>
      <c r="H897" s="65">
        <v>0</v>
      </c>
      <c r="I897" s="66">
        <f t="shared" si="87"/>
        <v>0</v>
      </c>
    </row>
    <row r="898" spans="1:954" ht="20.100000000000001" customHeight="1">
      <c r="A898" s="68"/>
      <c r="B898" s="77"/>
      <c r="C898" s="74" t="s">
        <v>76</v>
      </c>
      <c r="D898" s="86">
        <f t="shared" ref="D898:I898" si="88">SUM(D881:D897)</f>
        <v>94</v>
      </c>
      <c r="E898" s="86">
        <f t="shared" si="88"/>
        <v>0</v>
      </c>
      <c r="F898" s="86">
        <f t="shared" si="88"/>
        <v>0</v>
      </c>
      <c r="G898" s="86">
        <f t="shared" si="88"/>
        <v>0</v>
      </c>
      <c r="H898" s="86">
        <f t="shared" si="88"/>
        <v>0</v>
      </c>
      <c r="I898" s="86">
        <f t="shared" si="88"/>
        <v>0</v>
      </c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  <c r="EE898" s="1"/>
      <c r="EF898" s="1"/>
      <c r="EG898" s="1"/>
      <c r="EH898" s="1"/>
      <c r="EI898" s="1"/>
      <c r="EJ898" s="1"/>
      <c r="EK898" s="1"/>
      <c r="EL898" s="1"/>
      <c r="EM898" s="1"/>
      <c r="EN898" s="1"/>
      <c r="EO898" s="1"/>
      <c r="EP898" s="1"/>
      <c r="EQ898" s="1"/>
      <c r="ER898" s="1"/>
      <c r="ES898" s="1"/>
      <c r="ET898" s="1"/>
      <c r="EU898" s="1"/>
      <c r="EV898" s="1"/>
      <c r="EW898" s="1"/>
      <c r="EX898" s="1"/>
      <c r="EY898" s="1"/>
      <c r="EZ898" s="1"/>
      <c r="FA898" s="1"/>
      <c r="FB898" s="1"/>
      <c r="FC898" s="1"/>
      <c r="FD898" s="1"/>
      <c r="FE898" s="1"/>
      <c r="FF898" s="1"/>
      <c r="FG898" s="1"/>
      <c r="FH898" s="1"/>
      <c r="FI898" s="1"/>
      <c r="FJ898" s="1"/>
      <c r="FK898" s="1"/>
      <c r="FL898" s="1"/>
      <c r="FM898" s="1"/>
      <c r="FN898" s="1"/>
      <c r="FO898" s="1"/>
      <c r="FP898" s="1"/>
      <c r="FQ898" s="1"/>
      <c r="FR898" s="1"/>
      <c r="FS898" s="1"/>
      <c r="FT898" s="1"/>
      <c r="FU898" s="1"/>
      <c r="FV898" s="1"/>
      <c r="FW898" s="1"/>
      <c r="FX898" s="1"/>
      <c r="FY898" s="1"/>
      <c r="FZ898" s="1"/>
      <c r="GA898" s="1"/>
      <c r="GB898" s="1"/>
      <c r="GC898" s="1"/>
      <c r="GD898" s="1"/>
      <c r="GE898" s="1"/>
      <c r="GF898" s="1"/>
      <c r="GG898" s="1"/>
      <c r="GH898" s="1"/>
      <c r="GI898" s="1"/>
      <c r="GJ898" s="1"/>
      <c r="GK898" s="1"/>
      <c r="GL898" s="1"/>
      <c r="GM898" s="1"/>
      <c r="GN898" s="1"/>
      <c r="GO898" s="1"/>
      <c r="GP898" s="1"/>
      <c r="GQ898" s="1"/>
      <c r="GR898" s="1"/>
      <c r="GS898" s="1"/>
      <c r="GT898" s="1"/>
      <c r="GU898" s="1"/>
      <c r="GV898" s="1"/>
      <c r="GW898" s="1"/>
      <c r="GX898" s="1"/>
      <c r="GY898" s="1"/>
      <c r="GZ898" s="1"/>
      <c r="HA898" s="1"/>
      <c r="HB898" s="1"/>
      <c r="HC898" s="1"/>
      <c r="HD898" s="1"/>
      <c r="HE898" s="1"/>
      <c r="HF898" s="1"/>
      <c r="HG898" s="1"/>
      <c r="HH898" s="1"/>
      <c r="HI898" s="1"/>
      <c r="HJ898" s="1"/>
      <c r="HK898" s="1"/>
      <c r="HL898" s="1"/>
      <c r="HM898" s="1"/>
      <c r="HN898" s="1"/>
      <c r="HO898" s="1"/>
      <c r="HP898" s="1"/>
      <c r="HQ898" s="1"/>
      <c r="HR898" s="1"/>
      <c r="HS898" s="1"/>
      <c r="HT898" s="1"/>
      <c r="HU898" s="1"/>
      <c r="HV898" s="1"/>
      <c r="HW898" s="1"/>
      <c r="HX898" s="1"/>
      <c r="HY898" s="1"/>
      <c r="HZ898" s="1"/>
      <c r="IA898" s="1"/>
      <c r="IB898" s="1"/>
      <c r="IC898" s="1"/>
      <c r="ID898" s="1"/>
      <c r="IE898" s="1"/>
      <c r="IF898" s="1"/>
      <c r="IG898" s="1"/>
      <c r="IH898" s="1"/>
      <c r="II898" s="1"/>
      <c r="IJ898" s="1"/>
      <c r="IK898" s="1"/>
      <c r="IL898" s="1"/>
      <c r="IM898" s="1"/>
      <c r="IN898" s="1"/>
      <c r="IO898" s="1"/>
      <c r="IP898" s="1"/>
      <c r="IQ898" s="1"/>
      <c r="IR898" s="1"/>
      <c r="IS898" s="1"/>
      <c r="IT898" s="1"/>
      <c r="IU898" s="1"/>
      <c r="IV898" s="1"/>
      <c r="IW898" s="1"/>
      <c r="IX898" s="1"/>
      <c r="IY898" s="1"/>
      <c r="IZ898" s="1"/>
      <c r="JA898" s="1"/>
      <c r="JB898" s="1"/>
      <c r="JC898" s="1"/>
      <c r="JD898" s="1"/>
      <c r="JE898" s="1"/>
      <c r="JF898" s="1"/>
      <c r="JG898" s="1"/>
      <c r="JH898" s="1"/>
      <c r="JI898" s="1"/>
      <c r="JJ898" s="1"/>
      <c r="JK898" s="1"/>
      <c r="JL898" s="1"/>
      <c r="JM898" s="1"/>
      <c r="JN898" s="1"/>
      <c r="JO898" s="1"/>
      <c r="JP898" s="1"/>
      <c r="JQ898" s="1"/>
      <c r="JR898" s="1"/>
      <c r="JS898" s="1"/>
      <c r="JT898" s="1"/>
      <c r="JU898" s="1"/>
      <c r="JV898" s="1"/>
      <c r="JW898" s="1"/>
      <c r="JX898" s="1"/>
      <c r="JY898" s="1"/>
      <c r="JZ898" s="1"/>
      <c r="KA898" s="1"/>
      <c r="KB898" s="1"/>
      <c r="KC898" s="1"/>
      <c r="KD898" s="1"/>
      <c r="KE898" s="1"/>
      <c r="KF898" s="1"/>
      <c r="KG898" s="1"/>
      <c r="KH898" s="1"/>
      <c r="KI898" s="1"/>
      <c r="KJ898" s="1"/>
      <c r="KK898" s="1"/>
      <c r="KL898" s="1"/>
      <c r="KM898" s="1"/>
      <c r="KN898" s="1"/>
      <c r="KO898" s="1"/>
      <c r="KP898" s="1"/>
      <c r="KQ898" s="1"/>
      <c r="KR898" s="1"/>
      <c r="KS898" s="1"/>
      <c r="KT898" s="1"/>
      <c r="KU898" s="1"/>
      <c r="KV898" s="1"/>
      <c r="KW898" s="1"/>
      <c r="KX898" s="1"/>
      <c r="KY898" s="1"/>
      <c r="KZ898" s="1"/>
      <c r="LA898" s="1"/>
      <c r="LB898" s="1"/>
      <c r="LC898" s="1"/>
      <c r="LD898" s="1"/>
      <c r="LE898" s="1"/>
      <c r="LF898" s="1"/>
      <c r="LG898" s="1"/>
      <c r="LH898" s="1"/>
      <c r="LI898" s="1"/>
      <c r="LJ898" s="1"/>
      <c r="LK898" s="1"/>
      <c r="LL898" s="1"/>
      <c r="LM898" s="1"/>
      <c r="LN898" s="1"/>
      <c r="LO898" s="1"/>
      <c r="LP898" s="1"/>
      <c r="LQ898" s="1"/>
      <c r="LR898" s="1"/>
      <c r="LS898" s="1"/>
      <c r="LT898" s="1"/>
      <c r="LU898" s="1"/>
      <c r="LV898" s="1"/>
      <c r="LW898" s="1"/>
      <c r="LX898" s="1"/>
      <c r="LY898" s="1"/>
      <c r="LZ898" s="1"/>
      <c r="MA898" s="1"/>
      <c r="MB898" s="1"/>
      <c r="MC898" s="1"/>
      <c r="MD898" s="1"/>
      <c r="ME898" s="1"/>
      <c r="MF898" s="1"/>
      <c r="MG898" s="1"/>
      <c r="MH898" s="1"/>
      <c r="MI898" s="1"/>
      <c r="MJ898" s="1"/>
      <c r="MK898" s="1"/>
      <c r="ML898" s="1"/>
      <c r="MM898" s="1"/>
      <c r="MN898" s="1"/>
      <c r="MO898" s="1"/>
      <c r="MP898" s="1"/>
      <c r="MQ898" s="1"/>
      <c r="MR898" s="1"/>
      <c r="MS898" s="1"/>
      <c r="MT898" s="1"/>
      <c r="MU898" s="1"/>
      <c r="MV898" s="1"/>
      <c r="MW898" s="1"/>
      <c r="MX898" s="1"/>
      <c r="MY898" s="1"/>
      <c r="MZ898" s="1"/>
      <c r="NA898" s="1"/>
      <c r="NB898" s="1"/>
      <c r="NC898" s="1"/>
      <c r="ND898" s="1"/>
      <c r="NE898" s="1"/>
      <c r="NF898" s="1"/>
      <c r="NG898" s="1"/>
      <c r="NH898" s="1"/>
      <c r="NI898" s="1"/>
      <c r="NJ898" s="1"/>
      <c r="NK898" s="1"/>
      <c r="NL898" s="1"/>
      <c r="NM898" s="1"/>
      <c r="NN898" s="1"/>
      <c r="NO898" s="1"/>
      <c r="NP898" s="1"/>
      <c r="NQ898" s="1"/>
      <c r="NR898" s="1"/>
      <c r="NS898" s="1"/>
      <c r="NT898" s="1"/>
      <c r="NU898" s="1"/>
      <c r="NV898" s="1"/>
      <c r="NW898" s="1"/>
      <c r="NX898" s="1"/>
      <c r="NY898" s="1"/>
      <c r="NZ898" s="1"/>
      <c r="OA898" s="1"/>
      <c r="OB898" s="1"/>
      <c r="OC898" s="1"/>
      <c r="OD898" s="1"/>
      <c r="OE898" s="1"/>
      <c r="OF898" s="1"/>
      <c r="OG898" s="1"/>
      <c r="OH898" s="1"/>
      <c r="OI898" s="1"/>
      <c r="OJ898" s="1"/>
      <c r="OK898" s="1"/>
      <c r="OL898" s="1"/>
      <c r="OM898" s="1"/>
      <c r="ON898" s="1"/>
      <c r="OO898" s="1"/>
      <c r="OP898" s="1"/>
      <c r="OQ898" s="1"/>
      <c r="OR898" s="1"/>
      <c r="OS898" s="1"/>
      <c r="OT898" s="1"/>
      <c r="OU898" s="1"/>
      <c r="OV898" s="1"/>
      <c r="OW898" s="1"/>
      <c r="OX898" s="1"/>
      <c r="OY898" s="1"/>
      <c r="OZ898" s="1"/>
      <c r="PA898" s="1"/>
      <c r="PB898" s="1"/>
      <c r="PC898" s="1"/>
      <c r="PD898" s="1"/>
      <c r="PE898" s="1"/>
      <c r="PF898" s="1"/>
      <c r="PG898" s="1"/>
      <c r="PH898" s="1"/>
      <c r="PI898" s="1"/>
      <c r="PJ898" s="1"/>
      <c r="PK898" s="1"/>
      <c r="PL898" s="1"/>
      <c r="PM898" s="1"/>
      <c r="PN898" s="1"/>
      <c r="PO898" s="1"/>
      <c r="PP898" s="1"/>
      <c r="PQ898" s="1"/>
      <c r="PR898" s="1"/>
      <c r="PS898" s="1"/>
      <c r="PT898" s="1"/>
      <c r="PU898" s="1"/>
      <c r="PV898" s="1"/>
      <c r="PW898" s="1"/>
      <c r="PX898" s="1"/>
      <c r="PY898" s="1"/>
      <c r="PZ898" s="1"/>
      <c r="QA898" s="1"/>
      <c r="QB898" s="1"/>
      <c r="QC898" s="1"/>
      <c r="QD898" s="1"/>
      <c r="QE898" s="1"/>
      <c r="QF898" s="1"/>
      <c r="QG898" s="1"/>
      <c r="QH898" s="1"/>
      <c r="QI898" s="1"/>
      <c r="QJ898" s="1"/>
      <c r="QK898" s="1"/>
      <c r="QL898" s="1"/>
      <c r="QM898" s="1"/>
      <c r="QN898" s="1"/>
      <c r="QO898" s="1"/>
      <c r="QP898" s="1"/>
      <c r="QQ898" s="1"/>
      <c r="QR898" s="1"/>
      <c r="QS898" s="1"/>
      <c r="QT898" s="1"/>
      <c r="QU898" s="1"/>
      <c r="QV898" s="1"/>
      <c r="QW898" s="1"/>
      <c r="QX898" s="1"/>
      <c r="QY898" s="1"/>
      <c r="QZ898" s="1"/>
      <c r="RA898" s="1"/>
      <c r="RB898" s="1"/>
      <c r="RC898" s="1"/>
      <c r="RD898" s="1"/>
      <c r="RE898" s="1"/>
      <c r="RF898" s="1"/>
      <c r="RG898" s="1"/>
      <c r="RH898" s="1"/>
      <c r="RI898" s="1"/>
      <c r="RJ898" s="1"/>
      <c r="RK898" s="1"/>
      <c r="RL898" s="1"/>
      <c r="RM898" s="1"/>
      <c r="RN898" s="1"/>
      <c r="RO898" s="1"/>
      <c r="RP898" s="1"/>
      <c r="RQ898" s="1"/>
      <c r="RR898" s="1"/>
      <c r="RS898" s="1"/>
      <c r="RT898" s="1"/>
      <c r="RU898" s="1"/>
      <c r="RV898" s="1"/>
      <c r="RW898" s="1"/>
      <c r="RX898" s="1"/>
      <c r="RY898" s="1"/>
      <c r="RZ898" s="1"/>
      <c r="SA898" s="1"/>
      <c r="SB898" s="1"/>
      <c r="SC898" s="1"/>
      <c r="SD898" s="1"/>
      <c r="SE898" s="1"/>
      <c r="SF898" s="1"/>
      <c r="SG898" s="1"/>
      <c r="SH898" s="1"/>
      <c r="SI898" s="1"/>
      <c r="SJ898" s="1"/>
      <c r="SK898" s="1"/>
      <c r="SL898" s="1"/>
      <c r="SM898" s="1"/>
      <c r="SN898" s="1"/>
      <c r="SO898" s="1"/>
      <c r="SP898" s="1"/>
      <c r="SQ898" s="1"/>
      <c r="SR898" s="1"/>
      <c r="SS898" s="1"/>
      <c r="ST898" s="1"/>
      <c r="SU898" s="1"/>
      <c r="SV898" s="1"/>
      <c r="SW898" s="1"/>
      <c r="SX898" s="1"/>
      <c r="SY898" s="1"/>
      <c r="SZ898" s="1"/>
      <c r="TA898" s="1"/>
      <c r="TB898" s="1"/>
      <c r="TC898" s="1"/>
      <c r="TD898" s="1"/>
      <c r="TE898" s="1"/>
      <c r="TF898" s="1"/>
      <c r="TG898" s="1"/>
      <c r="TH898" s="1"/>
      <c r="TI898" s="1"/>
      <c r="TJ898" s="1"/>
      <c r="TK898" s="1"/>
      <c r="TL898" s="1"/>
      <c r="TM898" s="1"/>
      <c r="TN898" s="1"/>
      <c r="TO898" s="1"/>
      <c r="TP898" s="1"/>
      <c r="TQ898" s="1"/>
      <c r="TR898" s="1"/>
      <c r="TS898" s="1"/>
      <c r="TT898" s="1"/>
      <c r="TU898" s="1"/>
      <c r="TV898" s="1"/>
      <c r="TW898" s="1"/>
      <c r="TX898" s="1"/>
      <c r="TY898" s="1"/>
      <c r="TZ898" s="1"/>
      <c r="UA898" s="1"/>
      <c r="UB898" s="1"/>
      <c r="UC898" s="1"/>
      <c r="UD898" s="1"/>
      <c r="UE898" s="1"/>
      <c r="UF898" s="1"/>
      <c r="UG898" s="1"/>
      <c r="UH898" s="1"/>
      <c r="UI898" s="1"/>
      <c r="UJ898" s="1"/>
      <c r="UK898" s="1"/>
      <c r="UL898" s="1"/>
      <c r="UM898" s="1"/>
      <c r="UN898" s="1"/>
      <c r="UO898" s="1"/>
      <c r="UP898" s="1"/>
      <c r="UQ898" s="1"/>
      <c r="UR898" s="1"/>
      <c r="US898" s="1"/>
      <c r="UT898" s="1"/>
      <c r="UU898" s="1"/>
      <c r="UV898" s="1"/>
      <c r="UW898" s="1"/>
      <c r="UX898" s="1"/>
      <c r="UY898" s="1"/>
      <c r="UZ898" s="1"/>
      <c r="VA898" s="1"/>
      <c r="VB898" s="1"/>
      <c r="VC898" s="1"/>
      <c r="VD898" s="1"/>
      <c r="VE898" s="1"/>
      <c r="VF898" s="1"/>
      <c r="VG898" s="1"/>
      <c r="VH898" s="1"/>
      <c r="VI898" s="1"/>
      <c r="VJ898" s="1"/>
      <c r="VK898" s="1"/>
      <c r="VL898" s="1"/>
      <c r="VM898" s="1"/>
      <c r="VN898" s="1"/>
      <c r="VO898" s="1"/>
      <c r="VP898" s="1"/>
      <c r="VQ898" s="1"/>
      <c r="VR898" s="1"/>
      <c r="VS898" s="1"/>
      <c r="VT898" s="1"/>
      <c r="VU898" s="1"/>
      <c r="VV898" s="1"/>
      <c r="VW898" s="1"/>
      <c r="VX898" s="1"/>
      <c r="VY898" s="1"/>
      <c r="VZ898" s="1"/>
      <c r="WA898" s="1"/>
      <c r="WB898" s="1"/>
      <c r="WC898" s="1"/>
      <c r="WD898" s="1"/>
      <c r="WE898" s="1"/>
      <c r="WF898" s="1"/>
      <c r="WG898" s="1"/>
      <c r="WH898" s="1"/>
      <c r="WI898" s="1"/>
      <c r="WJ898" s="1"/>
      <c r="WK898" s="1"/>
      <c r="WL898" s="1"/>
      <c r="WM898" s="1"/>
      <c r="WN898" s="1"/>
      <c r="WO898" s="1"/>
      <c r="WP898" s="1"/>
      <c r="WQ898" s="1"/>
      <c r="WR898" s="1"/>
      <c r="WS898" s="1"/>
      <c r="WT898" s="1"/>
      <c r="WU898" s="1"/>
      <c r="WV898" s="1"/>
      <c r="WW898" s="1"/>
      <c r="WX898" s="1"/>
      <c r="WY898" s="1"/>
      <c r="WZ898" s="1"/>
      <c r="XA898" s="1"/>
      <c r="XB898" s="1"/>
      <c r="XC898" s="1"/>
      <c r="XD898" s="1"/>
      <c r="XE898" s="1"/>
      <c r="XF898" s="1"/>
      <c r="XG898" s="1"/>
      <c r="XH898" s="1"/>
      <c r="XI898" s="1"/>
      <c r="XJ898" s="1"/>
      <c r="XK898" s="1"/>
      <c r="XL898" s="1"/>
      <c r="XM898" s="1"/>
      <c r="XN898" s="1"/>
      <c r="XO898" s="1"/>
      <c r="XP898" s="1"/>
      <c r="XQ898" s="1"/>
      <c r="XR898" s="1"/>
      <c r="XS898" s="1"/>
      <c r="XT898" s="1"/>
      <c r="XU898" s="1"/>
      <c r="XV898" s="1"/>
      <c r="XW898" s="1"/>
      <c r="XX898" s="1"/>
      <c r="XY898" s="1"/>
      <c r="XZ898" s="1"/>
      <c r="YA898" s="1"/>
      <c r="YB898" s="1"/>
      <c r="YC898" s="1"/>
      <c r="YD898" s="1"/>
      <c r="YE898" s="1"/>
      <c r="YF898" s="1"/>
      <c r="YG898" s="1"/>
      <c r="YH898" s="1"/>
      <c r="YI898" s="1"/>
      <c r="YJ898" s="1"/>
      <c r="YK898" s="1"/>
      <c r="YL898" s="1"/>
      <c r="YM898" s="1"/>
      <c r="YN898" s="1"/>
      <c r="YO898" s="1"/>
      <c r="YP898" s="1"/>
      <c r="YQ898" s="1"/>
      <c r="YR898" s="1"/>
      <c r="YS898" s="1"/>
      <c r="YT898" s="1"/>
      <c r="YU898" s="1"/>
      <c r="YV898" s="1"/>
      <c r="YW898" s="1"/>
      <c r="YX898" s="1"/>
      <c r="YY898" s="1"/>
      <c r="YZ898" s="1"/>
      <c r="ZA898" s="1"/>
      <c r="ZB898" s="1"/>
      <c r="ZC898" s="1"/>
      <c r="ZD898" s="1"/>
      <c r="ZE898" s="1"/>
      <c r="ZF898" s="1"/>
      <c r="ZG898" s="1"/>
      <c r="ZH898" s="1"/>
      <c r="ZI898" s="1"/>
      <c r="ZJ898" s="1"/>
      <c r="ZK898" s="1"/>
      <c r="ZL898" s="1"/>
      <c r="ZM898" s="1"/>
      <c r="ZN898" s="1"/>
      <c r="ZO898" s="1"/>
      <c r="ZP898" s="1"/>
      <c r="ZQ898" s="1"/>
      <c r="ZR898" s="1"/>
      <c r="ZS898" s="1"/>
      <c r="ZT898" s="1"/>
      <c r="ZU898" s="1"/>
      <c r="ZV898" s="1"/>
      <c r="ZW898" s="1"/>
      <c r="ZX898" s="1"/>
      <c r="ZY898" s="1"/>
      <c r="ZZ898" s="1"/>
      <c r="AAA898" s="1"/>
      <c r="AAB898" s="1"/>
      <c r="AAC898" s="1"/>
      <c r="AAD898" s="1"/>
      <c r="AAE898" s="1"/>
      <c r="AAF898" s="1"/>
      <c r="AAG898" s="1"/>
      <c r="AAH898" s="1"/>
      <c r="AAI898" s="1"/>
      <c r="AAJ898" s="1"/>
      <c r="AAK898" s="1"/>
      <c r="AAL898" s="1"/>
      <c r="AAM898" s="1"/>
      <c r="AAN898" s="1"/>
      <c r="AAO898" s="1"/>
      <c r="AAP898" s="1"/>
      <c r="AAQ898" s="1"/>
      <c r="AAR898" s="1"/>
      <c r="AAS898" s="1"/>
      <c r="AAT898" s="1"/>
      <c r="AAU898" s="1"/>
      <c r="AAV898" s="1"/>
      <c r="AAW898" s="1"/>
      <c r="AAX898" s="1"/>
      <c r="AAY898" s="1"/>
      <c r="AAZ898" s="1"/>
      <c r="ABA898" s="1"/>
      <c r="ABB898" s="1"/>
      <c r="ABC898" s="1"/>
      <c r="ABD898" s="1"/>
      <c r="ABE898" s="1"/>
      <c r="ABF898" s="1"/>
      <c r="ABG898" s="1"/>
      <c r="ABH898" s="1"/>
      <c r="ABI898" s="1"/>
      <c r="ABJ898" s="1"/>
      <c r="ABK898" s="1"/>
      <c r="ABL898" s="1"/>
      <c r="ABM898" s="1"/>
      <c r="ABN898" s="1"/>
      <c r="ABO898" s="1"/>
      <c r="ABP898" s="1"/>
      <c r="ABQ898" s="1"/>
      <c r="ABR898" s="1"/>
      <c r="ABS898" s="1"/>
      <c r="ABT898" s="1"/>
      <c r="ABU898" s="1"/>
      <c r="ABV898" s="1"/>
      <c r="ABW898" s="1"/>
      <c r="ABX898" s="1"/>
      <c r="ABY898" s="1"/>
      <c r="ABZ898" s="1"/>
      <c r="ACA898" s="1"/>
      <c r="ACB898" s="1"/>
      <c r="ACC898" s="1"/>
      <c r="ACD898" s="1"/>
      <c r="ACE898" s="1"/>
      <c r="ACF898" s="1"/>
      <c r="ACG898" s="1"/>
      <c r="ACH898" s="1"/>
      <c r="ACI898" s="1"/>
      <c r="ACJ898" s="1"/>
      <c r="ACK898" s="1"/>
      <c r="ACL898" s="1"/>
      <c r="ACM898" s="1"/>
      <c r="ACN898" s="1"/>
      <c r="ACO898" s="1"/>
      <c r="ACP898" s="1"/>
      <c r="ACQ898" s="1"/>
      <c r="ACR898" s="1"/>
      <c r="ACS898" s="1"/>
      <c r="ACT898" s="1"/>
      <c r="ACU898" s="1"/>
      <c r="ACV898" s="1"/>
      <c r="ACW898" s="1"/>
      <c r="ACX898" s="1"/>
      <c r="ACY898" s="1"/>
      <c r="ACZ898" s="1"/>
      <c r="ADA898" s="1"/>
      <c r="ADB898" s="1"/>
      <c r="ADC898" s="1"/>
      <c r="ADD898" s="1"/>
      <c r="ADE898" s="1"/>
      <c r="ADF898" s="1"/>
      <c r="ADG898" s="1"/>
      <c r="ADH898" s="1"/>
      <c r="ADI898" s="1"/>
      <c r="ADJ898" s="1"/>
      <c r="ADK898" s="1"/>
      <c r="ADL898" s="1"/>
      <c r="ADM898" s="1"/>
      <c r="ADN898" s="1"/>
      <c r="ADO898" s="1"/>
      <c r="ADP898" s="1"/>
      <c r="ADQ898" s="1"/>
      <c r="ADR898" s="1"/>
      <c r="ADS898" s="1"/>
      <c r="ADT898" s="1"/>
      <c r="ADU898" s="1"/>
      <c r="ADV898" s="1"/>
      <c r="ADW898" s="1"/>
      <c r="ADX898" s="1"/>
      <c r="ADY898" s="1"/>
      <c r="ADZ898" s="1"/>
      <c r="AEA898" s="1"/>
      <c r="AEB898" s="1"/>
      <c r="AEC898" s="1"/>
      <c r="AED898" s="1"/>
      <c r="AEE898" s="1"/>
      <c r="AEF898" s="1"/>
      <c r="AEG898" s="1"/>
      <c r="AEH898" s="1"/>
      <c r="AEI898" s="1"/>
      <c r="AEJ898" s="1"/>
      <c r="AEK898" s="1"/>
      <c r="AEL898" s="1"/>
      <c r="AEM898" s="1"/>
      <c r="AEN898" s="1"/>
      <c r="AEO898" s="1"/>
      <c r="AEP898" s="1"/>
      <c r="AEQ898" s="1"/>
      <c r="AER898" s="1"/>
      <c r="AES898" s="1"/>
      <c r="AET898" s="1"/>
      <c r="AEU898" s="1"/>
      <c r="AEV898" s="1"/>
      <c r="AEW898" s="1"/>
      <c r="AEX898" s="1"/>
      <c r="AEY898" s="1"/>
      <c r="AEZ898" s="1"/>
      <c r="AFA898" s="1"/>
      <c r="AFB898" s="1"/>
      <c r="AFC898" s="1"/>
      <c r="AFD898" s="1"/>
      <c r="AFE898" s="1"/>
      <c r="AFF898" s="1"/>
      <c r="AFG898" s="1"/>
      <c r="AFH898" s="1"/>
      <c r="AFI898" s="1"/>
      <c r="AFJ898" s="1"/>
      <c r="AFK898" s="1"/>
      <c r="AFL898" s="1"/>
      <c r="AFM898" s="1"/>
      <c r="AFN898" s="1"/>
      <c r="AFO898" s="1"/>
      <c r="AFP898" s="1"/>
      <c r="AFQ898" s="1"/>
      <c r="AFR898" s="1"/>
      <c r="AFS898" s="1"/>
      <c r="AFT898" s="1"/>
      <c r="AFU898" s="1"/>
      <c r="AFV898" s="1"/>
      <c r="AFW898" s="1"/>
      <c r="AFX898" s="1"/>
      <c r="AFY898" s="1"/>
      <c r="AFZ898" s="1"/>
      <c r="AGA898" s="1"/>
      <c r="AGB898" s="1"/>
      <c r="AGC898" s="1"/>
      <c r="AGD898" s="1"/>
      <c r="AGE898" s="1"/>
      <c r="AGF898" s="1"/>
      <c r="AGG898" s="1"/>
      <c r="AGH898" s="1"/>
      <c r="AGI898" s="1"/>
      <c r="AGJ898" s="1"/>
      <c r="AGK898" s="1"/>
      <c r="AGL898" s="1"/>
      <c r="AGM898" s="1"/>
      <c r="AGN898" s="1"/>
      <c r="AGO898" s="1"/>
      <c r="AGP898" s="1"/>
      <c r="AGQ898" s="1"/>
      <c r="AGR898" s="1"/>
      <c r="AGS898" s="1"/>
      <c r="AGT898" s="1"/>
      <c r="AGU898" s="1"/>
      <c r="AGV898" s="1"/>
      <c r="AGW898" s="1"/>
      <c r="AGX898" s="1"/>
      <c r="AGY898" s="1"/>
      <c r="AGZ898" s="1"/>
      <c r="AHA898" s="1"/>
      <c r="AHB898" s="1"/>
      <c r="AHC898" s="1"/>
      <c r="AHD898" s="1"/>
      <c r="AHE898" s="1"/>
      <c r="AHF898" s="1"/>
      <c r="AHG898" s="1"/>
      <c r="AHH898" s="1"/>
      <c r="AHI898" s="1"/>
      <c r="AHJ898" s="1"/>
      <c r="AHK898" s="1"/>
      <c r="AHL898" s="1"/>
      <c r="AHM898" s="1"/>
      <c r="AHN898" s="1"/>
      <c r="AHO898" s="1"/>
      <c r="AHP898" s="1"/>
      <c r="AHQ898" s="1"/>
      <c r="AHR898" s="1"/>
      <c r="AHS898" s="1"/>
      <c r="AHT898" s="1"/>
      <c r="AHU898" s="1"/>
      <c r="AHV898" s="1"/>
      <c r="AHW898" s="1"/>
      <c r="AHX898" s="1"/>
      <c r="AHY898" s="1"/>
      <c r="AHZ898" s="1"/>
      <c r="AIA898" s="1"/>
      <c r="AIB898" s="1"/>
      <c r="AIC898" s="1"/>
      <c r="AID898" s="1"/>
      <c r="AIE898" s="1"/>
      <c r="AIF898" s="1"/>
      <c r="AIG898" s="1"/>
      <c r="AIH898" s="1"/>
      <c r="AII898" s="1"/>
      <c r="AIJ898" s="1"/>
      <c r="AIK898" s="1"/>
      <c r="AIL898" s="1"/>
      <c r="AIM898" s="1"/>
      <c r="AIN898" s="1"/>
      <c r="AIO898" s="1"/>
      <c r="AIP898" s="1"/>
      <c r="AIQ898" s="1"/>
      <c r="AIR898" s="1"/>
      <c r="AIS898" s="1"/>
      <c r="AIT898" s="1"/>
      <c r="AIU898" s="1"/>
      <c r="AIV898" s="1"/>
      <c r="AIW898" s="1"/>
      <c r="AIX898" s="1"/>
      <c r="AIY898" s="1"/>
      <c r="AIZ898" s="1"/>
      <c r="AJA898" s="1"/>
      <c r="AJB898" s="1"/>
      <c r="AJC898" s="1"/>
      <c r="AJD898" s="1"/>
      <c r="AJE898" s="1"/>
      <c r="AJF898" s="1"/>
      <c r="AJG898" s="1"/>
      <c r="AJH898" s="1"/>
      <c r="AJI898" s="1"/>
      <c r="AJJ898" s="1"/>
      <c r="AJK898" s="1"/>
      <c r="AJL898" s="1"/>
      <c r="AJM898" s="1"/>
      <c r="AJN898" s="1"/>
      <c r="AJO898" s="1"/>
      <c r="AJP898" s="1"/>
      <c r="AJQ898" s="1"/>
      <c r="AJR898" s="1"/>
    </row>
    <row r="899" spans="1:954" ht="31.5" customHeight="1">
      <c r="A899" s="132" t="s">
        <v>685</v>
      </c>
      <c r="B899" s="132"/>
      <c r="C899" s="132"/>
      <c r="D899" s="132"/>
      <c r="E899" s="132"/>
      <c r="F899" s="132"/>
      <c r="G899" s="132"/>
      <c r="H899" s="132"/>
      <c r="I899" s="132"/>
    </row>
    <row r="900" spans="1:954" ht="15.75" customHeight="1">
      <c r="A900" s="121" t="s">
        <v>686</v>
      </c>
      <c r="B900" s="123" t="s">
        <v>687</v>
      </c>
      <c r="C900" s="124" t="s">
        <v>2</v>
      </c>
      <c r="D900" s="121" t="s">
        <v>3</v>
      </c>
      <c r="E900" s="131" t="s">
        <v>1110</v>
      </c>
      <c r="F900" s="131"/>
      <c r="G900" s="131"/>
      <c r="H900" s="131"/>
      <c r="I900" s="131"/>
    </row>
    <row r="901" spans="1:954" ht="15.75" customHeight="1">
      <c r="A901" s="121"/>
      <c r="B901" s="123"/>
      <c r="C901" s="124"/>
      <c r="D901" s="121"/>
      <c r="E901" s="62" t="s">
        <v>5</v>
      </c>
      <c r="F901" s="13" t="s">
        <v>6</v>
      </c>
      <c r="G901" s="13" t="s">
        <v>7</v>
      </c>
      <c r="H901" s="13" t="s">
        <v>8</v>
      </c>
      <c r="I901" s="127" t="s">
        <v>688</v>
      </c>
    </row>
    <row r="902" spans="1:954" ht="36" customHeight="1">
      <c r="A902" s="121"/>
      <c r="B902" s="123"/>
      <c r="C902" s="124"/>
      <c r="D902" s="121"/>
      <c r="E902" s="13" t="s">
        <v>689</v>
      </c>
      <c r="F902" s="13" t="s">
        <v>689</v>
      </c>
      <c r="G902" s="13" t="s">
        <v>689</v>
      </c>
      <c r="H902" s="13" t="s">
        <v>689</v>
      </c>
      <c r="I902" s="126"/>
    </row>
    <row r="903" spans="1:954" s="3" customFormat="1" ht="15" customHeight="1">
      <c r="A903" s="65">
        <v>847</v>
      </c>
      <c r="B903" s="24" t="s">
        <v>690</v>
      </c>
      <c r="C903" s="24" t="s">
        <v>691</v>
      </c>
      <c r="D903" s="64">
        <v>0</v>
      </c>
      <c r="E903" s="65">
        <v>551.54</v>
      </c>
      <c r="F903" s="65">
        <v>345</v>
      </c>
      <c r="G903" s="65">
        <v>131</v>
      </c>
      <c r="H903" s="65">
        <v>54</v>
      </c>
      <c r="I903" s="66">
        <f>SUM(E903:H903)</f>
        <v>1081.54</v>
      </c>
    </row>
    <row r="904" spans="1:954" s="3" customFormat="1">
      <c r="A904" s="65">
        <v>848</v>
      </c>
      <c r="B904" s="69" t="s">
        <v>692</v>
      </c>
      <c r="C904" s="24" t="s">
        <v>693</v>
      </c>
      <c r="D904" s="25">
        <v>0</v>
      </c>
      <c r="E904" s="65">
        <v>167</v>
      </c>
      <c r="F904" s="65">
        <v>91.775000000000006</v>
      </c>
      <c r="G904" s="65">
        <v>67</v>
      </c>
      <c r="H904" s="65">
        <v>34</v>
      </c>
      <c r="I904" s="66">
        <f>SUM(E904:H904)</f>
        <v>359.77499999999998</v>
      </c>
    </row>
    <row r="905" spans="1:954" s="3" customFormat="1">
      <c r="A905" s="65">
        <v>849</v>
      </c>
      <c r="B905" s="102" t="s">
        <v>694</v>
      </c>
      <c r="C905" s="24" t="s">
        <v>695</v>
      </c>
      <c r="D905" s="25">
        <v>0</v>
      </c>
      <c r="E905" s="65">
        <v>1969</v>
      </c>
      <c r="F905" s="65">
        <v>1623</v>
      </c>
      <c r="G905" s="65">
        <v>933</v>
      </c>
      <c r="H905" s="65">
        <v>251</v>
      </c>
      <c r="I905" s="66">
        <f t="shared" ref="I905:I926" si="89">SUM(E905:H905)</f>
        <v>4776</v>
      </c>
    </row>
    <row r="906" spans="1:954" s="3" customFormat="1">
      <c r="A906" s="65">
        <v>850</v>
      </c>
      <c r="B906" s="102" t="s">
        <v>696</v>
      </c>
      <c r="C906" s="24" t="s">
        <v>695</v>
      </c>
      <c r="D906" s="25">
        <v>0</v>
      </c>
      <c r="E906" s="65">
        <v>513</v>
      </c>
      <c r="F906" s="65">
        <v>282</v>
      </c>
      <c r="G906" s="65">
        <v>156</v>
      </c>
      <c r="H906" s="65">
        <v>84</v>
      </c>
      <c r="I906" s="66">
        <f t="shared" si="89"/>
        <v>1035</v>
      </c>
    </row>
    <row r="907" spans="1:954" s="3" customFormat="1">
      <c r="A907" s="65">
        <v>851</v>
      </c>
      <c r="B907" s="102" t="s">
        <v>697</v>
      </c>
      <c r="C907" s="24" t="s">
        <v>695</v>
      </c>
      <c r="D907" s="25">
        <v>0</v>
      </c>
      <c r="E907" s="65">
        <v>283</v>
      </c>
      <c r="F907" s="65">
        <v>167</v>
      </c>
      <c r="G907" s="65">
        <v>79</v>
      </c>
      <c r="H907" s="65">
        <v>46</v>
      </c>
      <c r="I907" s="66">
        <f t="shared" si="89"/>
        <v>575</v>
      </c>
    </row>
    <row r="908" spans="1:954" s="3" customFormat="1">
      <c r="A908" s="65">
        <v>852</v>
      </c>
      <c r="B908" s="102" t="s">
        <v>698</v>
      </c>
      <c r="C908" s="24" t="s">
        <v>695</v>
      </c>
      <c r="D908" s="25">
        <v>0</v>
      </c>
      <c r="E908" s="65">
        <v>601</v>
      </c>
      <c r="F908" s="65">
        <v>281</v>
      </c>
      <c r="G908" s="65">
        <v>121</v>
      </c>
      <c r="H908" s="65">
        <v>58</v>
      </c>
      <c r="I908" s="66">
        <f t="shared" si="89"/>
        <v>1061</v>
      </c>
    </row>
    <row r="909" spans="1:954" s="3" customFormat="1">
      <c r="A909" s="65">
        <v>853</v>
      </c>
      <c r="B909" s="102" t="s">
        <v>699</v>
      </c>
      <c r="C909" s="24" t="s">
        <v>695</v>
      </c>
      <c r="D909" s="25">
        <v>0</v>
      </c>
      <c r="E909" s="65">
        <v>1476</v>
      </c>
      <c r="F909" s="65">
        <v>1091</v>
      </c>
      <c r="G909" s="65">
        <v>693</v>
      </c>
      <c r="H909" s="65">
        <v>183</v>
      </c>
      <c r="I909" s="66">
        <f t="shared" si="89"/>
        <v>3443</v>
      </c>
    </row>
    <row r="910" spans="1:954" s="3" customFormat="1">
      <c r="A910" s="65">
        <v>854</v>
      </c>
      <c r="B910" s="24" t="s">
        <v>700</v>
      </c>
      <c r="C910" s="24" t="s">
        <v>695</v>
      </c>
      <c r="D910" s="25">
        <v>0</v>
      </c>
      <c r="E910" s="65">
        <v>292</v>
      </c>
      <c r="F910" s="65">
        <v>180</v>
      </c>
      <c r="G910" s="65">
        <v>96</v>
      </c>
      <c r="H910" s="65">
        <v>22</v>
      </c>
      <c r="I910" s="66">
        <f t="shared" si="89"/>
        <v>590</v>
      </c>
    </row>
    <row r="911" spans="1:954" s="3" customFormat="1">
      <c r="A911" s="65">
        <v>855</v>
      </c>
      <c r="B911" s="24" t="s">
        <v>701</v>
      </c>
      <c r="C911" s="24" t="s">
        <v>695</v>
      </c>
      <c r="D911" s="25">
        <v>0</v>
      </c>
      <c r="E911" s="65">
        <v>50</v>
      </c>
      <c r="F911" s="65">
        <v>23.18</v>
      </c>
      <c r="G911" s="65">
        <v>23</v>
      </c>
      <c r="H911" s="65">
        <v>6</v>
      </c>
      <c r="I911" s="66">
        <f>SUM(E911:H911)</f>
        <v>102.18</v>
      </c>
    </row>
    <row r="912" spans="1:954" s="3" customFormat="1">
      <c r="A912" s="65">
        <v>856</v>
      </c>
      <c r="B912" s="24" t="s">
        <v>702</v>
      </c>
      <c r="C912" s="24" t="s">
        <v>703</v>
      </c>
      <c r="D912" s="25">
        <v>0</v>
      </c>
      <c r="E912" s="65">
        <v>1496</v>
      </c>
      <c r="F912" s="65">
        <v>1091</v>
      </c>
      <c r="G912" s="65">
        <v>693</v>
      </c>
      <c r="H912" s="65">
        <v>190</v>
      </c>
      <c r="I912" s="66">
        <f>SUM(E912:H912)</f>
        <v>3470</v>
      </c>
    </row>
    <row r="913" spans="1:9" s="3" customFormat="1">
      <c r="A913" s="65">
        <v>857</v>
      </c>
      <c r="B913" s="24" t="s">
        <v>704</v>
      </c>
      <c r="C913" s="24" t="s">
        <v>695</v>
      </c>
      <c r="D913" s="25">
        <v>0</v>
      </c>
      <c r="E913" s="65">
        <v>211.09</v>
      </c>
      <c r="F913" s="65">
        <v>121</v>
      </c>
      <c r="G913" s="65">
        <v>81</v>
      </c>
      <c r="H913" s="65">
        <v>18</v>
      </c>
      <c r="I913" s="66">
        <f t="shared" si="89"/>
        <v>431.09000000000003</v>
      </c>
    </row>
    <row r="914" spans="1:9" s="3" customFormat="1">
      <c r="A914" s="65">
        <v>858</v>
      </c>
      <c r="B914" s="24" t="s">
        <v>705</v>
      </c>
      <c r="C914" s="24" t="s">
        <v>695</v>
      </c>
      <c r="D914" s="25">
        <v>0</v>
      </c>
      <c r="E914" s="65">
        <v>129.87</v>
      </c>
      <c r="F914" s="65">
        <v>74</v>
      </c>
      <c r="G914" s="65">
        <v>44</v>
      </c>
      <c r="H914" s="65">
        <v>13</v>
      </c>
      <c r="I914" s="66">
        <f t="shared" si="89"/>
        <v>260.87</v>
      </c>
    </row>
    <row r="915" spans="1:9" s="3" customFormat="1">
      <c r="A915" s="65">
        <v>859</v>
      </c>
      <c r="B915" s="24" t="s">
        <v>706</v>
      </c>
      <c r="C915" s="24" t="s">
        <v>695</v>
      </c>
      <c r="D915" s="25">
        <v>0</v>
      </c>
      <c r="E915" s="65">
        <v>58</v>
      </c>
      <c r="F915" s="65">
        <v>43</v>
      </c>
      <c r="G915" s="65">
        <v>29</v>
      </c>
      <c r="H915" s="65">
        <v>15</v>
      </c>
      <c r="I915" s="66">
        <f t="shared" si="89"/>
        <v>145</v>
      </c>
    </row>
    <row r="916" spans="1:9" s="7" customFormat="1">
      <c r="A916" s="65">
        <v>860</v>
      </c>
      <c r="B916" s="24" t="s">
        <v>707</v>
      </c>
      <c r="C916" s="24" t="s">
        <v>708</v>
      </c>
      <c r="D916" s="25">
        <v>0</v>
      </c>
      <c r="E916" s="65">
        <v>1.071</v>
      </c>
      <c r="F916" s="65">
        <v>0.5</v>
      </c>
      <c r="G916" s="65">
        <v>0.5</v>
      </c>
      <c r="H916" s="65">
        <v>0</v>
      </c>
      <c r="I916" s="66">
        <f t="shared" si="89"/>
        <v>2.0709999999999997</v>
      </c>
    </row>
    <row r="917" spans="1:9" s="7" customFormat="1">
      <c r="A917" s="65">
        <v>861</v>
      </c>
      <c r="B917" s="24" t="s">
        <v>709</v>
      </c>
      <c r="C917" s="24" t="s">
        <v>710</v>
      </c>
      <c r="D917" s="25">
        <v>0</v>
      </c>
      <c r="E917" s="65">
        <v>8.3000000000000007</v>
      </c>
      <c r="F917" s="65">
        <v>4.5999999999999996</v>
      </c>
      <c r="G917" s="65">
        <v>2.8</v>
      </c>
      <c r="H917" s="65">
        <v>0.6</v>
      </c>
      <c r="I917" s="66">
        <f t="shared" si="89"/>
        <v>16.3</v>
      </c>
    </row>
    <row r="918" spans="1:9" s="7" customFormat="1">
      <c r="A918" s="65">
        <v>862</v>
      </c>
      <c r="B918" s="24" t="s">
        <v>711</v>
      </c>
      <c r="C918" s="24" t="s">
        <v>712</v>
      </c>
      <c r="D918" s="25">
        <v>25</v>
      </c>
      <c r="E918" s="65">
        <v>10.9</v>
      </c>
      <c r="F918" s="65">
        <v>6</v>
      </c>
      <c r="G918" s="65">
        <v>5.2</v>
      </c>
      <c r="H918" s="65">
        <v>1.9</v>
      </c>
      <c r="I918" s="66">
        <f t="shared" si="89"/>
        <v>23.999999999999996</v>
      </c>
    </row>
    <row r="919" spans="1:9" s="7" customFormat="1">
      <c r="A919" s="65">
        <v>863</v>
      </c>
      <c r="B919" s="24" t="s">
        <v>713</v>
      </c>
      <c r="C919" s="24" t="s">
        <v>712</v>
      </c>
      <c r="D919" s="25">
        <v>0</v>
      </c>
      <c r="E919" s="65">
        <v>5.4</v>
      </c>
      <c r="F919" s="65">
        <v>2.4</v>
      </c>
      <c r="G919" s="65">
        <v>0.5</v>
      </c>
      <c r="H919" s="65">
        <v>0.1</v>
      </c>
      <c r="I919" s="66">
        <f t="shared" si="89"/>
        <v>8.4</v>
      </c>
    </row>
    <row r="920" spans="1:9">
      <c r="A920" s="65">
        <v>864</v>
      </c>
      <c r="B920" s="69" t="s">
        <v>714</v>
      </c>
      <c r="C920" s="69" t="s">
        <v>715</v>
      </c>
      <c r="D920" s="25">
        <v>0</v>
      </c>
      <c r="E920" s="65">
        <v>115</v>
      </c>
      <c r="F920" s="65">
        <v>58.1</v>
      </c>
      <c r="G920" s="65">
        <v>19</v>
      </c>
      <c r="H920" s="65">
        <v>11</v>
      </c>
      <c r="I920" s="66">
        <f t="shared" si="89"/>
        <v>203.1</v>
      </c>
    </row>
    <row r="921" spans="1:9" s="3" customFormat="1">
      <c r="A921" s="65">
        <v>865</v>
      </c>
      <c r="B921" s="69" t="s">
        <v>716</v>
      </c>
      <c r="C921" s="24" t="s">
        <v>695</v>
      </c>
      <c r="D921" s="25">
        <v>0</v>
      </c>
      <c r="E921" s="65">
        <v>305</v>
      </c>
      <c r="F921" s="65">
        <v>173</v>
      </c>
      <c r="G921" s="65">
        <v>77</v>
      </c>
      <c r="H921" s="65">
        <v>29</v>
      </c>
      <c r="I921" s="66">
        <f t="shared" si="89"/>
        <v>584</v>
      </c>
    </row>
    <row r="922" spans="1:9" s="7" customFormat="1">
      <c r="A922" s="65">
        <v>866</v>
      </c>
      <c r="B922" s="24" t="s">
        <v>717</v>
      </c>
      <c r="C922" s="24" t="s">
        <v>708</v>
      </c>
      <c r="D922" s="25">
        <v>0</v>
      </c>
      <c r="E922" s="65">
        <v>94</v>
      </c>
      <c r="F922" s="65">
        <v>43.62</v>
      </c>
      <c r="G922" s="65">
        <v>20</v>
      </c>
      <c r="H922" s="65">
        <v>15</v>
      </c>
      <c r="I922" s="66">
        <f t="shared" si="89"/>
        <v>172.62</v>
      </c>
    </row>
    <row r="923" spans="1:9" s="7" customFormat="1" ht="30">
      <c r="A923" s="65">
        <v>867</v>
      </c>
      <c r="B923" s="24" t="s">
        <v>718</v>
      </c>
      <c r="C923" s="26" t="s">
        <v>719</v>
      </c>
      <c r="D923" s="25">
        <v>0</v>
      </c>
      <c r="E923" s="14">
        <v>0.6</v>
      </c>
      <c r="F923" s="14">
        <v>0.4</v>
      </c>
      <c r="G923" s="14">
        <v>0.3</v>
      </c>
      <c r="H923" s="14">
        <v>0</v>
      </c>
      <c r="I923" s="66">
        <f t="shared" si="89"/>
        <v>1.3</v>
      </c>
    </row>
    <row r="924" spans="1:9" s="7" customFormat="1">
      <c r="A924" s="65">
        <v>868</v>
      </c>
      <c r="B924" s="24" t="s">
        <v>720</v>
      </c>
      <c r="C924" s="26" t="s">
        <v>721</v>
      </c>
      <c r="D924" s="25">
        <v>0</v>
      </c>
      <c r="E924" s="14">
        <v>0.5</v>
      </c>
      <c r="F924" s="14">
        <v>0.4</v>
      </c>
      <c r="G924" s="14">
        <v>0.3</v>
      </c>
      <c r="H924" s="14">
        <v>0.1</v>
      </c>
      <c r="I924" s="66">
        <f t="shared" si="89"/>
        <v>1.3</v>
      </c>
    </row>
    <row r="925" spans="1:9" s="7" customFormat="1">
      <c r="A925" s="65">
        <v>869</v>
      </c>
      <c r="B925" s="27" t="s">
        <v>722</v>
      </c>
      <c r="C925" s="24" t="s">
        <v>695</v>
      </c>
      <c r="D925" s="25">
        <v>0</v>
      </c>
      <c r="E925" s="14">
        <v>0</v>
      </c>
      <c r="F925" s="14">
        <v>0</v>
      </c>
      <c r="G925" s="14">
        <v>0</v>
      </c>
      <c r="H925" s="14">
        <v>0</v>
      </c>
      <c r="I925" s="66">
        <f t="shared" si="89"/>
        <v>0</v>
      </c>
    </row>
    <row r="926" spans="1:9" s="7" customFormat="1">
      <c r="A926" s="65">
        <v>870</v>
      </c>
      <c r="B926" s="27" t="s">
        <v>723</v>
      </c>
      <c r="C926" s="24" t="s">
        <v>695</v>
      </c>
      <c r="D926" s="25">
        <v>0</v>
      </c>
      <c r="E926" s="14">
        <v>0.3</v>
      </c>
      <c r="F926" s="14">
        <v>0.2</v>
      </c>
      <c r="G926" s="14">
        <v>0.06</v>
      </c>
      <c r="H926" s="14">
        <v>0</v>
      </c>
      <c r="I926" s="66">
        <f t="shared" si="89"/>
        <v>0.56000000000000005</v>
      </c>
    </row>
    <row r="927" spans="1:9" s="7" customFormat="1">
      <c r="A927" s="65">
        <v>871</v>
      </c>
      <c r="B927" s="18" t="s">
        <v>724</v>
      </c>
      <c r="C927" s="24" t="s">
        <v>695</v>
      </c>
      <c r="D927" s="25">
        <v>0</v>
      </c>
      <c r="E927" s="65">
        <v>485</v>
      </c>
      <c r="F927" s="65">
        <v>145</v>
      </c>
      <c r="G927" s="65">
        <v>81</v>
      </c>
      <c r="H927" s="65">
        <v>47</v>
      </c>
      <c r="I927" s="66">
        <f t="shared" ref="I927" si="90">SUM(E927:H927)</f>
        <v>758</v>
      </c>
    </row>
    <row r="928" spans="1:9" s="7" customFormat="1">
      <c r="A928" s="65">
        <v>872</v>
      </c>
      <c r="B928" s="18" t="s">
        <v>768</v>
      </c>
      <c r="C928" s="24" t="s">
        <v>769</v>
      </c>
      <c r="D928" s="25">
        <v>0</v>
      </c>
      <c r="E928" s="14">
        <v>1</v>
      </c>
      <c r="F928" s="14">
        <v>0.9</v>
      </c>
      <c r="G928" s="14">
        <v>0.3</v>
      </c>
      <c r="H928" s="14">
        <v>0.5</v>
      </c>
      <c r="I928" s="66">
        <f t="shared" ref="I928:I929" si="91">SUM(E928:H928)</f>
        <v>2.6999999999999997</v>
      </c>
    </row>
    <row r="929" spans="1:9" s="7" customFormat="1">
      <c r="A929" s="65">
        <v>873</v>
      </c>
      <c r="B929" s="18" t="s">
        <v>770</v>
      </c>
      <c r="C929" s="24" t="s">
        <v>771</v>
      </c>
      <c r="D929" s="25">
        <v>0</v>
      </c>
      <c r="E929" s="14">
        <v>1.2</v>
      </c>
      <c r="F929" s="14">
        <v>0.7</v>
      </c>
      <c r="G929" s="14">
        <v>0.5</v>
      </c>
      <c r="H929" s="14">
        <v>0.2</v>
      </c>
      <c r="I929" s="66">
        <f t="shared" si="91"/>
        <v>2.6</v>
      </c>
    </row>
    <row r="930" spans="1:9" s="7" customFormat="1">
      <c r="A930" s="65">
        <v>874</v>
      </c>
      <c r="B930" s="61" t="s">
        <v>825</v>
      </c>
      <c r="C930" s="61" t="s">
        <v>827</v>
      </c>
      <c r="D930" s="25">
        <v>0</v>
      </c>
      <c r="E930" s="65">
        <v>892</v>
      </c>
      <c r="F930" s="65">
        <v>496</v>
      </c>
      <c r="G930" s="65">
        <v>179</v>
      </c>
      <c r="H930" s="65">
        <v>98</v>
      </c>
      <c r="I930" s="66">
        <f t="shared" ref="I930:I931" si="92">SUM(E930:H930)</f>
        <v>1665</v>
      </c>
    </row>
    <row r="931" spans="1:9" s="7" customFormat="1">
      <c r="A931" s="65">
        <v>875</v>
      </c>
      <c r="B931" s="61" t="s">
        <v>826</v>
      </c>
      <c r="C931" s="61" t="s">
        <v>827</v>
      </c>
      <c r="D931" s="25">
        <v>0</v>
      </c>
      <c r="E931" s="14">
        <v>2.2000000000000002</v>
      </c>
      <c r="F931" s="14">
        <v>1.4</v>
      </c>
      <c r="G931" s="14">
        <v>0.5</v>
      </c>
      <c r="H931" s="14">
        <v>0.2</v>
      </c>
      <c r="I931" s="66">
        <f t="shared" si="92"/>
        <v>4.3</v>
      </c>
    </row>
    <row r="932" spans="1:9" s="7" customFormat="1">
      <c r="A932" s="65">
        <v>876</v>
      </c>
      <c r="B932" s="106" t="s">
        <v>1094</v>
      </c>
      <c r="C932" s="61" t="s">
        <v>827</v>
      </c>
      <c r="D932" s="25">
        <v>0</v>
      </c>
      <c r="E932" s="65">
        <v>259</v>
      </c>
      <c r="F932" s="65">
        <v>137</v>
      </c>
      <c r="G932" s="65">
        <v>109</v>
      </c>
      <c r="H932" s="65">
        <v>56</v>
      </c>
      <c r="I932" s="66">
        <f>SUM(E932:H932)</f>
        <v>561</v>
      </c>
    </row>
    <row r="933" spans="1:9" s="7" customFormat="1">
      <c r="A933" s="65">
        <v>877</v>
      </c>
      <c r="B933" s="106" t="s">
        <v>1095</v>
      </c>
      <c r="C933" s="61" t="s">
        <v>827</v>
      </c>
      <c r="D933" s="25">
        <v>0</v>
      </c>
      <c r="E933" s="14">
        <v>0.7</v>
      </c>
      <c r="F933" s="14">
        <v>0.5</v>
      </c>
      <c r="G933" s="14">
        <v>0.4</v>
      </c>
      <c r="H933" s="14">
        <v>0.2</v>
      </c>
      <c r="I933" s="66">
        <f>SUM(E933:H933)</f>
        <v>1.8</v>
      </c>
    </row>
    <row r="934" spans="1:9">
      <c r="A934" s="65"/>
      <c r="B934" s="69"/>
      <c r="C934" s="28" t="s">
        <v>76</v>
      </c>
      <c r="D934" s="75">
        <f>SUM(D903:D927)</f>
        <v>25</v>
      </c>
      <c r="E934" s="75">
        <f>SUM(E903:E931)</f>
        <v>9719.9709999999995</v>
      </c>
      <c r="F934" s="75">
        <f>SUM(F903:F931)</f>
        <v>6346.1749999999984</v>
      </c>
      <c r="G934" s="75">
        <f>SUM(G903:G931)</f>
        <v>3532.9600000000005</v>
      </c>
      <c r="H934" s="75">
        <f>SUM(H903:H931)</f>
        <v>1177.5999999999999</v>
      </c>
      <c r="I934" s="75">
        <f>SUM(I903:I931)</f>
        <v>20776.705999999998</v>
      </c>
    </row>
    <row r="935" spans="1:9" ht="33" customHeight="1">
      <c r="A935" s="132" t="s">
        <v>725</v>
      </c>
      <c r="B935" s="132"/>
      <c r="C935" s="132"/>
      <c r="D935" s="132"/>
      <c r="E935" s="132"/>
      <c r="F935" s="132"/>
      <c r="G935" s="132"/>
      <c r="H935" s="132"/>
      <c r="I935" s="132"/>
    </row>
    <row r="936" spans="1:9" s="7" customFormat="1">
      <c r="A936" s="92">
        <v>878</v>
      </c>
      <c r="B936" s="24" t="s">
        <v>726</v>
      </c>
      <c r="C936" s="24" t="s">
        <v>995</v>
      </c>
      <c r="D936" s="25">
        <v>30</v>
      </c>
      <c r="E936" s="65">
        <v>65.290000000000006</v>
      </c>
      <c r="F936" s="65">
        <v>47.099999999999994</v>
      </c>
      <c r="G936" s="65">
        <v>28.599999999999998</v>
      </c>
      <c r="H936" s="65">
        <v>14.499999999999998</v>
      </c>
      <c r="I936" s="66">
        <f t="shared" ref="I936:I945" si="93">SUM(E936:H936)</f>
        <v>155.49</v>
      </c>
    </row>
    <row r="937" spans="1:9" s="7" customFormat="1">
      <c r="A937" s="92">
        <v>879</v>
      </c>
      <c r="B937" s="24" t="s">
        <v>727</v>
      </c>
      <c r="C937" s="24" t="s">
        <v>978</v>
      </c>
      <c r="D937" s="25">
        <v>100</v>
      </c>
      <c r="E937" s="65">
        <v>165.7</v>
      </c>
      <c r="F937" s="65">
        <v>99.4</v>
      </c>
      <c r="G937" s="65">
        <v>46.3</v>
      </c>
      <c r="H937" s="65">
        <v>19.900000000000006</v>
      </c>
      <c r="I937" s="66">
        <f t="shared" si="93"/>
        <v>331.30000000000007</v>
      </c>
    </row>
    <row r="938" spans="1:9" s="3" customFormat="1">
      <c r="A938" s="92">
        <v>880</v>
      </c>
      <c r="B938" s="30" t="s">
        <v>728</v>
      </c>
      <c r="C938" s="24" t="s">
        <v>916</v>
      </c>
      <c r="D938" s="29">
        <v>350</v>
      </c>
      <c r="E938" s="68">
        <v>254.7</v>
      </c>
      <c r="F938" s="68">
        <v>129.60000000000002</v>
      </c>
      <c r="G938" s="68">
        <v>62.1</v>
      </c>
      <c r="H938" s="68">
        <v>23.900000000000006</v>
      </c>
      <c r="I938" s="66">
        <f t="shared" si="93"/>
        <v>470.30000000000007</v>
      </c>
    </row>
    <row r="939" spans="1:9" s="7" customFormat="1">
      <c r="A939" s="92">
        <v>881</v>
      </c>
      <c r="B939" s="24" t="s">
        <v>729</v>
      </c>
      <c r="C939" s="24" t="s">
        <v>920</v>
      </c>
      <c r="D939" s="25">
        <v>330</v>
      </c>
      <c r="E939" s="65">
        <v>229.7</v>
      </c>
      <c r="F939" s="65">
        <v>110.70000000000002</v>
      </c>
      <c r="G939" s="65">
        <v>56.2</v>
      </c>
      <c r="H939" s="65">
        <v>20.400000000000006</v>
      </c>
      <c r="I939" s="66">
        <f t="shared" si="93"/>
        <v>417</v>
      </c>
    </row>
    <row r="940" spans="1:9" s="3" customFormat="1">
      <c r="A940" s="92">
        <v>882</v>
      </c>
      <c r="B940" s="30" t="s">
        <v>730</v>
      </c>
      <c r="C940" s="63" t="s">
        <v>912</v>
      </c>
      <c r="D940" s="29">
        <v>50</v>
      </c>
      <c r="E940" s="68">
        <v>101.4</v>
      </c>
      <c r="F940" s="68">
        <v>43.3</v>
      </c>
      <c r="G940" s="68">
        <v>22.199999999999996</v>
      </c>
      <c r="H940" s="68">
        <v>12.499999999999998</v>
      </c>
      <c r="I940" s="66">
        <f t="shared" si="93"/>
        <v>179.39999999999998</v>
      </c>
    </row>
    <row r="941" spans="1:9" s="7" customFormat="1">
      <c r="A941" s="92">
        <v>883</v>
      </c>
      <c r="B941" s="24" t="s">
        <v>731</v>
      </c>
      <c r="C941" s="24" t="s">
        <v>993</v>
      </c>
      <c r="D941" s="25">
        <v>30</v>
      </c>
      <c r="E941" s="65">
        <v>81.2</v>
      </c>
      <c r="F941" s="65">
        <v>32.199999999999996</v>
      </c>
      <c r="G941" s="65">
        <v>21.799999999999997</v>
      </c>
      <c r="H941" s="65">
        <v>4.4999999999999991</v>
      </c>
      <c r="I941" s="66">
        <f t="shared" si="93"/>
        <v>139.69999999999999</v>
      </c>
    </row>
    <row r="942" spans="1:9" s="7" customFormat="1">
      <c r="A942" s="92">
        <v>884</v>
      </c>
      <c r="B942" s="24" t="s">
        <v>732</v>
      </c>
      <c r="C942" s="24" t="s">
        <v>931</v>
      </c>
      <c r="D942" s="25">
        <v>50</v>
      </c>
      <c r="E942" s="65">
        <v>100.9</v>
      </c>
      <c r="F942" s="65">
        <v>42.3</v>
      </c>
      <c r="G942" s="65">
        <v>21.299999999999997</v>
      </c>
      <c r="H942" s="65">
        <v>12.1</v>
      </c>
      <c r="I942" s="66">
        <f t="shared" si="93"/>
        <v>176.6</v>
      </c>
    </row>
    <row r="943" spans="1:9" s="7" customFormat="1">
      <c r="A943" s="92">
        <v>885</v>
      </c>
      <c r="B943" s="24" t="s">
        <v>733</v>
      </c>
      <c r="C943" s="24" t="s">
        <v>954</v>
      </c>
      <c r="D943" s="25">
        <v>100</v>
      </c>
      <c r="E943" s="65">
        <v>125.10000000000001</v>
      </c>
      <c r="F943" s="65">
        <v>42.599999999999994</v>
      </c>
      <c r="G943" s="65">
        <v>25.499999999999996</v>
      </c>
      <c r="H943" s="65">
        <v>16.200000000000003</v>
      </c>
      <c r="I943" s="66">
        <f t="shared" si="93"/>
        <v>209.39999999999998</v>
      </c>
    </row>
    <row r="944" spans="1:9" s="7" customFormat="1">
      <c r="A944" s="92">
        <v>886</v>
      </c>
      <c r="B944" s="24" t="s">
        <v>734</v>
      </c>
      <c r="C944" s="24" t="s">
        <v>994</v>
      </c>
      <c r="D944" s="25">
        <v>30</v>
      </c>
      <c r="E944" s="65">
        <v>70.500000000000014</v>
      </c>
      <c r="F944" s="65">
        <v>36.099999999999994</v>
      </c>
      <c r="G944" s="65">
        <v>21.399999999999995</v>
      </c>
      <c r="H944" s="65">
        <v>10.1</v>
      </c>
      <c r="I944" s="66">
        <f t="shared" si="93"/>
        <v>138.1</v>
      </c>
    </row>
    <row r="945" spans="1:9" s="7" customFormat="1">
      <c r="A945" s="92">
        <v>887</v>
      </c>
      <c r="B945" s="24" t="s">
        <v>735</v>
      </c>
      <c r="C945" s="24" t="s">
        <v>994</v>
      </c>
      <c r="D945" s="25">
        <v>330</v>
      </c>
      <c r="E945" s="65">
        <v>215.79999999999998</v>
      </c>
      <c r="F945" s="65">
        <v>111.20000000000002</v>
      </c>
      <c r="G945" s="65">
        <v>33.4</v>
      </c>
      <c r="H945" s="65">
        <v>22.900000000000006</v>
      </c>
      <c r="I945" s="66">
        <f t="shared" si="93"/>
        <v>383.29999999999995</v>
      </c>
    </row>
    <row r="946" spans="1:9" s="7" customFormat="1">
      <c r="A946" s="92">
        <v>888</v>
      </c>
      <c r="B946" s="24" t="s">
        <v>736</v>
      </c>
      <c r="C946" s="24" t="s">
        <v>954</v>
      </c>
      <c r="D946" s="25">
        <v>50</v>
      </c>
      <c r="E946" s="65">
        <v>103.9</v>
      </c>
      <c r="F946" s="65">
        <v>41.4</v>
      </c>
      <c r="G946" s="65">
        <v>21.299999999999997</v>
      </c>
      <c r="H946" s="65">
        <v>14.1</v>
      </c>
      <c r="I946" s="66">
        <f>SUM(E946:H946)</f>
        <v>180.70000000000002</v>
      </c>
    </row>
    <row r="947" spans="1:9" s="7" customFormat="1">
      <c r="A947" s="92">
        <v>889</v>
      </c>
      <c r="B947" s="24" t="s">
        <v>737</v>
      </c>
      <c r="C947" s="24" t="s">
        <v>916</v>
      </c>
      <c r="D947" s="25">
        <v>100</v>
      </c>
      <c r="E947" s="65">
        <v>105.10000000000001</v>
      </c>
      <c r="F947" s="65">
        <v>50.599999999999994</v>
      </c>
      <c r="G947" s="65">
        <v>35.5</v>
      </c>
      <c r="H947" s="65">
        <v>14.2</v>
      </c>
      <c r="I947" s="66">
        <f>SUM(E947:H947)</f>
        <v>205.39999999999998</v>
      </c>
    </row>
    <row r="948" spans="1:9" s="7" customFormat="1">
      <c r="A948" s="92">
        <v>890</v>
      </c>
      <c r="B948" s="24" t="s">
        <v>738</v>
      </c>
      <c r="C948" s="24" t="s">
        <v>994</v>
      </c>
      <c r="D948" s="25">
        <v>30</v>
      </c>
      <c r="E948" s="65">
        <v>85.500000000000014</v>
      </c>
      <c r="F948" s="65">
        <v>45.099999999999994</v>
      </c>
      <c r="G948" s="65">
        <v>21.299999999999997</v>
      </c>
      <c r="H948" s="65">
        <v>12.899999999999999</v>
      </c>
      <c r="I948" s="66">
        <f>SUM(E948:H948)</f>
        <v>164.80000000000004</v>
      </c>
    </row>
    <row r="949" spans="1:9" s="3" customFormat="1">
      <c r="A949" s="103"/>
      <c r="B949" s="104"/>
      <c r="C949" s="105" t="s">
        <v>76</v>
      </c>
      <c r="D949" s="75">
        <f t="shared" ref="D949:I949" si="94">SUM(D936:D948)</f>
        <v>1580</v>
      </c>
      <c r="E949" s="75">
        <f t="shared" si="94"/>
        <v>1704.79</v>
      </c>
      <c r="F949" s="75">
        <f t="shared" si="94"/>
        <v>831.60000000000014</v>
      </c>
      <c r="G949" s="75">
        <f t="shared" si="94"/>
        <v>416.9</v>
      </c>
      <c r="H949" s="75">
        <f t="shared" si="94"/>
        <v>198.20000000000002</v>
      </c>
      <c r="I949" s="75">
        <f t="shared" si="94"/>
        <v>3151.4900000000002</v>
      </c>
    </row>
    <row r="950" spans="1:9">
      <c r="A950" s="31"/>
      <c r="B950" s="32"/>
      <c r="C950" s="33"/>
      <c r="D950" s="34"/>
      <c r="E950" s="31"/>
      <c r="F950" s="31"/>
      <c r="G950" s="31"/>
      <c r="H950" s="35"/>
    </row>
    <row r="951" spans="1:9">
      <c r="A951" s="36"/>
      <c r="B951" s="37"/>
      <c r="C951" s="38" t="s">
        <v>739</v>
      </c>
      <c r="D951" s="39">
        <f>SUM(D87+D266+D296+D326+D385+D410+D431+D445+D476+D515+D541+D559+D572+D667+D684+D724+D733+D748+D828+D851+D866+D879+D898+D934+D949)</f>
        <v>7957</v>
      </c>
      <c r="E951" s="36"/>
      <c r="F951" s="40"/>
      <c r="G951" s="40"/>
      <c r="H951" s="41"/>
    </row>
    <row r="952" spans="1:9">
      <c r="A952" s="36"/>
      <c r="B952" s="37"/>
      <c r="C952" s="129" t="s">
        <v>740</v>
      </c>
      <c r="D952" s="130"/>
      <c r="E952" s="39">
        <f>SUM(E87+E90+E266+E296+E326+E385+E410+E431+E445+E476+E515+E541+E559+E572+E667+E684+E724+E733+E748+E828+E851+E866+E879+E898+E934+E949)</f>
        <v>19439.360999999997</v>
      </c>
      <c r="F952" s="39">
        <f>SUM(F87+F90+F266+F296+F326+F385+F410+F431+F445+F476+F515+F541+F559+F572+F667+F684+F724+F733+F748+F828+F851+F866+F879+F898+F934+F949)</f>
        <v>11608.474999999997</v>
      </c>
      <c r="G952" s="39">
        <f>SUM(G87+G90+G266+G296+G326+G385+G410+G431+G445+G476+G515+G541+G559+G572+G667+G684+G724+G733+G748+G828+G851+G866+G879+G898+G934+G949)</f>
        <v>6658.8600000000006</v>
      </c>
      <c r="H952" s="39">
        <f>SUM(H87+H90+H266+H296+H326+H385+H410+H431+H445+H476+H515+H541+H559+H572+H667+H684+H724+H733+H748+H828+H851+H866+H879+H898+H934+H949)</f>
        <v>2843.8</v>
      </c>
      <c r="I952" s="39">
        <f>SUM(I87+I90+I266+I296+I326+I385+I410+I431+I445+I476+I515+I541+I559+I572+I667+I684+I724+I733+I748+I828+I851+I866+I879+I898+I934+I949)</f>
        <v>40550.495999999992</v>
      </c>
    </row>
    <row r="953" spans="1:9">
      <c r="A953" s="36"/>
      <c r="B953" s="37"/>
      <c r="C953" s="129" t="s">
        <v>741</v>
      </c>
      <c r="D953" s="130"/>
      <c r="E953" s="39">
        <f>E952/31</f>
        <v>627.07616129032249</v>
      </c>
      <c r="F953" s="39">
        <f>F952/31</f>
        <v>374.46693548387088</v>
      </c>
      <c r="G953" s="39">
        <f>G952/31</f>
        <v>214.80193548387098</v>
      </c>
      <c r="H953" s="42">
        <f>H952/31</f>
        <v>91.735483870967741</v>
      </c>
      <c r="I953" s="42">
        <f>I952/31</f>
        <v>1308.080516129032</v>
      </c>
    </row>
    <row r="954" spans="1:9">
      <c r="A954" s="36"/>
      <c r="B954" s="40"/>
      <c r="C954" s="40"/>
      <c r="D954" s="43"/>
      <c r="E954" s="44"/>
      <c r="F954" s="45"/>
      <c r="G954" s="45"/>
      <c r="H954" s="46"/>
      <c r="I954" s="47"/>
    </row>
    <row r="955" spans="1:9">
      <c r="A955" s="48"/>
      <c r="B955" s="133" t="s">
        <v>1135</v>
      </c>
      <c r="C955" s="134"/>
      <c r="D955" s="134"/>
      <c r="E955" s="134"/>
      <c r="F955" s="134"/>
      <c r="G955" s="134"/>
      <c r="H955" s="134"/>
      <c r="I955" s="135"/>
    </row>
    <row r="956" spans="1:9">
      <c r="A956" s="36"/>
      <c r="B956" s="40"/>
      <c r="C956" s="49"/>
      <c r="D956" s="50"/>
      <c r="E956" s="50"/>
      <c r="F956" s="51"/>
      <c r="G956" s="51"/>
      <c r="H956" s="52"/>
      <c r="I956" s="53"/>
    </row>
    <row r="957" spans="1:9">
      <c r="A957" s="36"/>
      <c r="B957" s="136" t="s">
        <v>1136</v>
      </c>
      <c r="C957" s="137"/>
      <c r="D957" s="137"/>
      <c r="E957" s="137"/>
      <c r="F957" s="137"/>
      <c r="G957" s="137"/>
      <c r="H957" s="137"/>
      <c r="I957" s="138"/>
    </row>
    <row r="958" spans="1:9">
      <c r="A958" s="36"/>
      <c r="B958" s="40"/>
      <c r="C958" s="49"/>
      <c r="D958" s="50"/>
      <c r="E958" s="50"/>
      <c r="F958" s="51"/>
      <c r="G958" s="51"/>
      <c r="H958" s="52"/>
      <c r="I958" s="53"/>
    </row>
    <row r="959" spans="1:9">
      <c r="A959" s="36"/>
      <c r="B959" s="114" t="s">
        <v>1137</v>
      </c>
      <c r="C959" s="115"/>
      <c r="D959" s="115"/>
      <c r="E959" s="115"/>
      <c r="F959" s="115"/>
      <c r="G959" s="115"/>
      <c r="H959" s="115"/>
      <c r="I959" s="116"/>
    </row>
    <row r="960" spans="1:9">
      <c r="A960" s="36"/>
    </row>
    <row r="961" spans="2:9">
      <c r="B961" s="117" t="s">
        <v>1138</v>
      </c>
      <c r="C961" s="118"/>
      <c r="D961" s="118"/>
      <c r="E961" s="118"/>
      <c r="F961" s="118"/>
      <c r="G961" s="118"/>
      <c r="H961" s="118"/>
      <c r="I961" s="119"/>
    </row>
  </sheetData>
  <mergeCells count="46">
    <mergeCell ref="A267:I267"/>
    <mergeCell ref="A327:I327"/>
    <mergeCell ref="A386:I386"/>
    <mergeCell ref="A411:I411"/>
    <mergeCell ref="A1:I1"/>
    <mergeCell ref="D2:H2"/>
    <mergeCell ref="E3:H3"/>
    <mergeCell ref="A5:I5"/>
    <mergeCell ref="A91:I91"/>
    <mergeCell ref="A88:I88"/>
    <mergeCell ref="A432:I432"/>
    <mergeCell ref="A560:I560"/>
    <mergeCell ref="A446:I446"/>
    <mergeCell ref="A297:I297"/>
    <mergeCell ref="A685:I685"/>
    <mergeCell ref="A477:I477"/>
    <mergeCell ref="A516:I516"/>
    <mergeCell ref="A542:I542"/>
    <mergeCell ref="A573:I573"/>
    <mergeCell ref="A935:I935"/>
    <mergeCell ref="B955:I955"/>
    <mergeCell ref="B957:I957"/>
    <mergeCell ref="A725:I725"/>
    <mergeCell ref="A749:I749"/>
    <mergeCell ref="A829:I829"/>
    <mergeCell ref="A852:I852"/>
    <mergeCell ref="A734:I734"/>
    <mergeCell ref="A899:I899"/>
    <mergeCell ref="A880:I880"/>
    <mergeCell ref="A867:I867"/>
    <mergeCell ref="B959:I959"/>
    <mergeCell ref="B961:I961"/>
    <mergeCell ref="A2:A4"/>
    <mergeCell ref="A900:A902"/>
    <mergeCell ref="B2:B4"/>
    <mergeCell ref="B900:B902"/>
    <mergeCell ref="C2:C4"/>
    <mergeCell ref="C900:C902"/>
    <mergeCell ref="D3:D4"/>
    <mergeCell ref="D900:D902"/>
    <mergeCell ref="I2:I4"/>
    <mergeCell ref="I901:I902"/>
    <mergeCell ref="A668:I668"/>
    <mergeCell ref="C952:D952"/>
    <mergeCell ref="C953:D953"/>
    <mergeCell ref="E900:I900"/>
  </mergeCells>
  <pageMargins left="0.7" right="0.7" top="0.75" bottom="0.75" header="0.3" footer="0.3"/>
  <pageSetup orientation="portrait" r:id="rId1"/>
  <ignoredErrors>
    <ignoredError sqref="I7:I48 I92 I268:I290 I298:I312 I328:I336 I387:I389 I414 I435:I439 I447:I453 I478:I494 I529 I546:I555 I561:I564 I575:I592 I686:I697 I735:I741 I753:I775 I836:I839 I853:I862 I868:I876 I881:I884 I904:I910 I936:I948 I163:I186 I187 I188:I201 I202:I218 I219:I224 I593:I617 I625:I629 I337:I340 I341:I345 I799 I789 I701:I708 I422 I393:I407 I351 I356:I357 I50:I53 I913:I919 I440 I920:I926 I496:I502 I226:I229 I94:I95 I97:I135 I137:I162 I231:I23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2" sqref="C2"/>
    </sheetView>
  </sheetViews>
  <sheetFormatPr defaultColWidth="9" defaultRowHeight="15"/>
  <sheetData>
    <row r="1" spans="1:3">
      <c r="A1">
        <v>490</v>
      </c>
      <c r="B1">
        <v>543</v>
      </c>
      <c r="C1" t="s">
        <v>742</v>
      </c>
    </row>
    <row r="2" spans="1:3">
      <c r="A2">
        <v>57</v>
      </c>
      <c r="C2" t="s">
        <v>743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2023-11-04T07:27:00Z</dcterms:created>
  <dcterms:modified xsi:type="dcterms:W3CDTF">2025-11-08T15:20:03Z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15196AECE84D4CC0B3754F1079B8BD8C_13</vt:lpwstr>
  </property>
  <property fmtid="{D5CDD505-2E9C-101B-9397-08002B2CF9AE}" pid="3" name="KSOProductBuildVer">
    <vt:lpwstr>1033-12.2.0.13489</vt:lpwstr>
  </property>
</Properties>
</file>