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Desktop\Harshini@247\Monthly Reports 2025\"/>
    </mc:Choice>
  </mc:AlternateContent>
  <bookViews>
    <workbookView xWindow="0" yWindow="0" windowWidth="20490" windowHeight="7650"/>
  </bookViews>
  <sheets>
    <sheet name="Sheet1" sheetId="1" r:id="rId1"/>
    <sheet name="Sheet2" sheetId="2" r:id="rId2"/>
  </sheets>
  <calcPr calcId="162913"/>
</workbook>
</file>

<file path=xl/calcChain.xml><?xml version="1.0" encoding="utf-8"?>
<calcChain xmlns="http://schemas.openxmlformats.org/spreadsheetml/2006/main">
  <c r="I571" i="1" l="1"/>
  <c r="D869" i="1" l="1"/>
  <c r="E869" i="1"/>
  <c r="F869" i="1"/>
  <c r="G869" i="1"/>
  <c r="D803" i="1"/>
  <c r="D758" i="1"/>
  <c r="D687" i="1"/>
  <c r="D672" i="1"/>
  <c r="D624" i="1"/>
  <c r="D609" i="1"/>
  <c r="D871" i="1" s="1"/>
  <c r="D513" i="1"/>
  <c r="F495" i="1"/>
  <c r="D495" i="1"/>
  <c r="D407" i="1"/>
  <c r="D393" i="1"/>
  <c r="D248" i="1"/>
  <c r="H869" i="1" l="1"/>
  <c r="I457" i="1" l="1"/>
  <c r="G854" i="1" l="1"/>
  <c r="H854" i="1"/>
  <c r="F854" i="1"/>
  <c r="E854" i="1"/>
  <c r="D854" i="1"/>
  <c r="I853" i="1"/>
  <c r="I852" i="1"/>
  <c r="H803" i="1" l="1"/>
  <c r="G803" i="1"/>
  <c r="F803" i="1"/>
  <c r="H791" i="1"/>
  <c r="G791" i="1"/>
  <c r="F791" i="1"/>
  <c r="H778" i="1"/>
  <c r="G778" i="1"/>
  <c r="F778" i="1"/>
  <c r="E778" i="1"/>
  <c r="H758" i="1"/>
  <c r="G758" i="1"/>
  <c r="F758" i="1"/>
  <c r="E758" i="1"/>
  <c r="H663" i="1"/>
  <c r="G663" i="1"/>
  <c r="F663" i="1"/>
  <c r="E663" i="1"/>
  <c r="D663" i="1"/>
  <c r="H624" i="1"/>
  <c r="G624" i="1"/>
  <c r="F624" i="1"/>
  <c r="E624" i="1"/>
  <c r="H609" i="1"/>
  <c r="G609" i="1"/>
  <c r="F609" i="1"/>
  <c r="E609" i="1"/>
  <c r="H495" i="1"/>
  <c r="G495" i="1"/>
  <c r="E495" i="1"/>
  <c r="H472" i="1"/>
  <c r="G472" i="1"/>
  <c r="F472" i="1"/>
  <c r="E472" i="1"/>
  <c r="D472" i="1"/>
  <c r="G276" i="1"/>
  <c r="F276" i="1"/>
  <c r="H248" i="1"/>
  <c r="G248" i="1"/>
  <c r="F248" i="1"/>
  <c r="E248" i="1"/>
  <c r="H80" i="1"/>
  <c r="G80" i="1"/>
  <c r="F80" i="1"/>
  <c r="E80" i="1"/>
  <c r="I79" i="1"/>
  <c r="I662" i="1"/>
  <c r="I661" i="1"/>
  <c r="I623" i="1"/>
  <c r="I622" i="1"/>
  <c r="I608" i="1"/>
  <c r="I607" i="1"/>
  <c r="I606" i="1"/>
  <c r="I494" i="1"/>
  <c r="I493" i="1"/>
  <c r="I247" i="1"/>
  <c r="I246" i="1"/>
  <c r="I245" i="1"/>
  <c r="I757" i="1"/>
  <c r="I756" i="1"/>
  <c r="I827" i="1" l="1"/>
  <c r="I868" i="1" l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H822" i="1"/>
  <c r="G822" i="1"/>
  <c r="F822" i="1"/>
  <c r="E822" i="1"/>
  <c r="D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E803" i="1"/>
  <c r="I802" i="1"/>
  <c r="I801" i="1"/>
  <c r="I800" i="1"/>
  <c r="I799" i="1"/>
  <c r="I798" i="1"/>
  <c r="I797" i="1"/>
  <c r="I796" i="1"/>
  <c r="I795" i="1"/>
  <c r="I794" i="1"/>
  <c r="I793" i="1"/>
  <c r="E791" i="1"/>
  <c r="D791" i="1"/>
  <c r="I790" i="1"/>
  <c r="I789" i="1"/>
  <c r="I788" i="1"/>
  <c r="I787" i="1"/>
  <c r="I786" i="1"/>
  <c r="I785" i="1"/>
  <c r="I784" i="1"/>
  <c r="I783" i="1"/>
  <c r="I782" i="1"/>
  <c r="I781" i="1"/>
  <c r="I780" i="1"/>
  <c r="D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H687" i="1"/>
  <c r="G687" i="1"/>
  <c r="F687" i="1"/>
  <c r="E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H672" i="1"/>
  <c r="G672" i="1"/>
  <c r="F672" i="1"/>
  <c r="E672" i="1"/>
  <c r="I671" i="1"/>
  <c r="I670" i="1"/>
  <c r="I669" i="1"/>
  <c r="I668" i="1"/>
  <c r="I667" i="1"/>
  <c r="I666" i="1"/>
  <c r="I665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1" i="1"/>
  <c r="I620" i="1"/>
  <c r="I619" i="1"/>
  <c r="I618" i="1"/>
  <c r="I617" i="1"/>
  <c r="I616" i="1"/>
  <c r="I615" i="1"/>
  <c r="I614" i="1"/>
  <c r="I613" i="1"/>
  <c r="I612" i="1"/>
  <c r="I611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H526" i="1"/>
  <c r="G526" i="1"/>
  <c r="F526" i="1"/>
  <c r="E526" i="1"/>
  <c r="D526" i="1"/>
  <c r="I525" i="1"/>
  <c r="I524" i="1"/>
  <c r="I523" i="1"/>
  <c r="I522" i="1"/>
  <c r="I521" i="1"/>
  <c r="I520" i="1"/>
  <c r="I519" i="1"/>
  <c r="I518" i="1"/>
  <c r="I517" i="1"/>
  <c r="I516" i="1"/>
  <c r="I515" i="1"/>
  <c r="H513" i="1"/>
  <c r="G513" i="1"/>
  <c r="F513" i="1"/>
  <c r="E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H438" i="1"/>
  <c r="G438" i="1"/>
  <c r="F438" i="1"/>
  <c r="E438" i="1"/>
  <c r="D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H407" i="1"/>
  <c r="G407" i="1"/>
  <c r="F407" i="1"/>
  <c r="E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H393" i="1"/>
  <c r="G393" i="1"/>
  <c r="F393" i="1"/>
  <c r="E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H377" i="1"/>
  <c r="G377" i="1"/>
  <c r="F377" i="1"/>
  <c r="E377" i="1"/>
  <c r="D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H353" i="1"/>
  <c r="G353" i="1"/>
  <c r="F353" i="1"/>
  <c r="E353" i="1"/>
  <c r="D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H306" i="1"/>
  <c r="G306" i="1"/>
  <c r="F306" i="1"/>
  <c r="E306" i="1"/>
  <c r="D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H276" i="1"/>
  <c r="E276" i="1"/>
  <c r="D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H83" i="1"/>
  <c r="G83" i="1"/>
  <c r="F83" i="1"/>
  <c r="E83" i="1"/>
  <c r="D83" i="1"/>
  <c r="I82" i="1"/>
  <c r="I83" i="1" s="1"/>
  <c r="D80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854" i="1" l="1"/>
  <c r="I495" i="1"/>
  <c r="I803" i="1"/>
  <c r="I778" i="1"/>
  <c r="I758" i="1"/>
  <c r="I472" i="1"/>
  <c r="I609" i="1"/>
  <c r="I624" i="1"/>
  <c r="I663" i="1"/>
  <c r="I791" i="1"/>
  <c r="I80" i="1"/>
  <c r="I248" i="1"/>
  <c r="I822" i="1"/>
  <c r="I869" i="1"/>
  <c r="I276" i="1"/>
  <c r="I353" i="1"/>
  <c r="I393" i="1"/>
  <c r="G872" i="1"/>
  <c r="E872" i="1"/>
  <c r="E873" i="1" s="1"/>
  <c r="F872" i="1"/>
  <c r="H872" i="1"/>
  <c r="I687" i="1"/>
  <c r="I672" i="1"/>
  <c r="I526" i="1"/>
  <c r="I513" i="1"/>
  <c r="I438" i="1"/>
  <c r="I407" i="1"/>
  <c r="I377" i="1"/>
  <c r="I306" i="1"/>
  <c r="I872" i="1" l="1"/>
  <c r="I873" i="1" s="1"/>
  <c r="F873" i="1"/>
  <c r="H873" i="1"/>
  <c r="G873" i="1"/>
</calcChain>
</file>

<file path=xl/sharedStrings.xml><?xml version="1.0" encoding="utf-8"?>
<sst xmlns="http://schemas.openxmlformats.org/spreadsheetml/2006/main" count="2114" uniqueCount="1061">
  <si>
    <t>Sl.no</t>
  </si>
  <si>
    <t>Name of the Hospital</t>
  </si>
  <si>
    <t>Address</t>
  </si>
  <si>
    <t>31 Days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</si>
  <si>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</si>
  <si>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</si>
  <si>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</si>
  <si>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</si>
  <si>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</si>
  <si>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</si>
  <si>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</si>
  <si>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</si>
  <si>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Aditya balaji children's Hospital</t>
  </si>
  <si>
    <t>Anmol Children's Hospital</t>
  </si>
  <si>
    <t>Janani Hospital</t>
  </si>
  <si>
    <t>Care well Hospital</t>
  </si>
  <si>
    <t>Divya Hospital</t>
  </si>
  <si>
    <t>Gayatri hospital</t>
  </si>
  <si>
    <t>BPK Lotus Hospital</t>
  </si>
  <si>
    <t xml:space="preserve">Manasa Nursing Home    </t>
  </si>
  <si>
    <t>Mahabodhi Diagnostics</t>
  </si>
  <si>
    <t>*</t>
  </si>
  <si>
    <t>CBS Magna Hospital</t>
  </si>
  <si>
    <t>Ranga Raiya Diagnostics</t>
  </si>
  <si>
    <t>R.S. Dental Hospital</t>
  </si>
  <si>
    <t>Srinivas Children's &amp; General Hospital</t>
  </si>
  <si>
    <t xml:space="preserve">Sri Amrutha Children's Hospital   </t>
  </si>
  <si>
    <t>Shadnagar Diagnostics</t>
  </si>
  <si>
    <t>Sri Sai Baba Nursing Home</t>
  </si>
  <si>
    <t xml:space="preserve">Sai Mythri Hospital </t>
  </si>
  <si>
    <t>Shiv Ram Naik Hospital</t>
  </si>
  <si>
    <t>Shadnagar Dental Hospital</t>
  </si>
  <si>
    <t>Shiva Sri Hospital</t>
  </si>
  <si>
    <t>SVR Diagnostics</t>
  </si>
  <si>
    <t>Sri Guru Raghavendra  Dental</t>
  </si>
  <si>
    <t>Sri Balaji Clinic</t>
  </si>
  <si>
    <t>Sri Drugha Diagnostics</t>
  </si>
  <si>
    <t>Vijay Hospital</t>
  </si>
  <si>
    <t>Vijaya Jyothi Multi Speciality Hospital</t>
  </si>
  <si>
    <t>Venkata Sai Poly Clinic</t>
  </si>
  <si>
    <t>Yashoda Dental Hospital</t>
  </si>
  <si>
    <t>Vaishali  Poly Clinic</t>
  </si>
  <si>
    <t>Viva Hospital</t>
  </si>
  <si>
    <t xml:space="preserve">Bhavana Multispeciality Hospital </t>
  </si>
  <si>
    <t xml:space="preserve">Padma Nursing Home </t>
  </si>
  <si>
    <t>Sudha Nursing Home</t>
  </si>
  <si>
    <t>Star Kid Hospital  (Shadnagar Multispecialty Hospital)</t>
  </si>
  <si>
    <t>Sai Ram Clinic</t>
  </si>
  <si>
    <t>Dadaji Clinic</t>
  </si>
  <si>
    <t>Life Care Multispecialty Hospital</t>
  </si>
  <si>
    <t>Veda Hospital</t>
  </si>
  <si>
    <t>Lims Hospital</t>
  </si>
  <si>
    <t xml:space="preserve">Ayra Dental Clinic </t>
  </si>
  <si>
    <t>Bugga Reddy Hospital</t>
  </si>
  <si>
    <t>Medi Point Diagnostic centre</t>
  </si>
  <si>
    <t>Lahari Diagnostic Centre</t>
  </si>
  <si>
    <t>Suresh Diagnostic Centre</t>
  </si>
  <si>
    <t xml:space="preserve">Shree Sai Clinic </t>
  </si>
  <si>
    <t xml:space="preserve">Dr Agarwals Health Care Limited </t>
  </si>
  <si>
    <t>Sai Ram Diagnostic centre</t>
  </si>
  <si>
    <t>Sri Balaji Lab</t>
  </si>
  <si>
    <t>Venetia Eye Care</t>
  </si>
  <si>
    <t>WENS Diagnostics</t>
  </si>
  <si>
    <t>Sai Thirumala Clinic</t>
  </si>
  <si>
    <t xml:space="preserve">Happy Hospital </t>
  </si>
  <si>
    <t xml:space="preserve">Shadnagar Blood Centre </t>
  </si>
  <si>
    <t xml:space="preserve">Balaji Hospital </t>
  </si>
  <si>
    <t xml:space="preserve">Sri Sai Hospital </t>
  </si>
  <si>
    <t xml:space="preserve">Maa Care Childrens Hospital </t>
  </si>
  <si>
    <t xml:space="preserve">Shadnagar Physiotheraphy Clinic </t>
  </si>
  <si>
    <t xml:space="preserve">Sri Vasavi Poly Clinic </t>
  </si>
  <si>
    <t>Navi Hospital</t>
  </si>
  <si>
    <t xml:space="preserve">ABV DR Neerajas Fertility Centre </t>
  </si>
  <si>
    <t>Recover Hospital</t>
  </si>
  <si>
    <t>Jeevan Sai Dental Hospital</t>
  </si>
  <si>
    <t>Adithya Nuero Super Specality Hospital</t>
  </si>
  <si>
    <t xml:space="preserve">Arogya Hospital &amp; Diagnostic centre </t>
  </si>
  <si>
    <t>Varahi Hospital</t>
  </si>
  <si>
    <t>TOTAL</t>
  </si>
  <si>
    <t>SHADNAGAR PHC'S</t>
  </si>
  <si>
    <t>Kothur PHC</t>
  </si>
  <si>
    <t>MAHABUBNAGAR</t>
  </si>
  <si>
    <t>Aasha Hospital</t>
  </si>
  <si>
    <t>Addis Nuero Phy</t>
  </si>
  <si>
    <t xml:space="preserve">Ahmed Poly Clinic </t>
  </si>
  <si>
    <t>Amar Hospital</t>
  </si>
  <si>
    <t>Amma Hospital</t>
  </si>
  <si>
    <t>Anil's Surgicare</t>
  </si>
  <si>
    <t>Anirudh Hospital</t>
  </si>
  <si>
    <t>Aroghya Hospital</t>
  </si>
  <si>
    <t>Ahthauhlla Sarif Dental Clinic</t>
  </si>
  <si>
    <t>Adithya Kidney Center</t>
  </si>
  <si>
    <t>Chandra Hospital</t>
  </si>
  <si>
    <t>City Endoscan Center</t>
  </si>
  <si>
    <t>Dhanvanthri Hospital</t>
  </si>
  <si>
    <t xml:space="preserve">Dhatta Clinic </t>
  </si>
  <si>
    <t>Gautham Hospital</t>
  </si>
  <si>
    <t>Gayathri Dental</t>
  </si>
  <si>
    <t>Indian Red Cross Blood Bank</t>
  </si>
  <si>
    <t>JSM Dental</t>
  </si>
  <si>
    <t>Kavitha Nurshing Home</t>
  </si>
  <si>
    <t>KK Hospital</t>
  </si>
  <si>
    <t>Litmus Diagnostics</t>
  </si>
  <si>
    <t>Laxma Reddy Clinic</t>
  </si>
  <si>
    <t xml:space="preserve">Manasa Nursing Home </t>
  </si>
  <si>
    <t xml:space="preserve">M.M Poly Clinic </t>
  </si>
  <si>
    <t>Mallika Hospital</t>
  </si>
  <si>
    <t>Medi care Diagnostics</t>
  </si>
  <si>
    <t>Meghana Hospital</t>
  </si>
  <si>
    <t>Modern Dental</t>
  </si>
  <si>
    <t>Mythri Hospital</t>
  </si>
  <si>
    <t>Neha Shine hospital</t>
  </si>
  <si>
    <t>New Niloufer Children's Hospital</t>
  </si>
  <si>
    <t xml:space="preserve">New Sai BabaHospital </t>
  </si>
  <si>
    <t>Navodya Hospital</t>
  </si>
  <si>
    <t>Om Clinic</t>
  </si>
  <si>
    <t>Orange Path Lab</t>
  </si>
  <si>
    <t>Palamoor Bio Sciences</t>
  </si>
  <si>
    <t>Palamur Nuero Clinic</t>
  </si>
  <si>
    <t>Phanindra Dental Hospital</t>
  </si>
  <si>
    <t>Prime Diagnostic Centre</t>
  </si>
  <si>
    <t xml:space="preserve">PVR Chest Hospital </t>
  </si>
  <si>
    <t>Susrutha Hospital (Prathibha people health care center)</t>
  </si>
  <si>
    <t>Palamoor Eye Center</t>
  </si>
  <si>
    <t>Palamur Blood Bank</t>
  </si>
  <si>
    <t>R.K. Diagnostics</t>
  </si>
  <si>
    <t>Ramreddy Lions Eye Hospital</t>
  </si>
  <si>
    <t>Ravi children's Hospital</t>
  </si>
  <si>
    <t xml:space="preserve">Ravi Diagnostics </t>
  </si>
  <si>
    <t>S.S. Hospital</t>
  </si>
  <si>
    <t>S.V.S.Dental Hospital</t>
  </si>
  <si>
    <t>S.V.S.Hospital</t>
  </si>
  <si>
    <t>Sadhana Dental</t>
  </si>
  <si>
    <t xml:space="preserve">Safa Dental </t>
  </si>
  <si>
    <t>Sai Shilpa Hospital</t>
  </si>
  <si>
    <t>Sai Swetha Hospital</t>
  </si>
  <si>
    <t xml:space="preserve">Sanvi Multispeciality Hospital </t>
  </si>
  <si>
    <t>Siri Children's Hospital</t>
  </si>
  <si>
    <t>SLVS Diagnostic Center</t>
  </si>
  <si>
    <t>Sri Harsha Hospital</t>
  </si>
  <si>
    <t>Sri Krishna mulispeciality hospital</t>
  </si>
  <si>
    <t>Sri Lakshmi Hospital</t>
  </si>
  <si>
    <t xml:space="preserve">Sri Laxmi Scaning Center </t>
  </si>
  <si>
    <t>Sri Sai Krishna E.N.T.</t>
  </si>
  <si>
    <t xml:space="preserve">Sri Sai Nursing Home </t>
  </si>
  <si>
    <t>Sujatha Clinic</t>
  </si>
  <si>
    <t>Sunitha Hospital</t>
  </si>
  <si>
    <t>Swetha Nursing Home</t>
  </si>
  <si>
    <t xml:space="preserve">Sri Sai Venkata Diagnostic </t>
  </si>
  <si>
    <t>Star Diagnostics Center</t>
  </si>
  <si>
    <t xml:space="preserve">Sanjana Palamoor Nursing Home </t>
  </si>
  <si>
    <t>Srikanth Dental</t>
  </si>
  <si>
    <t>Surya Hospital</t>
  </si>
  <si>
    <t>Teja's Hospital</t>
  </si>
  <si>
    <t>Thyrocarae Center</t>
  </si>
  <si>
    <t>TJR Dential</t>
  </si>
  <si>
    <t>Teja's Childrens  Hospital</t>
  </si>
  <si>
    <t>Vijaya Nursing Home</t>
  </si>
  <si>
    <t>Vimala ENT Clinic</t>
  </si>
  <si>
    <t>Yasodha Dental &amp; ENT Clinic</t>
  </si>
  <si>
    <t>GOVT Medical College</t>
  </si>
  <si>
    <t xml:space="preserve">Sindhu Hospital </t>
  </si>
  <si>
    <t>SIMS Hospital</t>
  </si>
  <si>
    <t>Sri SK Poly Clinic</t>
  </si>
  <si>
    <t>Nithya Hospital</t>
  </si>
  <si>
    <t>Meenakshi  Hospital</t>
  </si>
  <si>
    <t>Lotus Diagnostics Center</t>
  </si>
  <si>
    <t>Noble Hospital</t>
  </si>
  <si>
    <t>Shravani E N T Clinic</t>
  </si>
  <si>
    <t>Kartheek Neuro Centre</t>
  </si>
  <si>
    <t>Smile and Shine Dental Clinic</t>
  </si>
  <si>
    <t>Chandhana Hospital</t>
  </si>
  <si>
    <t>Sri Sai Ram poly clinic and Dental Hospital</t>
  </si>
  <si>
    <t>Chanti Hospital</t>
  </si>
  <si>
    <t>Virat Hospital</t>
  </si>
  <si>
    <t>RVR Hospital</t>
  </si>
  <si>
    <t>Kalyani Dental</t>
  </si>
  <si>
    <t>Sure Diagnostic Center</t>
  </si>
  <si>
    <t>Maturhrudaya Clinic</t>
  </si>
  <si>
    <t>Mamatha Lab</t>
  </si>
  <si>
    <t>Nithin Rajamuri Chest Clinic</t>
  </si>
  <si>
    <t>Family Care Clinic</t>
  </si>
  <si>
    <t xml:space="preserve">Sri Kara Scanning Center &amp; Orthopaedic </t>
  </si>
  <si>
    <t>Uday Hospital</t>
  </si>
  <si>
    <t>Shyam Life Care clinic</t>
  </si>
  <si>
    <t>Gandhi Neuro Hospital</t>
  </si>
  <si>
    <t>Shashikala Hospital</t>
  </si>
  <si>
    <t>We Care Hospital</t>
  </si>
  <si>
    <t>Mahabubnagar Cancer Hospital</t>
  </si>
  <si>
    <t>Mahabubnagar Intensive Care</t>
  </si>
  <si>
    <t>Laxmi Rumatology Clinic</t>
  </si>
  <si>
    <t>SR Hospital</t>
  </si>
  <si>
    <t>Adwith Clinic</t>
  </si>
  <si>
    <t>Balaji Neuro Hospital</t>
  </si>
  <si>
    <t>Apoorva Children's Hospital</t>
  </si>
  <si>
    <t>Isha Hospital</t>
  </si>
  <si>
    <t>Sree Dental Hospital</t>
  </si>
  <si>
    <t>Brisk Facilities (Sugar Division)Pvt Ltd (CSC HEALTH CARE &amp; WELLNESS CENTER)</t>
  </si>
  <si>
    <t>Sri Srinivasa MultiSpeciality Hospital</t>
  </si>
  <si>
    <t>Sneha Chest Care Hospital</t>
  </si>
  <si>
    <t>ECHS Poly Clinic</t>
  </si>
  <si>
    <t>Akshaya Diagnostic Centre</t>
  </si>
  <si>
    <t xml:space="preserve">Vihaan Diagnostic center </t>
  </si>
  <si>
    <t xml:space="preserve">Siri Dental Hospital </t>
  </si>
  <si>
    <t>SABITHA HOSPITAL</t>
  </si>
  <si>
    <t xml:space="preserve">Sowmya Clinic </t>
  </si>
  <si>
    <t>Sree Ramulu Hospital</t>
  </si>
  <si>
    <t>Sri Harsha Neuro Psychiatry Multi Speciality Hospital</t>
  </si>
  <si>
    <t>Vajara sree Hospital</t>
  </si>
  <si>
    <t>Vijaya Diagnostic Centre Ltd</t>
  </si>
  <si>
    <r>
      <t>M.M Hospital</t>
    </r>
    <r>
      <rPr>
        <sz val="11"/>
        <color rgb="FFFF0000"/>
        <rFont val="Calibri"/>
        <family val="2"/>
      </rPr>
      <t xml:space="preserve"> </t>
    </r>
  </si>
  <si>
    <t xml:space="preserve">Alma Care Hospital </t>
  </si>
  <si>
    <t>Padmavathi Dental Hospital</t>
  </si>
  <si>
    <t xml:space="preserve">Tirumala Dental Care </t>
  </si>
  <si>
    <t xml:space="preserve">Happy Smiles Dental Care </t>
  </si>
  <si>
    <t xml:space="preserve">Krishnalatha Skin &amp; Eye Hospital </t>
  </si>
  <si>
    <t xml:space="preserve">LV Hospital </t>
  </si>
  <si>
    <t xml:space="preserve">Vasavi Gastro Liver Endnscopy Centre </t>
  </si>
  <si>
    <t xml:space="preserve">Health Care 360 Clinic   </t>
  </si>
  <si>
    <t xml:space="preserve">Mahabubnagar Clinic </t>
  </si>
  <si>
    <t xml:space="preserve">Samraksha Multi Specialty Hospital  </t>
  </si>
  <si>
    <t xml:space="preserve">Veda Super Specialty Dental Clinic  </t>
  </si>
  <si>
    <t xml:space="preserve">Nirmal Diagnostic Center   </t>
  </si>
  <si>
    <t xml:space="preserve">Ravi Dental  </t>
  </si>
  <si>
    <t xml:space="preserve">Sree Hospital  </t>
  </si>
  <si>
    <t xml:space="preserve">GVKR Hospital  </t>
  </si>
  <si>
    <t xml:space="preserve">VIDYA Dental </t>
  </si>
  <si>
    <t xml:space="preserve">Thyrocare Diagnostic Centre   </t>
  </si>
  <si>
    <t xml:space="preserve">Palamoor Diagnostics Center  </t>
  </si>
  <si>
    <t>Path Care Diagnostic centre</t>
  </si>
  <si>
    <t>JADCHERLA</t>
  </si>
  <si>
    <t>Balaji Childrens Hospital</t>
  </si>
  <si>
    <t>Litmus Diagnostic Center</t>
  </si>
  <si>
    <t>Mallappa Memorial Hospital</t>
  </si>
  <si>
    <t>Sara Diagnostic Center</t>
  </si>
  <si>
    <t>Sugudha Devi Hospital</t>
  </si>
  <si>
    <t>Srinivasa Hospital</t>
  </si>
  <si>
    <t>Sai Prasanthi Dental</t>
  </si>
  <si>
    <t>Vamshi CBCC Cancer Hospital</t>
  </si>
  <si>
    <t>Vijay Clinic</t>
  </si>
  <si>
    <t xml:space="preserve">Agur Prime Hospital  </t>
  </si>
  <si>
    <t>Madhusudhana Reddy Clinic</t>
  </si>
  <si>
    <t>Revathi Poly Clinic</t>
  </si>
  <si>
    <t>Maa Hospital Meternity &amp; Surgical &amp; Diagnostics</t>
  </si>
  <si>
    <t>Sri Sai Multispeciality Dental</t>
  </si>
  <si>
    <t>Amoga Hospital</t>
  </si>
  <si>
    <t>Sri Laxmi Chandran Children's Hospital</t>
  </si>
  <si>
    <t>Swami Reddy Hospital</t>
  </si>
  <si>
    <t>Sai chandhana Clinic</t>
  </si>
  <si>
    <t xml:space="preserve">Srinidhi Hospital </t>
  </si>
  <si>
    <t xml:space="preserve">Annapurna Kidney &amp; Urology Hospital   </t>
  </si>
  <si>
    <t xml:space="preserve">Srinivasa Hospital  </t>
  </si>
  <si>
    <t xml:space="preserve">RJR Herbal Hospital </t>
  </si>
  <si>
    <t>MAHABUBNAGAR - PHC'S</t>
  </si>
  <si>
    <t>Hanwada PHC</t>
  </si>
  <si>
    <t>MAHABUB NAGAR</t>
  </si>
  <si>
    <t>Mamdaabad PHC</t>
  </si>
  <si>
    <t>Gandeed PHC</t>
  </si>
  <si>
    <t>Jannampet  PHC</t>
  </si>
  <si>
    <t>Addakal PHC</t>
  </si>
  <si>
    <t>Boothpur PHC</t>
  </si>
  <si>
    <t>Kaurampet PHC</t>
  </si>
  <si>
    <t>Midjil PHC</t>
  </si>
  <si>
    <t xml:space="preserve">Koilkonda PHC </t>
  </si>
  <si>
    <t>Devarakadra PHC</t>
  </si>
  <si>
    <t>Marikal PHC</t>
  </si>
  <si>
    <t>Rajapur PHC</t>
  </si>
  <si>
    <t>Balanagar PHC</t>
  </si>
  <si>
    <t>Moosapet PHC</t>
  </si>
  <si>
    <t>Thimmajipet PHC</t>
  </si>
  <si>
    <t>Manikonda PHC</t>
  </si>
  <si>
    <t>Maganoor PHC</t>
  </si>
  <si>
    <t>Edira PHC</t>
  </si>
  <si>
    <t>ChinnaChintakunta PHC</t>
  </si>
  <si>
    <t>Perur PHC</t>
  </si>
  <si>
    <t>Nawabpet PHC</t>
  </si>
  <si>
    <t>Gangapur PHC</t>
  </si>
  <si>
    <t>Kothlabad PHC</t>
  </si>
  <si>
    <t>Jadcherla / BDPL UPHC</t>
  </si>
  <si>
    <t>Kummariwadi UPHC</t>
  </si>
  <si>
    <t>Mothinagar UPHC</t>
  </si>
  <si>
    <t>Pathapalmoor UPHC</t>
  </si>
  <si>
    <t>Ramaiah Bowli UPHC</t>
  </si>
  <si>
    <t xml:space="preserve">NAGARKURNOOL  </t>
  </si>
  <si>
    <t xml:space="preserve">Aditya Hospital </t>
  </si>
  <si>
    <t>NAGARKURNOOL</t>
  </si>
  <si>
    <t>Amma Childrens Hospital &amp; Diagnostic Center</t>
  </si>
  <si>
    <t>Dr.Pathlabs</t>
  </si>
  <si>
    <t>Kuchakulla Ramchandra Reddy Eye Hospital</t>
  </si>
  <si>
    <t>MSR Superspeciality Hospital</t>
  </si>
  <si>
    <t>Pragathi Nursing Home</t>
  </si>
  <si>
    <t>Pulla Reddy Hospital</t>
  </si>
  <si>
    <t xml:space="preserve">RK Lab </t>
  </si>
  <si>
    <t>Sara Diagnostic Centre</t>
  </si>
  <si>
    <t>Sri Satya Sai Hospital</t>
  </si>
  <si>
    <t>Sri Shiva Nursing Home</t>
  </si>
  <si>
    <t>Sri Devi Dental Hospital</t>
  </si>
  <si>
    <t>Venkata Sai Diagnostics</t>
  </si>
  <si>
    <t>Shoba Hospital</t>
  </si>
  <si>
    <t>Shanvi children's clinic</t>
  </si>
  <si>
    <t>Sindhu Skin &amp; Cancer Clinic</t>
  </si>
  <si>
    <t>IBEX Digital X-Ray Scaning Center</t>
  </si>
  <si>
    <t>Sri Sai Path Lab</t>
  </si>
  <si>
    <t>venkataramma childrens Hosipal</t>
  </si>
  <si>
    <t>Laxmi Prasanna Diagnostic Center</t>
  </si>
  <si>
    <t>Medpath Star Diagnostic Center</t>
  </si>
  <si>
    <t>Vishnu Dental Clinic</t>
  </si>
  <si>
    <t>Shruthi Hospital /Diagnostic Centre</t>
  </si>
  <si>
    <t xml:space="preserve">Sri Hemanth Neuro Multispecialty Hospital </t>
  </si>
  <si>
    <t>Sri Sai Multispecialty Dental Clinic</t>
  </si>
  <si>
    <t>Jaya Krishna Hospital</t>
  </si>
  <si>
    <t xml:space="preserve">Pranshi Women's Clinic </t>
  </si>
  <si>
    <t>Vihana scanning &amp; Diagnostic Center</t>
  </si>
  <si>
    <t>Eesha Multispecialty Hospital</t>
  </si>
  <si>
    <t>Jaya lab</t>
  </si>
  <si>
    <t>Trinetra eye Hosiptal</t>
  </si>
  <si>
    <t>Laxmi Hospital</t>
  </si>
  <si>
    <t>Sravanthi Diagnostic Center</t>
  </si>
  <si>
    <t>Vivek Hospital</t>
  </si>
  <si>
    <t xml:space="preserve">Praja Nursing Home </t>
  </si>
  <si>
    <t>Chandrakala Dental Care</t>
  </si>
  <si>
    <t>Cyrus Diagnostic Center</t>
  </si>
  <si>
    <t xml:space="preserve">Gayathri Hospital    </t>
  </si>
  <si>
    <t xml:space="preserve">Mahavedh Hospital  </t>
  </si>
  <si>
    <t xml:space="preserve">KALWAKURTHY  </t>
  </si>
  <si>
    <t>KALWAKURTHY</t>
  </si>
  <si>
    <t>Mahitha Hospital</t>
  </si>
  <si>
    <t>Prashanth family Clinic</t>
  </si>
  <si>
    <t>Prasath Dental</t>
  </si>
  <si>
    <t xml:space="preserve"> Ramya Hospital </t>
  </si>
  <si>
    <t>Ramya Diagnostic centre</t>
  </si>
  <si>
    <t>SVR Diagnostic centre</t>
  </si>
  <si>
    <t>Sri Sai Nursing Home</t>
  </si>
  <si>
    <t>Adwaith Lab</t>
  </si>
  <si>
    <t xml:space="preserve"> Sri Venkata Ramana Hospital</t>
  </si>
  <si>
    <t>Srinivasa Poly Clinic</t>
  </si>
  <si>
    <t>Karthik Diagnostic Centre</t>
  </si>
  <si>
    <t>OM  Sai Baba Diagnostic Centre</t>
  </si>
  <si>
    <t>Dr C Vijay Kumar Memorial Clinic</t>
  </si>
  <si>
    <t xml:space="preserve">Suraksha Hospital </t>
  </si>
  <si>
    <t xml:space="preserve">Shifa Clinic </t>
  </si>
  <si>
    <t xml:space="preserve">ACHAMPET </t>
  </si>
  <si>
    <t>Dr. Laxma Reddy Clinic</t>
  </si>
  <si>
    <t xml:space="preserve"> Sri ram( Sar ram) Hospital </t>
  </si>
  <si>
    <t>SIMS Clinic</t>
  </si>
  <si>
    <t>Kidz  Care Childrens Hospital</t>
  </si>
  <si>
    <t>Universal  Hospital</t>
  </si>
  <si>
    <t>Care Lab</t>
  </si>
  <si>
    <t>Nobel Diagnostic centre</t>
  </si>
  <si>
    <r>
      <t>Mahadev MultiSpeciality Hospital</t>
    </r>
    <r>
      <rPr>
        <sz val="11"/>
        <color rgb="FFFF0000"/>
        <rFont val="Calibri"/>
        <family val="2"/>
      </rPr>
      <t xml:space="preserve"> </t>
    </r>
  </si>
  <si>
    <t>KOLLAPUR</t>
  </si>
  <si>
    <t>Medi care Lab</t>
  </si>
  <si>
    <t xml:space="preserve">Samraksha Multispeciality Hospital [SAI SUDHA NURSING HOME] </t>
  </si>
  <si>
    <t>VG Hospital</t>
  </si>
  <si>
    <t>Sai Krupa Hospital</t>
  </si>
  <si>
    <t xml:space="preserve">Apple Children's Hospital </t>
  </si>
  <si>
    <t>Maa Diagnostic Center</t>
  </si>
  <si>
    <t>Varun Diagnostic Center</t>
  </si>
  <si>
    <t xml:space="preserve">Varun Hospital </t>
  </si>
  <si>
    <t>LIST OF GOVT. HEALTH FACILITIES OF NAGARKURNOOL DISTRICT</t>
  </si>
  <si>
    <t>Upgraded PHC PALEM</t>
  </si>
  <si>
    <t>PALEM, NAGARKURNOOL</t>
  </si>
  <si>
    <t>PHC -Peddamuddunor</t>
  </si>
  <si>
    <t>PEDDAMUDDUNOOR,NAGARKURNOOL</t>
  </si>
  <si>
    <t>PHC Bijinapally</t>
  </si>
  <si>
    <t>BIJINAPALLE,NAGARKURNOOL</t>
  </si>
  <si>
    <t>PHC Peddakothapally</t>
  </si>
  <si>
    <t>PEDDAKOTHAPALLY,NAGARKURNOOL</t>
  </si>
  <si>
    <t>PHC Telkapally</t>
  </si>
  <si>
    <t>TELKAPALLY, NAGARKUNOOL</t>
  </si>
  <si>
    <t>CHC Achampet</t>
  </si>
  <si>
    <t>ACHAMPET, NAGARKURNOOL</t>
  </si>
  <si>
    <t>PHC Kollapur</t>
  </si>
  <si>
    <t>KOLLAPUR, NAGARKURNOOL</t>
  </si>
  <si>
    <t>PHC Siddapur</t>
  </si>
  <si>
    <t>PHC Padara</t>
  </si>
  <si>
    <t>PHC Thotapally</t>
  </si>
  <si>
    <t>PHCMannanur</t>
  </si>
  <si>
    <t>PHC Vatavarlapally
(APPAPOOR)</t>
  </si>
  <si>
    <t>PHC Balmoor</t>
  </si>
  <si>
    <t>PHCUppunuthala</t>
  </si>
  <si>
    <t>PHC lattupaly</t>
  </si>
  <si>
    <t>PHCVangoor</t>
  </si>
  <si>
    <t>PHC Charakonda</t>
  </si>
  <si>
    <t>PHC Raghupathipet</t>
  </si>
  <si>
    <t>PHC Kodair</t>
  </si>
  <si>
    <t>PHC Ambatpally</t>
  </si>
  <si>
    <t>PHC Lingal</t>
  </si>
  <si>
    <t>PHCPeddur</t>
  </si>
  <si>
    <t>PHC Veldanda</t>
  </si>
  <si>
    <t>PHCVennacherla</t>
  </si>
  <si>
    <t>PHC Pentlavally</t>
  </si>
  <si>
    <t>PHCTadoor</t>
  </si>
  <si>
    <t>PHC Boppally</t>
  </si>
  <si>
    <t>PHC Ambrabad</t>
  </si>
  <si>
    <t>PHC Urakonda</t>
  </si>
  <si>
    <t>NARAYANPET</t>
  </si>
  <si>
    <t xml:space="preserve">Aishwarya Nursing Home, </t>
  </si>
  <si>
    <t>Aayush Dental</t>
  </si>
  <si>
    <t>Bangaru Balappa Memorial Dental</t>
  </si>
  <si>
    <t>Dr. Shailaja's Maternity Hospital</t>
  </si>
  <si>
    <t>Geetha Hospital</t>
  </si>
  <si>
    <t>Karuna Hospital</t>
  </si>
  <si>
    <t>Kids Children Hospital</t>
  </si>
  <si>
    <t xml:space="preserve">Nithya Clinic </t>
  </si>
  <si>
    <t>Safety Hospital</t>
  </si>
  <si>
    <t>Sneha Hospital</t>
  </si>
  <si>
    <t xml:space="preserve">Sri Venkateshwara Eye Hospital </t>
  </si>
  <si>
    <t>Subhadra Hospital</t>
  </si>
  <si>
    <t>Sri Sai Hospital</t>
  </si>
  <si>
    <t>Susrutha Clinic</t>
  </si>
  <si>
    <t>Vanitha MultiSpeciality Hospital</t>
  </si>
  <si>
    <t>Jyothi Dental Hospital</t>
  </si>
  <si>
    <t>Siri Child Hospital</t>
  </si>
  <si>
    <t>Sai Rathna Hospital</t>
  </si>
  <si>
    <t>Akshiya Hospital</t>
  </si>
  <si>
    <t>SLV Hospital</t>
  </si>
  <si>
    <t>Aditya Clinic</t>
  </si>
  <si>
    <t xml:space="preserve">Medicare Lab </t>
  </si>
  <si>
    <t>Nirmal Diagnostic Center</t>
  </si>
  <si>
    <t>Global Diagnostics Centre</t>
  </si>
  <si>
    <t>Raghavendra Hospital</t>
  </si>
  <si>
    <t>Vinary Multispeciality Dental Clinic</t>
  </si>
  <si>
    <t xml:space="preserve">Vinayaka Diagnostic Center </t>
  </si>
  <si>
    <t xml:space="preserve">Sri Raksha Clinic  </t>
  </si>
  <si>
    <t xml:space="preserve">Sri Dharshana Hospital  </t>
  </si>
  <si>
    <t>Narayanpet New Life Blood Clinic</t>
  </si>
  <si>
    <t>MAKHTAL</t>
  </si>
  <si>
    <t>Maruthi Hospital</t>
  </si>
  <si>
    <t>Mrudula Clinic</t>
  </si>
  <si>
    <t xml:space="preserve">Maruthi Dental </t>
  </si>
  <si>
    <t>Sri Laxmi Clinic</t>
  </si>
  <si>
    <t>Sri Venkateshwara Clinic</t>
  </si>
  <si>
    <t>Swasa Hospital</t>
  </si>
  <si>
    <t xml:space="preserve">Venkateshwara Nursing Home </t>
  </si>
  <si>
    <t>Venkatramana Clinic</t>
  </si>
  <si>
    <t>Anjali Diagnostics</t>
  </si>
  <si>
    <t>Sri Sai Divya Lab</t>
  </si>
  <si>
    <t xml:space="preserve"> Sri Karuna Hospital </t>
  </si>
  <si>
    <t>Dhanvantri Poly Clinic</t>
  </si>
  <si>
    <t xml:space="preserve">Manikanta Poly Clinic </t>
  </si>
  <si>
    <t>Sri sai Ayush Hospital</t>
  </si>
  <si>
    <t xml:space="preserve">Dhanvantri Diagnostics Centre </t>
  </si>
  <si>
    <t xml:space="preserve">Sri Laxmi Diagnostic Center  </t>
  </si>
  <si>
    <t>KOSGI</t>
  </si>
  <si>
    <t>Lavanya Clinic</t>
  </si>
  <si>
    <t>Lepakshmi Diagnostic Center</t>
  </si>
  <si>
    <t>Sri Balaji Nursing Home</t>
  </si>
  <si>
    <t>Sri Harsha Clinic</t>
  </si>
  <si>
    <t>Sri Raghavendra Diagnostic Center</t>
  </si>
  <si>
    <t xml:space="preserve">Srinivasa  Nursing Home </t>
  </si>
  <si>
    <t>Narayana Reddy Hospital</t>
  </si>
  <si>
    <t>Akshaya Lab</t>
  </si>
  <si>
    <t xml:space="preserve">Geeta Clinic </t>
  </si>
  <si>
    <t>Veda Super Speciality Dental Clinic</t>
  </si>
  <si>
    <t xml:space="preserve">Vejetha Hospital  </t>
  </si>
  <si>
    <t>Gundumal PHC</t>
  </si>
  <si>
    <t>Maddur PHC</t>
  </si>
  <si>
    <t>Makthal PHC</t>
  </si>
  <si>
    <t xml:space="preserve">Narwa PHC </t>
  </si>
  <si>
    <t>Utkoor PHC</t>
  </si>
  <si>
    <t>Pulimamidi PHC</t>
  </si>
  <si>
    <t>Karne PHC</t>
  </si>
  <si>
    <t>Kotakonda PHC</t>
  </si>
  <si>
    <t>Dammaragidda PHC</t>
  </si>
  <si>
    <t>Dhanwada PHC</t>
  </si>
  <si>
    <t>GADWAL</t>
  </si>
  <si>
    <t>Amma Vidyashala  Hospital</t>
  </si>
  <si>
    <t>Anantha Multispeciality Hospital</t>
  </si>
  <si>
    <t>Apple Lab</t>
  </si>
  <si>
    <t>Dr. K.Laxmiah Clinic</t>
  </si>
  <si>
    <t xml:space="preserve">Gadwal Central Lab </t>
  </si>
  <si>
    <t>Gadwal Multispeciality Hospital</t>
  </si>
  <si>
    <t>Janani Nursing home</t>
  </si>
  <si>
    <t>Mahesh Superspeciality Dental  Clinic</t>
  </si>
  <si>
    <t>Nirmala Devi Nursing Home</t>
  </si>
  <si>
    <t>RM Lab</t>
  </si>
  <si>
    <t>Partha Dental Hospital</t>
  </si>
  <si>
    <t>Sree Latha Clinic &amp; Lab</t>
  </si>
  <si>
    <t>Sri Vijaya Raya Multispeciality Hospital</t>
  </si>
  <si>
    <t>Subhakara  Child Hospital</t>
  </si>
  <si>
    <t>Sravanthi Multispeciality Hospital</t>
  </si>
  <si>
    <t>Sri Raghavendra Mother &amp; Child Hospital</t>
  </si>
  <si>
    <t xml:space="preserve">Sreenika  Dental Hospital </t>
  </si>
  <si>
    <t>Shiva sai Nursing Home</t>
  </si>
  <si>
    <t>SN Lab</t>
  </si>
  <si>
    <t>Owni Dental</t>
  </si>
  <si>
    <t>Vennala Childrens &amp; Family Clinic</t>
  </si>
  <si>
    <t>Jaya Praja Hospital</t>
  </si>
  <si>
    <t>Hari Lab</t>
  </si>
  <si>
    <t>SV Lab</t>
  </si>
  <si>
    <t>UV Lab</t>
  </si>
  <si>
    <t>Kranthi Lab</t>
  </si>
  <si>
    <t>Netralaya Hospital</t>
  </si>
  <si>
    <t>Suraj Clinic</t>
  </si>
  <si>
    <t>AR Dental</t>
  </si>
  <si>
    <t>Rao's Hospital</t>
  </si>
  <si>
    <t>Sri Mallikarjuna  Diagnostic Center</t>
  </si>
  <si>
    <t>Krishna Reddy Diagnostic  Center</t>
  </si>
  <si>
    <t>Sree Shiva Gange Hospital</t>
  </si>
  <si>
    <t>Praveen Dental</t>
  </si>
  <si>
    <t>Sai Sudha Dental</t>
  </si>
  <si>
    <t xml:space="preserve">SLN Dental </t>
  </si>
  <si>
    <t>Pushpa Dental</t>
  </si>
  <si>
    <t>Happy Children's Hospital</t>
  </si>
  <si>
    <t>KPN Hospital</t>
  </si>
  <si>
    <t xml:space="preserve">Jeevan Health Care Hospital </t>
  </si>
  <si>
    <t>Maruti Diagnostic Center</t>
  </si>
  <si>
    <t>JP'S Diagnostic Center</t>
  </si>
  <si>
    <t>Sree Harsha Ortho Care Hospital</t>
  </si>
  <si>
    <t>Thriguna Hospital</t>
  </si>
  <si>
    <t xml:space="preserve">Sowmya Childrens Hospital </t>
  </si>
  <si>
    <t>Sumans Diagnostic Center</t>
  </si>
  <si>
    <t xml:space="preserve">Venky Diagnostic Center </t>
  </si>
  <si>
    <t>Sagar Children's Hospital</t>
  </si>
  <si>
    <t xml:space="preserve">Cosmo Dental Clinic </t>
  </si>
  <si>
    <t xml:space="preserve">Children's Clinic </t>
  </si>
  <si>
    <t>Krishna Specialty Lab</t>
  </si>
  <si>
    <t>Jogulamba Gadwal Diagnostic Center</t>
  </si>
  <si>
    <t>Sree Harsha Diagnostic centre</t>
  </si>
  <si>
    <t>Shiva Balaji Clinic</t>
  </si>
  <si>
    <t>Shiva Teja Poly Clinic</t>
  </si>
  <si>
    <t xml:space="preserve">Sri Aditya Netralaya </t>
  </si>
  <si>
    <t xml:space="preserve">Medi Care Poly Clinic </t>
  </si>
  <si>
    <t xml:space="preserve">Rk Lab </t>
  </si>
  <si>
    <t xml:space="preserve">Sandy Lab </t>
  </si>
  <si>
    <t>Srihaan Diagnostic Centre</t>
  </si>
  <si>
    <t>SR Lab</t>
  </si>
  <si>
    <t>Kumar Diagnostic Center</t>
  </si>
  <si>
    <t>Sri Srinivasa Poly Clinic -</t>
  </si>
  <si>
    <t xml:space="preserve">Sri venkata Raghavendra Multi Speciality Dental </t>
  </si>
  <si>
    <t>Suraksha Hospital</t>
  </si>
  <si>
    <t xml:space="preserve">Shakthi Mother &amp; Childrens Hospital </t>
  </si>
  <si>
    <t xml:space="preserve">VS LAB </t>
  </si>
  <si>
    <t xml:space="preserve">Apex Scan Center  </t>
  </si>
  <si>
    <t xml:space="preserve">Devi Dignostic Centre   </t>
  </si>
  <si>
    <t xml:space="preserve">Sri Venkateshwara HealthCare Dental Clinic </t>
  </si>
  <si>
    <t>Sri Venkateshwara Poly Clinic</t>
  </si>
  <si>
    <t>Suraksha Dignostic Centre</t>
  </si>
  <si>
    <t xml:space="preserve">SHANTHI NAGAR    </t>
  </si>
  <si>
    <t>Monica Praja Vydyasala Hospital</t>
  </si>
  <si>
    <t>Neha Lab</t>
  </si>
  <si>
    <t>Naveen Clinic</t>
  </si>
  <si>
    <t>Royal Diagnostic Center</t>
  </si>
  <si>
    <t>Sri Balaji MultiSpeciality Poly Clinic</t>
  </si>
  <si>
    <t>Tejaswini Hospital</t>
  </si>
  <si>
    <t>Venkateshwara polyclinic</t>
  </si>
  <si>
    <t>Sri Srinivasa Dental</t>
  </si>
  <si>
    <t xml:space="preserve">Maruthi Diagnostic Center </t>
  </si>
  <si>
    <t xml:space="preserve">Sahastra Clinic </t>
  </si>
  <si>
    <t>IEEJA</t>
  </si>
  <si>
    <t>Amrutha Hospital</t>
  </si>
  <si>
    <t>Bhuvaneshwari Nursing Home</t>
  </si>
  <si>
    <t>Pushpa Nursing Home &amp; Diagnostics Center</t>
  </si>
  <si>
    <t>Reddy's Lab</t>
  </si>
  <si>
    <t>Sri Srinivasa Nursing Home</t>
  </si>
  <si>
    <t>Sree Vyshnavam Diagnostics Center</t>
  </si>
  <si>
    <t>Sai Balaji Clinic</t>
  </si>
  <si>
    <t>Sri Sai Krishna Children's Hospital</t>
  </si>
  <si>
    <t>Sai Shiva Hospital &amp; Laboratory</t>
  </si>
  <si>
    <t>Sathya Narayana Children's Hospital &amp; Diagnostics</t>
  </si>
  <si>
    <t>Sunrise Hospital</t>
  </si>
  <si>
    <t>Venkata Sai Clinic</t>
  </si>
  <si>
    <t>New Srinivasa Clinic</t>
  </si>
  <si>
    <t>Krishnaveni Hospital</t>
  </si>
  <si>
    <t>Vihaan Diagnostic Center</t>
  </si>
  <si>
    <t>Sai Srinivasa Diagnostic Center</t>
  </si>
  <si>
    <t>Satyanarayana Diagnostic Center</t>
  </si>
  <si>
    <t xml:space="preserve">Om Diagnostic Centre </t>
  </si>
  <si>
    <t>Kaamat Dental Clinic</t>
  </si>
  <si>
    <t xml:space="preserve">SLN Diagnostic </t>
  </si>
  <si>
    <t>SLN Hospital</t>
  </si>
  <si>
    <t>Sri Laxmi Srinivasa Diagnostic Center</t>
  </si>
  <si>
    <t>Venkateshwara Hospital</t>
  </si>
  <si>
    <t>Murali Lab</t>
  </si>
  <si>
    <t>Vaibhav Specality Lab</t>
  </si>
  <si>
    <t>Dr Mahesh Eye Hospital</t>
  </si>
  <si>
    <t xml:space="preserve">Ramesh Diagnostic Center </t>
  </si>
  <si>
    <t>Sri Sai Eye Hospital</t>
  </si>
  <si>
    <t>ALAMPUR</t>
  </si>
  <si>
    <t>SP Lab</t>
  </si>
  <si>
    <t>AM Care Diagnostic &amp; First Aid Center</t>
  </si>
  <si>
    <t>Hafeez Clinic</t>
  </si>
  <si>
    <t>Praja Clinic</t>
  </si>
  <si>
    <t>S.R General &amp; Childrens Clinic</t>
  </si>
  <si>
    <t>Sri Sarojini Hospital</t>
  </si>
  <si>
    <t>Sri Sarojini Dignostic Centre</t>
  </si>
  <si>
    <t>GADWAL PHC's</t>
  </si>
  <si>
    <t>Ieeja PHC</t>
  </si>
  <si>
    <t>Rajoli PHC</t>
  </si>
  <si>
    <t>Kyatoor PHC</t>
  </si>
  <si>
    <t>Dharur PHC</t>
  </si>
  <si>
    <t>Ghattu PHC</t>
  </si>
  <si>
    <t>Waddepally PHC</t>
  </si>
  <si>
    <t>Itikyala PHC</t>
  </si>
  <si>
    <t>Maldakal PHC</t>
  </si>
  <si>
    <t>Ramnagar PHC</t>
  </si>
  <si>
    <t>Manopad PHC</t>
  </si>
  <si>
    <t>Vantalpet UPHC</t>
  </si>
  <si>
    <t>Burdhapet UPHC</t>
  </si>
  <si>
    <t>Upperu UPHC</t>
  </si>
  <si>
    <t>WANPARTHY</t>
  </si>
  <si>
    <t>Apple Hospital for women and child (Apple Clinic)</t>
  </si>
  <si>
    <t>WANAPARTHY</t>
  </si>
  <si>
    <t>Ganesh Dental</t>
  </si>
  <si>
    <t>Sri Sai Nethralaya Eye Hospital</t>
  </si>
  <si>
    <t>JB Diagnostics</t>
  </si>
  <si>
    <t>Praja Vaidyashala Hospital</t>
  </si>
  <si>
    <t>Ramesh Babu Clinic</t>
  </si>
  <si>
    <t>Sai Ratna Multi speciality Hospital</t>
  </si>
  <si>
    <t>Siddartha Diagnostics</t>
  </si>
  <si>
    <t>Sri Sai Multispeciality Dental Hospital</t>
  </si>
  <si>
    <t>Suraksha Hospital (Raksha hospital)</t>
  </si>
  <si>
    <t>Sri Sai Vaishnavi Multispeciality Dental</t>
  </si>
  <si>
    <t>Vijaya Diagnostic Center Ltd</t>
  </si>
  <si>
    <t>Sarojini Clinic</t>
  </si>
  <si>
    <t>Srinivas Scan Center</t>
  </si>
  <si>
    <t>Srushti Hospital</t>
  </si>
  <si>
    <t>Vasavi Hospital</t>
  </si>
  <si>
    <t>Venkata Sai Hospital</t>
  </si>
  <si>
    <t>Wanaparthy Multispecility Hospital</t>
  </si>
  <si>
    <t>Venkateshwarlu Clinic</t>
  </si>
  <si>
    <t>Vision Diagnostic Center</t>
  </si>
  <si>
    <t xml:space="preserve">Mahalaxmi clinic </t>
  </si>
  <si>
    <t xml:space="preserve">K C Dental Clinic &amp; Implant Centre </t>
  </si>
  <si>
    <t>Accurate Diagnostics Center</t>
  </si>
  <si>
    <t>Apollo Diagnostic Center</t>
  </si>
  <si>
    <t xml:space="preserve">Friends Lab </t>
  </si>
  <si>
    <t>Sainath Poly Clinic</t>
  </si>
  <si>
    <t>Arc Raghavendra Clinic</t>
  </si>
  <si>
    <t xml:space="preserve">Janatha Lab  </t>
  </si>
  <si>
    <t>Karthik Lab</t>
  </si>
  <si>
    <t>Rohini Lab</t>
  </si>
  <si>
    <t>Sree Diagnostic Center</t>
  </si>
  <si>
    <t>Jaya Lab</t>
  </si>
  <si>
    <t xml:space="preserve">Sangha Mithra Clinic </t>
  </si>
  <si>
    <t xml:space="preserve">Bhuvanachandra Clinic </t>
  </si>
  <si>
    <t xml:space="preserve">MSR Physio Chiropractic Clinic </t>
  </si>
  <si>
    <t>VB Dental Hospital</t>
  </si>
  <si>
    <t>Laxmi Poly Clinic</t>
  </si>
  <si>
    <t>Sri Laxmi Hospital</t>
  </si>
  <si>
    <t xml:space="preserve">Karunya Physiotherapy Clinic </t>
  </si>
  <si>
    <t xml:space="preserve">Prapanch Golden Hands Clinic </t>
  </si>
  <si>
    <t xml:space="preserve">Sai Poly Clinic </t>
  </si>
  <si>
    <t xml:space="preserve">Adinarayana Childrens Clinic </t>
  </si>
  <si>
    <t>Sri Maanik Hospital</t>
  </si>
  <si>
    <t xml:space="preserve">Apple Dental Care </t>
  </si>
  <si>
    <t>Siri Diagnostic Center</t>
  </si>
  <si>
    <t xml:space="preserve">Aira Clinic </t>
  </si>
  <si>
    <t>Aira Diagnostic Centre</t>
  </si>
  <si>
    <t>Adwaitha Diagnostic Center</t>
  </si>
  <si>
    <t xml:space="preserve">Mithra Eye Hospital   </t>
  </si>
  <si>
    <t xml:space="preserve">Sathya Dental </t>
  </si>
  <si>
    <t xml:space="preserve">Padhamalatha Dental  </t>
  </si>
  <si>
    <t xml:space="preserve">Srinivas Poly Clinic </t>
  </si>
  <si>
    <t xml:space="preserve">Chitanya Clinic  </t>
  </si>
  <si>
    <t xml:space="preserve">Vigneshwara Ortho Care Clinic  </t>
  </si>
  <si>
    <t xml:space="preserve">Pulse Hospital </t>
  </si>
  <si>
    <t xml:space="preserve">ATMAKUR </t>
  </si>
  <si>
    <t>Chandamama Clinic</t>
  </si>
  <si>
    <t>Dr T.Narsimharao Clinic</t>
  </si>
  <si>
    <t>Sai Baba clinic</t>
  </si>
  <si>
    <t xml:space="preserve">Sri Harsha Dental Clinic </t>
  </si>
  <si>
    <t>Apple Clinic</t>
  </si>
  <si>
    <t>RR Diagnostic Center</t>
  </si>
  <si>
    <t>Bharath Lab</t>
  </si>
  <si>
    <t>Sri Sai Krishna Lab</t>
  </si>
  <si>
    <t>RK Diagnostic Center</t>
  </si>
  <si>
    <t>SS Diagnostic Center</t>
  </si>
  <si>
    <t xml:space="preserve">Amma Clinic </t>
  </si>
  <si>
    <t>Shree Aditya Children's Hospital</t>
  </si>
  <si>
    <t>Aaradhya Diagnostic centre</t>
  </si>
  <si>
    <t>PEBBAIR</t>
  </si>
  <si>
    <t>Sri Raghavendra Hospital</t>
  </si>
  <si>
    <t>SrI Renuka Devi  Dental</t>
  </si>
  <si>
    <t xml:space="preserve">Sri venkata Sai Poly Clinic </t>
  </si>
  <si>
    <t>Laxmi Mahadev Hospital</t>
  </si>
  <si>
    <t>Suguna Poly Clinic</t>
  </si>
  <si>
    <t>Bhavitha Diagnostic Center</t>
  </si>
  <si>
    <t>Shanthi Hospital</t>
  </si>
  <si>
    <t>Shiva Sai Clinic</t>
  </si>
  <si>
    <t xml:space="preserve"> KOTHAKOTA</t>
  </si>
  <si>
    <t>Sri Laxmi Nursing Home</t>
  </si>
  <si>
    <t>Sri Sai Diagnostic centre &amp;Digital X-Ray centre</t>
  </si>
  <si>
    <t>Ravi children's Hospital (Adithya Childrens Hospital)</t>
  </si>
  <si>
    <t>Sneha Dental</t>
  </si>
  <si>
    <t>Sri Sai Lab (Micro Diagnostic Center)</t>
  </si>
  <si>
    <t>Sri Hari Diagnostic Center</t>
  </si>
  <si>
    <t xml:space="preserve">Sree Venkateshwara Multispecialty Dental </t>
  </si>
  <si>
    <t>WANAPARTHY-PHC'S</t>
  </si>
  <si>
    <t>Gopalpet PHC</t>
  </si>
  <si>
    <t>Atmakur PHC</t>
  </si>
  <si>
    <t>Amarchintha PHC</t>
  </si>
  <si>
    <t>PHC Kothakota</t>
  </si>
  <si>
    <t>Thipudampally PHC</t>
  </si>
  <si>
    <t>Kamaluddinpur PHC</t>
  </si>
  <si>
    <t>Ghanpur PHC</t>
  </si>
  <si>
    <t>Kadukuntla PHC</t>
  </si>
  <si>
    <t>Apparala PHC</t>
  </si>
  <si>
    <t>Madnapur PHC</t>
  </si>
  <si>
    <t>PANGAL PHC</t>
  </si>
  <si>
    <t>Pebbair PHC</t>
  </si>
  <si>
    <t>Peddamandadi PHC</t>
  </si>
  <si>
    <t>Srirangapur PHC</t>
  </si>
  <si>
    <t>Veepangandla PHC</t>
  </si>
  <si>
    <t>Peerla Gutta UPHC</t>
  </si>
  <si>
    <t>GandhinagarUPHC</t>
  </si>
  <si>
    <t>PHARMA</t>
  </si>
  <si>
    <t>SL NO</t>
  </si>
  <si>
    <t>Name of the HCF/PHARMA</t>
  </si>
  <si>
    <t>JANUARY-  2025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</si>
  <si>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</si>
  <si>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</si>
  <si>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</si>
  <si>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</si>
  <si>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</si>
  <si>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</si>
  <si>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</si>
  <si>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</si>
  <si>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</si>
  <si>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</si>
  <si>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</si>
  <si>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Eugia Pharma 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</si>
  <si>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</si>
  <si>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</si>
  <si>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</si>
  <si>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</si>
  <si>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</si>
  <si>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</si>
  <si>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</si>
  <si>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</si>
  <si>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</si>
  <si>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</si>
  <si>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</si>
  <si>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</si>
  <si>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</si>
  <si>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</si>
  <si>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>COHANCE  LIFE SCIENCE [RA CHEM PHARMA LIMITED]</t>
  </si>
  <si>
    <t xml:space="preserve">Polepally (V), Jadcherla (M), Mahabubnagar </t>
  </si>
  <si>
    <t>APL HEALTHCARE. Unit III</t>
  </si>
  <si>
    <t>Procter and Gamble Micro Lab</t>
  </si>
  <si>
    <t>ALLIED BLENDERS AND DISTILLERS LTD</t>
  </si>
  <si>
    <t xml:space="preserve"> Survey No. 692 &amp; 700, Rangapur (V), Pebbair (M) -  Wanaparthy </t>
  </si>
  <si>
    <t>SGD PHARMA INDIA PRTVATE LIMITED</t>
  </si>
  <si>
    <t>Vemula Road,Mahabubnagar</t>
  </si>
  <si>
    <t>HIL Limited</t>
  </si>
  <si>
    <t xml:space="preserve">TS FORENSIC SCIENCE LABORATORY </t>
  </si>
  <si>
    <t xml:space="preserve">Hetero Plasma Sciences Private Limited </t>
  </si>
  <si>
    <t>GOVERNMENT HOSPITALS</t>
  </si>
  <si>
    <t>Community Health Center, Alampur</t>
  </si>
  <si>
    <t>JOGULAMBA DISTRICT</t>
  </si>
  <si>
    <t>District Hospital.,Gadwal</t>
  </si>
  <si>
    <t>Government General Hospital Mahabubnagar</t>
  </si>
  <si>
    <t xml:space="preserve">Governmet General Hospital.,Nagarkurnool </t>
  </si>
  <si>
    <t>C.H.C.,Shadnagar</t>
  </si>
  <si>
    <t xml:space="preserve">Area Hospital jadcherla </t>
  </si>
  <si>
    <t>C.H.C.,Kalwakurthy</t>
  </si>
  <si>
    <t>District  Hospital.,Narayanpet</t>
  </si>
  <si>
    <t>C.H.C.,Revally</t>
  </si>
  <si>
    <t xml:space="preserve">Government General  Hospital, Wanaparthy </t>
  </si>
  <si>
    <t>C.H.C Kosgi</t>
  </si>
  <si>
    <t>AH Badepally</t>
  </si>
  <si>
    <t>C.H.C Khila Ghanpur</t>
  </si>
  <si>
    <t xml:space="preserve">TOTAL  No.of. Beds </t>
  </si>
  <si>
    <t xml:space="preserve"> GRAND  TOTAL</t>
  </si>
  <si>
    <t>AVERAGE PER DAY</t>
  </si>
  <si>
    <t>VENKATA SAI</t>
  </si>
  <si>
    <t>WAP</t>
  </si>
  <si>
    <t>Trinethra Hospital</t>
  </si>
  <si>
    <t>Surya Poly Clinic &amp; Diagnostic Center</t>
  </si>
  <si>
    <t>Nagasai clinic</t>
  </si>
  <si>
    <t>Laxmi Diagnostic Center</t>
  </si>
  <si>
    <t xml:space="preserve">Prasanna Poly Clinic &amp; Diagnostic Center  </t>
  </si>
  <si>
    <t>Sri Krishna Lab</t>
  </si>
  <si>
    <t xml:space="preserve">Solo Clinic </t>
  </si>
  <si>
    <t>Vijaya Lab</t>
  </si>
  <si>
    <t>Prashanth Clinic</t>
  </si>
  <si>
    <t>Sri Krishna Diagnostic Center</t>
  </si>
  <si>
    <t xml:space="preserve">Skin Care Point </t>
  </si>
  <si>
    <t xml:space="preserve">Sri Balaji Multi Speciality Dental Clinic </t>
  </si>
  <si>
    <t xml:space="preserve">12x. SGR Diagnostic &amp; Polyclinic </t>
  </si>
  <si>
    <t xml:space="preserve">GK Dental Sparkle Smile, Shine </t>
  </si>
  <si>
    <t xml:space="preserve">United Super Specialty Hospital </t>
  </si>
  <si>
    <t>Sri Gayatri Diagnostic Center-0beds</t>
  </si>
  <si>
    <t>Sri Sai Clinic - 0beds</t>
  </si>
  <si>
    <t xml:space="preserve">Shiva sai Dignostic Centre </t>
  </si>
  <si>
    <t xml:space="preserve">VAISHNAVI Dignostic Centre </t>
  </si>
  <si>
    <t xml:space="preserve">Sri Vaidya Diagnostics Centre </t>
  </si>
  <si>
    <t xml:space="preserve">Sri Vaidya Hospital </t>
  </si>
  <si>
    <t xml:space="preserve">Amrutha Diagnostics Centre </t>
  </si>
  <si>
    <t xml:space="preserve">Rainbow Clinic </t>
  </si>
  <si>
    <t>Sri Anantha Padmanabha Swamy Pvt Ltd</t>
  </si>
  <si>
    <t>HBL Engineering Ltd</t>
  </si>
  <si>
    <t xml:space="preserve">NANDHIGAON, RANGAREDDY </t>
  </si>
  <si>
    <t>TEGALAPALLY, MBNR</t>
  </si>
  <si>
    <t>M/S SVETHANSH &amp; COMPANY , MAHABUBNAGAR
Total no.of HCE's sending BMW to CBMWTF &amp; Qty disposed 
On 01-07-2025 TO 31-07-2025</t>
  </si>
  <si>
    <t>Rahul Multispeciality Hospital</t>
  </si>
  <si>
    <t>Opp New busstand, Kothakota</t>
  </si>
  <si>
    <t>Kurnool road ,Kothakota</t>
  </si>
  <si>
    <t>Kurnool road, Kothakota</t>
  </si>
  <si>
    <t>Station Road, Kothakota</t>
  </si>
  <si>
    <t>WNP Road, Kothakota</t>
  </si>
  <si>
    <t>Kothakota</t>
  </si>
  <si>
    <t>Opp SBI Bank ,Pebbair ,Wnp</t>
  </si>
  <si>
    <t>Kurnool road, Pebbair</t>
  </si>
  <si>
    <t>Kollapur road, Pebbair</t>
  </si>
  <si>
    <t>Sarojini Multispeciality Hospital</t>
  </si>
  <si>
    <t>Pebbair</t>
  </si>
  <si>
    <t>Beside Gromor office, Pebbair</t>
  </si>
  <si>
    <t>WNP Road, Pebbair</t>
  </si>
  <si>
    <t>Subhash chowk, Pebbair</t>
  </si>
  <si>
    <t xml:space="preserve">Adwaith Hospital </t>
  </si>
  <si>
    <t>Muncipality Road, Atmakur</t>
  </si>
  <si>
    <t xml:space="preserve">Atmakur </t>
  </si>
  <si>
    <t>Dr. Brahma Reddy Praja Vaidyshala Clinic</t>
  </si>
  <si>
    <t>Atamakur- Wanparthy -Dist Santha Bazar</t>
  </si>
  <si>
    <t>Sai Nursing Home</t>
  </si>
  <si>
    <t>Opp New busstand, Atmakur</t>
  </si>
  <si>
    <t>Beside Gandhi Chowk, Wanaparthy</t>
  </si>
  <si>
    <t xml:space="preserve">Ramchandraiah Clinic </t>
  </si>
  <si>
    <t>Makthal Road, Amarachintha</t>
  </si>
  <si>
    <t>Rathnamma Nursing Home</t>
  </si>
  <si>
    <t>H.NO:42 /242, New Town Colony, Wanaparthy</t>
  </si>
  <si>
    <t>Wanaparthy</t>
  </si>
  <si>
    <t>Manasa Poly Clinic</t>
  </si>
  <si>
    <t>Indira park, Wanaparthy</t>
  </si>
  <si>
    <t>New Town Colony, Wanaparthy</t>
  </si>
  <si>
    <t>Beside Andhra Bank,Wanaparthy</t>
  </si>
  <si>
    <t>Ambedkar chowk, Wanaparthy</t>
  </si>
  <si>
    <t>Opp New busstand, Wanaprthy</t>
  </si>
  <si>
    <t>Bus Depot Road ,Wanaparthy-Dist</t>
  </si>
  <si>
    <t>beside new busstop ,Wanparthy- Dist</t>
  </si>
  <si>
    <t>Rajeev Chowk, Wanaparthy</t>
  </si>
  <si>
    <t>vallabhnagar colony, Wanaparthy</t>
  </si>
  <si>
    <t xml:space="preserve">kothakota road, Wanaparthy </t>
  </si>
  <si>
    <t>Pebbair Road,WANAPARTHY-DIST</t>
  </si>
  <si>
    <t>Kothakota road ,Wanparthy-Dist</t>
  </si>
  <si>
    <t>Beside New bus stop, Wanaparthy</t>
  </si>
  <si>
    <t>Vamshi Childrens Clinic &amp; Diagnostic center</t>
  </si>
  <si>
    <t>Manik Diagnostic Center &amp; Scanning Center</t>
  </si>
  <si>
    <t>Beside Polytechnic college Road, Wanaparthy</t>
  </si>
  <si>
    <t>Alampur</t>
  </si>
  <si>
    <t>H.No:3-30/1, Durganagar, Gadwal Ieeza Road, Ieeja - 509127</t>
  </si>
  <si>
    <t>Opp: New Bus Stand, Near Water Tank, Ieeja-509127, J,Gadwal(Dist)</t>
  </si>
  <si>
    <t>Ieeja</t>
  </si>
  <si>
    <t xml:space="preserve"> 4-75, new Bus Stand, Ieeja-509127, </t>
  </si>
  <si>
    <t xml:space="preserve">Telangana Chowrastha, Main Road, Ieeja </t>
  </si>
  <si>
    <t>near New Bus stand Ieeja</t>
  </si>
  <si>
    <t xml:space="preserve">adjacent to Head Post Office, Gadwal-509125, </t>
  </si>
  <si>
    <t>Jogulamba Center Lab</t>
  </si>
  <si>
    <t>MK Diagnostics</t>
  </si>
  <si>
    <t>SLN Dental Hospital</t>
  </si>
  <si>
    <t>Venkateshwara Diagnostic Centre</t>
  </si>
  <si>
    <t>Near Telangana chowrastha, Ieeja</t>
  </si>
  <si>
    <t>Kovela Dinne Road, Shanthi Nagar</t>
  </si>
  <si>
    <t>Shanthi Nagar</t>
  </si>
  <si>
    <t>Sri Ehitash Clinic</t>
  </si>
  <si>
    <t>Complex Ieeja Road Shanthinagar</t>
  </si>
  <si>
    <t>Gadwal</t>
  </si>
  <si>
    <t>FLAT NO:504,Venu colony, Gadwal-509125</t>
  </si>
  <si>
    <t>Raymonds Complex, Opp: Andhra Bank, Gandhi Chowk, Gadwal</t>
  </si>
  <si>
    <t>4-1-54, Kamley plaza, Gandhi Chowk,Gadwal-509125,</t>
  </si>
  <si>
    <t>Sunkulamma Mettu Gadwal-509125, J.Gadwal (Dist)</t>
  </si>
  <si>
    <t>H.No:1-3-61/5, Bheemnagar, Krishna Road, Near Arun Bajaj Showroom, Gadwal</t>
  </si>
  <si>
    <t>Sri siri Dental</t>
  </si>
  <si>
    <t xml:space="preserve">Opp. New Bus Stand, Gadwal-509125, </t>
  </si>
  <si>
    <t xml:space="preserve">Subbareddy Complex,Theeru Maidanam, Gadwal-509125, </t>
  </si>
  <si>
    <t>Opp: ICICI Bank, DSP Office Road, Bheem Nagar, Gadwal-509125,</t>
  </si>
  <si>
    <t>1st floor surya goud complex krishnaveni chowk Gadwal</t>
  </si>
  <si>
    <t>Vaishnavi Hospital</t>
  </si>
  <si>
    <t>JOGULAMBA GADWAL-Dist.</t>
  </si>
  <si>
    <t>1-4-3/10A, Bheem nagar, Gadwal-509125,</t>
  </si>
  <si>
    <t>Krishna Reddy Hospital</t>
  </si>
  <si>
    <t xml:space="preserve">Manjunatha clinic </t>
  </si>
  <si>
    <t>Near Post Office Gadwal</t>
  </si>
  <si>
    <t>H.No.1-4-2/10, Krishnaveni Chowk, Bheemnagar, Gadwal</t>
  </si>
  <si>
    <t>Janani Clinic</t>
  </si>
  <si>
    <t>Narayanpet, Kosgi</t>
  </si>
  <si>
    <t xml:space="preserve">H No 1-85/3/A Teachars Colony Kosgi, Narayanpet District </t>
  </si>
  <si>
    <t xml:space="preserve"> Opp: Dr.D.Venkataiah Clinic, Kosgi, Narayanpet(Dist)</t>
  </si>
  <si>
    <t>Sri Amma Hospital</t>
  </si>
  <si>
    <t>Near Old Busstand, Mahabubnagar Road, Kosgi</t>
  </si>
  <si>
    <t>H.No:1-6-37, Civil Lane, Narayanpet-509210, Narayanpet(Dist)</t>
  </si>
  <si>
    <t>Main Road, Kosgi-509339, Narayanpet(Dist)</t>
  </si>
  <si>
    <t>Old Busstand, Revalpally Road, Maddur-509411</t>
  </si>
  <si>
    <t>Behind tavakkal Pertol Pump, Sura Reddy Complex, Opp:TSRTC Busstand, Kosgi-509339, Narayanpet(Dist)</t>
  </si>
  <si>
    <t>Narayanpet Road,Kosgi-509339</t>
  </si>
  <si>
    <t>Opp. Govt. Hospital, Makthal, Narayanpet</t>
  </si>
  <si>
    <t>Makhtal</t>
  </si>
  <si>
    <t>Munnaiah Hospital</t>
  </si>
  <si>
    <t>Near Gandhi Chowk, G.P.Office Road, Dhanwada-509205</t>
  </si>
  <si>
    <t>Raichur Road, Marikal (V), Dhanwada (M), Narayanpet (Dist)</t>
  </si>
  <si>
    <t xml:space="preserve">Raichur Road, Marikal (V), Dhanwada </t>
  </si>
  <si>
    <t>Opp: Bus Stand, Swagath Complex, Makthal - 509208</t>
  </si>
  <si>
    <t>Andhra Bank Line, Opp:HP Gas Agency, Surender Reddy Complex, Makthal</t>
  </si>
  <si>
    <t>Old Post Office, Makthal, Narayanpet</t>
  </si>
  <si>
    <t xml:space="preserve"> Sai Clinic </t>
  </si>
  <si>
    <t>Narayanpet</t>
  </si>
  <si>
    <t>Dr. B.R.Ambedkar X Road,Narayanpet</t>
  </si>
  <si>
    <t>Civil Lane Narayanpet</t>
  </si>
  <si>
    <t>Adjacent to Satya Sai Mandir, Main Road, Narayanpet</t>
  </si>
  <si>
    <t>SBI Bank Premises, Ashok Nagar, Hyderabad Road, Narayanpet</t>
  </si>
  <si>
    <t>H.No:1-6-63/1/C, Hyderabad Road, Narayanpet</t>
  </si>
  <si>
    <t>Near Reliance tower,Shathavahana colony,Narayanpet.</t>
  </si>
  <si>
    <t>1-5-2, Civil Lane, Narayanpet-509210, Narayanpet</t>
  </si>
  <si>
    <t>Micro Surgical Centre, Main Road, Narayanpet-509210</t>
  </si>
  <si>
    <t>Shathavahana colony Narayanpet</t>
  </si>
  <si>
    <t>H No 1-5-73 Opp Old Bus stand Market road Narayanpet</t>
  </si>
  <si>
    <t>Area Hospital Road, Narayanpet-509210, Narayanpet</t>
  </si>
  <si>
    <t>Near New Busstand, Behind Hero Honda Show Room, Narayanpet</t>
  </si>
  <si>
    <t xml:space="preserve">H No 1-5-7 Civil Line Narayanpet </t>
  </si>
  <si>
    <t xml:space="preserve">Behand SathyasaiColony Narayanpet </t>
  </si>
  <si>
    <t>PS Sunanda Multispeciality Hospital</t>
  </si>
  <si>
    <t>4-26, Maddur, Narayanpet</t>
  </si>
  <si>
    <t>Upstairs of Namaji Medical Shop,Near Old Busstand</t>
  </si>
  <si>
    <t xml:space="preserve">Amma Chinnapillala  Hospital </t>
  </si>
  <si>
    <t>Beside SBI bank Road, Kollapur</t>
  </si>
  <si>
    <t>Beside New busstand, Kollapur</t>
  </si>
  <si>
    <t>Prashanthi Nursing Home</t>
  </si>
  <si>
    <t>Ramalaya beside temple, Kollapur</t>
  </si>
  <si>
    <t xml:space="preserve">Opp Mahaboob Function Hall, Kollapur </t>
  </si>
  <si>
    <t>Sri Dhatta Dental Hospital</t>
  </si>
  <si>
    <t>Beside SBI Bank Road, Kollapur</t>
  </si>
  <si>
    <t>Bus stand back side, Kollapur</t>
  </si>
  <si>
    <t>Kollapur</t>
  </si>
  <si>
    <t>NTR Chowrastha, Kollpaur</t>
  </si>
  <si>
    <t>Ambedakar Chowrastha, Kollapur</t>
  </si>
  <si>
    <t>Achampet, Nagarkurnool District</t>
  </si>
  <si>
    <t>Sri Sai Diagnostic Center</t>
  </si>
  <si>
    <t>Sri Vivek Multispeciality Hospital</t>
  </si>
  <si>
    <t>H.No:11-141 &amp; 11-142, Gandhinagar Street, Kalwakurthy</t>
  </si>
  <si>
    <t>Care Diagnostic centre</t>
  </si>
  <si>
    <t>Kalwakurthy</t>
  </si>
  <si>
    <t>Swathi Hotel Line, Hyderabad X Road, Kalwakurthy</t>
  </si>
  <si>
    <t>Lions Diagnostic centre</t>
  </si>
  <si>
    <t>Opp: Bustand, MBS Complex, Sai Mandir Road, Kalwakurthy</t>
  </si>
  <si>
    <t>Samatha Hospital</t>
  </si>
  <si>
    <t>Sri vani Hospital</t>
  </si>
  <si>
    <t>Satwika Childrens Hospital</t>
  </si>
  <si>
    <t>Opp. Inspection Banglow, Hyd road, Kalwakurthy</t>
  </si>
  <si>
    <t>Yedula Ramchandra Reddy Complex, H.P.Gas lane, Kalwakurthy</t>
  </si>
  <si>
    <t>Shop No, 7-172/4 Gandhi nagar, Kalwakurthy</t>
  </si>
  <si>
    <t>SV Yennams Hospital Pvt Ltd</t>
  </si>
  <si>
    <t>Srisailam-hyd highway, Kalwakurthy</t>
  </si>
  <si>
    <t>Opp-HP Gas Office, Nagarkurnool</t>
  </si>
  <si>
    <t>Nalavelli Road, Nagarkurnool</t>
  </si>
  <si>
    <t>Anitha Carewell Multispeciallity Hospital</t>
  </si>
  <si>
    <t>Opp Busstand, Nagarkurnool</t>
  </si>
  <si>
    <t>Thudukurthi, Nagarkurnool</t>
  </si>
  <si>
    <t>Nagarkurnool</t>
  </si>
  <si>
    <t>Mamatha Hospital</t>
  </si>
  <si>
    <t>Beside HP Gas Office, Nagarkurnool</t>
  </si>
  <si>
    <t>RK Pathological Laboratory</t>
  </si>
  <si>
    <t>Back Side Nagarkurnool Model School</t>
  </si>
  <si>
    <t>Sreepuram Road Hanuman Temple</t>
  </si>
  <si>
    <t>Sreepuram Road ,NGKL</t>
  </si>
  <si>
    <t>Housing Board Colony</t>
  </si>
  <si>
    <t>OppGovt Hospital, Nagarkurool</t>
  </si>
  <si>
    <t>Housing Board, Nagrkurnool</t>
  </si>
  <si>
    <t>Palam Road, Nagrakurnool</t>
  </si>
  <si>
    <t>Vuyalavada, Nagarkurnool</t>
  </si>
  <si>
    <t xml:space="preserve"> Krupa Physiotheraphy</t>
  </si>
  <si>
    <t>Beside Adithya Hospital</t>
  </si>
  <si>
    <t>OppGovt Hospital,Nagarkurnool-Dist</t>
  </si>
  <si>
    <t>Opp.pragathi Hospital, Nagarkurnool</t>
  </si>
  <si>
    <t>H.NO:17-237/1/D, Nagarkurnool</t>
  </si>
  <si>
    <t>Sai Ram  Clinic</t>
  </si>
  <si>
    <t>Sreepuram Road Hanuman Temple, Nagarkurnool</t>
  </si>
  <si>
    <t>Opp BSNL Office, Nagarkurnool</t>
  </si>
  <si>
    <t>Beside Adithya Hospital, Nagarkurnool</t>
  </si>
  <si>
    <t>Sanjeevaiah Colony, Opp: Govt. Hospital,Mallappa Sadan</t>
  </si>
  <si>
    <t>Dr.Sridher Reddy Hospital</t>
  </si>
  <si>
    <t>Vasavi Compound, Nethaji Road, Jadcherla -509301</t>
  </si>
  <si>
    <t>Bijjinapally, Jadcherla</t>
  </si>
  <si>
    <t>Nethaji Road, Jadcherla-509301, Mahabubnagar (Dist)</t>
  </si>
  <si>
    <t>Shree Ram Hospital</t>
  </si>
  <si>
    <t>Signal Gadda, Jadcherla, Mahabubnagar</t>
  </si>
  <si>
    <t>H.No. 12-94-12-99 Block-12, Near Nethaji Chowk, Jadcherla</t>
  </si>
  <si>
    <t>Nethaji Road Jadcherla -509301, Mahabubnagar (Dist)</t>
  </si>
  <si>
    <t>Opp Srinivasa Theater, Jadcherla, Mahabubnagar</t>
  </si>
  <si>
    <t>Aneeksh Dental/ ADC Dental Care</t>
  </si>
  <si>
    <t xml:space="preserve">Amma Dental </t>
  </si>
  <si>
    <t>Near Ganesh Mandir, Nethaji Road, Badepally, Jadcherla</t>
  </si>
  <si>
    <t>Renew Diagnostic centre</t>
  </si>
  <si>
    <t>H.No:1-3-144, Rajendra Nagar, Mahabubnagar-509001</t>
  </si>
  <si>
    <t>Abhaya Pradha Superspeciality Hospital</t>
  </si>
  <si>
    <t>Mahabubnagar</t>
  </si>
  <si>
    <t>#1-10-91/2, S.S.Gutta, Mahabubnagar-509001</t>
  </si>
  <si>
    <t>1-3-107, Rajendra Nagar, Mahabubnagar-509001</t>
  </si>
  <si>
    <t>Rajendranagar, Mahabubnagar</t>
  </si>
  <si>
    <t>Door.No.1-4-134/18/2/A1, Adjacent to Maruthi Suzuki Showroom, Mettugadda, Mahabubnagar</t>
  </si>
  <si>
    <t>7-4-58/1/A, Vekateshwara Colony, Mahabubnagar</t>
  </si>
  <si>
    <t>Setty Complex, Rajendranagar, Mahabubnagar-509001</t>
  </si>
  <si>
    <t>Opp to Dist. Zail Pathapalamoor, MBNR</t>
  </si>
  <si>
    <t>MahabubnagarH.No:1-3-108/1, Saddala Gundu, Rly. Stn Road, Rajendra Nagar, Mahabubnagar-509001</t>
  </si>
  <si>
    <t>Rajendra Nagar, Mahabubnagar</t>
  </si>
  <si>
    <t>Bharath Talkies Road, Mahabubnagar-509001</t>
  </si>
  <si>
    <t>Opp:Sri Laxmi Scanning Centre, Mutyaloo Complex, Rajendra Nagar, Mahabubnagar</t>
  </si>
  <si>
    <t>Behind Union Bank of India ATM, Mettugadda, Mahabubnagar-509001</t>
  </si>
  <si>
    <t>Near Shetty Complex, Rajendranagar, Mahabubnagar-509001</t>
  </si>
  <si>
    <t xml:space="preserve">Mamatha Diagnostics </t>
  </si>
  <si>
    <t>H.No:1-4-5/4, Rajendra Nagar, Mahabubnagar-509001</t>
  </si>
  <si>
    <t>Beside Nirmal Diagnostic Centre, Bayammathota, Rajendranagar, Mahabubnagar-509001</t>
  </si>
  <si>
    <t>Ganesh Trade Centre, H.No:2-2-2/D, Opp: DCC Bank &amp; J.C.Residence, Mahabubnagar (Dist)</t>
  </si>
  <si>
    <t xml:space="preserve">H.No:1-4-36, Near Bhagarh Singh Statue, Rajendranagar, Mahabubnagar </t>
  </si>
  <si>
    <t>40 Houses, Rajendranagar, Mahabubnagar - 509001</t>
  </si>
  <si>
    <t>H.No:1-3-146, 1st Floor, Opp: Shetty Complex, Rajendranagar, Mahabubnagar-Dist</t>
  </si>
  <si>
    <t>Sri Nakshatra Hospital (Rajesh Multispeciality Hospital)</t>
  </si>
  <si>
    <t>H.No:1-5-73/8, Crown Garden Function Hall Road, New Town, Mahabubnagar</t>
  </si>
  <si>
    <t>Yenugonda, Mahabubnagar</t>
  </si>
  <si>
    <t>New Town, Mahabubnagar</t>
  </si>
  <si>
    <t>Sai Srinivasa Medical &amp; Diagnostic</t>
  </si>
  <si>
    <t>H.No.1-6-60/1, Palsabgutta, Station Road, Mahabubnagar</t>
  </si>
  <si>
    <t>Besides Shetty Complex, Rajendra Nagar, Mahabubnagar</t>
  </si>
  <si>
    <t>Sidde Vinayaka Hospital</t>
  </si>
  <si>
    <t>H.No: 1-10-96/2, Anil Plaza, S.S.Gutta, MAHABUBNAGAR</t>
  </si>
  <si>
    <t>Mahabubnagr</t>
  </si>
  <si>
    <t>H.No:6-1-82/4, Yellareddy Complex, Ganeshnagar, Opp: to Narmada Honda Showroom, Raichur Road, Mahabubnagar</t>
  </si>
  <si>
    <t>1-10-85/D1, D2, Newtown, Mahabubnagar</t>
  </si>
  <si>
    <t># 8-6-257/7, Padmavathi Colony, Mahabubnagar-509001</t>
  </si>
  <si>
    <t>Sree Amritha Clinic</t>
  </si>
  <si>
    <t>Opp : Panchavati Hotel - Newtown, Mahabubnagar</t>
  </si>
  <si>
    <t>Railyway Station Road, Mahabubnagar-509001</t>
  </si>
  <si>
    <t>Padmavathi Colony, Mahabubnagar-509001</t>
  </si>
  <si>
    <t>H.No:2-2-2/2/3, Behind Head Post Office, Mahabubnagar-509001</t>
  </si>
  <si>
    <t>D.No:1-4-135, Near Bhagath Singh Statue, Rajendra Nagar, Mahabubnagar-509001</t>
  </si>
  <si>
    <t xml:space="preserve">GBR Complex, Teachers Colony, Mettugadda, MAHABUBNAGAR </t>
  </si>
  <si>
    <t>Opp. Dr. K. Balakrishna Clinic Raichur Rd, Mahabubnagar</t>
  </si>
  <si>
    <t>Boyapally Gate Road, Opp. Rose Garden Function Hall, Mahabubnagar</t>
  </si>
  <si>
    <t>Laxminivas Complex, Besides SBI_ATM, Bhageeratha Colony, Mahabubnagar-509001</t>
  </si>
  <si>
    <t># 1-5-73/2/3, near Crown Function Hall, Newtown, Mahabubnagar</t>
  </si>
  <si>
    <t>H.No: 4-10-13, Opp: Narasimha Tiffin Centre Ramnagar, MAHABUBNAGAR (Dist) TS - 509001</t>
  </si>
  <si>
    <t>Nithin Hospital</t>
  </si>
  <si>
    <t>DR.Samuel Multispeciality Hospital</t>
  </si>
  <si>
    <t xml:space="preserve"> Roots Multi Specialty Dental Clinic (Dr Yashas Chikines Dental Clinic)</t>
  </si>
  <si>
    <t>Apex Diagnostic center</t>
  </si>
  <si>
    <t>Miracle Hospital &amp; Rehabilitation centre (swata clinic)</t>
  </si>
  <si>
    <t>H.No.1-3-151/B/2, Rajendranagar, Mahabubnagar.</t>
  </si>
  <si>
    <t>Geetha Hotel Lane Opp : Dist. HQ. Hospital, MBNR</t>
  </si>
  <si>
    <t xml:space="preserve">Crown Garden function Hall, #1-5-73/8, Newtown, Mahabubnagar </t>
  </si>
  <si>
    <t>Shadnagar</t>
  </si>
  <si>
    <t xml:space="preserve">Chandana Women and childrens Hospital </t>
  </si>
  <si>
    <t>Near maggid, Main Road, Shadnagar</t>
  </si>
  <si>
    <t>College Road, Shadnagar</t>
  </si>
  <si>
    <t>Krithika Child Hospital</t>
  </si>
  <si>
    <t>Pargi road, Shadnagar</t>
  </si>
  <si>
    <t>Railway station Road, Shadnagar</t>
  </si>
  <si>
    <t>Kothur, Shadnagar</t>
  </si>
  <si>
    <t>Pargi road, Opp. RTC Bus Stand, Shadnagar</t>
  </si>
  <si>
    <t>Pargi Road, Shadnagar</t>
  </si>
  <si>
    <t>Amangal , Ranga Reddy District</t>
  </si>
  <si>
    <t>Sai Srinivasa Dental</t>
  </si>
  <si>
    <t>ABV Multispeciality Hospital</t>
  </si>
  <si>
    <t>OPP Vidyth colony sy.No 231/A Pargi Road ,Shadnagar</t>
  </si>
  <si>
    <t>Sri Sai Rama Hospital</t>
  </si>
  <si>
    <t>vathsalya Hospital</t>
  </si>
  <si>
    <t xml:space="preserve">Accure Check Medical Labs </t>
  </si>
  <si>
    <t>TOTAL BIO-MEDICAL INCINERABLE WASTE GENERATED IN JANUARY ON AN AVERAGE IS  17042.9 KGS. AVERAGE PER DAY  IS 549.771 (approximately) KGS .</t>
  </si>
  <si>
    <t>TOTAL BIO-MEDICAL RECYCLABLE WASTE GENERATED IN   JANUARY ON AN AVERAGE IS 11,222.05 KGS. AVERAGE PER DAY IS 362.0017 (approximately)  KGS.</t>
  </si>
  <si>
    <t>TOTAL AUTOCLAVABLE WASTE SHARPS GENERATED IN JANUARY ON AN AVERAGE IS 5,096.5 KGS. AVERAGE PER DAY IS 164.403 (approximately)  KGS.</t>
  </si>
  <si>
    <t>TOTAL PPC WHITE CONTAINER WASTE GENERATED AND TREATED IN  JANUARY 0N AN AVERAGE IS 2046 KGS. AVERAGE PER DAY IS 66  (approximately)  KGS.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</si>
</sst>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-yy;@"/>
  </numFmts>
  <fonts count="24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</font>
    <font>
      <sz val="12"/>
      <color rgb="FF333333"/>
      <name val="Calibri"/>
      <family val="2"/>
      <scheme val="minor"/>
    </font>
    <font>
      <sz val="1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5117038483843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AEABAB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BDD6EE"/>
      </patternFill>
    </fill>
    <fill>
      <patternFill patternType="solid">
        <fgColor theme="0"/>
        <bgColor rgb="FFFFE598"/>
      </patternFill>
    </fill>
    <fill>
      <patternFill patternType="solid">
        <fgColor theme="4" tint="0.79995117038483843"/>
        <bgColor rgb="FF548DD4"/>
      </patternFill>
    </fill>
    <fill>
      <patternFill patternType="solid">
        <fgColor theme="5" tint="0.3998840296639912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6" fillId="0" borderId="0"/>
  </cellStyleXfs>
  <cellXfs count="147">
    <xf numFmtId="0" fontId="0" fillId="0" borderId="0" xfId="0"/>
    <xf numFmtId="0" fontId="0" fillId="2" borderId="0" xfId="0" applyFill="1" applyAlignment="1">
      <alignment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7" fillId="2" borderId="1" xfId="0" applyFont="1" applyFill="1" applyBorder="1" applyAlignment="1">
      <alignment wrapText="1"/>
    </xf>
    <xf numFmtId="0" fontId="17" fillId="2" borderId="2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left"/>
    </xf>
    <xf numFmtId="0" fontId="14" fillId="4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1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2" fillId="7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wrapText="1"/>
    </xf>
    <xf numFmtId="0" fontId="17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16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top"/>
    </xf>
    <xf numFmtId="0" fontId="16" fillId="0" borderId="1" xfId="0" applyFont="1" applyBorder="1" applyAlignment="1">
      <alignment horizontal="left"/>
    </xf>
    <xf numFmtId="0" fontId="14" fillId="4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top"/>
    </xf>
    <xf numFmtId="0" fontId="16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top" wrapText="1"/>
    </xf>
    <xf numFmtId="0" fontId="17" fillId="0" borderId="2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16" borderId="1" xfId="0" applyFont="1" applyFill="1" applyBorder="1" applyAlignment="1">
      <alignment horizontal="left" vertical="center" wrapText="1"/>
    </xf>
    <xf numFmtId="0" fontId="0" fillId="0" borderId="0" xfId="0" applyAlignment="1"/>
    <xf numFmtId="0" fontId="0" fillId="2" borderId="0" xfId="0" applyFill="1" applyAlignment="1"/>
    <xf numFmtId="0" fontId="2" fillId="2" borderId="1" xfId="0" applyFont="1" applyFill="1" applyBorder="1" applyAlignment="1"/>
    <xf numFmtId="0" fontId="17" fillId="2" borderId="1" xfId="0" applyFont="1" applyFill="1" applyBorder="1" applyAlignment="1"/>
    <xf numFmtId="0" fontId="22" fillId="2" borderId="2" xfId="0" applyFont="1" applyFill="1" applyBorder="1" applyAlignment="1">
      <alignment vertical="top"/>
    </xf>
    <xf numFmtId="0" fontId="2" fillId="2" borderId="0" xfId="0" applyFont="1" applyFill="1" applyAlignment="1"/>
    <xf numFmtId="0" fontId="3" fillId="0" borderId="0" xfId="0" applyFont="1" applyAlignment="1"/>
    <xf numFmtId="0" fontId="17" fillId="2" borderId="2" xfId="0" applyFont="1" applyFill="1" applyBorder="1" applyAlignment="1"/>
    <xf numFmtId="0" fontId="17" fillId="0" borderId="2" xfId="0" applyFont="1" applyBorder="1" applyAlignment="1"/>
    <xf numFmtId="0" fontId="16" fillId="2" borderId="1" xfId="0" applyFont="1" applyFill="1" applyBorder="1" applyAlignment="1"/>
    <xf numFmtId="0" fontId="16" fillId="0" borderId="1" xfId="0" applyFont="1" applyBorder="1" applyAlignment="1"/>
    <xf numFmtId="0" fontId="3" fillId="2" borderId="0" xfId="0" applyFont="1" applyFill="1" applyAlignment="1"/>
    <xf numFmtId="0" fontId="2" fillId="0" borderId="1" xfId="0" applyFont="1" applyBorder="1" applyAlignment="1"/>
    <xf numFmtId="0" fontId="17" fillId="0" borderId="1" xfId="0" applyFont="1" applyBorder="1" applyAlignment="1"/>
    <xf numFmtId="0" fontId="16" fillId="8" borderId="1" xfId="0" applyFont="1" applyFill="1" applyBorder="1" applyAlignment="1">
      <alignment horizontal="left" vertical="center"/>
    </xf>
    <xf numFmtId="0" fontId="16" fillId="9" borderId="1" xfId="0" applyFont="1" applyFill="1" applyBorder="1" applyAlignment="1">
      <alignment horizontal="left" vertical="center"/>
    </xf>
    <xf numFmtId="0" fontId="23" fillId="0" borderId="0" xfId="0" applyFont="1" applyAlignment="1"/>
    <xf numFmtId="0" fontId="4" fillId="2" borderId="0" xfId="0" applyFont="1" applyFill="1" applyAlignment="1"/>
    <xf numFmtId="0" fontId="16" fillId="1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6" fillId="11" borderId="1" xfId="0" applyFont="1" applyFill="1" applyBorder="1" applyAlignment="1">
      <alignment horizontal="left" vertical="center"/>
    </xf>
    <xf numFmtId="17" fontId="11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/>
    <xf numFmtId="0" fontId="3" fillId="0" borderId="1" xfId="0" applyFont="1" applyBorder="1" applyAlignment="1"/>
    <xf numFmtId="0" fontId="14" fillId="4" borderId="1" xfId="0" applyFont="1" applyFill="1" applyBorder="1" applyAlignment="1"/>
    <xf numFmtId="0" fontId="5" fillId="0" borderId="6" xfId="0" applyFont="1" applyBorder="1" applyAlignment="1"/>
    <xf numFmtId="0" fontId="5" fillId="0" borderId="7" xfId="0" applyFont="1" applyBorder="1" applyAlignment="1"/>
    <xf numFmtId="0" fontId="8" fillId="0" borderId="0" xfId="0" applyFont="1" applyAlignment="1"/>
    <xf numFmtId="0" fontId="5" fillId="0" borderId="1" xfId="0" applyFont="1" applyBorder="1" applyAlignment="1"/>
    <xf numFmtId="0" fontId="6" fillId="0" borderId="1" xfId="0" applyFont="1" applyBorder="1" applyAlignment="1"/>
    <xf numFmtId="0" fontId="6" fillId="0" borderId="3" xfId="0" applyFont="1" applyBorder="1" applyAlignment="1"/>
    <xf numFmtId="0" fontId="19" fillId="0" borderId="1" xfId="0" applyFont="1" applyBorder="1" applyAlignment="1"/>
    <xf numFmtId="0" fontId="5" fillId="2" borderId="1" xfId="0" applyFont="1" applyFill="1" applyBorder="1" applyAlignment="1"/>
    <xf numFmtId="0" fontId="6" fillId="2" borderId="1" xfId="0" applyFont="1" applyFill="1" applyBorder="1" applyAlignment="1"/>
    <xf numFmtId="0" fontId="5" fillId="0" borderId="0" xfId="0" applyFont="1" applyAlignment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vertical="top" wrapText="1"/>
    </xf>
    <xf numFmtId="0" fontId="17" fillId="2" borderId="1" xfId="0" applyFont="1" applyFill="1" applyBorder="1" applyAlignment="1">
      <alignment vertical="top" wrapText="1"/>
    </xf>
    <xf numFmtId="0" fontId="17" fillId="2" borderId="1" xfId="0" applyFont="1" applyFill="1" applyBorder="1" applyAlignment="1">
      <alignment vertical="center"/>
    </xf>
    <xf numFmtId="0" fontId="18" fillId="5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17" fontId="11" fillId="2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2" fillId="12" borderId="3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12" fillId="12" borderId="5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6" fillId="14" borderId="3" xfId="0" applyFont="1" applyFill="1" applyBorder="1" applyAlignment="1">
      <alignment horizontal="center"/>
    </xf>
    <xf numFmtId="0" fontId="6" fillId="14" borderId="4" xfId="0" applyFont="1" applyFill="1" applyBorder="1" applyAlignment="1">
      <alignment horizontal="center"/>
    </xf>
    <xf numFmtId="0" fontId="6" fillId="14" borderId="5" xfId="0" applyFont="1" applyFill="1" applyBorder="1" applyAlignment="1">
      <alignment horizontal="center"/>
    </xf>
    <xf numFmtId="0" fontId="6" fillId="15" borderId="3" xfId="0" applyFont="1" applyFill="1" applyBorder="1" applyAlignment="1">
      <alignment horizontal="center"/>
    </xf>
    <xf numFmtId="0" fontId="6" fillId="15" borderId="4" xfId="0" applyFont="1" applyFill="1" applyBorder="1" applyAlignment="1">
      <alignment horizontal="center"/>
    </xf>
    <xf numFmtId="0" fontId="6" fillId="15" borderId="5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textRotation="90"/>
    </xf>
    <xf numFmtId="0" fontId="11" fillId="2" borderId="1" xfId="0" applyFont="1" applyFill="1" applyBorder="1" applyAlignment="1">
      <alignment horizontal="left" vertical="center"/>
    </xf>
    <xf numFmtId="0" fontId="11" fillId="13" borderId="1" xfId="0" applyFont="1" applyFill="1" applyBorder="1" applyAlignment="1">
      <alignment vertical="center" shrinkToFit="1"/>
    </xf>
    <xf numFmtId="0" fontId="11" fillId="0" borderId="1" xfId="0" applyFont="1" applyBorder="1" applyAlignment="1">
      <alignment vertical="center"/>
    </xf>
    <xf numFmtId="0" fontId="11" fillId="2" borderId="1" xfId="0" applyFont="1" applyFill="1" applyBorder="1" applyAlignment="1">
      <alignment horizontal="center" vertical="center" textRotation="90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textRotation="90"/>
    </xf>
    <xf numFmtId="0" fontId="8" fillId="4" borderId="3" xfId="0" applyFont="1" applyFill="1" applyBorder="1" applyAlignment="1">
      <alignment horizontal="left"/>
    </xf>
    <xf numFmtId="0" fontId="8" fillId="4" borderId="5" xfId="0" applyFont="1" applyFill="1" applyBorder="1" applyAlignment="1">
      <alignment horizontal="left"/>
    </xf>
    <xf numFmtId="49" fontId="10" fillId="0" borderId="1" xfId="0" applyNumberFormat="1" applyFont="1" applyBorder="1" applyAlignment="1">
      <alignment horizontal="center" vertical="center"/>
    </xf>
  </cellXfs>
  <cellStyles count="3">
    <cellStyle name="Hyperlink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L881"/>
  <sheetViews>
    <sheetView tabSelected="1" topLeftCell="A551" zoomScale="85" zoomScaleNormal="85" zoomScaleSheetLayoutView="112" workbookViewId="0">
      <selection activeCell="B571" sqref="B571:I571"/>
    </sheetView>
  </sheetViews>
  <sheetFormatPr defaultRowHeight="15"/>
  <cols>
    <col min="1" max="1" width="9.140625" style="104"/>
    <col min="2" max="2" width="73.28515625" style="2" bestFit="1" customWidth="1"/>
    <col min="3" max="3" width="60" style="3" bestFit="1" customWidth="1"/>
    <col min="4" max="4" width="9.28515625" style="4" customWidth="1"/>
    <col min="5" max="5" width="9.28515625" style="104" customWidth="1"/>
    <col min="6" max="6" width="10.42578125" style="104" customWidth="1"/>
    <col min="7" max="7" width="9.5703125" style="104" customWidth="1"/>
    <col min="8" max="8" width="17" style="104" customWidth="1"/>
    <col min="9" max="9" width="9.5703125" style="97" customWidth="1"/>
    <col min="10" max="16384" width="9.140625" style="70"/>
  </cols>
  <sheetData>
    <row r="1" spans="1:9" ht="58.5" customHeight="1">
      <c r="A1" s="114" t="s">
        <v>795</v>
      </c>
      <c r="B1" s="114"/>
      <c r="C1" s="114"/>
      <c r="D1" s="114"/>
      <c r="E1" s="114"/>
      <c r="F1" s="114"/>
      <c r="G1" s="114"/>
      <c r="H1" s="114"/>
      <c r="I1" s="114"/>
    </row>
    <row r="2" spans="1:9" ht="15.75">
      <c r="A2" s="136" t="s">
        <v>0</v>
      </c>
      <c r="B2" s="138" t="s">
        <v>1</v>
      </c>
      <c r="C2" s="138" t="s">
        <v>2</v>
      </c>
      <c r="D2" s="115">
        <v>45658</v>
      </c>
      <c r="E2" s="115"/>
      <c r="F2" s="115"/>
      <c r="G2" s="115"/>
      <c r="H2" s="115"/>
      <c r="I2" s="142" t="s">
        <v>3</v>
      </c>
    </row>
    <row r="3" spans="1:9" ht="18.75" customHeight="1">
      <c r="A3" s="136"/>
      <c r="B3" s="138"/>
      <c r="C3" s="138"/>
      <c r="D3" s="141" t="s">
        <v>4</v>
      </c>
      <c r="E3" s="116" t="s">
        <v>5</v>
      </c>
      <c r="F3" s="116"/>
      <c r="G3" s="116"/>
      <c r="H3" s="116"/>
      <c r="I3" s="142"/>
    </row>
    <row r="4" spans="1:9" ht="15.75">
      <c r="A4" s="136"/>
      <c r="B4" s="138"/>
      <c r="C4" s="138"/>
      <c r="D4" s="141"/>
      <c r="E4" s="5" t="s">
        <v>6</v>
      </c>
      <c r="F4" s="5" t="s">
        <v>7</v>
      </c>
      <c r="G4" s="5" t="s">
        <v>8</v>
      </c>
      <c r="H4" s="5" t="s">
        <v>9</v>
      </c>
      <c r="I4" s="142"/>
    </row>
    <row r="5" spans="1:9" ht="25.5" customHeight="1">
      <c r="A5" s="117" t="s">
        <v>10</v>
      </c>
      <c r="B5" s="117"/>
      <c r="C5" s="117"/>
      <c r="D5" s="117"/>
      <c r="E5" s="117"/>
      <c r="F5" s="117"/>
      <c r="G5" s="117"/>
      <c r="H5" s="117"/>
      <c r="I5" s="117"/>
    </row>
    <row r="6" spans="1:9">
      <c r="A6" s="38">
        <v>1</v>
      </c>
      <c r="B6" s="23" t="s">
        <v>11</v>
      </c>
      <c r="C6" s="23" t="s">
        <v>1040</v>
      </c>
      <c r="D6" s="7">
        <v>20</v>
      </c>
      <c r="E6" s="8">
        <v>26</v>
      </c>
      <c r="F6" s="8">
        <v>12</v>
      </c>
      <c r="G6" s="8">
        <v>4</v>
      </c>
      <c r="H6" s="8">
        <v>2</v>
      </c>
      <c r="I6" s="9">
        <f t="shared" ref="I6:I37" si="0">SUM(E6:H6)</f>
        <v>44</v>
      </c>
    </row>
    <row r="7" spans="1:9">
      <c r="A7" s="38">
        <v>2</v>
      </c>
      <c r="B7" s="23" t="s">
        <v>12</v>
      </c>
      <c r="C7" s="23" t="s">
        <v>1040</v>
      </c>
      <c r="D7" s="7">
        <v>5</v>
      </c>
      <c r="E7" s="8">
        <v>12</v>
      </c>
      <c r="F7" s="8">
        <v>11</v>
      </c>
      <c r="G7" s="8">
        <v>6</v>
      </c>
      <c r="H7" s="8">
        <v>1.5</v>
      </c>
      <c r="I7" s="9">
        <f t="shared" si="0"/>
        <v>30.5</v>
      </c>
    </row>
    <row r="8" spans="1:9">
      <c r="A8" s="38">
        <v>3</v>
      </c>
      <c r="B8" s="23" t="s">
        <v>13</v>
      </c>
      <c r="C8" s="23" t="s">
        <v>1040</v>
      </c>
      <c r="D8" s="7">
        <v>5</v>
      </c>
      <c r="E8" s="8">
        <v>11</v>
      </c>
      <c r="F8" s="8">
        <v>9</v>
      </c>
      <c r="G8" s="8">
        <v>5</v>
      </c>
      <c r="H8" s="8">
        <v>1</v>
      </c>
      <c r="I8" s="9">
        <f t="shared" si="0"/>
        <v>26</v>
      </c>
    </row>
    <row r="9" spans="1:9">
      <c r="A9" s="38">
        <v>4</v>
      </c>
      <c r="B9" s="33" t="s">
        <v>14</v>
      </c>
      <c r="C9" s="23" t="s">
        <v>1040</v>
      </c>
      <c r="D9" s="7">
        <v>10</v>
      </c>
      <c r="E9" s="8">
        <v>10</v>
      </c>
      <c r="F9" s="8">
        <v>8.5</v>
      </c>
      <c r="G9" s="8">
        <v>4</v>
      </c>
      <c r="H9" s="8">
        <v>1.5</v>
      </c>
      <c r="I9" s="9">
        <f t="shared" si="0"/>
        <v>24</v>
      </c>
    </row>
    <row r="10" spans="1:9">
      <c r="A10" s="38">
        <v>5</v>
      </c>
      <c r="B10" s="23" t="s">
        <v>1041</v>
      </c>
      <c r="C10" s="67" t="s">
        <v>1042</v>
      </c>
      <c r="D10" s="7">
        <v>6</v>
      </c>
      <c r="E10" s="8">
        <v>8</v>
      </c>
      <c r="F10" s="8">
        <v>5.5</v>
      </c>
      <c r="G10" s="8">
        <v>2.5</v>
      </c>
      <c r="H10" s="8">
        <v>0.5</v>
      </c>
      <c r="I10" s="9">
        <f t="shared" si="0"/>
        <v>16.5</v>
      </c>
    </row>
    <row r="11" spans="1:9">
      <c r="A11" s="38">
        <v>6</v>
      </c>
      <c r="B11" s="23" t="s">
        <v>15</v>
      </c>
      <c r="C11" s="67" t="s">
        <v>1043</v>
      </c>
      <c r="D11" s="7">
        <v>10</v>
      </c>
      <c r="E11" s="8">
        <v>14</v>
      </c>
      <c r="F11" s="8">
        <v>7</v>
      </c>
      <c r="G11" s="8">
        <v>4</v>
      </c>
      <c r="H11" s="8">
        <v>2.5</v>
      </c>
      <c r="I11" s="9">
        <f t="shared" si="0"/>
        <v>27.5</v>
      </c>
    </row>
    <row r="12" spans="1:9">
      <c r="A12" s="38">
        <v>7</v>
      </c>
      <c r="B12" s="23" t="s">
        <v>16</v>
      </c>
      <c r="C12" s="23" t="s">
        <v>1040</v>
      </c>
      <c r="D12" s="7">
        <v>15</v>
      </c>
      <c r="E12" s="8">
        <v>16</v>
      </c>
      <c r="F12" s="8">
        <v>8.5</v>
      </c>
      <c r="G12" s="8">
        <v>4.5</v>
      </c>
      <c r="H12" s="8">
        <v>2</v>
      </c>
      <c r="I12" s="9">
        <f t="shared" si="0"/>
        <v>31</v>
      </c>
    </row>
    <row r="13" spans="1:9">
      <c r="A13" s="38">
        <v>8</v>
      </c>
      <c r="B13" s="33" t="s">
        <v>17</v>
      </c>
      <c r="C13" s="23" t="s">
        <v>1040</v>
      </c>
      <c r="D13" s="7">
        <v>15</v>
      </c>
      <c r="E13" s="8">
        <v>16</v>
      </c>
      <c r="F13" s="8">
        <v>7.5</v>
      </c>
      <c r="G13" s="8">
        <v>4.5</v>
      </c>
      <c r="H13" s="8">
        <v>1.5</v>
      </c>
      <c r="I13" s="9">
        <f t="shared" si="0"/>
        <v>29.5</v>
      </c>
    </row>
    <row r="14" spans="1:9">
      <c r="A14" s="38">
        <v>9</v>
      </c>
      <c r="B14" s="33" t="s">
        <v>1044</v>
      </c>
      <c r="C14" s="23" t="s">
        <v>1040</v>
      </c>
      <c r="D14" s="7">
        <v>5</v>
      </c>
      <c r="E14" s="8">
        <v>11</v>
      </c>
      <c r="F14" s="8">
        <v>8.5</v>
      </c>
      <c r="G14" s="8">
        <v>3</v>
      </c>
      <c r="H14" s="8">
        <v>2</v>
      </c>
      <c r="I14" s="9">
        <f t="shared" si="0"/>
        <v>24.5</v>
      </c>
    </row>
    <row r="15" spans="1:9">
      <c r="A15" s="38">
        <v>10</v>
      </c>
      <c r="B15" s="23" t="s">
        <v>18</v>
      </c>
      <c r="C15" s="23" t="s">
        <v>1040</v>
      </c>
      <c r="D15" s="7">
        <v>10</v>
      </c>
      <c r="E15" s="8">
        <v>14</v>
      </c>
      <c r="F15" s="8">
        <v>7.5</v>
      </c>
      <c r="G15" s="8">
        <v>3</v>
      </c>
      <c r="H15" s="8">
        <v>1.5</v>
      </c>
      <c r="I15" s="9">
        <f t="shared" si="0"/>
        <v>26</v>
      </c>
    </row>
    <row r="16" spans="1:9">
      <c r="A16" s="38">
        <v>11</v>
      </c>
      <c r="B16" s="33" t="s">
        <v>19</v>
      </c>
      <c r="C16" s="23" t="s">
        <v>1040</v>
      </c>
      <c r="D16" s="7">
        <v>10</v>
      </c>
      <c r="E16" s="8">
        <v>14</v>
      </c>
      <c r="F16" s="8">
        <v>8.5</v>
      </c>
      <c r="G16" s="8">
        <v>5</v>
      </c>
      <c r="H16" s="8">
        <v>2.5</v>
      </c>
      <c r="I16" s="9">
        <f t="shared" si="0"/>
        <v>30</v>
      </c>
    </row>
    <row r="17" spans="1:9">
      <c r="A17" s="38">
        <v>12</v>
      </c>
      <c r="B17" s="23" t="s">
        <v>20</v>
      </c>
      <c r="C17" s="23" t="s">
        <v>1040</v>
      </c>
      <c r="D17" s="7" t="s">
        <v>21</v>
      </c>
      <c r="E17" s="8">
        <v>10</v>
      </c>
      <c r="F17" s="8">
        <v>6</v>
      </c>
      <c r="G17" s="8">
        <v>3</v>
      </c>
      <c r="H17" s="8">
        <v>2</v>
      </c>
      <c r="I17" s="9">
        <f t="shared" si="0"/>
        <v>21</v>
      </c>
    </row>
    <row r="18" spans="1:9">
      <c r="A18" s="38">
        <v>13</v>
      </c>
      <c r="B18" s="23" t="s">
        <v>22</v>
      </c>
      <c r="C18" s="23" t="s">
        <v>1040</v>
      </c>
      <c r="D18" s="7">
        <v>10</v>
      </c>
      <c r="E18" s="8">
        <v>16</v>
      </c>
      <c r="F18" s="8">
        <v>8</v>
      </c>
      <c r="G18" s="8">
        <v>4</v>
      </c>
      <c r="H18" s="8">
        <v>2.5</v>
      </c>
      <c r="I18" s="9">
        <f t="shared" si="0"/>
        <v>30.5</v>
      </c>
    </row>
    <row r="19" spans="1:9" ht="14.25" customHeight="1">
      <c r="A19" s="38">
        <v>14</v>
      </c>
      <c r="B19" s="23" t="s">
        <v>23</v>
      </c>
      <c r="C19" s="23" t="s">
        <v>1040</v>
      </c>
      <c r="D19" s="7" t="s">
        <v>21</v>
      </c>
      <c r="E19" s="8">
        <v>7</v>
      </c>
      <c r="F19" s="8">
        <v>6.5</v>
      </c>
      <c r="G19" s="8">
        <v>4</v>
      </c>
      <c r="H19" s="8">
        <v>1.5</v>
      </c>
      <c r="I19" s="9">
        <f t="shared" si="0"/>
        <v>19</v>
      </c>
    </row>
    <row r="20" spans="1:9">
      <c r="A20" s="38">
        <v>15</v>
      </c>
      <c r="B20" s="23" t="s">
        <v>24</v>
      </c>
      <c r="C20" s="23" t="s">
        <v>1040</v>
      </c>
      <c r="D20" s="7" t="s">
        <v>21</v>
      </c>
      <c r="E20" s="8">
        <v>9</v>
      </c>
      <c r="F20" s="8">
        <v>6.5</v>
      </c>
      <c r="G20" s="8">
        <v>3</v>
      </c>
      <c r="H20" s="8">
        <v>1.5</v>
      </c>
      <c r="I20" s="9">
        <f t="shared" si="0"/>
        <v>20</v>
      </c>
    </row>
    <row r="21" spans="1:9">
      <c r="A21" s="38">
        <v>16</v>
      </c>
      <c r="B21" s="33" t="s">
        <v>25</v>
      </c>
      <c r="C21" s="23" t="s">
        <v>1040</v>
      </c>
      <c r="D21" s="7">
        <v>6</v>
      </c>
      <c r="E21" s="8">
        <v>12</v>
      </c>
      <c r="F21" s="8">
        <v>7.5</v>
      </c>
      <c r="G21" s="8">
        <v>4.5</v>
      </c>
      <c r="H21" s="8">
        <v>1.5</v>
      </c>
      <c r="I21" s="9">
        <f t="shared" si="0"/>
        <v>25.5</v>
      </c>
    </row>
    <row r="22" spans="1:9">
      <c r="A22" s="38">
        <v>17</v>
      </c>
      <c r="B22" s="23" t="s">
        <v>26</v>
      </c>
      <c r="C22" s="23" t="s">
        <v>1040</v>
      </c>
      <c r="D22" s="7">
        <v>10</v>
      </c>
      <c r="E22" s="8">
        <v>13</v>
      </c>
      <c r="F22" s="8">
        <v>8.5</v>
      </c>
      <c r="G22" s="8">
        <v>3</v>
      </c>
      <c r="H22" s="8">
        <v>1</v>
      </c>
      <c r="I22" s="9">
        <f t="shared" si="0"/>
        <v>25.5</v>
      </c>
    </row>
    <row r="23" spans="1:9" s="71" customFormat="1">
      <c r="A23" s="38">
        <v>18</v>
      </c>
      <c r="B23" s="23" t="s">
        <v>27</v>
      </c>
      <c r="C23" s="23" t="s">
        <v>1040</v>
      </c>
      <c r="D23" s="7" t="s">
        <v>21</v>
      </c>
      <c r="E23" s="8">
        <v>8</v>
      </c>
      <c r="F23" s="8">
        <v>7</v>
      </c>
      <c r="G23" s="8">
        <v>3</v>
      </c>
      <c r="H23" s="8">
        <v>2</v>
      </c>
      <c r="I23" s="9">
        <f t="shared" si="0"/>
        <v>20</v>
      </c>
    </row>
    <row r="24" spans="1:9">
      <c r="A24" s="38">
        <v>19</v>
      </c>
      <c r="B24" s="23" t="s">
        <v>28</v>
      </c>
      <c r="C24" s="23" t="s">
        <v>1040</v>
      </c>
      <c r="D24" s="7">
        <v>9</v>
      </c>
      <c r="E24" s="8">
        <v>16</v>
      </c>
      <c r="F24" s="8">
        <v>6</v>
      </c>
      <c r="G24" s="8">
        <v>3.5</v>
      </c>
      <c r="H24" s="8">
        <v>1.5</v>
      </c>
      <c r="I24" s="9">
        <f t="shared" si="0"/>
        <v>27</v>
      </c>
    </row>
    <row r="25" spans="1:9">
      <c r="A25" s="38">
        <v>20</v>
      </c>
      <c r="B25" s="23" t="s">
        <v>29</v>
      </c>
      <c r="C25" s="23" t="s">
        <v>1040</v>
      </c>
      <c r="D25" s="7">
        <v>5</v>
      </c>
      <c r="E25" s="8">
        <v>9</v>
      </c>
      <c r="F25" s="8">
        <v>7</v>
      </c>
      <c r="G25" s="8">
        <v>3</v>
      </c>
      <c r="H25" s="8">
        <v>1</v>
      </c>
      <c r="I25" s="9">
        <f t="shared" si="0"/>
        <v>20</v>
      </c>
    </row>
    <row r="26" spans="1:9" s="71" customFormat="1">
      <c r="A26" s="38">
        <v>21</v>
      </c>
      <c r="B26" s="33" t="s">
        <v>30</v>
      </c>
      <c r="C26" s="23" t="s">
        <v>1040</v>
      </c>
      <c r="D26" s="7">
        <v>50</v>
      </c>
      <c r="E26" s="8">
        <v>38</v>
      </c>
      <c r="F26" s="8">
        <v>13</v>
      </c>
      <c r="G26" s="8">
        <v>5</v>
      </c>
      <c r="H26" s="8">
        <v>1.5</v>
      </c>
      <c r="I26" s="9">
        <f t="shared" si="0"/>
        <v>57.5</v>
      </c>
    </row>
    <row r="27" spans="1:9">
      <c r="A27" s="38">
        <v>22</v>
      </c>
      <c r="B27" s="23" t="s">
        <v>31</v>
      </c>
      <c r="C27" s="23" t="s">
        <v>1040</v>
      </c>
      <c r="D27" s="7" t="s">
        <v>21</v>
      </c>
      <c r="E27" s="8">
        <v>9</v>
      </c>
      <c r="F27" s="8">
        <v>7</v>
      </c>
      <c r="G27" s="8">
        <v>3</v>
      </c>
      <c r="H27" s="8">
        <v>0.5</v>
      </c>
      <c r="I27" s="9">
        <f t="shared" si="0"/>
        <v>19.5</v>
      </c>
    </row>
    <row r="28" spans="1:9" s="71" customFormat="1">
      <c r="A28" s="38">
        <v>23</v>
      </c>
      <c r="B28" s="23" t="s">
        <v>32</v>
      </c>
      <c r="C28" s="23" t="s">
        <v>1040</v>
      </c>
      <c r="D28" s="7">
        <v>10</v>
      </c>
      <c r="E28" s="8">
        <v>14</v>
      </c>
      <c r="F28" s="8">
        <v>7</v>
      </c>
      <c r="G28" s="8">
        <v>3</v>
      </c>
      <c r="H28" s="8">
        <v>1.5</v>
      </c>
      <c r="I28" s="9">
        <f t="shared" si="0"/>
        <v>25.5</v>
      </c>
    </row>
    <row r="29" spans="1:9">
      <c r="A29" s="38">
        <v>24</v>
      </c>
      <c r="B29" s="33" t="s">
        <v>33</v>
      </c>
      <c r="C29" s="23" t="s">
        <v>1040</v>
      </c>
      <c r="D29" s="7" t="s">
        <v>21</v>
      </c>
      <c r="E29" s="8">
        <v>7</v>
      </c>
      <c r="F29" s="8">
        <v>6.5</v>
      </c>
      <c r="G29" s="8">
        <v>3</v>
      </c>
      <c r="H29" s="8">
        <v>0.5</v>
      </c>
      <c r="I29" s="9">
        <f t="shared" si="0"/>
        <v>17</v>
      </c>
    </row>
    <row r="30" spans="1:9">
      <c r="A30" s="38">
        <v>25</v>
      </c>
      <c r="B30" s="33" t="s">
        <v>34</v>
      </c>
      <c r="C30" s="67" t="s">
        <v>1045</v>
      </c>
      <c r="D30" s="7" t="s">
        <v>21</v>
      </c>
      <c r="E30" s="8">
        <v>8.5</v>
      </c>
      <c r="F30" s="8">
        <v>4.5</v>
      </c>
      <c r="G30" s="8">
        <v>1</v>
      </c>
      <c r="H30" s="8">
        <v>0.5</v>
      </c>
      <c r="I30" s="9">
        <f t="shared" si="0"/>
        <v>14.5</v>
      </c>
    </row>
    <row r="31" spans="1:9">
      <c r="A31" s="38">
        <v>26</v>
      </c>
      <c r="B31" s="33" t="s">
        <v>35</v>
      </c>
      <c r="C31" s="67" t="s">
        <v>1046</v>
      </c>
      <c r="D31" s="7" t="s">
        <v>21</v>
      </c>
      <c r="E31" s="8">
        <v>9</v>
      </c>
      <c r="F31" s="8">
        <v>6</v>
      </c>
      <c r="G31" s="8">
        <v>2</v>
      </c>
      <c r="H31" s="8">
        <v>1.5</v>
      </c>
      <c r="I31" s="9">
        <f t="shared" si="0"/>
        <v>18.5</v>
      </c>
    </row>
    <row r="32" spans="1:9">
      <c r="A32" s="38">
        <v>27</v>
      </c>
      <c r="B32" s="23" t="s">
        <v>36</v>
      </c>
      <c r="C32" s="23" t="s">
        <v>1040</v>
      </c>
      <c r="D32" s="7" t="s">
        <v>21</v>
      </c>
      <c r="E32" s="8">
        <v>8</v>
      </c>
      <c r="F32" s="8">
        <v>6</v>
      </c>
      <c r="G32" s="8">
        <v>2</v>
      </c>
      <c r="H32" s="8">
        <v>1.5</v>
      </c>
      <c r="I32" s="9">
        <f t="shared" si="0"/>
        <v>17.5</v>
      </c>
    </row>
    <row r="33" spans="1:9" s="71" customFormat="1">
      <c r="A33" s="38">
        <v>28</v>
      </c>
      <c r="B33" s="23" t="s">
        <v>37</v>
      </c>
      <c r="C33" s="23" t="s">
        <v>1047</v>
      </c>
      <c r="D33" s="7">
        <v>10</v>
      </c>
      <c r="E33" s="8">
        <v>14</v>
      </c>
      <c r="F33" s="8">
        <v>6</v>
      </c>
      <c r="G33" s="8">
        <v>3</v>
      </c>
      <c r="H33" s="8">
        <v>2</v>
      </c>
      <c r="I33" s="9">
        <f t="shared" si="0"/>
        <v>25</v>
      </c>
    </row>
    <row r="34" spans="1:9" s="71" customFormat="1">
      <c r="A34" s="38">
        <v>29</v>
      </c>
      <c r="B34" s="23" t="s">
        <v>38</v>
      </c>
      <c r="C34" s="67" t="s">
        <v>1048</v>
      </c>
      <c r="D34" s="7">
        <v>10</v>
      </c>
      <c r="E34" s="8">
        <v>13</v>
      </c>
      <c r="F34" s="8">
        <v>7.5</v>
      </c>
      <c r="G34" s="8">
        <v>4</v>
      </c>
      <c r="H34" s="8">
        <v>2.5</v>
      </c>
      <c r="I34" s="9">
        <f t="shared" si="0"/>
        <v>27</v>
      </c>
    </row>
    <row r="35" spans="1:9">
      <c r="A35" s="38">
        <v>30</v>
      </c>
      <c r="B35" s="33" t="s">
        <v>39</v>
      </c>
      <c r="C35" s="23" t="s">
        <v>1040</v>
      </c>
      <c r="D35" s="7" t="s">
        <v>21</v>
      </c>
      <c r="E35" s="8">
        <v>8.5</v>
      </c>
      <c r="F35" s="8">
        <v>7.5</v>
      </c>
      <c r="G35" s="8">
        <v>3.5</v>
      </c>
      <c r="H35" s="8">
        <v>0.5</v>
      </c>
      <c r="I35" s="9">
        <f t="shared" si="0"/>
        <v>20</v>
      </c>
    </row>
    <row r="36" spans="1:9">
      <c r="A36" s="38">
        <v>31</v>
      </c>
      <c r="B36" s="23" t="s">
        <v>40</v>
      </c>
      <c r="C36" s="67" t="s">
        <v>1049</v>
      </c>
      <c r="D36" s="7" t="s">
        <v>21</v>
      </c>
      <c r="E36" s="8">
        <v>7</v>
      </c>
      <c r="F36" s="8">
        <v>6.5</v>
      </c>
      <c r="G36" s="8">
        <v>3</v>
      </c>
      <c r="H36" s="8">
        <v>1.5</v>
      </c>
      <c r="I36" s="9">
        <f t="shared" si="0"/>
        <v>18</v>
      </c>
    </row>
    <row r="37" spans="1:9">
      <c r="A37" s="38">
        <v>32</v>
      </c>
      <c r="B37" s="23" t="s">
        <v>41</v>
      </c>
      <c r="C37" s="23" t="s">
        <v>1040</v>
      </c>
      <c r="D37" s="7" t="s">
        <v>21</v>
      </c>
      <c r="E37" s="8">
        <v>8.5</v>
      </c>
      <c r="F37" s="8">
        <v>7.5</v>
      </c>
      <c r="G37" s="8">
        <v>3.5</v>
      </c>
      <c r="H37" s="8">
        <v>1.5</v>
      </c>
      <c r="I37" s="9">
        <f t="shared" si="0"/>
        <v>21</v>
      </c>
    </row>
    <row r="38" spans="1:9">
      <c r="A38" s="38">
        <v>33</v>
      </c>
      <c r="B38" s="33" t="s">
        <v>42</v>
      </c>
      <c r="C38" s="23" t="s">
        <v>1040</v>
      </c>
      <c r="D38" s="7">
        <v>50</v>
      </c>
      <c r="E38" s="8">
        <v>38</v>
      </c>
      <c r="F38" s="8">
        <v>22</v>
      </c>
      <c r="G38" s="8">
        <v>10</v>
      </c>
      <c r="H38" s="8">
        <v>2.5</v>
      </c>
      <c r="I38" s="9">
        <f t="shared" ref="I38:I69" si="1">SUM(E38:H38)</f>
        <v>72.5</v>
      </c>
    </row>
    <row r="39" spans="1:9">
      <c r="A39" s="38">
        <v>34</v>
      </c>
      <c r="B39" s="33" t="s">
        <v>43</v>
      </c>
      <c r="C39" s="23" t="s">
        <v>1040</v>
      </c>
      <c r="D39" s="7">
        <v>10</v>
      </c>
      <c r="E39" s="8">
        <v>14</v>
      </c>
      <c r="F39" s="8">
        <v>8.5</v>
      </c>
      <c r="G39" s="8">
        <v>4</v>
      </c>
      <c r="H39" s="8">
        <v>1.5</v>
      </c>
      <c r="I39" s="9">
        <f t="shared" si="1"/>
        <v>28</v>
      </c>
    </row>
    <row r="40" spans="1:9">
      <c r="A40" s="38">
        <v>35</v>
      </c>
      <c r="B40" s="33" t="s">
        <v>44</v>
      </c>
      <c r="C40" s="67" t="s">
        <v>1050</v>
      </c>
      <c r="D40" s="7">
        <v>10</v>
      </c>
      <c r="E40" s="8">
        <v>13</v>
      </c>
      <c r="F40" s="8">
        <v>12</v>
      </c>
      <c r="G40" s="8">
        <v>7</v>
      </c>
      <c r="H40" s="8">
        <v>1</v>
      </c>
      <c r="I40" s="9">
        <f t="shared" si="1"/>
        <v>33</v>
      </c>
    </row>
    <row r="41" spans="1:9">
      <c r="A41" s="38">
        <v>36</v>
      </c>
      <c r="B41" s="33" t="s">
        <v>1051</v>
      </c>
      <c r="C41" s="67" t="s">
        <v>1050</v>
      </c>
      <c r="D41" s="7">
        <v>0</v>
      </c>
      <c r="E41" s="8">
        <v>10.5</v>
      </c>
      <c r="F41" s="8">
        <v>9.5</v>
      </c>
      <c r="G41" s="8">
        <v>6</v>
      </c>
      <c r="H41" s="8">
        <v>1.5</v>
      </c>
      <c r="I41" s="9">
        <f t="shared" si="1"/>
        <v>27.5</v>
      </c>
    </row>
    <row r="42" spans="1:9">
      <c r="A42" s="38">
        <v>37</v>
      </c>
      <c r="B42" s="33" t="s">
        <v>432</v>
      </c>
      <c r="C42" s="67" t="s">
        <v>1050</v>
      </c>
      <c r="D42" s="7">
        <v>0</v>
      </c>
      <c r="E42" s="8">
        <v>11</v>
      </c>
      <c r="F42" s="8">
        <v>8</v>
      </c>
      <c r="G42" s="8">
        <v>3</v>
      </c>
      <c r="H42" s="8">
        <v>1.5</v>
      </c>
      <c r="I42" s="9">
        <f t="shared" si="1"/>
        <v>23.5</v>
      </c>
    </row>
    <row r="43" spans="1:9">
      <c r="A43" s="38">
        <v>38</v>
      </c>
      <c r="B43" s="33" t="s">
        <v>45</v>
      </c>
      <c r="C43" s="67" t="s">
        <v>1050</v>
      </c>
      <c r="D43" s="7">
        <v>10</v>
      </c>
      <c r="E43" s="8">
        <v>12</v>
      </c>
      <c r="F43" s="8">
        <v>8</v>
      </c>
      <c r="G43" s="8">
        <v>5</v>
      </c>
      <c r="H43" s="8">
        <v>2</v>
      </c>
      <c r="I43" s="9">
        <f t="shared" si="1"/>
        <v>27</v>
      </c>
    </row>
    <row r="44" spans="1:9">
      <c r="A44" s="38">
        <v>39</v>
      </c>
      <c r="B44" s="33" t="s">
        <v>1052</v>
      </c>
      <c r="C44" s="67" t="s">
        <v>1053</v>
      </c>
      <c r="D44" s="11">
        <v>50</v>
      </c>
      <c r="E44" s="12">
        <v>23</v>
      </c>
      <c r="F44" s="12">
        <v>20</v>
      </c>
      <c r="G44" s="12">
        <v>7</v>
      </c>
      <c r="H44" s="12">
        <v>1.5</v>
      </c>
      <c r="I44" s="9">
        <f t="shared" si="1"/>
        <v>51.5</v>
      </c>
    </row>
    <row r="45" spans="1:9">
      <c r="A45" s="38">
        <v>40</v>
      </c>
      <c r="B45" s="33" t="s">
        <v>46</v>
      </c>
      <c r="C45" s="23" t="s">
        <v>1040</v>
      </c>
      <c r="D45" s="7">
        <v>15</v>
      </c>
      <c r="E45" s="8">
        <v>12.5</v>
      </c>
      <c r="F45" s="8">
        <v>11.5</v>
      </c>
      <c r="G45" s="8">
        <v>4</v>
      </c>
      <c r="H45" s="8">
        <v>1.5</v>
      </c>
      <c r="I45" s="9">
        <f t="shared" si="1"/>
        <v>29.5</v>
      </c>
    </row>
    <row r="46" spans="1:9">
      <c r="A46" s="38">
        <v>41</v>
      </c>
      <c r="B46" s="45" t="s">
        <v>47</v>
      </c>
      <c r="C46" s="23" t="s">
        <v>1040</v>
      </c>
      <c r="D46" s="7">
        <v>0</v>
      </c>
      <c r="E46" s="8">
        <v>7</v>
      </c>
      <c r="F46" s="8">
        <v>5.5</v>
      </c>
      <c r="G46" s="8">
        <v>3</v>
      </c>
      <c r="H46" s="8">
        <v>1.5</v>
      </c>
      <c r="I46" s="9">
        <f t="shared" si="1"/>
        <v>17</v>
      </c>
    </row>
    <row r="47" spans="1:9" s="71" customFormat="1">
      <c r="A47" s="38">
        <v>42</v>
      </c>
      <c r="B47" s="65" t="s">
        <v>1054</v>
      </c>
      <c r="C47" s="23" t="s">
        <v>1040</v>
      </c>
      <c r="D47" s="7" t="s">
        <v>21</v>
      </c>
      <c r="E47" s="8">
        <v>9.5</v>
      </c>
      <c r="F47" s="8">
        <v>7.5</v>
      </c>
      <c r="G47" s="8">
        <v>2.5</v>
      </c>
      <c r="H47" s="8">
        <v>1.5</v>
      </c>
      <c r="I47" s="9">
        <f t="shared" si="1"/>
        <v>21</v>
      </c>
    </row>
    <row r="48" spans="1:9" s="71" customFormat="1">
      <c r="A48" s="38">
        <v>43</v>
      </c>
      <c r="B48" s="66" t="s">
        <v>48</v>
      </c>
      <c r="C48" s="23" t="s">
        <v>1040</v>
      </c>
      <c r="D48" s="7" t="s">
        <v>21</v>
      </c>
      <c r="E48" s="8">
        <v>10</v>
      </c>
      <c r="F48" s="8">
        <v>7</v>
      </c>
      <c r="G48" s="8">
        <v>2</v>
      </c>
      <c r="H48" s="8">
        <v>1.5</v>
      </c>
      <c r="I48" s="9">
        <f t="shared" si="1"/>
        <v>20.5</v>
      </c>
    </row>
    <row r="49" spans="1:9" s="71" customFormat="1">
      <c r="A49" s="38">
        <v>44</v>
      </c>
      <c r="B49" s="66" t="s">
        <v>49</v>
      </c>
      <c r="C49" s="23" t="s">
        <v>1040</v>
      </c>
      <c r="D49" s="13" t="s">
        <v>21</v>
      </c>
      <c r="E49" s="8">
        <v>8</v>
      </c>
      <c r="F49" s="8">
        <v>6</v>
      </c>
      <c r="G49" s="8">
        <v>2.5</v>
      </c>
      <c r="H49" s="8">
        <v>1.5</v>
      </c>
      <c r="I49" s="9">
        <f t="shared" si="1"/>
        <v>18</v>
      </c>
    </row>
    <row r="50" spans="1:9">
      <c r="A50" s="38">
        <v>45</v>
      </c>
      <c r="B50" s="66" t="s">
        <v>50</v>
      </c>
      <c r="C50" s="23" t="s">
        <v>1040</v>
      </c>
      <c r="D50" s="7" t="s">
        <v>21</v>
      </c>
      <c r="E50" s="8">
        <v>7</v>
      </c>
      <c r="F50" s="8">
        <v>6.5</v>
      </c>
      <c r="G50" s="8">
        <v>3</v>
      </c>
      <c r="H50" s="8">
        <v>1.5</v>
      </c>
      <c r="I50" s="9">
        <f t="shared" si="1"/>
        <v>18</v>
      </c>
    </row>
    <row r="51" spans="1:9">
      <c r="A51" s="38">
        <v>46</v>
      </c>
      <c r="B51" s="33" t="s">
        <v>51</v>
      </c>
      <c r="C51" s="23" t="s">
        <v>1040</v>
      </c>
      <c r="D51" s="7">
        <v>10</v>
      </c>
      <c r="E51" s="8">
        <v>12</v>
      </c>
      <c r="F51" s="8">
        <v>8</v>
      </c>
      <c r="G51" s="8">
        <v>5</v>
      </c>
      <c r="H51" s="8">
        <v>1.5</v>
      </c>
      <c r="I51" s="9">
        <f t="shared" si="1"/>
        <v>26.5</v>
      </c>
    </row>
    <row r="52" spans="1:9">
      <c r="A52" s="38">
        <v>47</v>
      </c>
      <c r="B52" s="65" t="s">
        <v>52</v>
      </c>
      <c r="C52" s="23" t="s">
        <v>1040</v>
      </c>
      <c r="D52" s="7" t="s">
        <v>21</v>
      </c>
      <c r="E52" s="8">
        <v>8.5</v>
      </c>
      <c r="F52" s="8">
        <v>6.5</v>
      </c>
      <c r="G52" s="8">
        <v>3.5</v>
      </c>
      <c r="H52" s="8">
        <v>1.5</v>
      </c>
      <c r="I52" s="9">
        <f t="shared" si="1"/>
        <v>20</v>
      </c>
    </row>
    <row r="53" spans="1:9">
      <c r="A53" s="38">
        <v>48</v>
      </c>
      <c r="B53" s="33" t="s">
        <v>53</v>
      </c>
      <c r="C53" s="23" t="s">
        <v>1040</v>
      </c>
      <c r="D53" s="7">
        <v>10</v>
      </c>
      <c r="E53" s="8">
        <v>12</v>
      </c>
      <c r="F53" s="8">
        <v>6</v>
      </c>
      <c r="G53" s="8">
        <v>4</v>
      </c>
      <c r="H53" s="8">
        <v>2.5</v>
      </c>
      <c r="I53" s="9">
        <f t="shared" si="1"/>
        <v>24.5</v>
      </c>
    </row>
    <row r="54" spans="1:9">
      <c r="A54" s="38">
        <v>49</v>
      </c>
      <c r="B54" s="65" t="s">
        <v>54</v>
      </c>
      <c r="C54" s="23" t="s">
        <v>1040</v>
      </c>
      <c r="D54" s="7" t="s">
        <v>21</v>
      </c>
      <c r="E54" s="8">
        <v>8</v>
      </c>
      <c r="F54" s="8">
        <v>6.5</v>
      </c>
      <c r="G54" s="8">
        <v>3</v>
      </c>
      <c r="H54" s="8">
        <v>2</v>
      </c>
      <c r="I54" s="9">
        <f t="shared" si="1"/>
        <v>19.5</v>
      </c>
    </row>
    <row r="55" spans="1:9">
      <c r="A55" s="38">
        <v>50</v>
      </c>
      <c r="B55" s="65" t="s">
        <v>55</v>
      </c>
      <c r="C55" s="23" t="s">
        <v>1040</v>
      </c>
      <c r="D55" s="7" t="s">
        <v>21</v>
      </c>
      <c r="E55" s="8">
        <v>7</v>
      </c>
      <c r="F55" s="8">
        <v>6</v>
      </c>
      <c r="G55" s="8">
        <v>2</v>
      </c>
      <c r="H55" s="8">
        <v>1.5</v>
      </c>
      <c r="I55" s="9">
        <f t="shared" si="1"/>
        <v>16.5</v>
      </c>
    </row>
    <row r="56" spans="1:9">
      <c r="A56" s="38">
        <v>51</v>
      </c>
      <c r="B56" s="65" t="s">
        <v>56</v>
      </c>
      <c r="C56" s="23" t="s">
        <v>1040</v>
      </c>
      <c r="D56" s="7" t="s">
        <v>21</v>
      </c>
      <c r="E56" s="8">
        <v>6</v>
      </c>
      <c r="F56" s="8">
        <v>5.5</v>
      </c>
      <c r="G56" s="8">
        <v>3</v>
      </c>
      <c r="H56" s="8">
        <v>1.5</v>
      </c>
      <c r="I56" s="9">
        <f t="shared" si="1"/>
        <v>16</v>
      </c>
    </row>
    <row r="57" spans="1:9">
      <c r="A57" s="38">
        <v>52</v>
      </c>
      <c r="B57" s="14" t="s">
        <v>57</v>
      </c>
      <c r="C57" s="23" t="s">
        <v>1040</v>
      </c>
      <c r="D57" s="7" t="s">
        <v>21</v>
      </c>
      <c r="E57" s="8">
        <v>5</v>
      </c>
      <c r="F57" s="8">
        <v>4.5</v>
      </c>
      <c r="G57" s="8">
        <v>2</v>
      </c>
      <c r="H57" s="8">
        <v>1.5</v>
      </c>
      <c r="I57" s="9">
        <f t="shared" si="1"/>
        <v>13</v>
      </c>
    </row>
    <row r="58" spans="1:9">
      <c r="A58" s="38">
        <v>53</v>
      </c>
      <c r="B58" s="14" t="s">
        <v>58</v>
      </c>
      <c r="C58" s="23" t="s">
        <v>1040</v>
      </c>
      <c r="D58" s="7" t="s">
        <v>21</v>
      </c>
      <c r="E58" s="8">
        <v>4.5</v>
      </c>
      <c r="F58" s="8">
        <v>4</v>
      </c>
      <c r="G58" s="8">
        <v>3.5</v>
      </c>
      <c r="H58" s="8">
        <v>0.5</v>
      </c>
      <c r="I58" s="9">
        <f t="shared" si="1"/>
        <v>12.5</v>
      </c>
    </row>
    <row r="59" spans="1:9">
      <c r="A59" s="38">
        <v>54</v>
      </c>
      <c r="B59" s="14" t="s">
        <v>59</v>
      </c>
      <c r="C59" s="23" t="s">
        <v>1040</v>
      </c>
      <c r="D59" s="7" t="s">
        <v>21</v>
      </c>
      <c r="E59" s="8">
        <v>5</v>
      </c>
      <c r="F59" s="8">
        <v>4.5</v>
      </c>
      <c r="G59" s="8">
        <v>2</v>
      </c>
      <c r="H59" s="8">
        <v>1.5</v>
      </c>
      <c r="I59" s="9">
        <f t="shared" si="1"/>
        <v>13</v>
      </c>
    </row>
    <row r="60" spans="1:9">
      <c r="A60" s="38">
        <v>55</v>
      </c>
      <c r="B60" s="14" t="s">
        <v>60</v>
      </c>
      <c r="C60" s="23" t="s">
        <v>1040</v>
      </c>
      <c r="D60" s="7" t="s">
        <v>21</v>
      </c>
      <c r="E60" s="8">
        <v>5</v>
      </c>
      <c r="F60" s="8">
        <v>4.5</v>
      </c>
      <c r="G60" s="8">
        <v>1.5</v>
      </c>
      <c r="H60" s="8">
        <v>1</v>
      </c>
      <c r="I60" s="9">
        <f t="shared" si="1"/>
        <v>12</v>
      </c>
    </row>
    <row r="61" spans="1:9">
      <c r="A61" s="38">
        <v>56</v>
      </c>
      <c r="B61" s="14" t="s">
        <v>1055</v>
      </c>
      <c r="C61" s="23" t="s">
        <v>1040</v>
      </c>
      <c r="D61" s="7" t="s">
        <v>21</v>
      </c>
      <c r="E61" s="8">
        <v>7</v>
      </c>
      <c r="F61" s="8">
        <v>5.5</v>
      </c>
      <c r="G61" s="8">
        <v>2.5</v>
      </c>
      <c r="H61" s="8">
        <v>1.5</v>
      </c>
      <c r="I61" s="9">
        <f t="shared" si="1"/>
        <v>16.5</v>
      </c>
    </row>
    <row r="62" spans="1:9">
      <c r="A62" s="38">
        <v>57</v>
      </c>
      <c r="B62" s="14" t="s">
        <v>61</v>
      </c>
      <c r="C62" s="23" t="s">
        <v>1040</v>
      </c>
      <c r="D62" s="7">
        <v>5</v>
      </c>
      <c r="E62" s="8">
        <v>10</v>
      </c>
      <c r="F62" s="8">
        <v>8</v>
      </c>
      <c r="G62" s="8">
        <v>5</v>
      </c>
      <c r="H62" s="8">
        <v>1.5</v>
      </c>
      <c r="I62" s="9">
        <f t="shared" si="1"/>
        <v>24.5</v>
      </c>
    </row>
    <row r="63" spans="1:9">
      <c r="A63" s="38">
        <v>58</v>
      </c>
      <c r="B63" s="14" t="s">
        <v>62</v>
      </c>
      <c r="C63" s="23" t="s">
        <v>1040</v>
      </c>
      <c r="D63" s="7" t="s">
        <v>21</v>
      </c>
      <c r="E63" s="8">
        <v>9</v>
      </c>
      <c r="F63" s="8">
        <v>6.5</v>
      </c>
      <c r="G63" s="8">
        <v>3.5</v>
      </c>
      <c r="H63" s="8">
        <v>2</v>
      </c>
      <c r="I63" s="9">
        <f t="shared" si="1"/>
        <v>21</v>
      </c>
    </row>
    <row r="64" spans="1:9">
      <c r="A64" s="38">
        <v>59</v>
      </c>
      <c r="B64" s="14" t="s">
        <v>63</v>
      </c>
      <c r="C64" s="67" t="s">
        <v>1050</v>
      </c>
      <c r="D64" s="7" t="s">
        <v>21</v>
      </c>
      <c r="E64" s="8">
        <v>8.5</v>
      </c>
      <c r="F64" s="8">
        <v>8</v>
      </c>
      <c r="G64" s="8">
        <v>4.5</v>
      </c>
      <c r="H64" s="8">
        <v>0.5</v>
      </c>
      <c r="I64" s="9">
        <f t="shared" si="1"/>
        <v>21.5</v>
      </c>
    </row>
    <row r="65" spans="1:9">
      <c r="A65" s="38">
        <v>60</v>
      </c>
      <c r="B65" s="14" t="s">
        <v>64</v>
      </c>
      <c r="C65" s="23" t="s">
        <v>1040</v>
      </c>
      <c r="D65" s="7" t="s">
        <v>21</v>
      </c>
      <c r="E65" s="8">
        <v>9</v>
      </c>
      <c r="F65" s="8">
        <v>8.5</v>
      </c>
      <c r="G65" s="8">
        <v>2</v>
      </c>
      <c r="H65" s="8">
        <v>1.5</v>
      </c>
      <c r="I65" s="9">
        <f t="shared" si="1"/>
        <v>21</v>
      </c>
    </row>
    <row r="66" spans="1:9">
      <c r="A66" s="38">
        <v>61</v>
      </c>
      <c r="B66" s="14" t="s">
        <v>65</v>
      </c>
      <c r="C66" s="23" t="s">
        <v>1040</v>
      </c>
      <c r="D66" s="7" t="s">
        <v>21</v>
      </c>
      <c r="E66" s="8">
        <v>10.5</v>
      </c>
      <c r="F66" s="8">
        <v>8.5</v>
      </c>
      <c r="G66" s="8">
        <v>3.5</v>
      </c>
      <c r="H66" s="8">
        <v>1.5</v>
      </c>
      <c r="I66" s="9">
        <f t="shared" si="1"/>
        <v>24</v>
      </c>
    </row>
    <row r="67" spans="1:9">
      <c r="A67" s="38">
        <v>62</v>
      </c>
      <c r="B67" s="14" t="s">
        <v>66</v>
      </c>
      <c r="C67" s="23" t="s">
        <v>1040</v>
      </c>
      <c r="D67" s="7">
        <v>20</v>
      </c>
      <c r="E67" s="8">
        <v>12</v>
      </c>
      <c r="F67" s="8">
        <v>6</v>
      </c>
      <c r="G67" s="8">
        <v>4</v>
      </c>
      <c r="H67" s="8">
        <v>2.5</v>
      </c>
      <c r="I67" s="9">
        <f t="shared" si="1"/>
        <v>24.5</v>
      </c>
    </row>
    <row r="68" spans="1:9">
      <c r="A68" s="38">
        <v>63</v>
      </c>
      <c r="B68" s="14" t="s">
        <v>67</v>
      </c>
      <c r="C68" s="23" t="s">
        <v>1040</v>
      </c>
      <c r="D68" s="7">
        <v>3</v>
      </c>
      <c r="E68" s="8">
        <v>7</v>
      </c>
      <c r="F68" s="8">
        <v>6</v>
      </c>
      <c r="G68" s="8">
        <v>2</v>
      </c>
      <c r="H68" s="8">
        <v>1.5</v>
      </c>
      <c r="I68" s="9">
        <f t="shared" si="1"/>
        <v>16.5</v>
      </c>
    </row>
    <row r="69" spans="1:9" s="71" customFormat="1">
      <c r="A69" s="38">
        <v>64</v>
      </c>
      <c r="B69" s="14" t="s">
        <v>68</v>
      </c>
      <c r="C69" s="23" t="s">
        <v>1040</v>
      </c>
      <c r="D69" s="7">
        <v>6</v>
      </c>
      <c r="E69" s="8">
        <v>10</v>
      </c>
      <c r="F69" s="8">
        <v>8.5</v>
      </c>
      <c r="G69" s="8">
        <v>5</v>
      </c>
      <c r="H69" s="8">
        <v>2</v>
      </c>
      <c r="I69" s="9">
        <f t="shared" si="1"/>
        <v>25.5</v>
      </c>
    </row>
    <row r="70" spans="1:9" s="71" customFormat="1">
      <c r="A70" s="38">
        <v>65</v>
      </c>
      <c r="B70" s="14" t="s">
        <v>69</v>
      </c>
      <c r="C70" s="23" t="s">
        <v>1040</v>
      </c>
      <c r="D70" s="7" t="s">
        <v>21</v>
      </c>
      <c r="E70" s="8">
        <v>6</v>
      </c>
      <c r="F70" s="8">
        <v>5.5</v>
      </c>
      <c r="G70" s="8">
        <v>3</v>
      </c>
      <c r="H70" s="8">
        <v>2</v>
      </c>
      <c r="I70" s="9">
        <f t="shared" ref="I70:I79" si="2">SUM(E70:H70)</f>
        <v>16.5</v>
      </c>
    </row>
    <row r="71" spans="1:9" s="71" customFormat="1">
      <c r="A71" s="38">
        <v>66</v>
      </c>
      <c r="B71" s="14" t="s">
        <v>70</v>
      </c>
      <c r="C71" s="23" t="s">
        <v>1040</v>
      </c>
      <c r="D71" s="7" t="s">
        <v>21</v>
      </c>
      <c r="E71" s="8">
        <v>5</v>
      </c>
      <c r="F71" s="8">
        <v>4.5</v>
      </c>
      <c r="G71" s="8">
        <v>2</v>
      </c>
      <c r="H71" s="8">
        <v>1.5</v>
      </c>
      <c r="I71" s="9">
        <f t="shared" si="2"/>
        <v>13</v>
      </c>
    </row>
    <row r="72" spans="1:9" s="71" customFormat="1">
      <c r="A72" s="38">
        <v>67</v>
      </c>
      <c r="B72" s="14" t="s">
        <v>71</v>
      </c>
      <c r="C72" s="23" t="s">
        <v>1040</v>
      </c>
      <c r="D72" s="7">
        <v>20</v>
      </c>
      <c r="E72" s="8">
        <v>33</v>
      </c>
      <c r="F72" s="8">
        <v>22</v>
      </c>
      <c r="G72" s="8">
        <v>12</v>
      </c>
      <c r="H72" s="8">
        <v>2</v>
      </c>
      <c r="I72" s="9">
        <f t="shared" si="2"/>
        <v>69</v>
      </c>
    </row>
    <row r="73" spans="1:9" s="71" customFormat="1">
      <c r="A73" s="38">
        <v>68</v>
      </c>
      <c r="B73" s="65" t="s">
        <v>72</v>
      </c>
      <c r="C73" s="23" t="s">
        <v>1040</v>
      </c>
      <c r="D73" s="7">
        <v>10</v>
      </c>
      <c r="E73" s="8">
        <v>14</v>
      </c>
      <c r="F73" s="8">
        <v>6</v>
      </c>
      <c r="G73" s="8">
        <v>3</v>
      </c>
      <c r="H73" s="8">
        <v>2</v>
      </c>
      <c r="I73" s="9">
        <f t="shared" si="2"/>
        <v>25</v>
      </c>
    </row>
    <row r="74" spans="1:9" s="71" customFormat="1">
      <c r="A74" s="38">
        <v>69</v>
      </c>
      <c r="B74" s="65" t="s">
        <v>73</v>
      </c>
      <c r="C74" s="23" t="s">
        <v>1040</v>
      </c>
      <c r="D74" s="7">
        <v>10</v>
      </c>
      <c r="E74" s="8">
        <v>13</v>
      </c>
      <c r="F74" s="8">
        <v>7.5</v>
      </c>
      <c r="G74" s="8">
        <v>5</v>
      </c>
      <c r="H74" s="8">
        <v>2.5</v>
      </c>
      <c r="I74" s="9">
        <f t="shared" si="2"/>
        <v>28</v>
      </c>
    </row>
    <row r="75" spans="1:9" s="71" customFormat="1">
      <c r="A75" s="38">
        <v>70</v>
      </c>
      <c r="B75" s="65" t="s">
        <v>74</v>
      </c>
      <c r="C75" s="23" t="s">
        <v>1040</v>
      </c>
      <c r="D75" s="7" t="s">
        <v>21</v>
      </c>
      <c r="E75" s="8">
        <v>8.5</v>
      </c>
      <c r="F75" s="8">
        <v>8</v>
      </c>
      <c r="G75" s="8">
        <v>4.5</v>
      </c>
      <c r="H75" s="8">
        <v>0.5</v>
      </c>
      <c r="I75" s="9">
        <f t="shared" si="2"/>
        <v>21.5</v>
      </c>
    </row>
    <row r="76" spans="1:9" s="71" customFormat="1">
      <c r="A76" s="38">
        <v>71</v>
      </c>
      <c r="B76" s="108" t="s">
        <v>75</v>
      </c>
      <c r="C76" s="23" t="s">
        <v>1040</v>
      </c>
      <c r="D76" s="7">
        <v>5</v>
      </c>
      <c r="E76" s="8">
        <v>10</v>
      </c>
      <c r="F76" s="8">
        <v>8.5</v>
      </c>
      <c r="G76" s="8">
        <v>5</v>
      </c>
      <c r="H76" s="8">
        <v>2</v>
      </c>
      <c r="I76" s="9">
        <f t="shared" si="2"/>
        <v>25.5</v>
      </c>
    </row>
    <row r="77" spans="1:9" s="71" customFormat="1">
      <c r="A77" s="38">
        <v>72</v>
      </c>
      <c r="B77" s="108" t="s">
        <v>76</v>
      </c>
      <c r="C77" s="23" t="s">
        <v>1040</v>
      </c>
      <c r="D77" s="7">
        <v>10</v>
      </c>
      <c r="E77" s="8">
        <v>14</v>
      </c>
      <c r="F77" s="8">
        <v>6</v>
      </c>
      <c r="G77" s="8">
        <v>3</v>
      </c>
      <c r="H77" s="8">
        <v>2</v>
      </c>
      <c r="I77" s="9">
        <f t="shared" si="2"/>
        <v>25</v>
      </c>
    </row>
    <row r="78" spans="1:9" s="71" customFormat="1">
      <c r="A78" s="38">
        <v>73</v>
      </c>
      <c r="B78" s="108" t="s">
        <v>77</v>
      </c>
      <c r="C78" s="23" t="s">
        <v>1040</v>
      </c>
      <c r="D78" s="7">
        <v>2</v>
      </c>
      <c r="E78" s="8">
        <v>11</v>
      </c>
      <c r="F78" s="8">
        <v>9</v>
      </c>
      <c r="G78" s="8">
        <v>5</v>
      </c>
      <c r="H78" s="8">
        <v>1</v>
      </c>
      <c r="I78" s="9">
        <f t="shared" si="2"/>
        <v>26</v>
      </c>
    </row>
    <row r="79" spans="1:9" s="71" customFormat="1" ht="15.75">
      <c r="A79" s="38">
        <v>74</v>
      </c>
      <c r="B79" s="109" t="s">
        <v>1056</v>
      </c>
      <c r="C79" s="23" t="s">
        <v>1040</v>
      </c>
      <c r="D79" s="7" t="s">
        <v>21</v>
      </c>
      <c r="E79" s="8">
        <v>9</v>
      </c>
      <c r="F79" s="8">
        <v>8.5</v>
      </c>
      <c r="G79" s="8">
        <v>2</v>
      </c>
      <c r="H79" s="8">
        <v>1.5</v>
      </c>
      <c r="I79" s="9">
        <f t="shared" si="2"/>
        <v>21</v>
      </c>
    </row>
    <row r="80" spans="1:9">
      <c r="A80" s="38"/>
      <c r="B80" s="10"/>
      <c r="C80" s="16" t="s">
        <v>78</v>
      </c>
      <c r="D80" s="17">
        <f>SUM(D6:D78)</f>
        <v>487</v>
      </c>
      <c r="E80" s="17">
        <f>SUM(E6:E79)</f>
        <v>851.5</v>
      </c>
      <c r="F80" s="17">
        <f>SUM(F6:F79)</f>
        <v>580.5</v>
      </c>
      <c r="G80" s="17">
        <f>SUM(G6:G79)</f>
        <v>277.5</v>
      </c>
      <c r="H80" s="17">
        <f>SUM(H6:H79)</f>
        <v>115.5</v>
      </c>
      <c r="I80" s="17">
        <f>SUM(I6:I79)</f>
        <v>1825</v>
      </c>
    </row>
    <row r="81" spans="1:9" s="71" customFormat="1" ht="30" customHeight="1">
      <c r="A81" s="113" t="s">
        <v>79</v>
      </c>
      <c r="B81" s="113"/>
      <c r="C81" s="113"/>
      <c r="D81" s="113"/>
      <c r="E81" s="113"/>
      <c r="F81" s="113"/>
      <c r="G81" s="113"/>
      <c r="H81" s="113"/>
      <c r="I81" s="113"/>
    </row>
    <row r="82" spans="1:9" s="71" customFormat="1">
      <c r="A82" s="38">
        <v>75</v>
      </c>
      <c r="B82" s="10" t="s">
        <v>80</v>
      </c>
      <c r="C82" s="6" t="s">
        <v>10</v>
      </c>
      <c r="D82" s="7">
        <v>6</v>
      </c>
      <c r="E82" s="8">
        <v>5.5</v>
      </c>
      <c r="F82" s="8">
        <v>2</v>
      </c>
      <c r="G82" s="8">
        <v>1</v>
      </c>
      <c r="H82" s="8">
        <v>0.4</v>
      </c>
      <c r="I82" s="9">
        <f>SUM(E82:H82)</f>
        <v>8.9</v>
      </c>
    </row>
    <row r="83" spans="1:9" s="71" customFormat="1">
      <c r="A83" s="38"/>
      <c r="B83" s="10"/>
      <c r="C83" s="16" t="s">
        <v>78</v>
      </c>
      <c r="D83" s="17">
        <f t="shared" ref="D83:I83" si="3">SUM(D82)</f>
        <v>6</v>
      </c>
      <c r="E83" s="17">
        <f t="shared" si="3"/>
        <v>5.5</v>
      </c>
      <c r="F83" s="17">
        <f t="shared" si="3"/>
        <v>2</v>
      </c>
      <c r="G83" s="17">
        <f t="shared" si="3"/>
        <v>1</v>
      </c>
      <c r="H83" s="17">
        <f t="shared" si="3"/>
        <v>0.4</v>
      </c>
      <c r="I83" s="17">
        <f t="shared" si="3"/>
        <v>8.9</v>
      </c>
    </row>
    <row r="84" spans="1:9" ht="29.25" customHeight="1">
      <c r="A84" s="113" t="s">
        <v>81</v>
      </c>
      <c r="B84" s="113"/>
      <c r="C84" s="113"/>
      <c r="D84" s="113"/>
      <c r="E84" s="113"/>
      <c r="F84" s="113"/>
      <c r="G84" s="113"/>
      <c r="H84" s="113"/>
      <c r="I84" s="113"/>
    </row>
    <row r="85" spans="1:9">
      <c r="A85" s="12">
        <v>76</v>
      </c>
      <c r="B85" s="33" t="s">
        <v>82</v>
      </c>
      <c r="C85" s="67" t="s">
        <v>984</v>
      </c>
      <c r="D85" s="7">
        <v>10</v>
      </c>
      <c r="E85" s="8">
        <v>12</v>
      </c>
      <c r="F85" s="8">
        <v>6.5</v>
      </c>
      <c r="G85" s="8">
        <v>4.5</v>
      </c>
      <c r="H85" s="8">
        <v>1.5</v>
      </c>
      <c r="I85" s="9">
        <f>SUM(E85:H85)</f>
        <v>24.5</v>
      </c>
    </row>
    <row r="86" spans="1:9">
      <c r="A86" s="12">
        <v>77</v>
      </c>
      <c r="B86" s="33" t="s">
        <v>985</v>
      </c>
      <c r="C86" s="33" t="s">
        <v>986</v>
      </c>
      <c r="D86" s="7">
        <v>4</v>
      </c>
      <c r="E86" s="8">
        <v>7</v>
      </c>
      <c r="F86" s="8">
        <v>6</v>
      </c>
      <c r="G86" s="8">
        <v>4</v>
      </c>
      <c r="H86" s="8">
        <v>0.5</v>
      </c>
      <c r="I86" s="9">
        <f t="shared" ref="I86:I148" si="4">SUM(E86:H86)</f>
        <v>17.5</v>
      </c>
    </row>
    <row r="87" spans="1:9">
      <c r="A87" s="12">
        <v>78</v>
      </c>
      <c r="B87" s="33" t="s">
        <v>83</v>
      </c>
      <c r="C87" s="33" t="s">
        <v>986</v>
      </c>
      <c r="D87" s="7" t="s">
        <v>21</v>
      </c>
      <c r="E87" s="8">
        <v>8</v>
      </c>
      <c r="F87" s="8">
        <v>5</v>
      </c>
      <c r="G87" s="8">
        <v>2</v>
      </c>
      <c r="H87" s="8">
        <v>1.5</v>
      </c>
      <c r="I87" s="9">
        <f t="shared" si="4"/>
        <v>16.5</v>
      </c>
    </row>
    <row r="88" spans="1:9">
      <c r="A88" s="12">
        <v>79</v>
      </c>
      <c r="B88" s="33" t="s">
        <v>84</v>
      </c>
      <c r="C88" s="67" t="s">
        <v>987</v>
      </c>
      <c r="D88" s="7" t="s">
        <v>21</v>
      </c>
      <c r="E88" s="8">
        <v>6.5</v>
      </c>
      <c r="F88" s="8">
        <v>6</v>
      </c>
      <c r="G88" s="8">
        <v>2.5</v>
      </c>
      <c r="H88" s="8">
        <v>1.5</v>
      </c>
      <c r="I88" s="9">
        <f>SUM(E88:H88)</f>
        <v>16.5</v>
      </c>
    </row>
    <row r="89" spans="1:9">
      <c r="A89" s="12">
        <v>80</v>
      </c>
      <c r="B89" s="33" t="s">
        <v>85</v>
      </c>
      <c r="C89" s="67" t="s">
        <v>988</v>
      </c>
      <c r="D89" s="7">
        <v>50</v>
      </c>
      <c r="E89" s="8">
        <v>37</v>
      </c>
      <c r="F89" s="8">
        <v>12</v>
      </c>
      <c r="G89" s="8">
        <v>9.5</v>
      </c>
      <c r="H89" s="8">
        <v>2.5</v>
      </c>
      <c r="I89" s="9">
        <f t="shared" si="4"/>
        <v>61</v>
      </c>
    </row>
    <row r="90" spans="1:9">
      <c r="A90" s="12">
        <v>81</v>
      </c>
      <c r="B90" s="33" t="s">
        <v>86</v>
      </c>
      <c r="C90" s="33" t="s">
        <v>986</v>
      </c>
      <c r="D90" s="7">
        <v>9</v>
      </c>
      <c r="E90" s="8">
        <v>11.5</v>
      </c>
      <c r="F90" s="8">
        <v>8</v>
      </c>
      <c r="G90" s="8">
        <v>5</v>
      </c>
      <c r="H90" s="8">
        <v>2.5</v>
      </c>
      <c r="I90" s="9">
        <f t="shared" si="4"/>
        <v>27</v>
      </c>
    </row>
    <row r="91" spans="1:9">
      <c r="A91" s="12">
        <v>82</v>
      </c>
      <c r="B91" s="33" t="s">
        <v>87</v>
      </c>
      <c r="C91" s="67" t="s">
        <v>989</v>
      </c>
      <c r="D91" s="7">
        <v>10</v>
      </c>
      <c r="E91" s="8">
        <v>11</v>
      </c>
      <c r="F91" s="8">
        <v>8</v>
      </c>
      <c r="G91" s="8">
        <v>5</v>
      </c>
      <c r="H91" s="8">
        <v>1.5</v>
      </c>
      <c r="I91" s="9">
        <f t="shared" si="4"/>
        <v>25.5</v>
      </c>
    </row>
    <row r="92" spans="1:9" ht="30">
      <c r="A92" s="12">
        <v>83</v>
      </c>
      <c r="B92" s="33" t="s">
        <v>88</v>
      </c>
      <c r="C92" s="67" t="s">
        <v>990</v>
      </c>
      <c r="D92" s="7">
        <v>8</v>
      </c>
      <c r="E92" s="8">
        <v>11</v>
      </c>
      <c r="F92" s="8">
        <v>10.5</v>
      </c>
      <c r="G92" s="8">
        <v>4</v>
      </c>
      <c r="H92" s="8">
        <v>1.5</v>
      </c>
      <c r="I92" s="9">
        <f t="shared" si="4"/>
        <v>27</v>
      </c>
    </row>
    <row r="93" spans="1:9">
      <c r="A93" s="12">
        <v>84</v>
      </c>
      <c r="B93" s="33" t="s">
        <v>89</v>
      </c>
      <c r="C93" s="33" t="s">
        <v>986</v>
      </c>
      <c r="D93" s="7">
        <v>20</v>
      </c>
      <c r="E93" s="8">
        <v>22</v>
      </c>
      <c r="F93" s="8">
        <v>13</v>
      </c>
      <c r="G93" s="8">
        <v>6</v>
      </c>
      <c r="H93" s="8">
        <v>2.5</v>
      </c>
      <c r="I93" s="9">
        <f t="shared" si="4"/>
        <v>43.5</v>
      </c>
    </row>
    <row r="94" spans="1:9">
      <c r="A94" s="12">
        <v>85</v>
      </c>
      <c r="B94" s="33" t="s">
        <v>90</v>
      </c>
      <c r="C94" s="33" t="s">
        <v>986</v>
      </c>
      <c r="D94" s="7" t="s">
        <v>21</v>
      </c>
      <c r="E94" s="8">
        <v>7</v>
      </c>
      <c r="F94" s="8">
        <v>5</v>
      </c>
      <c r="G94" s="8">
        <v>2</v>
      </c>
      <c r="H94" s="8">
        <v>1.5</v>
      </c>
      <c r="I94" s="9">
        <f t="shared" si="4"/>
        <v>15.5</v>
      </c>
    </row>
    <row r="95" spans="1:9">
      <c r="A95" s="12">
        <v>86</v>
      </c>
      <c r="B95" s="33" t="s">
        <v>91</v>
      </c>
      <c r="C95" s="33" t="s">
        <v>986</v>
      </c>
      <c r="D95" s="7" t="s">
        <v>21</v>
      </c>
      <c r="E95" s="8">
        <v>6.5</v>
      </c>
      <c r="F95" s="8">
        <v>5.5</v>
      </c>
      <c r="G95" s="8">
        <v>2.5</v>
      </c>
      <c r="H95" s="8">
        <v>1.5</v>
      </c>
      <c r="I95" s="9">
        <f>SUM(E95:H95)</f>
        <v>16</v>
      </c>
    </row>
    <row r="96" spans="1:9" s="71" customFormat="1">
      <c r="A96" s="12">
        <v>87</v>
      </c>
      <c r="B96" s="33" t="s">
        <v>92</v>
      </c>
      <c r="C96" s="67" t="s">
        <v>991</v>
      </c>
      <c r="D96" s="7">
        <v>9</v>
      </c>
      <c r="E96" s="8">
        <v>21</v>
      </c>
      <c r="F96" s="8">
        <v>17</v>
      </c>
      <c r="G96" s="8">
        <v>11</v>
      </c>
      <c r="H96" s="8">
        <v>2.5</v>
      </c>
      <c r="I96" s="9">
        <f t="shared" si="4"/>
        <v>51.5</v>
      </c>
    </row>
    <row r="97" spans="1:9">
      <c r="A97" s="12">
        <v>88</v>
      </c>
      <c r="B97" s="33" t="s">
        <v>93</v>
      </c>
      <c r="C97" s="33" t="s">
        <v>986</v>
      </c>
      <c r="D97" s="7" t="s">
        <v>21</v>
      </c>
      <c r="E97" s="8">
        <v>6</v>
      </c>
      <c r="F97" s="8">
        <v>5</v>
      </c>
      <c r="G97" s="8">
        <v>3.5</v>
      </c>
      <c r="H97" s="8">
        <v>0.5</v>
      </c>
      <c r="I97" s="9">
        <f t="shared" si="4"/>
        <v>15</v>
      </c>
    </row>
    <row r="98" spans="1:9">
      <c r="A98" s="12">
        <v>89</v>
      </c>
      <c r="B98" s="33" t="s">
        <v>94</v>
      </c>
      <c r="C98" s="67" t="s">
        <v>992</v>
      </c>
      <c r="D98" s="7">
        <v>10</v>
      </c>
      <c r="E98" s="8">
        <v>14</v>
      </c>
      <c r="F98" s="8">
        <v>7</v>
      </c>
      <c r="G98" s="8">
        <v>4</v>
      </c>
      <c r="H98" s="8">
        <v>1.5</v>
      </c>
      <c r="I98" s="9">
        <f t="shared" si="4"/>
        <v>26.5</v>
      </c>
    </row>
    <row r="99" spans="1:9">
      <c r="A99" s="12">
        <v>90</v>
      </c>
      <c r="B99" s="33" t="s">
        <v>95</v>
      </c>
      <c r="C99" s="67" t="s">
        <v>993</v>
      </c>
      <c r="D99" s="7" t="s">
        <v>21</v>
      </c>
      <c r="E99" s="8">
        <v>6</v>
      </c>
      <c r="F99" s="8">
        <v>4</v>
      </c>
      <c r="G99" s="8">
        <v>2</v>
      </c>
      <c r="H99" s="8">
        <v>1.5</v>
      </c>
      <c r="I99" s="9">
        <f t="shared" si="4"/>
        <v>13.5</v>
      </c>
    </row>
    <row r="100" spans="1:9" ht="30">
      <c r="A100" s="12">
        <v>91</v>
      </c>
      <c r="B100" s="33" t="s">
        <v>96</v>
      </c>
      <c r="C100" s="67" t="s">
        <v>994</v>
      </c>
      <c r="D100" s="7">
        <v>20</v>
      </c>
      <c r="E100" s="8">
        <v>22</v>
      </c>
      <c r="F100" s="8">
        <v>9</v>
      </c>
      <c r="G100" s="8">
        <v>4</v>
      </c>
      <c r="H100" s="8">
        <v>2</v>
      </c>
      <c r="I100" s="9">
        <f t="shared" si="4"/>
        <v>37</v>
      </c>
    </row>
    <row r="101" spans="1:9">
      <c r="A101" s="12">
        <v>92</v>
      </c>
      <c r="B101" s="33" t="s">
        <v>97</v>
      </c>
      <c r="C101" s="33" t="s">
        <v>986</v>
      </c>
      <c r="D101" s="7" t="s">
        <v>21</v>
      </c>
      <c r="E101" s="8">
        <v>7.5</v>
      </c>
      <c r="F101" s="8">
        <v>7</v>
      </c>
      <c r="G101" s="8">
        <v>4.5</v>
      </c>
      <c r="H101" s="8">
        <v>0.5</v>
      </c>
      <c r="I101" s="9">
        <f t="shared" si="4"/>
        <v>19.5</v>
      </c>
    </row>
    <row r="102" spans="1:9">
      <c r="A102" s="12">
        <v>93</v>
      </c>
      <c r="B102" s="33" t="s">
        <v>98</v>
      </c>
      <c r="C102" s="33" t="s">
        <v>986</v>
      </c>
      <c r="D102" s="7" t="s">
        <v>21</v>
      </c>
      <c r="E102" s="8">
        <v>8</v>
      </c>
      <c r="F102" s="8">
        <v>7.5</v>
      </c>
      <c r="G102" s="8">
        <v>2</v>
      </c>
      <c r="H102" s="8">
        <v>1.5</v>
      </c>
      <c r="I102" s="9">
        <f t="shared" si="4"/>
        <v>19</v>
      </c>
    </row>
    <row r="103" spans="1:9">
      <c r="A103" s="12">
        <v>94</v>
      </c>
      <c r="B103" s="33" t="s">
        <v>99</v>
      </c>
      <c r="C103" s="33" t="s">
        <v>986</v>
      </c>
      <c r="D103" s="7" t="s">
        <v>21</v>
      </c>
      <c r="E103" s="8">
        <v>9.5</v>
      </c>
      <c r="F103" s="8">
        <v>7.5</v>
      </c>
      <c r="G103" s="8">
        <v>3.5</v>
      </c>
      <c r="H103" s="8">
        <v>1.5</v>
      </c>
      <c r="I103" s="9">
        <f t="shared" si="4"/>
        <v>22</v>
      </c>
    </row>
    <row r="104" spans="1:9">
      <c r="A104" s="12">
        <v>95</v>
      </c>
      <c r="B104" s="33" t="s">
        <v>100</v>
      </c>
      <c r="C104" s="33" t="s">
        <v>986</v>
      </c>
      <c r="D104" s="7">
        <v>15</v>
      </c>
      <c r="E104" s="8">
        <v>15</v>
      </c>
      <c r="F104" s="8">
        <v>12.5</v>
      </c>
      <c r="G104" s="8">
        <v>3</v>
      </c>
      <c r="H104" s="8">
        <v>1.5</v>
      </c>
      <c r="I104" s="9">
        <f t="shared" si="4"/>
        <v>32</v>
      </c>
    </row>
    <row r="105" spans="1:9">
      <c r="A105" s="12">
        <v>96</v>
      </c>
      <c r="B105" s="33" t="s">
        <v>101</v>
      </c>
      <c r="C105" s="33" t="s">
        <v>986</v>
      </c>
      <c r="D105" s="7">
        <v>10</v>
      </c>
      <c r="E105" s="8">
        <v>13</v>
      </c>
      <c r="F105" s="8">
        <v>6.5</v>
      </c>
      <c r="G105" s="8">
        <v>3.5</v>
      </c>
      <c r="H105" s="8">
        <v>1.5</v>
      </c>
      <c r="I105" s="9">
        <f t="shared" si="4"/>
        <v>24.5</v>
      </c>
    </row>
    <row r="106" spans="1:9">
      <c r="A106" s="12">
        <v>97</v>
      </c>
      <c r="B106" s="33" t="s">
        <v>102</v>
      </c>
      <c r="C106" s="33" t="s">
        <v>986</v>
      </c>
      <c r="D106" s="7" t="s">
        <v>21</v>
      </c>
      <c r="E106" s="8">
        <v>8</v>
      </c>
      <c r="F106" s="8">
        <v>5.5</v>
      </c>
      <c r="G106" s="8">
        <v>2.5</v>
      </c>
      <c r="H106" s="8">
        <v>1.5</v>
      </c>
      <c r="I106" s="9">
        <f t="shared" si="4"/>
        <v>17.5</v>
      </c>
    </row>
    <row r="107" spans="1:9">
      <c r="A107" s="12">
        <v>98</v>
      </c>
      <c r="B107" s="33" t="s">
        <v>103</v>
      </c>
      <c r="C107" s="67" t="s">
        <v>995</v>
      </c>
      <c r="D107" s="7" t="s">
        <v>21</v>
      </c>
      <c r="E107" s="8">
        <v>7.5</v>
      </c>
      <c r="F107" s="8">
        <v>6.5</v>
      </c>
      <c r="G107" s="8">
        <v>2.5</v>
      </c>
      <c r="H107" s="8">
        <v>1.5</v>
      </c>
      <c r="I107" s="9">
        <f>SUM(E107:H107)</f>
        <v>18</v>
      </c>
    </row>
    <row r="108" spans="1:9">
      <c r="A108" s="12">
        <v>99</v>
      </c>
      <c r="B108" s="33" t="s">
        <v>104</v>
      </c>
      <c r="C108" s="33" t="s">
        <v>986</v>
      </c>
      <c r="D108" s="18">
        <v>5</v>
      </c>
      <c r="E108" s="8">
        <v>12</v>
      </c>
      <c r="F108" s="8">
        <v>7</v>
      </c>
      <c r="G108" s="8">
        <v>4.5</v>
      </c>
      <c r="H108" s="8">
        <v>1.5</v>
      </c>
      <c r="I108" s="9">
        <f t="shared" si="4"/>
        <v>25</v>
      </c>
    </row>
    <row r="109" spans="1:9">
      <c r="A109" s="12">
        <v>100</v>
      </c>
      <c r="B109" s="33" t="s">
        <v>105</v>
      </c>
      <c r="C109" s="67" t="s">
        <v>996</v>
      </c>
      <c r="D109" s="7" t="s">
        <v>21</v>
      </c>
      <c r="E109" s="8">
        <v>7</v>
      </c>
      <c r="F109" s="8">
        <v>5.5</v>
      </c>
      <c r="G109" s="8">
        <v>3.5</v>
      </c>
      <c r="H109" s="8">
        <v>1</v>
      </c>
      <c r="I109" s="9">
        <f t="shared" si="4"/>
        <v>17</v>
      </c>
    </row>
    <row r="110" spans="1:9">
      <c r="A110" s="12">
        <v>101</v>
      </c>
      <c r="B110" s="33" t="s">
        <v>106</v>
      </c>
      <c r="C110" s="33" t="s">
        <v>986</v>
      </c>
      <c r="D110" s="7">
        <v>50</v>
      </c>
      <c r="E110" s="8">
        <v>40</v>
      </c>
      <c r="F110" s="8">
        <v>19</v>
      </c>
      <c r="G110" s="8">
        <v>7.5</v>
      </c>
      <c r="H110" s="8">
        <v>2</v>
      </c>
      <c r="I110" s="9">
        <f t="shared" si="4"/>
        <v>68.5</v>
      </c>
    </row>
    <row r="111" spans="1:9" ht="30">
      <c r="A111" s="12">
        <v>102</v>
      </c>
      <c r="B111" s="33" t="s">
        <v>107</v>
      </c>
      <c r="C111" s="67" t="s">
        <v>997</v>
      </c>
      <c r="D111" s="7" t="s">
        <v>21</v>
      </c>
      <c r="E111" s="8">
        <v>7</v>
      </c>
      <c r="F111" s="8">
        <v>4.5</v>
      </c>
      <c r="G111" s="8">
        <v>2.5</v>
      </c>
      <c r="H111" s="8">
        <v>1.5</v>
      </c>
      <c r="I111" s="9">
        <f t="shared" si="4"/>
        <v>15.5</v>
      </c>
    </row>
    <row r="112" spans="1:9" ht="30">
      <c r="A112" s="12">
        <v>103</v>
      </c>
      <c r="B112" s="33" t="s">
        <v>108</v>
      </c>
      <c r="C112" s="67" t="s">
        <v>998</v>
      </c>
      <c r="D112" s="7">
        <v>10</v>
      </c>
      <c r="E112" s="8">
        <v>13</v>
      </c>
      <c r="F112" s="8">
        <v>8</v>
      </c>
      <c r="G112" s="8">
        <v>5.5</v>
      </c>
      <c r="H112" s="8">
        <v>0.5</v>
      </c>
      <c r="I112" s="9">
        <f t="shared" si="4"/>
        <v>27</v>
      </c>
    </row>
    <row r="113" spans="1:9">
      <c r="A113" s="12">
        <v>104</v>
      </c>
      <c r="B113" s="33" t="s">
        <v>109</v>
      </c>
      <c r="C113" s="33" t="s">
        <v>986</v>
      </c>
      <c r="D113" s="7" t="s">
        <v>21</v>
      </c>
      <c r="E113" s="8">
        <v>7.5</v>
      </c>
      <c r="F113" s="8">
        <v>5.5</v>
      </c>
      <c r="G113" s="8">
        <v>2</v>
      </c>
      <c r="H113" s="8">
        <v>1.5</v>
      </c>
      <c r="I113" s="9">
        <f t="shared" si="4"/>
        <v>16.5</v>
      </c>
    </row>
    <row r="114" spans="1:9">
      <c r="A114" s="12">
        <v>105</v>
      </c>
      <c r="B114" s="33" t="s">
        <v>110</v>
      </c>
      <c r="C114" s="67" t="s">
        <v>999</v>
      </c>
      <c r="D114" s="7">
        <v>24</v>
      </c>
      <c r="E114" s="8">
        <v>20</v>
      </c>
      <c r="F114" s="8">
        <v>13</v>
      </c>
      <c r="G114" s="8">
        <v>5</v>
      </c>
      <c r="H114" s="8">
        <v>2.5</v>
      </c>
      <c r="I114" s="9">
        <f t="shared" si="4"/>
        <v>40.5</v>
      </c>
    </row>
    <row r="115" spans="1:9">
      <c r="A115" s="12">
        <v>106</v>
      </c>
      <c r="B115" s="33" t="s">
        <v>1000</v>
      </c>
      <c r="C115" s="33" t="s">
        <v>986</v>
      </c>
      <c r="D115" s="7" t="s">
        <v>21</v>
      </c>
      <c r="E115" s="8">
        <v>7</v>
      </c>
      <c r="F115" s="8">
        <v>6</v>
      </c>
      <c r="G115" s="8">
        <v>3</v>
      </c>
      <c r="H115" s="8">
        <v>0.5</v>
      </c>
      <c r="I115" s="9">
        <f t="shared" si="4"/>
        <v>16.5</v>
      </c>
    </row>
    <row r="116" spans="1:9">
      <c r="A116" s="12">
        <v>107</v>
      </c>
      <c r="B116" s="33" t="s">
        <v>111</v>
      </c>
      <c r="C116" s="33" t="s">
        <v>986</v>
      </c>
      <c r="D116" s="7">
        <v>50</v>
      </c>
      <c r="E116" s="8">
        <v>34</v>
      </c>
      <c r="F116" s="8">
        <v>13</v>
      </c>
      <c r="G116" s="8">
        <v>9</v>
      </c>
      <c r="H116" s="8">
        <v>4.5</v>
      </c>
      <c r="I116" s="9">
        <f t="shared" si="4"/>
        <v>60.5</v>
      </c>
    </row>
    <row r="117" spans="1:9">
      <c r="A117" s="12">
        <v>108</v>
      </c>
      <c r="B117" s="33" t="s">
        <v>112</v>
      </c>
      <c r="C117" s="67" t="s">
        <v>1001</v>
      </c>
      <c r="D117" s="7">
        <v>20</v>
      </c>
      <c r="E117" s="8">
        <v>27</v>
      </c>
      <c r="F117" s="8">
        <v>10.5</v>
      </c>
      <c r="G117" s="8">
        <v>8.5</v>
      </c>
      <c r="H117" s="8">
        <v>4</v>
      </c>
      <c r="I117" s="9">
        <f t="shared" si="4"/>
        <v>50</v>
      </c>
    </row>
    <row r="118" spans="1:9" ht="30">
      <c r="A118" s="12">
        <v>109</v>
      </c>
      <c r="B118" s="33" t="s">
        <v>113</v>
      </c>
      <c r="C118" s="67" t="s">
        <v>1002</v>
      </c>
      <c r="D118" s="7">
        <v>10</v>
      </c>
      <c r="E118" s="8">
        <v>13</v>
      </c>
      <c r="F118" s="8">
        <v>7</v>
      </c>
      <c r="G118" s="8">
        <v>3.5</v>
      </c>
      <c r="H118" s="8">
        <v>2</v>
      </c>
      <c r="I118" s="9">
        <f t="shared" si="4"/>
        <v>25.5</v>
      </c>
    </row>
    <row r="119" spans="1:9" ht="30">
      <c r="A119" s="12">
        <v>110</v>
      </c>
      <c r="B119" s="33" t="s">
        <v>114</v>
      </c>
      <c r="C119" s="67" t="s">
        <v>1003</v>
      </c>
      <c r="D119" s="7">
        <v>200</v>
      </c>
      <c r="E119" s="8">
        <v>109</v>
      </c>
      <c r="F119" s="8">
        <v>39</v>
      </c>
      <c r="G119" s="8">
        <v>25</v>
      </c>
      <c r="H119" s="8">
        <v>20</v>
      </c>
      <c r="I119" s="9">
        <f t="shared" si="4"/>
        <v>193</v>
      </c>
    </row>
    <row r="120" spans="1:9" ht="30">
      <c r="A120" s="12">
        <v>111</v>
      </c>
      <c r="B120" s="33" t="s">
        <v>115</v>
      </c>
      <c r="C120" s="67" t="s">
        <v>1004</v>
      </c>
      <c r="D120" s="7" t="s">
        <v>21</v>
      </c>
      <c r="E120" s="8">
        <v>6</v>
      </c>
      <c r="F120" s="8">
        <v>5</v>
      </c>
      <c r="G120" s="8">
        <v>3.5</v>
      </c>
      <c r="H120" s="8">
        <v>2</v>
      </c>
      <c r="I120" s="9">
        <f t="shared" si="4"/>
        <v>16.5</v>
      </c>
    </row>
    <row r="121" spans="1:9">
      <c r="A121" s="12">
        <v>112</v>
      </c>
      <c r="B121" s="33" t="s">
        <v>116</v>
      </c>
      <c r="C121" s="33" t="s">
        <v>986</v>
      </c>
      <c r="D121" s="7" t="s">
        <v>21</v>
      </c>
      <c r="E121" s="8">
        <v>6</v>
      </c>
      <c r="F121" s="8">
        <v>5</v>
      </c>
      <c r="G121" s="8">
        <v>3.5</v>
      </c>
      <c r="H121" s="8">
        <v>2.5</v>
      </c>
      <c r="I121" s="9">
        <f t="shared" si="4"/>
        <v>17</v>
      </c>
    </row>
    <row r="122" spans="1:9" s="75" customFormat="1">
      <c r="A122" s="12">
        <v>113</v>
      </c>
      <c r="B122" s="23" t="s">
        <v>117</v>
      </c>
      <c r="C122" s="33" t="s">
        <v>986</v>
      </c>
      <c r="D122" s="7" t="s">
        <v>21</v>
      </c>
      <c r="E122" s="8">
        <v>252.85</v>
      </c>
      <c r="F122" s="8">
        <v>106</v>
      </c>
      <c r="G122" s="8">
        <v>79</v>
      </c>
      <c r="H122" s="8">
        <v>22</v>
      </c>
      <c r="I122" s="9">
        <f t="shared" si="4"/>
        <v>459.85</v>
      </c>
    </row>
    <row r="123" spans="1:9">
      <c r="A123" s="12">
        <v>114</v>
      </c>
      <c r="B123" s="33" t="s">
        <v>118</v>
      </c>
      <c r="C123" s="33" t="s">
        <v>986</v>
      </c>
      <c r="D123" s="7" t="s">
        <v>21</v>
      </c>
      <c r="E123" s="8">
        <v>9</v>
      </c>
      <c r="F123" s="8">
        <v>6</v>
      </c>
      <c r="G123" s="8">
        <v>4.5</v>
      </c>
      <c r="H123" s="8">
        <v>2</v>
      </c>
      <c r="I123" s="9">
        <f t="shared" si="4"/>
        <v>21.5</v>
      </c>
    </row>
    <row r="124" spans="1:9">
      <c r="A124" s="12">
        <v>115</v>
      </c>
      <c r="B124" s="33" t="s">
        <v>477</v>
      </c>
      <c r="C124" s="33" t="s">
        <v>986</v>
      </c>
      <c r="D124" s="7" t="s">
        <v>21</v>
      </c>
      <c r="E124" s="8">
        <v>7</v>
      </c>
      <c r="F124" s="8">
        <v>5.5</v>
      </c>
      <c r="G124" s="8">
        <v>2</v>
      </c>
      <c r="H124" s="8">
        <v>0.5</v>
      </c>
      <c r="I124" s="9">
        <f>SUM(E124:H124)</f>
        <v>15</v>
      </c>
    </row>
    <row r="125" spans="1:9">
      <c r="A125" s="12">
        <v>116</v>
      </c>
      <c r="B125" s="33" t="s">
        <v>119</v>
      </c>
      <c r="C125" s="33" t="s">
        <v>986</v>
      </c>
      <c r="D125" s="7" t="s">
        <v>21</v>
      </c>
      <c r="E125" s="8">
        <v>7.5</v>
      </c>
      <c r="F125" s="8">
        <v>5</v>
      </c>
      <c r="G125" s="8">
        <v>3.5</v>
      </c>
      <c r="H125" s="8">
        <v>1.5</v>
      </c>
      <c r="I125" s="9">
        <f>SUM(E125:H125)</f>
        <v>17.5</v>
      </c>
    </row>
    <row r="126" spans="1:9">
      <c r="A126" s="12">
        <v>117</v>
      </c>
      <c r="B126" s="33" t="s">
        <v>120</v>
      </c>
      <c r="C126" s="33" t="s">
        <v>986</v>
      </c>
      <c r="D126" s="7" t="s">
        <v>21</v>
      </c>
      <c r="E126" s="8">
        <v>9.5</v>
      </c>
      <c r="F126" s="8">
        <v>4.5</v>
      </c>
      <c r="G126" s="8">
        <v>2</v>
      </c>
      <c r="H126" s="8">
        <v>0.5</v>
      </c>
      <c r="I126" s="9">
        <f>SUM(E126:H126)</f>
        <v>16.5</v>
      </c>
    </row>
    <row r="127" spans="1:9" s="76" customFormat="1">
      <c r="A127" s="12">
        <v>118</v>
      </c>
      <c r="B127" s="33" t="s">
        <v>121</v>
      </c>
      <c r="C127" s="67" t="s">
        <v>1005</v>
      </c>
      <c r="D127" s="7" t="s">
        <v>21</v>
      </c>
      <c r="E127" s="8">
        <v>8</v>
      </c>
      <c r="F127" s="8">
        <v>4</v>
      </c>
      <c r="G127" s="8">
        <v>2</v>
      </c>
      <c r="H127" s="8">
        <v>2</v>
      </c>
      <c r="I127" s="9">
        <f>SUM(E127:H127)</f>
        <v>16</v>
      </c>
    </row>
    <row r="128" spans="1:9" ht="30">
      <c r="A128" s="12">
        <v>119</v>
      </c>
      <c r="B128" s="33" t="s">
        <v>122</v>
      </c>
      <c r="C128" s="67" t="s">
        <v>1006</v>
      </c>
      <c r="D128" s="7">
        <v>80</v>
      </c>
      <c r="E128" s="8">
        <v>59</v>
      </c>
      <c r="F128" s="8">
        <v>20.5</v>
      </c>
      <c r="G128" s="8">
        <v>10</v>
      </c>
      <c r="H128" s="8">
        <v>2.5</v>
      </c>
      <c r="I128" s="9">
        <f t="shared" si="4"/>
        <v>92</v>
      </c>
    </row>
    <row r="129" spans="1:9">
      <c r="A129" s="12">
        <v>120</v>
      </c>
      <c r="B129" s="33" t="s">
        <v>123</v>
      </c>
      <c r="C129" s="33" t="s">
        <v>986</v>
      </c>
      <c r="D129" s="7" t="s">
        <v>21</v>
      </c>
      <c r="E129" s="8">
        <v>7.5</v>
      </c>
      <c r="F129" s="8">
        <v>7</v>
      </c>
      <c r="G129" s="8">
        <v>4.5</v>
      </c>
      <c r="H129" s="8">
        <v>0.5</v>
      </c>
      <c r="I129" s="9">
        <f t="shared" si="4"/>
        <v>19.5</v>
      </c>
    </row>
    <row r="130" spans="1:9">
      <c r="A130" s="12">
        <v>121</v>
      </c>
      <c r="B130" s="33" t="s">
        <v>124</v>
      </c>
      <c r="C130" s="33" t="s">
        <v>986</v>
      </c>
      <c r="D130" s="7" t="s">
        <v>21</v>
      </c>
      <c r="E130" s="8">
        <v>8</v>
      </c>
      <c r="F130" s="8">
        <v>7.5</v>
      </c>
      <c r="G130" s="8">
        <v>2</v>
      </c>
      <c r="H130" s="8">
        <v>2.5</v>
      </c>
      <c r="I130" s="9">
        <f t="shared" si="4"/>
        <v>20</v>
      </c>
    </row>
    <row r="131" spans="1:9">
      <c r="A131" s="12">
        <v>122</v>
      </c>
      <c r="B131" s="33" t="s">
        <v>125</v>
      </c>
      <c r="C131" s="33" t="s">
        <v>986</v>
      </c>
      <c r="D131" s="7" t="s">
        <v>21</v>
      </c>
      <c r="E131" s="8">
        <v>9.5</v>
      </c>
      <c r="F131" s="8">
        <v>7.5</v>
      </c>
      <c r="G131" s="8">
        <v>3.5</v>
      </c>
      <c r="H131" s="8">
        <v>2</v>
      </c>
      <c r="I131" s="9">
        <f t="shared" si="4"/>
        <v>22.5</v>
      </c>
    </row>
    <row r="132" spans="1:9">
      <c r="A132" s="12">
        <v>123</v>
      </c>
      <c r="B132" s="33" t="s">
        <v>1007</v>
      </c>
      <c r="C132" s="33" t="s">
        <v>986</v>
      </c>
      <c r="D132" s="7">
        <v>15</v>
      </c>
      <c r="E132" s="8">
        <v>27</v>
      </c>
      <c r="F132" s="8">
        <v>20</v>
      </c>
      <c r="G132" s="8">
        <v>9.5</v>
      </c>
      <c r="H132" s="8">
        <v>4</v>
      </c>
      <c r="I132" s="9">
        <f t="shared" si="4"/>
        <v>60.5</v>
      </c>
    </row>
    <row r="133" spans="1:9">
      <c r="A133" s="12">
        <v>124</v>
      </c>
      <c r="B133" s="33" t="s">
        <v>126</v>
      </c>
      <c r="C133" s="33" t="s">
        <v>986</v>
      </c>
      <c r="D133" s="7">
        <v>20</v>
      </c>
      <c r="E133" s="8">
        <v>19</v>
      </c>
      <c r="F133" s="8">
        <v>10.5</v>
      </c>
      <c r="G133" s="8">
        <v>4</v>
      </c>
      <c r="H133" s="8">
        <v>3</v>
      </c>
      <c r="I133" s="9">
        <f t="shared" si="4"/>
        <v>36.5</v>
      </c>
    </row>
    <row r="134" spans="1:9">
      <c r="A134" s="12">
        <v>125</v>
      </c>
      <c r="B134" s="33" t="s">
        <v>127</v>
      </c>
      <c r="C134" s="33" t="s">
        <v>986</v>
      </c>
      <c r="D134" s="7">
        <v>70</v>
      </c>
      <c r="E134" s="8">
        <v>49</v>
      </c>
      <c r="F134" s="8">
        <v>23</v>
      </c>
      <c r="G134" s="8">
        <v>16</v>
      </c>
      <c r="H134" s="8">
        <v>2.5</v>
      </c>
      <c r="I134" s="9">
        <f t="shared" si="4"/>
        <v>90.5</v>
      </c>
    </row>
    <row r="135" spans="1:9" ht="30">
      <c r="A135" s="12">
        <v>126</v>
      </c>
      <c r="B135" s="33" t="s">
        <v>128</v>
      </c>
      <c r="C135" s="67" t="s">
        <v>1008</v>
      </c>
      <c r="D135" s="7" t="s">
        <v>21</v>
      </c>
      <c r="E135" s="8">
        <v>7.5</v>
      </c>
      <c r="F135" s="8">
        <v>6</v>
      </c>
      <c r="G135" s="8">
        <v>3.5</v>
      </c>
      <c r="H135" s="8">
        <v>0.5</v>
      </c>
      <c r="I135" s="9">
        <f t="shared" si="4"/>
        <v>17.5</v>
      </c>
    </row>
    <row r="136" spans="1:9">
      <c r="A136" s="12">
        <v>127</v>
      </c>
      <c r="B136" s="33" t="s">
        <v>129</v>
      </c>
      <c r="C136" s="33" t="s">
        <v>986</v>
      </c>
      <c r="D136" s="7">
        <v>15</v>
      </c>
      <c r="E136" s="8">
        <v>18</v>
      </c>
      <c r="F136" s="8">
        <v>15</v>
      </c>
      <c r="G136" s="8">
        <v>7.5</v>
      </c>
      <c r="H136" s="8">
        <v>1.5</v>
      </c>
      <c r="I136" s="9">
        <f t="shared" si="4"/>
        <v>42</v>
      </c>
    </row>
    <row r="137" spans="1:9">
      <c r="A137" s="12">
        <v>128</v>
      </c>
      <c r="B137" s="33" t="s">
        <v>130</v>
      </c>
      <c r="C137" s="67" t="s">
        <v>1009</v>
      </c>
      <c r="D137" s="7">
        <v>30</v>
      </c>
      <c r="E137" s="8">
        <v>25</v>
      </c>
      <c r="F137" s="8">
        <v>5</v>
      </c>
      <c r="G137" s="8">
        <v>16</v>
      </c>
      <c r="H137" s="8">
        <v>4.5</v>
      </c>
      <c r="I137" s="9">
        <f t="shared" si="4"/>
        <v>50.5</v>
      </c>
    </row>
    <row r="138" spans="1:9">
      <c r="A138" s="12">
        <v>129</v>
      </c>
      <c r="B138" s="33" t="s">
        <v>131</v>
      </c>
      <c r="C138" s="33" t="s">
        <v>986</v>
      </c>
      <c r="D138" s="7">
        <v>900</v>
      </c>
      <c r="E138" s="8">
        <v>332</v>
      </c>
      <c r="F138" s="8">
        <v>137</v>
      </c>
      <c r="G138" s="8">
        <v>53.5</v>
      </c>
      <c r="H138" s="8">
        <v>53</v>
      </c>
      <c r="I138" s="9">
        <f t="shared" si="4"/>
        <v>575.5</v>
      </c>
    </row>
    <row r="139" spans="1:9">
      <c r="A139" s="12">
        <v>130</v>
      </c>
      <c r="B139" s="33" t="s">
        <v>132</v>
      </c>
      <c r="C139" s="33" t="s">
        <v>986</v>
      </c>
      <c r="D139" s="7" t="s">
        <v>21</v>
      </c>
      <c r="E139" s="8">
        <v>8.5</v>
      </c>
      <c r="F139" s="8">
        <v>5.5</v>
      </c>
      <c r="G139" s="8">
        <v>2.5</v>
      </c>
      <c r="H139" s="8">
        <v>1.5</v>
      </c>
      <c r="I139" s="9">
        <f t="shared" si="4"/>
        <v>18</v>
      </c>
    </row>
    <row r="140" spans="1:9">
      <c r="A140" s="12">
        <v>131</v>
      </c>
      <c r="B140" s="33" t="s">
        <v>133</v>
      </c>
      <c r="C140" s="33" t="s">
        <v>986</v>
      </c>
      <c r="D140" s="7" t="s">
        <v>21</v>
      </c>
      <c r="E140" s="8">
        <v>7.5</v>
      </c>
      <c r="F140" s="8">
        <v>6.5</v>
      </c>
      <c r="G140" s="8">
        <v>2.5</v>
      </c>
      <c r="H140" s="8">
        <v>1.5</v>
      </c>
      <c r="I140" s="9">
        <f>SUM(E140:H140)</f>
        <v>18</v>
      </c>
    </row>
    <row r="141" spans="1:9">
      <c r="A141" s="12">
        <v>132</v>
      </c>
      <c r="B141" s="33" t="s">
        <v>134</v>
      </c>
      <c r="C141" s="67" t="s">
        <v>1010</v>
      </c>
      <c r="D141" s="7">
        <v>24</v>
      </c>
      <c r="E141" s="8">
        <v>23.5</v>
      </c>
      <c r="F141" s="8">
        <v>23</v>
      </c>
      <c r="G141" s="8">
        <v>12.5</v>
      </c>
      <c r="H141" s="8">
        <v>2.5</v>
      </c>
      <c r="I141" s="9">
        <f t="shared" si="4"/>
        <v>61.5</v>
      </c>
    </row>
    <row r="142" spans="1:9">
      <c r="A142" s="12">
        <v>133</v>
      </c>
      <c r="B142" s="33" t="s">
        <v>1011</v>
      </c>
      <c r="C142" s="33" t="s">
        <v>986</v>
      </c>
      <c r="D142" s="7" t="s">
        <v>21</v>
      </c>
      <c r="E142" s="8">
        <v>6</v>
      </c>
      <c r="F142" s="8">
        <v>4</v>
      </c>
      <c r="G142" s="8">
        <v>2.5</v>
      </c>
      <c r="H142" s="8">
        <v>1.5</v>
      </c>
      <c r="I142" s="9">
        <f t="shared" si="4"/>
        <v>14</v>
      </c>
    </row>
    <row r="143" spans="1:9">
      <c r="A143" s="12">
        <v>134</v>
      </c>
      <c r="B143" s="33" t="s">
        <v>135</v>
      </c>
      <c r="C143" s="67" t="s">
        <v>1012</v>
      </c>
      <c r="D143" s="7">
        <v>8</v>
      </c>
      <c r="E143" s="8">
        <v>10</v>
      </c>
      <c r="F143" s="8">
        <v>6</v>
      </c>
      <c r="G143" s="8">
        <v>4.5</v>
      </c>
      <c r="H143" s="8">
        <v>1.5</v>
      </c>
      <c r="I143" s="9">
        <f t="shared" si="4"/>
        <v>22</v>
      </c>
    </row>
    <row r="144" spans="1:9">
      <c r="A144" s="12">
        <v>135</v>
      </c>
      <c r="B144" s="33" t="s">
        <v>136</v>
      </c>
      <c r="C144" s="67" t="s">
        <v>1013</v>
      </c>
      <c r="D144" s="7">
        <v>50</v>
      </c>
      <c r="E144" s="8">
        <v>52</v>
      </c>
      <c r="F144" s="8">
        <v>36.5</v>
      </c>
      <c r="G144" s="8">
        <v>25.5</v>
      </c>
      <c r="H144" s="8">
        <v>9.5</v>
      </c>
      <c r="I144" s="9">
        <f t="shared" si="4"/>
        <v>123.5</v>
      </c>
    </row>
    <row r="145" spans="1:9">
      <c r="A145" s="12">
        <v>136</v>
      </c>
      <c r="B145" s="33" t="s">
        <v>1014</v>
      </c>
      <c r="C145" s="67" t="s">
        <v>1015</v>
      </c>
      <c r="D145" s="7">
        <v>10</v>
      </c>
      <c r="E145" s="8">
        <v>13</v>
      </c>
      <c r="F145" s="8">
        <v>7</v>
      </c>
      <c r="G145" s="8">
        <v>3</v>
      </c>
      <c r="H145" s="8">
        <v>2.5</v>
      </c>
      <c r="I145" s="9">
        <f t="shared" si="4"/>
        <v>25.5</v>
      </c>
    </row>
    <row r="146" spans="1:9">
      <c r="A146" s="12">
        <v>137</v>
      </c>
      <c r="B146" s="33" t="s">
        <v>137</v>
      </c>
      <c r="C146" s="33" t="s">
        <v>1016</v>
      </c>
      <c r="D146" s="7">
        <v>10</v>
      </c>
      <c r="E146" s="8">
        <v>13</v>
      </c>
      <c r="F146" s="8">
        <v>6.5</v>
      </c>
      <c r="G146" s="8">
        <v>4.5</v>
      </c>
      <c r="H146" s="8">
        <v>1.5</v>
      </c>
      <c r="I146" s="9">
        <f t="shared" si="4"/>
        <v>25.5</v>
      </c>
    </row>
    <row r="147" spans="1:9" ht="30">
      <c r="A147" s="12">
        <v>138</v>
      </c>
      <c r="B147" s="33" t="s">
        <v>138</v>
      </c>
      <c r="C147" s="67" t="s">
        <v>1017</v>
      </c>
      <c r="D147" s="7">
        <v>8</v>
      </c>
      <c r="E147" s="8">
        <v>9.5</v>
      </c>
      <c r="F147" s="8">
        <v>7</v>
      </c>
      <c r="G147" s="8">
        <v>3.5</v>
      </c>
      <c r="H147" s="8">
        <v>1.5</v>
      </c>
      <c r="I147" s="9">
        <f t="shared" si="4"/>
        <v>21.5</v>
      </c>
    </row>
    <row r="148" spans="1:9">
      <c r="A148" s="12">
        <v>139</v>
      </c>
      <c r="B148" s="33" t="s">
        <v>139</v>
      </c>
      <c r="C148" s="33" t="s">
        <v>986</v>
      </c>
      <c r="D148" s="7">
        <v>50</v>
      </c>
      <c r="E148" s="8">
        <v>35</v>
      </c>
      <c r="F148" s="8">
        <v>11</v>
      </c>
      <c r="G148" s="8">
        <v>4</v>
      </c>
      <c r="H148" s="8">
        <v>2.5</v>
      </c>
      <c r="I148" s="9">
        <f t="shared" si="4"/>
        <v>52.5</v>
      </c>
    </row>
    <row r="149" spans="1:9">
      <c r="A149" s="12">
        <v>140</v>
      </c>
      <c r="B149" s="33" t="s">
        <v>140</v>
      </c>
      <c r="C149" s="67" t="s">
        <v>1018</v>
      </c>
      <c r="D149" s="7">
        <v>50</v>
      </c>
      <c r="E149" s="8">
        <v>38.5</v>
      </c>
      <c r="F149" s="8">
        <v>12</v>
      </c>
      <c r="G149" s="8">
        <v>5</v>
      </c>
      <c r="H149" s="8">
        <v>2.5</v>
      </c>
      <c r="I149" s="9">
        <f t="shared" ref="I149:I208" si="5">SUM(E149:H149)</f>
        <v>58</v>
      </c>
    </row>
    <row r="150" spans="1:9">
      <c r="A150" s="12">
        <v>141</v>
      </c>
      <c r="B150" s="33" t="s">
        <v>141</v>
      </c>
      <c r="C150" s="33" t="s">
        <v>986</v>
      </c>
      <c r="D150" s="7">
        <v>50</v>
      </c>
      <c r="E150" s="8">
        <v>38</v>
      </c>
      <c r="F150" s="8">
        <v>14.5</v>
      </c>
      <c r="G150" s="8">
        <v>4</v>
      </c>
      <c r="H150" s="8">
        <v>2.5</v>
      </c>
      <c r="I150" s="9">
        <f t="shared" si="5"/>
        <v>59</v>
      </c>
    </row>
    <row r="151" spans="1:9">
      <c r="A151" s="12">
        <v>142</v>
      </c>
      <c r="B151" s="33" t="s">
        <v>142</v>
      </c>
      <c r="C151" s="33" t="s">
        <v>986</v>
      </c>
      <c r="D151" s="7" t="s">
        <v>21</v>
      </c>
      <c r="E151" s="8">
        <v>8.5</v>
      </c>
      <c r="F151" s="8">
        <v>5</v>
      </c>
      <c r="G151" s="8">
        <v>2</v>
      </c>
      <c r="H151" s="8">
        <v>1.5</v>
      </c>
      <c r="I151" s="9">
        <f t="shared" si="5"/>
        <v>17</v>
      </c>
    </row>
    <row r="152" spans="1:9">
      <c r="A152" s="12">
        <v>143</v>
      </c>
      <c r="B152" s="33" t="s">
        <v>143</v>
      </c>
      <c r="C152" s="33" t="s">
        <v>986</v>
      </c>
      <c r="D152" s="7">
        <v>4</v>
      </c>
      <c r="E152" s="8">
        <v>10</v>
      </c>
      <c r="F152" s="8">
        <v>7</v>
      </c>
      <c r="G152" s="8">
        <v>3</v>
      </c>
      <c r="H152" s="8">
        <v>2</v>
      </c>
      <c r="I152" s="9">
        <f t="shared" si="5"/>
        <v>22</v>
      </c>
    </row>
    <row r="153" spans="1:9">
      <c r="A153" s="12">
        <v>144</v>
      </c>
      <c r="B153" s="33" t="s">
        <v>144</v>
      </c>
      <c r="C153" s="33" t="s">
        <v>986</v>
      </c>
      <c r="D153" s="7">
        <v>5</v>
      </c>
      <c r="E153" s="8">
        <v>15</v>
      </c>
      <c r="F153" s="8">
        <v>8</v>
      </c>
      <c r="G153" s="8">
        <v>6.5</v>
      </c>
      <c r="H153" s="8">
        <v>2.5</v>
      </c>
      <c r="I153" s="9">
        <f t="shared" si="5"/>
        <v>32</v>
      </c>
    </row>
    <row r="154" spans="1:9">
      <c r="A154" s="12">
        <v>145</v>
      </c>
      <c r="B154" s="33" t="s">
        <v>145</v>
      </c>
      <c r="C154" s="33" t="s">
        <v>986</v>
      </c>
      <c r="D154" s="7" t="s">
        <v>21</v>
      </c>
      <c r="E154" s="8">
        <v>6</v>
      </c>
      <c r="F154" s="8">
        <v>5</v>
      </c>
      <c r="G154" s="8">
        <v>2.5</v>
      </c>
      <c r="H154" s="8">
        <v>2</v>
      </c>
      <c r="I154" s="9">
        <f t="shared" si="5"/>
        <v>15.5</v>
      </c>
    </row>
    <row r="155" spans="1:9">
      <c r="A155" s="12">
        <v>146</v>
      </c>
      <c r="B155" s="33" t="s">
        <v>146</v>
      </c>
      <c r="C155" s="33" t="s">
        <v>986</v>
      </c>
      <c r="D155" s="7">
        <v>50</v>
      </c>
      <c r="E155" s="8">
        <v>38</v>
      </c>
      <c r="F155" s="8">
        <v>13</v>
      </c>
      <c r="G155" s="8">
        <v>6</v>
      </c>
      <c r="H155" s="8">
        <v>2.5</v>
      </c>
      <c r="I155" s="9">
        <f t="shared" si="5"/>
        <v>59.5</v>
      </c>
    </row>
    <row r="156" spans="1:9">
      <c r="A156" s="12">
        <v>147</v>
      </c>
      <c r="B156" s="33" t="s">
        <v>147</v>
      </c>
      <c r="C156" s="33" t="s">
        <v>986</v>
      </c>
      <c r="D156" s="7">
        <v>10</v>
      </c>
      <c r="E156" s="8">
        <v>15</v>
      </c>
      <c r="F156" s="8">
        <v>12</v>
      </c>
      <c r="G156" s="8">
        <v>5</v>
      </c>
      <c r="H156" s="8">
        <v>2</v>
      </c>
      <c r="I156" s="9">
        <f t="shared" si="5"/>
        <v>34</v>
      </c>
    </row>
    <row r="157" spans="1:9">
      <c r="A157" s="12">
        <v>148</v>
      </c>
      <c r="B157" s="33" t="s">
        <v>148</v>
      </c>
      <c r="C157" s="33" t="s">
        <v>986</v>
      </c>
      <c r="D157" s="7" t="s">
        <v>21</v>
      </c>
      <c r="E157" s="8">
        <v>8</v>
      </c>
      <c r="F157" s="8">
        <v>5.5</v>
      </c>
      <c r="G157" s="8">
        <v>2.5</v>
      </c>
      <c r="H157" s="8">
        <v>1.5</v>
      </c>
      <c r="I157" s="9">
        <f t="shared" si="5"/>
        <v>17.5</v>
      </c>
    </row>
    <row r="158" spans="1:9">
      <c r="A158" s="12">
        <v>149</v>
      </c>
      <c r="B158" s="33" t="s">
        <v>149</v>
      </c>
      <c r="C158" s="33" t="s">
        <v>986</v>
      </c>
      <c r="D158" s="7" t="s">
        <v>21</v>
      </c>
      <c r="E158" s="8">
        <v>6</v>
      </c>
      <c r="F158" s="8">
        <v>5.5</v>
      </c>
      <c r="G158" s="8">
        <v>2.5</v>
      </c>
      <c r="H158" s="8">
        <v>1.5</v>
      </c>
      <c r="I158" s="9">
        <f>SUM(E158:H158)</f>
        <v>15.5</v>
      </c>
    </row>
    <row r="159" spans="1:9">
      <c r="A159" s="12">
        <v>150</v>
      </c>
      <c r="B159" s="33" t="s">
        <v>150</v>
      </c>
      <c r="C159" s="67" t="s">
        <v>1019</v>
      </c>
      <c r="D159" s="7">
        <v>10</v>
      </c>
      <c r="E159" s="8">
        <v>19</v>
      </c>
      <c r="F159" s="8">
        <v>11</v>
      </c>
      <c r="G159" s="8">
        <v>4</v>
      </c>
      <c r="H159" s="8">
        <v>1.5</v>
      </c>
      <c r="I159" s="9">
        <f t="shared" si="5"/>
        <v>35.5</v>
      </c>
    </row>
    <row r="160" spans="1:9">
      <c r="A160" s="12">
        <v>151</v>
      </c>
      <c r="B160" s="33" t="s">
        <v>1020</v>
      </c>
      <c r="C160" s="33" t="s">
        <v>986</v>
      </c>
      <c r="D160" s="7" t="s">
        <v>21</v>
      </c>
      <c r="E160" s="8">
        <v>7</v>
      </c>
      <c r="F160" s="8">
        <v>4</v>
      </c>
      <c r="G160" s="8">
        <v>2</v>
      </c>
      <c r="H160" s="8">
        <v>1.5</v>
      </c>
      <c r="I160" s="9">
        <f t="shared" si="5"/>
        <v>14.5</v>
      </c>
    </row>
    <row r="161" spans="1:9">
      <c r="A161" s="12">
        <v>152</v>
      </c>
      <c r="B161" s="33" t="s">
        <v>151</v>
      </c>
      <c r="C161" s="67" t="s">
        <v>1021</v>
      </c>
      <c r="D161" s="7" t="s">
        <v>21</v>
      </c>
      <c r="E161" s="8">
        <v>7</v>
      </c>
      <c r="F161" s="8">
        <v>3</v>
      </c>
      <c r="G161" s="8">
        <v>2</v>
      </c>
      <c r="H161" s="8">
        <v>0.5</v>
      </c>
      <c r="I161" s="9">
        <f t="shared" si="5"/>
        <v>12.5</v>
      </c>
    </row>
    <row r="162" spans="1:9">
      <c r="A162" s="12">
        <v>153</v>
      </c>
      <c r="B162" s="33" t="s">
        <v>152</v>
      </c>
      <c r="C162" s="67" t="s">
        <v>1022</v>
      </c>
      <c r="D162" s="7">
        <v>10</v>
      </c>
      <c r="E162" s="8">
        <v>18</v>
      </c>
      <c r="F162" s="8">
        <v>6</v>
      </c>
      <c r="G162" s="8">
        <v>2</v>
      </c>
      <c r="H162" s="8">
        <v>2</v>
      </c>
      <c r="I162" s="9">
        <f t="shared" si="5"/>
        <v>28</v>
      </c>
    </row>
    <row r="163" spans="1:9">
      <c r="A163" s="12">
        <v>154</v>
      </c>
      <c r="B163" s="33" t="s">
        <v>153</v>
      </c>
      <c r="C163" s="33" t="s">
        <v>986</v>
      </c>
      <c r="D163" s="7">
        <v>10</v>
      </c>
      <c r="E163" s="8">
        <v>14</v>
      </c>
      <c r="F163" s="8">
        <v>8</v>
      </c>
      <c r="G163" s="8">
        <v>5.5</v>
      </c>
      <c r="H163" s="8">
        <v>4.5</v>
      </c>
      <c r="I163" s="9">
        <f t="shared" si="5"/>
        <v>32</v>
      </c>
    </row>
    <row r="164" spans="1:9" s="71" customFormat="1">
      <c r="A164" s="12">
        <v>155</v>
      </c>
      <c r="B164" s="33" t="s">
        <v>154</v>
      </c>
      <c r="C164" s="33" t="s">
        <v>986</v>
      </c>
      <c r="D164" s="7" t="s">
        <v>21</v>
      </c>
      <c r="E164" s="8">
        <v>7</v>
      </c>
      <c r="F164" s="8">
        <v>5.5</v>
      </c>
      <c r="G164" s="8">
        <v>2.5</v>
      </c>
      <c r="H164" s="8">
        <v>1.5</v>
      </c>
      <c r="I164" s="9">
        <f t="shared" si="5"/>
        <v>16.5</v>
      </c>
    </row>
    <row r="165" spans="1:9" s="71" customFormat="1">
      <c r="A165" s="12">
        <v>156</v>
      </c>
      <c r="B165" s="33" t="s">
        <v>155</v>
      </c>
      <c r="C165" s="33" t="s">
        <v>986</v>
      </c>
      <c r="D165" s="7" t="s">
        <v>21</v>
      </c>
      <c r="E165" s="8">
        <v>6</v>
      </c>
      <c r="F165" s="8">
        <v>5.5</v>
      </c>
      <c r="G165" s="8">
        <v>2.5</v>
      </c>
      <c r="H165" s="8">
        <v>1.5</v>
      </c>
      <c r="I165" s="9">
        <f>SUM(E165:H165)</f>
        <v>15.5</v>
      </c>
    </row>
    <row r="166" spans="1:9" s="71" customFormat="1">
      <c r="A166" s="12">
        <v>157</v>
      </c>
      <c r="B166" s="23" t="s">
        <v>156</v>
      </c>
      <c r="C166" s="67" t="s">
        <v>1023</v>
      </c>
      <c r="D166" s="7">
        <v>5</v>
      </c>
      <c r="E166" s="8">
        <v>10.5</v>
      </c>
      <c r="F166" s="8">
        <v>9.5</v>
      </c>
      <c r="G166" s="8">
        <v>7.5</v>
      </c>
      <c r="H166" s="8">
        <v>1.5</v>
      </c>
      <c r="I166" s="9">
        <f t="shared" si="5"/>
        <v>29</v>
      </c>
    </row>
    <row r="167" spans="1:9" s="71" customFormat="1" ht="15" customHeight="1">
      <c r="A167" s="12">
        <v>158</v>
      </c>
      <c r="B167" s="33" t="s">
        <v>157</v>
      </c>
      <c r="C167" s="67" t="s">
        <v>1024</v>
      </c>
      <c r="D167" s="7">
        <v>15</v>
      </c>
      <c r="E167" s="8">
        <v>24.5</v>
      </c>
      <c r="F167" s="8">
        <v>14.5</v>
      </c>
      <c r="G167" s="8">
        <v>12</v>
      </c>
      <c r="H167" s="8">
        <v>4.5</v>
      </c>
      <c r="I167" s="9">
        <f t="shared" si="5"/>
        <v>55.5</v>
      </c>
    </row>
    <row r="168" spans="1:9" s="71" customFormat="1">
      <c r="A168" s="12">
        <v>159</v>
      </c>
      <c r="B168" s="33" t="s">
        <v>158</v>
      </c>
      <c r="C168" s="33" t="s">
        <v>986</v>
      </c>
      <c r="D168" s="7" t="s">
        <v>21</v>
      </c>
      <c r="E168" s="8">
        <v>6</v>
      </c>
      <c r="F168" s="8">
        <v>4</v>
      </c>
      <c r="G168" s="8">
        <v>2.5</v>
      </c>
      <c r="H168" s="8">
        <v>2</v>
      </c>
      <c r="I168" s="9">
        <f t="shared" si="5"/>
        <v>14.5</v>
      </c>
    </row>
    <row r="169" spans="1:9" s="71" customFormat="1" ht="30">
      <c r="A169" s="12">
        <v>160</v>
      </c>
      <c r="B169" s="33" t="s">
        <v>159</v>
      </c>
      <c r="C169" s="67" t="s">
        <v>1025</v>
      </c>
      <c r="D169" s="7" t="s">
        <v>21</v>
      </c>
      <c r="E169" s="8">
        <v>6</v>
      </c>
      <c r="F169" s="8">
        <v>5.5</v>
      </c>
      <c r="G169" s="8">
        <v>2</v>
      </c>
      <c r="H169" s="8">
        <v>0.5</v>
      </c>
      <c r="I169" s="9">
        <f t="shared" si="5"/>
        <v>14</v>
      </c>
    </row>
    <row r="170" spans="1:9" s="71" customFormat="1">
      <c r="A170" s="12">
        <v>161</v>
      </c>
      <c r="B170" s="33" t="s">
        <v>160</v>
      </c>
      <c r="C170" s="33" t="s">
        <v>986</v>
      </c>
      <c r="D170" s="7" t="s">
        <v>21</v>
      </c>
      <c r="E170" s="8">
        <v>7.5</v>
      </c>
      <c r="F170" s="8">
        <v>6</v>
      </c>
      <c r="G170" s="8">
        <v>3.5</v>
      </c>
      <c r="H170" s="8">
        <v>1.5</v>
      </c>
      <c r="I170" s="9">
        <f t="shared" si="5"/>
        <v>18.5</v>
      </c>
    </row>
    <row r="171" spans="1:9" s="71" customFormat="1">
      <c r="A171" s="12">
        <v>162</v>
      </c>
      <c r="B171" s="33" t="s">
        <v>161</v>
      </c>
      <c r="C171" s="67" t="s">
        <v>1026</v>
      </c>
      <c r="D171" s="7">
        <v>10</v>
      </c>
      <c r="E171" s="8">
        <v>12.5</v>
      </c>
      <c r="F171" s="8">
        <v>8</v>
      </c>
      <c r="G171" s="8">
        <v>6.5</v>
      </c>
      <c r="H171" s="8">
        <v>2.5</v>
      </c>
      <c r="I171" s="9">
        <f>SUM(E171:H171)</f>
        <v>29.5</v>
      </c>
    </row>
    <row r="172" spans="1:9" s="71" customFormat="1">
      <c r="A172" s="12">
        <v>163</v>
      </c>
      <c r="B172" s="33" t="s">
        <v>162</v>
      </c>
      <c r="C172" s="33" t="s">
        <v>986</v>
      </c>
      <c r="D172" s="7">
        <v>60</v>
      </c>
      <c r="E172" s="8">
        <v>39.5</v>
      </c>
      <c r="F172" s="8">
        <v>13</v>
      </c>
      <c r="G172" s="8">
        <v>3</v>
      </c>
      <c r="H172" s="8">
        <v>2.5</v>
      </c>
      <c r="I172" s="9">
        <f>SUM(E172:H172)</f>
        <v>58</v>
      </c>
    </row>
    <row r="173" spans="1:9" s="71" customFormat="1">
      <c r="A173" s="12">
        <v>164</v>
      </c>
      <c r="B173" s="33" t="s">
        <v>163</v>
      </c>
      <c r="C173" s="33" t="s">
        <v>986</v>
      </c>
      <c r="D173" s="7" t="s">
        <v>21</v>
      </c>
      <c r="E173" s="8">
        <v>7.5</v>
      </c>
      <c r="F173" s="8">
        <v>4.5</v>
      </c>
      <c r="G173" s="8">
        <v>1.5</v>
      </c>
      <c r="H173" s="8">
        <v>2</v>
      </c>
      <c r="I173" s="9">
        <f t="shared" si="5"/>
        <v>15.5</v>
      </c>
    </row>
    <row r="174" spans="1:9">
      <c r="A174" s="12">
        <v>165</v>
      </c>
      <c r="B174" s="33" t="s">
        <v>164</v>
      </c>
      <c r="C174" s="67" t="s">
        <v>1027</v>
      </c>
      <c r="D174" s="7">
        <v>10</v>
      </c>
      <c r="E174" s="8">
        <v>14.5</v>
      </c>
      <c r="F174" s="8">
        <v>12.5</v>
      </c>
      <c r="G174" s="8">
        <v>8</v>
      </c>
      <c r="H174" s="8">
        <v>3</v>
      </c>
      <c r="I174" s="9">
        <f>SUM(E174:H174)</f>
        <v>38</v>
      </c>
    </row>
    <row r="175" spans="1:9" ht="30">
      <c r="A175" s="12">
        <v>166</v>
      </c>
      <c r="B175" s="33" t="s">
        <v>165</v>
      </c>
      <c r="C175" s="67" t="s">
        <v>1028</v>
      </c>
      <c r="D175" s="7">
        <v>20</v>
      </c>
      <c r="E175" s="8">
        <v>10.5</v>
      </c>
      <c r="F175" s="8">
        <v>8.5</v>
      </c>
      <c r="G175" s="8">
        <v>7</v>
      </c>
      <c r="H175" s="8">
        <v>2</v>
      </c>
      <c r="I175" s="9">
        <f>SUM(E175:H175)</f>
        <v>28</v>
      </c>
    </row>
    <row r="176" spans="1:9" ht="30">
      <c r="A176" s="12">
        <v>167</v>
      </c>
      <c r="B176" s="33" t="s">
        <v>166</v>
      </c>
      <c r="C176" s="67" t="s">
        <v>1029</v>
      </c>
      <c r="D176" s="7" t="s">
        <v>21</v>
      </c>
      <c r="E176" s="8">
        <v>8.5</v>
      </c>
      <c r="F176" s="8">
        <v>6</v>
      </c>
      <c r="G176" s="8">
        <v>2</v>
      </c>
      <c r="H176" s="8">
        <v>0.5</v>
      </c>
      <c r="I176" s="9">
        <f>SUM(E176:H176)</f>
        <v>17</v>
      </c>
    </row>
    <row r="177" spans="1:9" ht="30">
      <c r="A177" s="12">
        <v>168</v>
      </c>
      <c r="B177" s="23" t="s">
        <v>167</v>
      </c>
      <c r="C177" s="67" t="s">
        <v>1030</v>
      </c>
      <c r="D177" s="7" t="s">
        <v>21</v>
      </c>
      <c r="E177" s="8">
        <v>7.5</v>
      </c>
      <c r="F177" s="8">
        <v>6</v>
      </c>
      <c r="G177" s="8">
        <v>2.5</v>
      </c>
      <c r="H177" s="8">
        <v>2</v>
      </c>
      <c r="I177" s="9">
        <f>SUM(E177:H177)</f>
        <v>18</v>
      </c>
    </row>
    <row r="178" spans="1:9">
      <c r="A178" s="12">
        <v>169</v>
      </c>
      <c r="B178" s="33" t="s">
        <v>168</v>
      </c>
      <c r="C178" s="33" t="s">
        <v>986</v>
      </c>
      <c r="D178" s="7" t="s">
        <v>21</v>
      </c>
      <c r="E178" s="8">
        <v>8.5</v>
      </c>
      <c r="F178" s="8">
        <v>6</v>
      </c>
      <c r="G178" s="8">
        <v>2.5</v>
      </c>
      <c r="H178" s="8">
        <v>2</v>
      </c>
      <c r="I178" s="9">
        <f t="shared" si="5"/>
        <v>19</v>
      </c>
    </row>
    <row r="179" spans="1:9">
      <c r="A179" s="12">
        <v>170</v>
      </c>
      <c r="B179" s="33" t="s">
        <v>169</v>
      </c>
      <c r="C179" s="33" t="s">
        <v>986</v>
      </c>
      <c r="D179" s="7" t="s">
        <v>21</v>
      </c>
      <c r="E179" s="8">
        <v>7</v>
      </c>
      <c r="F179" s="8">
        <v>4.5</v>
      </c>
      <c r="G179" s="8">
        <v>2</v>
      </c>
      <c r="H179" s="8">
        <v>0.5</v>
      </c>
      <c r="I179" s="9">
        <f t="shared" si="5"/>
        <v>14</v>
      </c>
    </row>
    <row r="180" spans="1:9">
      <c r="A180" s="12">
        <v>171</v>
      </c>
      <c r="B180" s="33" t="s">
        <v>170</v>
      </c>
      <c r="C180" s="33" t="s">
        <v>986</v>
      </c>
      <c r="D180" s="7" t="s">
        <v>21</v>
      </c>
      <c r="E180" s="8">
        <v>8.5</v>
      </c>
      <c r="F180" s="8">
        <v>6</v>
      </c>
      <c r="G180" s="8">
        <v>2</v>
      </c>
      <c r="H180" s="8">
        <v>0.5</v>
      </c>
      <c r="I180" s="9">
        <f t="shared" si="5"/>
        <v>17</v>
      </c>
    </row>
    <row r="181" spans="1:9">
      <c r="A181" s="12">
        <v>172</v>
      </c>
      <c r="B181" s="33" t="s">
        <v>171</v>
      </c>
      <c r="C181" s="33" t="s">
        <v>986</v>
      </c>
      <c r="D181" s="7">
        <v>10</v>
      </c>
      <c r="E181" s="8">
        <v>19</v>
      </c>
      <c r="F181" s="8">
        <v>8</v>
      </c>
      <c r="G181" s="8">
        <v>4</v>
      </c>
      <c r="H181" s="8">
        <v>1.5</v>
      </c>
      <c r="I181" s="9">
        <f t="shared" si="5"/>
        <v>32.5</v>
      </c>
    </row>
    <row r="182" spans="1:9">
      <c r="A182" s="12">
        <v>173</v>
      </c>
      <c r="B182" s="33" t="s">
        <v>172</v>
      </c>
      <c r="C182" s="33" t="s">
        <v>986</v>
      </c>
      <c r="D182" s="7" t="s">
        <v>21</v>
      </c>
      <c r="E182" s="8">
        <v>7.5</v>
      </c>
      <c r="F182" s="8">
        <v>6</v>
      </c>
      <c r="G182" s="8">
        <v>3.5</v>
      </c>
      <c r="H182" s="8">
        <v>1.5</v>
      </c>
      <c r="I182" s="9">
        <f t="shared" si="5"/>
        <v>18.5</v>
      </c>
    </row>
    <row r="183" spans="1:9" ht="30">
      <c r="A183" s="12">
        <v>174</v>
      </c>
      <c r="B183" s="33" t="s">
        <v>173</v>
      </c>
      <c r="C183" s="67" t="s">
        <v>1031</v>
      </c>
      <c r="D183" s="7">
        <v>10</v>
      </c>
      <c r="E183" s="8">
        <v>16</v>
      </c>
      <c r="F183" s="8">
        <v>10</v>
      </c>
      <c r="G183" s="8">
        <v>6</v>
      </c>
      <c r="H183" s="8">
        <v>2.5</v>
      </c>
      <c r="I183" s="9">
        <f t="shared" si="5"/>
        <v>34.5</v>
      </c>
    </row>
    <row r="184" spans="1:9" s="71" customFormat="1">
      <c r="A184" s="12">
        <v>175</v>
      </c>
      <c r="B184" s="33" t="s">
        <v>174</v>
      </c>
      <c r="C184" s="33" t="s">
        <v>986</v>
      </c>
      <c r="D184" s="7">
        <v>10</v>
      </c>
      <c r="E184" s="8">
        <v>17.5</v>
      </c>
      <c r="F184" s="8">
        <v>9.5</v>
      </c>
      <c r="G184" s="8">
        <v>6</v>
      </c>
      <c r="H184" s="8">
        <v>1.5</v>
      </c>
      <c r="I184" s="9">
        <f t="shared" si="5"/>
        <v>34.5</v>
      </c>
    </row>
    <row r="185" spans="1:9" s="71" customFormat="1">
      <c r="A185" s="12">
        <v>176</v>
      </c>
      <c r="B185" s="33" t="s">
        <v>175</v>
      </c>
      <c r="C185" s="33" t="s">
        <v>986</v>
      </c>
      <c r="D185" s="7">
        <v>50</v>
      </c>
      <c r="E185" s="8">
        <v>35.5</v>
      </c>
      <c r="F185" s="8">
        <v>17</v>
      </c>
      <c r="G185" s="8">
        <v>8</v>
      </c>
      <c r="H185" s="8">
        <v>3</v>
      </c>
      <c r="I185" s="9">
        <f t="shared" si="5"/>
        <v>63.5</v>
      </c>
    </row>
    <row r="186" spans="1:9" s="71" customFormat="1">
      <c r="A186" s="12">
        <v>177</v>
      </c>
      <c r="B186" s="33" t="s">
        <v>176</v>
      </c>
      <c r="C186" s="33" t="s">
        <v>986</v>
      </c>
      <c r="D186" s="7" t="s">
        <v>21</v>
      </c>
      <c r="E186" s="8">
        <v>7.5</v>
      </c>
      <c r="F186" s="8">
        <v>4.5</v>
      </c>
      <c r="G186" s="8">
        <v>2</v>
      </c>
      <c r="H186" s="8">
        <v>0.5</v>
      </c>
      <c r="I186" s="9">
        <f t="shared" si="5"/>
        <v>14.5</v>
      </c>
    </row>
    <row r="187" spans="1:9" s="71" customFormat="1">
      <c r="A187" s="12">
        <v>178</v>
      </c>
      <c r="B187" s="33" t="s">
        <v>177</v>
      </c>
      <c r="C187" s="33" t="s">
        <v>986</v>
      </c>
      <c r="D187" s="7" t="s">
        <v>21</v>
      </c>
      <c r="E187" s="8">
        <v>8.5</v>
      </c>
      <c r="F187" s="8">
        <v>6</v>
      </c>
      <c r="G187" s="8">
        <v>2</v>
      </c>
      <c r="H187" s="8">
        <v>0.5</v>
      </c>
      <c r="I187" s="9">
        <f t="shared" si="5"/>
        <v>17</v>
      </c>
    </row>
    <row r="188" spans="1:9" s="71" customFormat="1">
      <c r="A188" s="12">
        <v>179</v>
      </c>
      <c r="B188" s="33" t="s">
        <v>178</v>
      </c>
      <c r="C188" s="33" t="s">
        <v>986</v>
      </c>
      <c r="D188" s="7" t="s">
        <v>21</v>
      </c>
      <c r="E188" s="8">
        <v>7.5</v>
      </c>
      <c r="F188" s="8">
        <v>6</v>
      </c>
      <c r="G188" s="8">
        <v>2.5</v>
      </c>
      <c r="H188" s="8">
        <v>2</v>
      </c>
      <c r="I188" s="9">
        <f t="shared" si="5"/>
        <v>18</v>
      </c>
    </row>
    <row r="189" spans="1:9">
      <c r="A189" s="12">
        <v>180</v>
      </c>
      <c r="B189" s="33" t="s">
        <v>179</v>
      </c>
      <c r="C189" s="33" t="s">
        <v>986</v>
      </c>
      <c r="D189" s="7" t="s">
        <v>21</v>
      </c>
      <c r="E189" s="8">
        <v>8.5</v>
      </c>
      <c r="F189" s="8">
        <v>6</v>
      </c>
      <c r="G189" s="8">
        <v>2.5</v>
      </c>
      <c r="H189" s="8">
        <v>2</v>
      </c>
      <c r="I189" s="9">
        <f t="shared" si="5"/>
        <v>19</v>
      </c>
    </row>
    <row r="190" spans="1:9">
      <c r="A190" s="12">
        <v>181</v>
      </c>
      <c r="B190" s="33" t="s">
        <v>180</v>
      </c>
      <c r="C190" s="33" t="s">
        <v>986</v>
      </c>
      <c r="D190" s="7" t="s">
        <v>21</v>
      </c>
      <c r="E190" s="8">
        <v>7.5</v>
      </c>
      <c r="F190" s="8">
        <v>4.5</v>
      </c>
      <c r="G190" s="8">
        <v>2</v>
      </c>
      <c r="H190" s="8">
        <v>0.5</v>
      </c>
      <c r="I190" s="9">
        <f t="shared" si="5"/>
        <v>14.5</v>
      </c>
    </row>
    <row r="191" spans="1:9">
      <c r="A191" s="12">
        <v>182</v>
      </c>
      <c r="B191" s="33" t="s">
        <v>181</v>
      </c>
      <c r="C191" s="33" t="s">
        <v>986</v>
      </c>
      <c r="D191" s="7" t="s">
        <v>21</v>
      </c>
      <c r="E191" s="8">
        <v>8.5</v>
      </c>
      <c r="F191" s="8">
        <v>6</v>
      </c>
      <c r="G191" s="8">
        <v>2</v>
      </c>
      <c r="H191" s="8">
        <v>0.5</v>
      </c>
      <c r="I191" s="9">
        <f t="shared" si="5"/>
        <v>17</v>
      </c>
    </row>
    <row r="192" spans="1:9">
      <c r="A192" s="12">
        <v>183</v>
      </c>
      <c r="B192" s="33" t="s">
        <v>182</v>
      </c>
      <c r="C192" s="33" t="s">
        <v>986</v>
      </c>
      <c r="D192" s="7" t="s">
        <v>21</v>
      </c>
      <c r="E192" s="8">
        <v>5.5</v>
      </c>
      <c r="F192" s="8">
        <v>5</v>
      </c>
      <c r="G192" s="8">
        <v>4.5</v>
      </c>
      <c r="H192" s="8">
        <v>1.5</v>
      </c>
      <c r="I192" s="9">
        <f t="shared" si="5"/>
        <v>16.5</v>
      </c>
    </row>
    <row r="193" spans="1:9">
      <c r="A193" s="12">
        <v>184</v>
      </c>
      <c r="B193" s="33" t="s">
        <v>183</v>
      </c>
      <c r="C193" s="33" t="s">
        <v>986</v>
      </c>
      <c r="D193" s="7">
        <v>10</v>
      </c>
      <c r="E193" s="8">
        <v>14.5</v>
      </c>
      <c r="F193" s="8">
        <v>12.5</v>
      </c>
      <c r="G193" s="8">
        <v>8</v>
      </c>
      <c r="H193" s="8">
        <v>3</v>
      </c>
      <c r="I193" s="9">
        <f t="shared" si="5"/>
        <v>38</v>
      </c>
    </row>
    <row r="194" spans="1:9">
      <c r="A194" s="12">
        <v>185</v>
      </c>
      <c r="B194" s="33" t="s">
        <v>184</v>
      </c>
      <c r="C194" s="33" t="s">
        <v>986</v>
      </c>
      <c r="D194" s="7" t="s">
        <v>21</v>
      </c>
      <c r="E194" s="8">
        <v>7.5</v>
      </c>
      <c r="F194" s="8">
        <v>5.5</v>
      </c>
      <c r="G194" s="8">
        <v>2.5</v>
      </c>
      <c r="H194" s="8">
        <v>1.5</v>
      </c>
      <c r="I194" s="9">
        <f t="shared" si="5"/>
        <v>17</v>
      </c>
    </row>
    <row r="195" spans="1:9" s="71" customFormat="1">
      <c r="A195" s="12">
        <v>186</v>
      </c>
      <c r="B195" s="33" t="s">
        <v>185</v>
      </c>
      <c r="C195" s="33" t="s">
        <v>986</v>
      </c>
      <c r="D195" s="7">
        <v>10</v>
      </c>
      <c r="E195" s="8">
        <v>14.5</v>
      </c>
      <c r="F195" s="8">
        <v>12.5</v>
      </c>
      <c r="G195" s="8">
        <v>8</v>
      </c>
      <c r="H195" s="8">
        <v>3</v>
      </c>
      <c r="I195" s="9">
        <f t="shared" si="5"/>
        <v>38</v>
      </c>
    </row>
    <row r="196" spans="1:9">
      <c r="A196" s="12">
        <v>187</v>
      </c>
      <c r="B196" s="33" t="s">
        <v>186</v>
      </c>
      <c r="C196" s="33" t="s">
        <v>986</v>
      </c>
      <c r="D196" s="7">
        <v>10</v>
      </c>
      <c r="E196" s="8">
        <v>15.5</v>
      </c>
      <c r="F196" s="8">
        <v>11.5</v>
      </c>
      <c r="G196" s="8">
        <v>9.5</v>
      </c>
      <c r="H196" s="8">
        <v>2.5</v>
      </c>
      <c r="I196" s="9">
        <f t="shared" si="5"/>
        <v>39</v>
      </c>
    </row>
    <row r="197" spans="1:9" s="71" customFormat="1">
      <c r="A197" s="12">
        <v>188</v>
      </c>
      <c r="B197" s="33" t="s">
        <v>187</v>
      </c>
      <c r="C197" s="33" t="s">
        <v>986</v>
      </c>
      <c r="D197" s="7">
        <v>10</v>
      </c>
      <c r="E197" s="8">
        <v>16</v>
      </c>
      <c r="F197" s="8">
        <v>7.5</v>
      </c>
      <c r="G197" s="8">
        <v>4</v>
      </c>
      <c r="H197" s="8">
        <v>2</v>
      </c>
      <c r="I197" s="9">
        <f t="shared" si="5"/>
        <v>29.5</v>
      </c>
    </row>
    <row r="198" spans="1:9">
      <c r="A198" s="12">
        <v>189</v>
      </c>
      <c r="B198" s="33" t="s">
        <v>188</v>
      </c>
      <c r="C198" s="33" t="s">
        <v>986</v>
      </c>
      <c r="D198" s="7">
        <v>10</v>
      </c>
      <c r="E198" s="8">
        <v>14.5</v>
      </c>
      <c r="F198" s="8">
        <v>12.5</v>
      </c>
      <c r="G198" s="8">
        <v>8</v>
      </c>
      <c r="H198" s="8">
        <v>3</v>
      </c>
      <c r="I198" s="9">
        <f t="shared" si="5"/>
        <v>38</v>
      </c>
    </row>
    <row r="199" spans="1:9">
      <c r="A199" s="12">
        <v>190</v>
      </c>
      <c r="B199" s="33" t="s">
        <v>189</v>
      </c>
      <c r="C199" s="33" t="s">
        <v>986</v>
      </c>
      <c r="D199" s="7">
        <v>20</v>
      </c>
      <c r="E199" s="8">
        <v>20</v>
      </c>
      <c r="F199" s="8">
        <v>18.5</v>
      </c>
      <c r="G199" s="8">
        <v>12</v>
      </c>
      <c r="H199" s="8">
        <v>2.5</v>
      </c>
      <c r="I199" s="9">
        <f t="shared" si="5"/>
        <v>53</v>
      </c>
    </row>
    <row r="200" spans="1:9" s="71" customFormat="1">
      <c r="A200" s="12">
        <v>191</v>
      </c>
      <c r="B200" s="33" t="s">
        <v>1032</v>
      </c>
      <c r="C200" s="33" t="s">
        <v>986</v>
      </c>
      <c r="D200" s="7">
        <v>20</v>
      </c>
      <c r="E200" s="8">
        <v>19.5</v>
      </c>
      <c r="F200" s="8">
        <v>8.5</v>
      </c>
      <c r="G200" s="8">
        <v>5</v>
      </c>
      <c r="H200" s="8">
        <v>2</v>
      </c>
      <c r="I200" s="9">
        <f t="shared" si="5"/>
        <v>35</v>
      </c>
    </row>
    <row r="201" spans="1:9" s="71" customFormat="1">
      <c r="A201" s="12">
        <v>192</v>
      </c>
      <c r="B201" s="33" t="s">
        <v>1033</v>
      </c>
      <c r="C201" s="33" t="s">
        <v>986</v>
      </c>
      <c r="D201" s="7">
        <v>50</v>
      </c>
      <c r="E201" s="8">
        <v>32</v>
      </c>
      <c r="F201" s="8">
        <v>10</v>
      </c>
      <c r="G201" s="8">
        <v>5.5</v>
      </c>
      <c r="H201" s="8">
        <v>3</v>
      </c>
      <c r="I201" s="9">
        <f t="shared" si="5"/>
        <v>50.5</v>
      </c>
    </row>
    <row r="202" spans="1:9">
      <c r="A202" s="12">
        <v>193</v>
      </c>
      <c r="B202" s="33" t="s">
        <v>190</v>
      </c>
      <c r="C202" s="33" t="s">
        <v>986</v>
      </c>
      <c r="D202" s="7" t="s">
        <v>21</v>
      </c>
      <c r="E202" s="8">
        <v>7</v>
      </c>
      <c r="F202" s="8">
        <v>5</v>
      </c>
      <c r="G202" s="8">
        <v>3.5</v>
      </c>
      <c r="H202" s="8">
        <v>1.5</v>
      </c>
      <c r="I202" s="9">
        <f t="shared" si="5"/>
        <v>17</v>
      </c>
    </row>
    <row r="203" spans="1:9">
      <c r="A203" s="12">
        <v>194</v>
      </c>
      <c r="B203" s="33" t="s">
        <v>191</v>
      </c>
      <c r="C203" s="33" t="s">
        <v>986</v>
      </c>
      <c r="D203" s="7">
        <v>10</v>
      </c>
      <c r="E203" s="8">
        <v>14.5</v>
      </c>
      <c r="F203" s="8">
        <v>12.5</v>
      </c>
      <c r="G203" s="8">
        <v>8</v>
      </c>
      <c r="H203" s="8">
        <v>3</v>
      </c>
      <c r="I203" s="9">
        <f t="shared" si="5"/>
        <v>38</v>
      </c>
    </row>
    <row r="204" spans="1:9">
      <c r="A204" s="12">
        <v>195</v>
      </c>
      <c r="B204" s="33" t="s">
        <v>192</v>
      </c>
      <c r="C204" s="33" t="s">
        <v>986</v>
      </c>
      <c r="D204" s="7" t="s">
        <v>21</v>
      </c>
      <c r="E204" s="8">
        <v>7</v>
      </c>
      <c r="F204" s="8">
        <v>5.5</v>
      </c>
      <c r="G204" s="8">
        <v>2</v>
      </c>
      <c r="H204" s="8">
        <v>2</v>
      </c>
      <c r="I204" s="9">
        <f t="shared" si="5"/>
        <v>16.5</v>
      </c>
    </row>
    <row r="205" spans="1:9">
      <c r="A205" s="12">
        <v>196</v>
      </c>
      <c r="B205" s="33" t="s">
        <v>193</v>
      </c>
      <c r="C205" s="33" t="s">
        <v>986</v>
      </c>
      <c r="D205" s="7">
        <v>15</v>
      </c>
      <c r="E205" s="8">
        <v>18</v>
      </c>
      <c r="F205" s="8">
        <v>11</v>
      </c>
      <c r="G205" s="8">
        <v>7.5</v>
      </c>
      <c r="H205" s="8">
        <v>3.5</v>
      </c>
      <c r="I205" s="9">
        <f t="shared" si="5"/>
        <v>40</v>
      </c>
    </row>
    <row r="206" spans="1:9">
      <c r="A206" s="12">
        <v>197</v>
      </c>
      <c r="B206" s="33" t="s">
        <v>194</v>
      </c>
      <c r="C206" s="33" t="s">
        <v>986</v>
      </c>
      <c r="D206" s="7">
        <v>10</v>
      </c>
      <c r="E206" s="8">
        <v>14</v>
      </c>
      <c r="F206" s="8">
        <v>8</v>
      </c>
      <c r="G206" s="8">
        <v>3.5</v>
      </c>
      <c r="H206" s="8">
        <v>2</v>
      </c>
      <c r="I206" s="9">
        <f t="shared" si="5"/>
        <v>27.5</v>
      </c>
    </row>
    <row r="207" spans="1:9">
      <c r="A207" s="12">
        <v>198</v>
      </c>
      <c r="B207" s="33" t="s">
        <v>195</v>
      </c>
      <c r="C207" s="33" t="s">
        <v>986</v>
      </c>
      <c r="D207" s="7" t="s">
        <v>21</v>
      </c>
      <c r="E207" s="8">
        <v>8</v>
      </c>
      <c r="F207" s="8">
        <v>7.5</v>
      </c>
      <c r="G207" s="8">
        <v>4.5</v>
      </c>
      <c r="H207" s="8">
        <v>0.5</v>
      </c>
      <c r="I207" s="9">
        <f t="shared" si="5"/>
        <v>20.5</v>
      </c>
    </row>
    <row r="208" spans="1:9">
      <c r="A208" s="12">
        <v>199</v>
      </c>
      <c r="B208" s="33" t="s">
        <v>196</v>
      </c>
      <c r="C208" s="33" t="s">
        <v>986</v>
      </c>
      <c r="D208" s="7" t="s">
        <v>21</v>
      </c>
      <c r="E208" s="8">
        <v>8</v>
      </c>
      <c r="F208" s="8">
        <v>7.5</v>
      </c>
      <c r="G208" s="8">
        <v>2</v>
      </c>
      <c r="H208" s="8">
        <v>1.5</v>
      </c>
      <c r="I208" s="9">
        <f t="shared" si="5"/>
        <v>19</v>
      </c>
    </row>
    <row r="209" spans="1:9">
      <c r="A209" s="12">
        <v>200</v>
      </c>
      <c r="B209" s="33" t="s">
        <v>197</v>
      </c>
      <c r="C209" s="33" t="s">
        <v>986</v>
      </c>
      <c r="D209" s="7" t="s">
        <v>21</v>
      </c>
      <c r="E209" s="8">
        <v>10.5</v>
      </c>
      <c r="F209" s="8">
        <v>7.5</v>
      </c>
      <c r="G209" s="8">
        <v>3.5</v>
      </c>
      <c r="H209" s="8">
        <v>2</v>
      </c>
      <c r="I209" s="9">
        <f t="shared" ref="I209:I215" si="6">SUM(E209:H209)</f>
        <v>23.5</v>
      </c>
    </row>
    <row r="210" spans="1:9" s="71" customFormat="1">
      <c r="A210" s="12">
        <v>201</v>
      </c>
      <c r="B210" s="23" t="s">
        <v>198</v>
      </c>
      <c r="C210" s="33" t="s">
        <v>986</v>
      </c>
      <c r="D210" s="7">
        <v>10</v>
      </c>
      <c r="E210" s="8">
        <v>14.5</v>
      </c>
      <c r="F210" s="8">
        <v>12</v>
      </c>
      <c r="G210" s="8">
        <v>8</v>
      </c>
      <c r="H210" s="8">
        <v>3</v>
      </c>
      <c r="I210" s="9">
        <f t="shared" si="6"/>
        <v>37.5</v>
      </c>
    </row>
    <row r="211" spans="1:9">
      <c r="A211" s="12">
        <v>202</v>
      </c>
      <c r="B211" s="23" t="s">
        <v>199</v>
      </c>
      <c r="C211" s="33" t="s">
        <v>986</v>
      </c>
      <c r="D211" s="19">
        <v>5</v>
      </c>
      <c r="E211" s="12">
        <v>8</v>
      </c>
      <c r="F211" s="12">
        <v>4.5</v>
      </c>
      <c r="G211" s="12">
        <v>2</v>
      </c>
      <c r="H211" s="12">
        <v>2</v>
      </c>
      <c r="I211" s="9">
        <f t="shared" si="6"/>
        <v>16.5</v>
      </c>
    </row>
    <row r="212" spans="1:9">
      <c r="A212" s="12">
        <v>203</v>
      </c>
      <c r="B212" s="23" t="s">
        <v>1034</v>
      </c>
      <c r="C212" s="33" t="s">
        <v>986</v>
      </c>
      <c r="D212" s="7" t="s">
        <v>21</v>
      </c>
      <c r="E212" s="8">
        <v>5</v>
      </c>
      <c r="F212" s="8">
        <v>4.5</v>
      </c>
      <c r="G212" s="8">
        <v>2.5</v>
      </c>
      <c r="H212" s="8">
        <v>1.5</v>
      </c>
      <c r="I212" s="9">
        <f t="shared" si="6"/>
        <v>13.5</v>
      </c>
    </row>
    <row r="213" spans="1:9">
      <c r="A213" s="12">
        <v>204</v>
      </c>
      <c r="B213" s="33" t="s">
        <v>200</v>
      </c>
      <c r="C213" s="33" t="s">
        <v>986</v>
      </c>
      <c r="D213" s="7" t="s">
        <v>21</v>
      </c>
      <c r="E213" s="8">
        <v>6.5</v>
      </c>
      <c r="F213" s="8">
        <v>6</v>
      </c>
      <c r="G213" s="8">
        <v>3.5</v>
      </c>
      <c r="H213" s="8">
        <v>0.5</v>
      </c>
      <c r="I213" s="9">
        <f t="shared" si="6"/>
        <v>16.5</v>
      </c>
    </row>
    <row r="214" spans="1:9">
      <c r="A214" s="12">
        <v>205</v>
      </c>
      <c r="B214" s="23" t="s">
        <v>201</v>
      </c>
      <c r="C214" s="33" t="s">
        <v>986</v>
      </c>
      <c r="D214" s="7" t="s">
        <v>21</v>
      </c>
      <c r="E214" s="8">
        <v>5</v>
      </c>
      <c r="F214" s="8">
        <v>4.5</v>
      </c>
      <c r="G214" s="8">
        <v>3</v>
      </c>
      <c r="H214" s="8">
        <v>1.5</v>
      </c>
      <c r="I214" s="9">
        <f t="shared" si="6"/>
        <v>14</v>
      </c>
    </row>
    <row r="215" spans="1:9">
      <c r="A215" s="12">
        <v>206</v>
      </c>
      <c r="B215" s="23" t="s">
        <v>202</v>
      </c>
      <c r="C215" s="33" t="s">
        <v>986</v>
      </c>
      <c r="D215" s="7" t="s">
        <v>21</v>
      </c>
      <c r="E215" s="8">
        <v>7.5</v>
      </c>
      <c r="F215" s="8">
        <v>4</v>
      </c>
      <c r="G215" s="8">
        <v>2</v>
      </c>
      <c r="H215" s="8">
        <v>0.5</v>
      </c>
      <c r="I215" s="9">
        <f t="shared" si="6"/>
        <v>14</v>
      </c>
    </row>
    <row r="216" spans="1:9">
      <c r="A216" s="12">
        <v>207</v>
      </c>
      <c r="B216" s="65" t="s">
        <v>203</v>
      </c>
      <c r="C216" s="33" t="s">
        <v>986</v>
      </c>
      <c r="D216" s="7" t="s">
        <v>21</v>
      </c>
      <c r="E216" s="8">
        <v>8.5</v>
      </c>
      <c r="F216" s="8">
        <v>6</v>
      </c>
      <c r="G216" s="8">
        <v>2</v>
      </c>
      <c r="H216" s="8">
        <v>0.5</v>
      </c>
      <c r="I216" s="9">
        <f t="shared" ref="I216:I226" si="7">SUM(E216:H216)</f>
        <v>17</v>
      </c>
    </row>
    <row r="217" spans="1:9">
      <c r="A217" s="12">
        <v>208</v>
      </c>
      <c r="B217" s="14" t="s">
        <v>1035</v>
      </c>
      <c r="C217" s="33" t="s">
        <v>986</v>
      </c>
      <c r="D217" s="7" t="s">
        <v>21</v>
      </c>
      <c r="E217" s="8">
        <v>7.5</v>
      </c>
      <c r="F217" s="8">
        <v>6.5</v>
      </c>
      <c r="G217" s="8">
        <v>2</v>
      </c>
      <c r="H217" s="8">
        <v>1.5</v>
      </c>
      <c r="I217" s="9">
        <f t="shared" si="7"/>
        <v>17.5</v>
      </c>
    </row>
    <row r="218" spans="1:9">
      <c r="A218" s="12">
        <v>209</v>
      </c>
      <c r="B218" s="34" t="s">
        <v>1036</v>
      </c>
      <c r="C218" s="33" t="s">
        <v>986</v>
      </c>
      <c r="D218" s="7" t="s">
        <v>21</v>
      </c>
      <c r="E218" s="8">
        <v>8.5</v>
      </c>
      <c r="F218" s="8">
        <v>6</v>
      </c>
      <c r="G218" s="8">
        <v>2.5</v>
      </c>
      <c r="H218" s="8">
        <v>2</v>
      </c>
      <c r="I218" s="9">
        <f t="shared" si="7"/>
        <v>19</v>
      </c>
    </row>
    <row r="219" spans="1:9">
      <c r="A219" s="12">
        <v>210</v>
      </c>
      <c r="B219" s="14" t="s">
        <v>204</v>
      </c>
      <c r="C219" s="67" t="s">
        <v>1037</v>
      </c>
      <c r="D219" s="7">
        <v>10</v>
      </c>
      <c r="E219" s="8">
        <v>14.5</v>
      </c>
      <c r="F219" s="8">
        <v>12.5</v>
      </c>
      <c r="G219" s="8">
        <v>8</v>
      </c>
      <c r="H219" s="8">
        <v>2</v>
      </c>
      <c r="I219" s="9">
        <f t="shared" si="7"/>
        <v>37</v>
      </c>
    </row>
    <row r="220" spans="1:9">
      <c r="A220" s="12">
        <v>211</v>
      </c>
      <c r="B220" s="14" t="s">
        <v>205</v>
      </c>
      <c r="C220" s="33" t="s">
        <v>986</v>
      </c>
      <c r="D220" s="7" t="s">
        <v>21</v>
      </c>
      <c r="E220" s="8">
        <v>6</v>
      </c>
      <c r="F220" s="8">
        <v>4</v>
      </c>
      <c r="G220" s="8">
        <v>2</v>
      </c>
      <c r="H220" s="8">
        <v>1.5</v>
      </c>
      <c r="I220" s="9">
        <f t="shared" si="7"/>
        <v>13.5</v>
      </c>
    </row>
    <row r="221" spans="1:9">
      <c r="A221" s="12">
        <v>212</v>
      </c>
      <c r="B221" s="14" t="s">
        <v>206</v>
      </c>
      <c r="C221" s="33" t="s">
        <v>986</v>
      </c>
      <c r="D221" s="7">
        <v>10</v>
      </c>
      <c r="E221" s="8">
        <v>13</v>
      </c>
      <c r="F221" s="8">
        <v>8</v>
      </c>
      <c r="G221" s="8">
        <v>3.5</v>
      </c>
      <c r="H221" s="8">
        <v>2</v>
      </c>
      <c r="I221" s="9">
        <f t="shared" si="7"/>
        <v>26.5</v>
      </c>
    </row>
    <row r="222" spans="1:9">
      <c r="A222" s="12">
        <v>213</v>
      </c>
      <c r="B222" s="14" t="s">
        <v>207</v>
      </c>
      <c r="C222" s="67" t="s">
        <v>1038</v>
      </c>
      <c r="D222" s="7">
        <v>50</v>
      </c>
      <c r="E222" s="8">
        <v>32</v>
      </c>
      <c r="F222" s="8">
        <v>12</v>
      </c>
      <c r="G222" s="8">
        <v>4.5</v>
      </c>
      <c r="H222" s="8">
        <v>2</v>
      </c>
      <c r="I222" s="9">
        <f t="shared" si="7"/>
        <v>50.5</v>
      </c>
    </row>
    <row r="223" spans="1:9" ht="30">
      <c r="A223" s="12">
        <v>214</v>
      </c>
      <c r="B223" s="14" t="s">
        <v>208</v>
      </c>
      <c r="C223" s="67" t="s">
        <v>1039</v>
      </c>
      <c r="D223" s="7">
        <v>10</v>
      </c>
      <c r="E223" s="8">
        <v>19</v>
      </c>
      <c r="F223" s="8">
        <v>5.5</v>
      </c>
      <c r="G223" s="8">
        <v>2</v>
      </c>
      <c r="H223" s="8">
        <v>1.5</v>
      </c>
      <c r="I223" s="9">
        <f t="shared" si="7"/>
        <v>28</v>
      </c>
    </row>
    <row r="224" spans="1:9">
      <c r="A224" s="12">
        <v>215</v>
      </c>
      <c r="B224" s="14" t="s">
        <v>209</v>
      </c>
      <c r="C224" s="33" t="s">
        <v>986</v>
      </c>
      <c r="D224" s="7" t="s">
        <v>21</v>
      </c>
      <c r="E224" s="8">
        <v>7.5</v>
      </c>
      <c r="F224" s="8">
        <v>5</v>
      </c>
      <c r="G224" s="8">
        <v>3.5</v>
      </c>
      <c r="H224" s="8">
        <v>0.5</v>
      </c>
      <c r="I224" s="9">
        <f t="shared" si="7"/>
        <v>16.5</v>
      </c>
    </row>
    <row r="225" spans="1:9">
      <c r="A225" s="12">
        <v>216</v>
      </c>
      <c r="B225" s="14" t="s">
        <v>210</v>
      </c>
      <c r="C225" s="33" t="s">
        <v>986</v>
      </c>
      <c r="D225" s="7">
        <v>5</v>
      </c>
      <c r="E225" s="12">
        <v>8</v>
      </c>
      <c r="F225" s="12">
        <v>4.5</v>
      </c>
      <c r="G225" s="12">
        <v>2</v>
      </c>
      <c r="H225" s="12">
        <v>1.5</v>
      </c>
      <c r="I225" s="9">
        <f t="shared" si="7"/>
        <v>16</v>
      </c>
    </row>
    <row r="226" spans="1:9">
      <c r="A226" s="12">
        <v>217</v>
      </c>
      <c r="B226" s="14" t="s">
        <v>211</v>
      </c>
      <c r="C226" s="33" t="s">
        <v>986</v>
      </c>
      <c r="D226" s="7" t="s">
        <v>21</v>
      </c>
      <c r="E226" s="8">
        <v>6</v>
      </c>
      <c r="F226" s="8">
        <v>5.5</v>
      </c>
      <c r="G226" s="8">
        <v>3</v>
      </c>
      <c r="H226" s="8">
        <v>2</v>
      </c>
      <c r="I226" s="9">
        <f t="shared" si="7"/>
        <v>16.5</v>
      </c>
    </row>
    <row r="227" spans="1:9" s="71" customFormat="1">
      <c r="A227" s="12">
        <v>218</v>
      </c>
      <c r="B227" s="14" t="s">
        <v>212</v>
      </c>
      <c r="C227" s="33" t="s">
        <v>986</v>
      </c>
      <c r="D227" s="7" t="s">
        <v>21</v>
      </c>
      <c r="E227" s="8">
        <v>7.5</v>
      </c>
      <c r="F227" s="8">
        <v>6</v>
      </c>
      <c r="G227" s="8">
        <v>2.5</v>
      </c>
      <c r="H227" s="8">
        <v>1.5</v>
      </c>
      <c r="I227" s="9">
        <f t="shared" ref="I227:I234" si="8">SUM(E227:H227)</f>
        <v>17.5</v>
      </c>
    </row>
    <row r="228" spans="1:9" s="71" customFormat="1">
      <c r="A228" s="12">
        <v>219</v>
      </c>
      <c r="B228" s="65" t="s">
        <v>213</v>
      </c>
      <c r="C228" s="33" t="s">
        <v>986</v>
      </c>
      <c r="D228" s="7" t="s">
        <v>21</v>
      </c>
      <c r="E228" s="8">
        <v>6</v>
      </c>
      <c r="F228" s="8">
        <v>4</v>
      </c>
      <c r="G228" s="8">
        <v>2</v>
      </c>
      <c r="H228" s="8">
        <v>1.5</v>
      </c>
      <c r="I228" s="9">
        <f t="shared" si="8"/>
        <v>13.5</v>
      </c>
    </row>
    <row r="229" spans="1:9" s="71" customFormat="1">
      <c r="A229" s="12">
        <v>220</v>
      </c>
      <c r="B229" s="108" t="s">
        <v>214</v>
      </c>
      <c r="C229" s="33" t="s">
        <v>986</v>
      </c>
      <c r="D229" s="7" t="s">
        <v>21</v>
      </c>
      <c r="E229" s="8">
        <v>5</v>
      </c>
      <c r="F229" s="8">
        <v>4.5</v>
      </c>
      <c r="G229" s="8">
        <v>2.5</v>
      </c>
      <c r="H229" s="8">
        <v>1.5</v>
      </c>
      <c r="I229" s="9">
        <f t="shared" si="8"/>
        <v>13.5</v>
      </c>
    </row>
    <row r="230" spans="1:9" s="71" customFormat="1">
      <c r="A230" s="12">
        <v>221</v>
      </c>
      <c r="B230" s="108" t="s">
        <v>215</v>
      </c>
      <c r="C230" s="33" t="s">
        <v>986</v>
      </c>
      <c r="D230" s="7" t="s">
        <v>21</v>
      </c>
      <c r="E230" s="8">
        <v>6.5</v>
      </c>
      <c r="F230" s="8">
        <v>6</v>
      </c>
      <c r="G230" s="8">
        <v>3.5</v>
      </c>
      <c r="H230" s="8">
        <v>0.5</v>
      </c>
      <c r="I230" s="9">
        <f t="shared" si="8"/>
        <v>16.5</v>
      </c>
    </row>
    <row r="231" spans="1:9" s="71" customFormat="1">
      <c r="A231" s="12">
        <v>222</v>
      </c>
      <c r="B231" s="108" t="s">
        <v>216</v>
      </c>
      <c r="C231" s="33" t="s">
        <v>986</v>
      </c>
      <c r="D231" s="7">
        <v>6</v>
      </c>
      <c r="E231" s="12">
        <v>8</v>
      </c>
      <c r="F231" s="12">
        <v>4.5</v>
      </c>
      <c r="G231" s="12">
        <v>2</v>
      </c>
      <c r="H231" s="12">
        <v>2</v>
      </c>
      <c r="I231" s="9">
        <f t="shared" si="8"/>
        <v>16.5</v>
      </c>
    </row>
    <row r="232" spans="1:9" s="71" customFormat="1">
      <c r="A232" s="12">
        <v>223</v>
      </c>
      <c r="B232" s="108" t="s">
        <v>217</v>
      </c>
      <c r="C232" s="33" t="s">
        <v>986</v>
      </c>
      <c r="D232" s="7" t="s">
        <v>21</v>
      </c>
      <c r="E232" s="8">
        <v>8.5</v>
      </c>
      <c r="F232" s="8">
        <v>6</v>
      </c>
      <c r="G232" s="8">
        <v>2</v>
      </c>
      <c r="H232" s="8">
        <v>0.5</v>
      </c>
      <c r="I232" s="9">
        <f t="shared" si="8"/>
        <v>17</v>
      </c>
    </row>
    <row r="233" spans="1:9" s="71" customFormat="1">
      <c r="A233" s="12">
        <v>224</v>
      </c>
      <c r="B233" s="14" t="s">
        <v>218</v>
      </c>
      <c r="C233" s="33" t="s">
        <v>986</v>
      </c>
      <c r="D233" s="7">
        <v>3</v>
      </c>
      <c r="E233" s="8">
        <v>8</v>
      </c>
      <c r="F233" s="8">
        <v>7</v>
      </c>
      <c r="G233" s="8">
        <v>2</v>
      </c>
      <c r="H233" s="8">
        <v>2</v>
      </c>
      <c r="I233" s="9">
        <f t="shared" si="8"/>
        <v>19</v>
      </c>
    </row>
    <row r="234" spans="1:9" s="71" customFormat="1">
      <c r="A234" s="12">
        <v>225</v>
      </c>
      <c r="B234" s="14" t="s">
        <v>219</v>
      </c>
      <c r="C234" s="33" t="s">
        <v>986</v>
      </c>
      <c r="D234" s="7">
        <v>2</v>
      </c>
      <c r="E234" s="8">
        <v>6</v>
      </c>
      <c r="F234" s="8">
        <v>7</v>
      </c>
      <c r="G234" s="8">
        <v>3</v>
      </c>
      <c r="H234" s="8">
        <v>2</v>
      </c>
      <c r="I234" s="9">
        <f t="shared" si="8"/>
        <v>18</v>
      </c>
    </row>
    <row r="235" spans="1:9" s="71" customFormat="1">
      <c r="A235" s="12">
        <v>226</v>
      </c>
      <c r="B235" s="14" t="s">
        <v>220</v>
      </c>
      <c r="C235" s="33" t="s">
        <v>986</v>
      </c>
      <c r="D235" s="7">
        <v>5</v>
      </c>
      <c r="E235" s="12">
        <v>8</v>
      </c>
      <c r="F235" s="12">
        <v>4.5</v>
      </c>
      <c r="G235" s="12">
        <v>2</v>
      </c>
      <c r="H235" s="12">
        <v>1.5</v>
      </c>
      <c r="I235" s="9">
        <f t="shared" ref="I235:I247" si="9">SUM(E235:H235)</f>
        <v>16</v>
      </c>
    </row>
    <row r="236" spans="1:9" s="71" customFormat="1">
      <c r="A236" s="12">
        <v>227</v>
      </c>
      <c r="B236" s="14" t="s">
        <v>221</v>
      </c>
      <c r="C236" s="33" t="s">
        <v>986</v>
      </c>
      <c r="D236" s="7" t="s">
        <v>21</v>
      </c>
      <c r="E236" s="8">
        <v>5</v>
      </c>
      <c r="F236" s="8">
        <v>4.5</v>
      </c>
      <c r="G236" s="8">
        <v>3</v>
      </c>
      <c r="H236" s="8">
        <v>1.5</v>
      </c>
      <c r="I236" s="9">
        <f t="shared" si="9"/>
        <v>14</v>
      </c>
    </row>
    <row r="237" spans="1:9" s="71" customFormat="1">
      <c r="A237" s="12">
        <v>228</v>
      </c>
      <c r="B237" s="14" t="s">
        <v>222</v>
      </c>
      <c r="C237" s="33" t="s">
        <v>986</v>
      </c>
      <c r="D237" s="7" t="s">
        <v>21</v>
      </c>
      <c r="E237" s="8">
        <v>7.5</v>
      </c>
      <c r="F237" s="8">
        <v>4</v>
      </c>
      <c r="G237" s="8">
        <v>2</v>
      </c>
      <c r="H237" s="8">
        <v>0.5</v>
      </c>
      <c r="I237" s="9">
        <f t="shared" si="9"/>
        <v>14</v>
      </c>
    </row>
    <row r="238" spans="1:9" s="71" customFormat="1">
      <c r="A238" s="12">
        <v>229</v>
      </c>
      <c r="B238" s="14" t="s">
        <v>223</v>
      </c>
      <c r="C238" s="33" t="s">
        <v>986</v>
      </c>
      <c r="D238" s="7" t="s">
        <v>21</v>
      </c>
      <c r="E238" s="8">
        <v>8.5</v>
      </c>
      <c r="F238" s="8">
        <v>6</v>
      </c>
      <c r="G238" s="8">
        <v>2</v>
      </c>
      <c r="H238" s="8">
        <v>0.5</v>
      </c>
      <c r="I238" s="9">
        <f t="shared" si="9"/>
        <v>17</v>
      </c>
    </row>
    <row r="239" spans="1:9" s="71" customFormat="1">
      <c r="A239" s="12">
        <v>230</v>
      </c>
      <c r="B239" s="14" t="s">
        <v>224</v>
      </c>
      <c r="C239" s="33" t="s">
        <v>986</v>
      </c>
      <c r="D239" s="7">
        <v>5</v>
      </c>
      <c r="E239" s="12">
        <v>8</v>
      </c>
      <c r="F239" s="12">
        <v>4.5</v>
      </c>
      <c r="G239" s="12">
        <v>2</v>
      </c>
      <c r="H239" s="12">
        <v>1.5</v>
      </c>
      <c r="I239" s="9">
        <f t="shared" si="9"/>
        <v>16</v>
      </c>
    </row>
    <row r="240" spans="1:9" s="71" customFormat="1">
      <c r="A240" s="12">
        <v>231</v>
      </c>
      <c r="B240" s="14" t="s">
        <v>225</v>
      </c>
      <c r="C240" s="33" t="s">
        <v>986</v>
      </c>
      <c r="D240" s="7">
        <v>10</v>
      </c>
      <c r="E240" s="8">
        <v>14.5</v>
      </c>
      <c r="F240" s="8">
        <v>12.5</v>
      </c>
      <c r="G240" s="8">
        <v>8</v>
      </c>
      <c r="H240" s="8">
        <v>2</v>
      </c>
      <c r="I240" s="9">
        <f t="shared" si="9"/>
        <v>37</v>
      </c>
    </row>
    <row r="241" spans="1:9" s="71" customFormat="1">
      <c r="A241" s="12">
        <v>232</v>
      </c>
      <c r="B241" s="14" t="s">
        <v>226</v>
      </c>
      <c r="C241" s="33" t="s">
        <v>986</v>
      </c>
      <c r="D241" s="7" t="s">
        <v>21</v>
      </c>
      <c r="E241" s="8">
        <v>6</v>
      </c>
      <c r="F241" s="8">
        <v>5.5</v>
      </c>
      <c r="G241" s="8">
        <v>3</v>
      </c>
      <c r="H241" s="8">
        <v>2</v>
      </c>
      <c r="I241" s="9">
        <f t="shared" si="9"/>
        <v>16.5</v>
      </c>
    </row>
    <row r="242" spans="1:9" s="71" customFormat="1">
      <c r="A242" s="12">
        <v>233</v>
      </c>
      <c r="B242" s="14" t="s">
        <v>227</v>
      </c>
      <c r="C242" s="33" t="s">
        <v>986</v>
      </c>
      <c r="D242" s="7" t="s">
        <v>21</v>
      </c>
      <c r="E242" s="8">
        <v>7.5</v>
      </c>
      <c r="F242" s="8">
        <v>6</v>
      </c>
      <c r="G242" s="8">
        <v>2.5</v>
      </c>
      <c r="H242" s="8">
        <v>1.5</v>
      </c>
      <c r="I242" s="9">
        <f t="shared" si="9"/>
        <v>17.5</v>
      </c>
    </row>
    <row r="243" spans="1:9" s="71" customFormat="1">
      <c r="A243" s="12">
        <v>234</v>
      </c>
      <c r="B243" s="14" t="s">
        <v>228</v>
      </c>
      <c r="C243" s="33" t="s">
        <v>986</v>
      </c>
      <c r="D243" s="7" t="s">
        <v>21</v>
      </c>
      <c r="E243" s="8">
        <v>6</v>
      </c>
      <c r="F243" s="8">
        <v>4</v>
      </c>
      <c r="G243" s="8">
        <v>2</v>
      </c>
      <c r="H243" s="8">
        <v>1.5</v>
      </c>
      <c r="I243" s="9">
        <f t="shared" si="9"/>
        <v>13.5</v>
      </c>
    </row>
    <row r="244" spans="1:9" s="71" customFormat="1">
      <c r="A244" s="12">
        <v>235</v>
      </c>
      <c r="B244" s="108" t="s">
        <v>229</v>
      </c>
      <c r="C244" s="33" t="s">
        <v>986</v>
      </c>
      <c r="D244" s="7" t="s">
        <v>21</v>
      </c>
      <c r="E244" s="8">
        <v>5</v>
      </c>
      <c r="F244" s="8">
        <v>4.5</v>
      </c>
      <c r="G244" s="8">
        <v>3</v>
      </c>
      <c r="H244" s="8">
        <v>1.5</v>
      </c>
      <c r="I244" s="9">
        <f t="shared" si="9"/>
        <v>14</v>
      </c>
    </row>
    <row r="245" spans="1:9" s="71" customFormat="1" ht="19.899999999999999" customHeight="1">
      <c r="A245" s="12">
        <v>236</v>
      </c>
      <c r="B245" s="110" t="s">
        <v>780</v>
      </c>
      <c r="C245" s="33" t="s">
        <v>986</v>
      </c>
      <c r="D245" s="7" t="s">
        <v>21</v>
      </c>
      <c r="E245" s="8">
        <v>6</v>
      </c>
      <c r="F245" s="8">
        <v>4</v>
      </c>
      <c r="G245" s="8">
        <v>2</v>
      </c>
      <c r="H245" s="8">
        <v>1.5</v>
      </c>
      <c r="I245" s="9">
        <f t="shared" si="9"/>
        <v>13.5</v>
      </c>
    </row>
    <row r="246" spans="1:9" s="71" customFormat="1" ht="19.899999999999999" customHeight="1">
      <c r="A246" s="12">
        <v>237</v>
      </c>
      <c r="B246" s="110" t="s">
        <v>781</v>
      </c>
      <c r="C246" s="33" t="s">
        <v>986</v>
      </c>
      <c r="D246" s="7" t="s">
        <v>21</v>
      </c>
      <c r="E246" s="8">
        <v>5</v>
      </c>
      <c r="F246" s="8">
        <v>4.5</v>
      </c>
      <c r="G246" s="8">
        <v>2.5</v>
      </c>
      <c r="H246" s="8">
        <v>1.5</v>
      </c>
      <c r="I246" s="9">
        <f t="shared" si="9"/>
        <v>13.5</v>
      </c>
    </row>
    <row r="247" spans="1:9" s="71" customFormat="1" ht="19.899999999999999" customHeight="1">
      <c r="A247" s="12">
        <v>238</v>
      </c>
      <c r="B247" s="110" t="s">
        <v>782</v>
      </c>
      <c r="C247" s="33" t="s">
        <v>986</v>
      </c>
      <c r="D247" s="7">
        <v>50</v>
      </c>
      <c r="E247" s="12">
        <v>38</v>
      </c>
      <c r="F247" s="12">
        <v>23</v>
      </c>
      <c r="G247" s="12">
        <v>15</v>
      </c>
      <c r="H247" s="12">
        <v>2.5</v>
      </c>
      <c r="I247" s="9">
        <f t="shared" si="9"/>
        <v>78.5</v>
      </c>
    </row>
    <row r="248" spans="1:9">
      <c r="A248" s="20"/>
      <c r="B248" s="21"/>
      <c r="C248" s="16" t="s">
        <v>78</v>
      </c>
      <c r="D248" s="17">
        <f t="shared" ref="D248:I248" si="10">SUM(D85:D247)</f>
        <v>2589</v>
      </c>
      <c r="E248" s="17">
        <f t="shared" si="10"/>
        <v>2806.35</v>
      </c>
      <c r="F248" s="17">
        <f t="shared" si="10"/>
        <v>1572</v>
      </c>
      <c r="G248" s="17">
        <f t="shared" si="10"/>
        <v>858</v>
      </c>
      <c r="H248" s="17">
        <f t="shared" si="10"/>
        <v>387</v>
      </c>
      <c r="I248" s="17">
        <f t="shared" si="10"/>
        <v>5623.35</v>
      </c>
    </row>
    <row r="249" spans="1:9" ht="28.5" customHeight="1">
      <c r="A249" s="112" t="s">
        <v>230</v>
      </c>
      <c r="B249" s="112"/>
      <c r="C249" s="112"/>
      <c r="D249" s="112"/>
      <c r="E249" s="112"/>
      <c r="F249" s="112"/>
      <c r="G249" s="112"/>
      <c r="H249" s="112"/>
      <c r="I249" s="112"/>
    </row>
    <row r="250" spans="1:9" ht="19.899999999999999" customHeight="1">
      <c r="A250" s="22">
        <v>239</v>
      </c>
      <c r="B250" s="10" t="s">
        <v>231</v>
      </c>
      <c r="C250" s="78" t="s">
        <v>970</v>
      </c>
      <c r="D250" s="7">
        <v>4</v>
      </c>
      <c r="E250" s="8">
        <v>8</v>
      </c>
      <c r="F250" s="8">
        <v>4.5</v>
      </c>
      <c r="G250" s="8">
        <v>2.5</v>
      </c>
      <c r="H250" s="8">
        <v>1</v>
      </c>
      <c r="I250" s="9">
        <f>SUM(E250:H250)</f>
        <v>16</v>
      </c>
    </row>
    <row r="251" spans="1:9" ht="19.899999999999999" customHeight="1">
      <c r="A251" s="22">
        <v>240</v>
      </c>
      <c r="B251" s="10" t="s">
        <v>971</v>
      </c>
      <c r="C251" s="78" t="s">
        <v>972</v>
      </c>
      <c r="D251" s="7">
        <v>10</v>
      </c>
      <c r="E251" s="8">
        <v>15</v>
      </c>
      <c r="F251" s="8">
        <v>9</v>
      </c>
      <c r="G251" s="8">
        <v>4</v>
      </c>
      <c r="H251" s="8">
        <v>1</v>
      </c>
      <c r="I251" s="9">
        <f>SUM(E251:H251)</f>
        <v>29</v>
      </c>
    </row>
    <row r="252" spans="1:9" ht="19.899999999999999" customHeight="1">
      <c r="A252" s="22">
        <v>241</v>
      </c>
      <c r="B252" s="10" t="s">
        <v>232</v>
      </c>
      <c r="C252" s="6" t="s">
        <v>973</v>
      </c>
      <c r="D252" s="7" t="s">
        <v>21</v>
      </c>
      <c r="E252" s="12">
        <v>9</v>
      </c>
      <c r="F252" s="12">
        <v>4</v>
      </c>
      <c r="G252" s="12">
        <v>2</v>
      </c>
      <c r="H252" s="12">
        <v>1</v>
      </c>
      <c r="I252" s="9">
        <f>SUM(E252:H252)</f>
        <v>16</v>
      </c>
    </row>
    <row r="253" spans="1:9" ht="19.899999999999999" customHeight="1">
      <c r="A253" s="22">
        <v>242</v>
      </c>
      <c r="B253" s="10" t="s">
        <v>233</v>
      </c>
      <c r="C253" s="78" t="s">
        <v>974</v>
      </c>
      <c r="D253" s="7">
        <v>5</v>
      </c>
      <c r="E253" s="8">
        <v>16</v>
      </c>
      <c r="F253" s="8">
        <v>6</v>
      </c>
      <c r="G253" s="8">
        <v>4</v>
      </c>
      <c r="H253" s="8">
        <v>1.5</v>
      </c>
      <c r="I253" s="9">
        <f t="shared" ref="I253:I271" si="11">SUM(E253:H253)</f>
        <v>27.5</v>
      </c>
    </row>
    <row r="254" spans="1:9" ht="19.899999999999999" customHeight="1">
      <c r="A254" s="22">
        <v>243</v>
      </c>
      <c r="B254" s="10" t="s">
        <v>234</v>
      </c>
      <c r="C254" s="6" t="s">
        <v>973</v>
      </c>
      <c r="D254" s="7" t="s">
        <v>21</v>
      </c>
      <c r="E254" s="8">
        <v>7.5</v>
      </c>
      <c r="F254" s="8">
        <v>5</v>
      </c>
      <c r="G254" s="8">
        <v>3</v>
      </c>
      <c r="H254" s="8">
        <v>1</v>
      </c>
      <c r="I254" s="9">
        <f t="shared" si="11"/>
        <v>16.5</v>
      </c>
    </row>
    <row r="255" spans="1:9" ht="19.899999999999999" customHeight="1">
      <c r="A255" s="22">
        <v>244</v>
      </c>
      <c r="B255" s="6" t="s">
        <v>235</v>
      </c>
      <c r="C255" s="6" t="s">
        <v>973</v>
      </c>
      <c r="D255" s="7">
        <v>10</v>
      </c>
      <c r="E255" s="8">
        <v>13</v>
      </c>
      <c r="F255" s="8">
        <v>7</v>
      </c>
      <c r="G255" s="8">
        <v>4</v>
      </c>
      <c r="H255" s="8">
        <v>1</v>
      </c>
      <c r="I255" s="9">
        <f t="shared" si="11"/>
        <v>25</v>
      </c>
    </row>
    <row r="256" spans="1:9" ht="19.899999999999999" customHeight="1">
      <c r="A256" s="22">
        <v>245</v>
      </c>
      <c r="B256" s="10" t="s">
        <v>236</v>
      </c>
      <c r="C256" s="6" t="s">
        <v>973</v>
      </c>
      <c r="D256" s="7">
        <v>10</v>
      </c>
      <c r="E256" s="8">
        <v>15</v>
      </c>
      <c r="F256" s="8">
        <v>7</v>
      </c>
      <c r="G256" s="8">
        <v>4</v>
      </c>
      <c r="H256" s="8">
        <v>2</v>
      </c>
      <c r="I256" s="9">
        <f t="shared" si="11"/>
        <v>28</v>
      </c>
    </row>
    <row r="257" spans="1:9" s="71" customFormat="1" ht="19.899999999999999" customHeight="1">
      <c r="A257" s="22">
        <v>246</v>
      </c>
      <c r="B257" s="10" t="s">
        <v>975</v>
      </c>
      <c r="C257" s="6" t="s">
        <v>973</v>
      </c>
      <c r="D257" s="24" t="s">
        <v>21</v>
      </c>
      <c r="E257" s="8">
        <v>8</v>
      </c>
      <c r="F257" s="8">
        <v>4</v>
      </c>
      <c r="G257" s="8">
        <v>1.5</v>
      </c>
      <c r="H257" s="8">
        <v>0</v>
      </c>
      <c r="I257" s="9">
        <f t="shared" si="11"/>
        <v>13.5</v>
      </c>
    </row>
    <row r="258" spans="1:9" s="71" customFormat="1" ht="19.899999999999999" customHeight="1">
      <c r="A258" s="22">
        <v>247</v>
      </c>
      <c r="B258" s="10" t="s">
        <v>237</v>
      </c>
      <c r="C258" s="6" t="s">
        <v>973</v>
      </c>
      <c r="D258" s="7" t="s">
        <v>21</v>
      </c>
      <c r="E258" s="8">
        <v>8</v>
      </c>
      <c r="F258" s="8">
        <v>5</v>
      </c>
      <c r="G258" s="8">
        <v>2.5</v>
      </c>
      <c r="H258" s="8">
        <v>1.5</v>
      </c>
      <c r="I258" s="9">
        <f t="shared" si="11"/>
        <v>17</v>
      </c>
    </row>
    <row r="259" spans="1:9" ht="19.899999999999999" customHeight="1">
      <c r="A259" s="22">
        <v>248</v>
      </c>
      <c r="B259" s="10" t="s">
        <v>238</v>
      </c>
      <c r="C259" s="6" t="s">
        <v>973</v>
      </c>
      <c r="D259" s="7">
        <v>50</v>
      </c>
      <c r="E259" s="8">
        <v>32</v>
      </c>
      <c r="F259" s="8">
        <v>12</v>
      </c>
      <c r="G259" s="8">
        <v>2</v>
      </c>
      <c r="H259" s="8">
        <v>1</v>
      </c>
      <c r="I259" s="9">
        <f t="shared" si="11"/>
        <v>47</v>
      </c>
    </row>
    <row r="260" spans="1:9" ht="19.899999999999999" customHeight="1">
      <c r="A260" s="22">
        <v>249</v>
      </c>
      <c r="B260" s="10" t="s">
        <v>239</v>
      </c>
      <c r="C260" s="78" t="s">
        <v>976</v>
      </c>
      <c r="D260" s="24" t="s">
        <v>21</v>
      </c>
      <c r="E260" s="8">
        <v>8</v>
      </c>
      <c r="F260" s="8">
        <v>4</v>
      </c>
      <c r="G260" s="8">
        <v>2.5</v>
      </c>
      <c r="H260" s="8">
        <v>2</v>
      </c>
      <c r="I260" s="9">
        <f t="shared" si="11"/>
        <v>16.5</v>
      </c>
    </row>
    <row r="261" spans="1:9" ht="19.899999999999999" customHeight="1">
      <c r="A261" s="22">
        <v>250</v>
      </c>
      <c r="B261" s="6" t="s">
        <v>240</v>
      </c>
      <c r="C261" s="78" t="s">
        <v>977</v>
      </c>
      <c r="D261" s="24">
        <v>50</v>
      </c>
      <c r="E261" s="8">
        <v>32</v>
      </c>
      <c r="F261" s="8">
        <v>14</v>
      </c>
      <c r="G261" s="8">
        <v>5</v>
      </c>
      <c r="H261" s="8">
        <v>1.5</v>
      </c>
      <c r="I261" s="9">
        <f t="shared" si="11"/>
        <v>52.5</v>
      </c>
    </row>
    <row r="262" spans="1:9" ht="19.899999999999999" customHeight="1">
      <c r="A262" s="22">
        <v>251</v>
      </c>
      <c r="B262" s="10" t="s">
        <v>241</v>
      </c>
      <c r="C262" s="6" t="s">
        <v>973</v>
      </c>
      <c r="D262" s="24" t="s">
        <v>21</v>
      </c>
      <c r="E262" s="8">
        <v>8.5</v>
      </c>
      <c r="F262" s="8">
        <v>3.5</v>
      </c>
      <c r="G262" s="8">
        <v>2</v>
      </c>
      <c r="H262" s="8">
        <v>1.5</v>
      </c>
      <c r="I262" s="9">
        <f t="shared" si="11"/>
        <v>15.5</v>
      </c>
    </row>
    <row r="263" spans="1:9" ht="19.899999999999999" customHeight="1">
      <c r="A263" s="22">
        <v>252</v>
      </c>
      <c r="B263" s="10" t="s">
        <v>242</v>
      </c>
      <c r="C263" s="78" t="s">
        <v>978</v>
      </c>
      <c r="D263" s="24" t="s">
        <v>21</v>
      </c>
      <c r="E263" s="8">
        <v>7.5</v>
      </c>
      <c r="F263" s="8">
        <v>5</v>
      </c>
      <c r="G263" s="8">
        <v>2.5</v>
      </c>
      <c r="H263" s="8">
        <v>1.5</v>
      </c>
      <c r="I263" s="9">
        <f t="shared" si="11"/>
        <v>16.5</v>
      </c>
    </row>
    <row r="264" spans="1:9" s="71" customFormat="1" ht="19.899999999999999" customHeight="1">
      <c r="A264" s="22">
        <v>253</v>
      </c>
      <c r="B264" s="10" t="s">
        <v>243</v>
      </c>
      <c r="C264" s="78" t="s">
        <v>979</v>
      </c>
      <c r="D264" s="7">
        <v>10</v>
      </c>
      <c r="E264" s="8">
        <v>9</v>
      </c>
      <c r="F264" s="8">
        <v>5</v>
      </c>
      <c r="G264" s="8">
        <v>3.5</v>
      </c>
      <c r="H264" s="8">
        <v>1</v>
      </c>
      <c r="I264" s="9">
        <f t="shared" si="11"/>
        <v>18.5</v>
      </c>
    </row>
    <row r="265" spans="1:9" ht="19.899999999999999" customHeight="1">
      <c r="A265" s="22">
        <v>254</v>
      </c>
      <c r="B265" s="10" t="s">
        <v>980</v>
      </c>
      <c r="C265" s="6" t="s">
        <v>973</v>
      </c>
      <c r="D265" s="7" t="s">
        <v>21</v>
      </c>
      <c r="E265" s="8">
        <v>8</v>
      </c>
      <c r="F265" s="8">
        <v>5</v>
      </c>
      <c r="G265" s="8">
        <v>2.5</v>
      </c>
      <c r="H265" s="8">
        <v>1</v>
      </c>
      <c r="I265" s="9">
        <f t="shared" si="11"/>
        <v>16.5</v>
      </c>
    </row>
    <row r="266" spans="1:9" ht="19.899999999999999" customHeight="1">
      <c r="A266" s="22">
        <v>255</v>
      </c>
      <c r="B266" s="10" t="s">
        <v>244</v>
      </c>
      <c r="C266" s="6" t="s">
        <v>973</v>
      </c>
      <c r="D266" s="7" t="s">
        <v>21</v>
      </c>
      <c r="E266" s="8">
        <v>8</v>
      </c>
      <c r="F266" s="8">
        <v>4</v>
      </c>
      <c r="G266" s="8">
        <v>2.5</v>
      </c>
      <c r="H266" s="8">
        <v>1</v>
      </c>
      <c r="I266" s="9">
        <f t="shared" si="11"/>
        <v>15.5</v>
      </c>
    </row>
    <row r="267" spans="1:9" ht="19.899999999999999" customHeight="1">
      <c r="A267" s="22">
        <v>256</v>
      </c>
      <c r="B267" s="10" t="s">
        <v>245</v>
      </c>
      <c r="C267" s="6" t="s">
        <v>973</v>
      </c>
      <c r="D267" s="7">
        <v>10</v>
      </c>
      <c r="E267" s="8">
        <v>17</v>
      </c>
      <c r="F267" s="8">
        <v>4</v>
      </c>
      <c r="G267" s="8">
        <v>2</v>
      </c>
      <c r="H267" s="8">
        <v>1.5</v>
      </c>
      <c r="I267" s="9">
        <f t="shared" si="11"/>
        <v>24.5</v>
      </c>
    </row>
    <row r="268" spans="1:9" ht="19.899999999999999" customHeight="1">
      <c r="A268" s="22">
        <v>257</v>
      </c>
      <c r="B268" s="10" t="s">
        <v>981</v>
      </c>
      <c r="C268" s="6" t="s">
        <v>973</v>
      </c>
      <c r="D268" s="24" t="s">
        <v>21</v>
      </c>
      <c r="E268" s="8">
        <v>8</v>
      </c>
      <c r="F268" s="8">
        <v>5</v>
      </c>
      <c r="G268" s="8">
        <v>2</v>
      </c>
      <c r="H268" s="8">
        <v>1</v>
      </c>
      <c r="I268" s="9">
        <f t="shared" si="11"/>
        <v>16</v>
      </c>
    </row>
    <row r="269" spans="1:9" ht="19.899999999999999" customHeight="1">
      <c r="A269" s="22">
        <v>258</v>
      </c>
      <c r="B269" s="10" t="s">
        <v>246</v>
      </c>
      <c r="C269" s="6" t="s">
        <v>973</v>
      </c>
      <c r="D269" s="7">
        <v>5</v>
      </c>
      <c r="E269" s="8">
        <v>9</v>
      </c>
      <c r="F269" s="8">
        <v>5</v>
      </c>
      <c r="G269" s="8">
        <v>1.5</v>
      </c>
      <c r="H269" s="8">
        <v>0</v>
      </c>
      <c r="I269" s="9">
        <f t="shared" si="11"/>
        <v>15.5</v>
      </c>
    </row>
    <row r="270" spans="1:9" ht="19.899999999999999" customHeight="1">
      <c r="A270" s="22">
        <v>259</v>
      </c>
      <c r="B270" s="72" t="s">
        <v>247</v>
      </c>
      <c r="C270" s="6" t="s">
        <v>973</v>
      </c>
      <c r="D270" s="7">
        <v>10</v>
      </c>
      <c r="E270" s="8">
        <v>9</v>
      </c>
      <c r="F270" s="8">
        <v>5</v>
      </c>
      <c r="G270" s="8">
        <v>3</v>
      </c>
      <c r="H270" s="8">
        <v>0.5</v>
      </c>
      <c r="I270" s="9">
        <f t="shared" si="11"/>
        <v>17.5</v>
      </c>
    </row>
    <row r="271" spans="1:9" ht="19.899999999999999" customHeight="1">
      <c r="A271" s="22">
        <v>260</v>
      </c>
      <c r="B271" s="73" t="s">
        <v>248</v>
      </c>
      <c r="C271" s="6" t="s">
        <v>973</v>
      </c>
      <c r="D271" s="7" t="s">
        <v>21</v>
      </c>
      <c r="E271" s="8">
        <v>8</v>
      </c>
      <c r="F271" s="8">
        <v>4</v>
      </c>
      <c r="G271" s="8">
        <v>2</v>
      </c>
      <c r="H271" s="8">
        <v>1</v>
      </c>
      <c r="I271" s="9">
        <f t="shared" si="11"/>
        <v>15</v>
      </c>
    </row>
    <row r="272" spans="1:9" ht="19.899999999999999" customHeight="1">
      <c r="A272" s="22">
        <v>261</v>
      </c>
      <c r="B272" s="73" t="s">
        <v>249</v>
      </c>
      <c r="C272" s="6" t="s">
        <v>973</v>
      </c>
      <c r="D272" s="7">
        <v>10</v>
      </c>
      <c r="E272" s="8">
        <v>8</v>
      </c>
      <c r="F272" s="8">
        <v>6</v>
      </c>
      <c r="G272" s="8">
        <v>5</v>
      </c>
      <c r="H272" s="8">
        <v>1.5</v>
      </c>
      <c r="I272" s="9">
        <f>SUM(E272:H272)</f>
        <v>20.5</v>
      </c>
    </row>
    <row r="273" spans="1:974" ht="19.899999999999999" customHeight="1">
      <c r="A273" s="22">
        <v>262</v>
      </c>
      <c r="B273" s="73" t="s">
        <v>250</v>
      </c>
      <c r="C273" s="6" t="s">
        <v>973</v>
      </c>
      <c r="D273" s="7">
        <v>10</v>
      </c>
      <c r="E273" s="8">
        <v>13</v>
      </c>
      <c r="F273" s="8">
        <v>7</v>
      </c>
      <c r="G273" s="8">
        <v>4</v>
      </c>
      <c r="H273" s="8">
        <v>1</v>
      </c>
      <c r="I273" s="9">
        <f>SUM(E273:H273)</f>
        <v>25</v>
      </c>
    </row>
    <row r="274" spans="1:974" ht="19.899999999999999" customHeight="1">
      <c r="A274" s="22">
        <v>263</v>
      </c>
      <c r="B274" s="73" t="s">
        <v>251</v>
      </c>
      <c r="C274" s="78" t="s">
        <v>982</v>
      </c>
      <c r="D274" s="7">
        <v>10</v>
      </c>
      <c r="E274" s="8">
        <v>15</v>
      </c>
      <c r="F274" s="8">
        <v>7</v>
      </c>
      <c r="G274" s="8">
        <v>4</v>
      </c>
      <c r="H274" s="8">
        <v>2</v>
      </c>
      <c r="I274" s="9">
        <f>SUM(E274:H274)</f>
        <v>28</v>
      </c>
    </row>
    <row r="275" spans="1:974" ht="19.899999999999999" customHeight="1">
      <c r="A275" s="22">
        <v>264</v>
      </c>
      <c r="B275" s="111" t="s">
        <v>252</v>
      </c>
      <c r="C275" s="6" t="s">
        <v>973</v>
      </c>
      <c r="D275" s="7" t="s">
        <v>21</v>
      </c>
      <c r="E275" s="8">
        <v>8</v>
      </c>
      <c r="F275" s="8">
        <v>4</v>
      </c>
      <c r="G275" s="8">
        <v>2</v>
      </c>
      <c r="H275" s="8">
        <v>1</v>
      </c>
      <c r="I275" s="9">
        <f>SUM(E275:H275)</f>
        <v>15</v>
      </c>
    </row>
    <row r="276" spans="1:974">
      <c r="A276" s="25"/>
      <c r="B276" s="83" t="s">
        <v>983</v>
      </c>
      <c r="C276" s="6" t="s">
        <v>973</v>
      </c>
      <c r="D276" s="17">
        <f t="shared" ref="D276:I276" si="12">SUM(D250:D275)</f>
        <v>204</v>
      </c>
      <c r="E276" s="17">
        <f t="shared" si="12"/>
        <v>307.5</v>
      </c>
      <c r="F276" s="17">
        <f t="shared" si="12"/>
        <v>151</v>
      </c>
      <c r="G276" s="17">
        <f t="shared" si="12"/>
        <v>75.5</v>
      </c>
      <c r="H276" s="17">
        <f t="shared" si="12"/>
        <v>30</v>
      </c>
      <c r="I276" s="17">
        <f t="shared" si="12"/>
        <v>564</v>
      </c>
    </row>
    <row r="277" spans="1:974" ht="30" customHeight="1">
      <c r="A277" s="113" t="s">
        <v>253</v>
      </c>
      <c r="B277" s="113"/>
      <c r="C277" s="113"/>
      <c r="D277" s="113"/>
      <c r="E277" s="113"/>
      <c r="F277" s="113"/>
      <c r="G277" s="113"/>
      <c r="H277" s="113"/>
      <c r="I277" s="113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1"/>
      <c r="AD277" s="71"/>
      <c r="AE277" s="71"/>
      <c r="AF277" s="71"/>
      <c r="AG277" s="71"/>
      <c r="AH277" s="71"/>
      <c r="AI277" s="71"/>
      <c r="AJ277" s="71"/>
      <c r="AK277" s="71"/>
      <c r="AL277" s="71"/>
      <c r="AM277" s="71"/>
      <c r="AN277" s="71"/>
      <c r="AO277" s="71"/>
      <c r="AP277" s="71"/>
      <c r="AQ277" s="71"/>
      <c r="AR277" s="71"/>
      <c r="AS277" s="71"/>
      <c r="AT277" s="71"/>
      <c r="AU277" s="71"/>
      <c r="AV277" s="71"/>
      <c r="AW277" s="71"/>
      <c r="AX277" s="71"/>
      <c r="AY277" s="71"/>
      <c r="AZ277" s="71"/>
      <c r="BA277" s="71"/>
      <c r="BB277" s="71"/>
      <c r="BC277" s="71"/>
      <c r="BD277" s="71"/>
      <c r="BE277" s="71"/>
      <c r="BF277" s="71"/>
      <c r="BG277" s="71"/>
      <c r="BH277" s="71"/>
      <c r="BI277" s="71"/>
      <c r="BJ277" s="71"/>
      <c r="BK277" s="71"/>
      <c r="BL277" s="71"/>
      <c r="BM277" s="71"/>
      <c r="BN277" s="71"/>
      <c r="BO277" s="71"/>
      <c r="BP277" s="71"/>
      <c r="BQ277" s="71"/>
      <c r="BR277" s="71"/>
      <c r="BS277" s="71"/>
      <c r="BT277" s="71"/>
      <c r="BU277" s="71"/>
      <c r="BV277" s="71"/>
      <c r="BW277" s="71"/>
      <c r="BX277" s="71"/>
      <c r="BY277" s="71"/>
      <c r="BZ277" s="71"/>
      <c r="CA277" s="71"/>
      <c r="CB277" s="71"/>
      <c r="CC277" s="71"/>
      <c r="CD277" s="71"/>
      <c r="CE277" s="71"/>
      <c r="CF277" s="71"/>
      <c r="CG277" s="71"/>
      <c r="CH277" s="71"/>
      <c r="CI277" s="71"/>
      <c r="CJ277" s="71"/>
      <c r="CK277" s="71"/>
      <c r="CL277" s="71"/>
      <c r="CM277" s="71"/>
      <c r="CN277" s="71"/>
      <c r="CO277" s="71"/>
      <c r="CP277" s="71"/>
      <c r="CQ277" s="71"/>
      <c r="CR277" s="71"/>
      <c r="CS277" s="71"/>
      <c r="CT277" s="71"/>
      <c r="CU277" s="71"/>
      <c r="CV277" s="71"/>
      <c r="CW277" s="71"/>
      <c r="CX277" s="71"/>
      <c r="CY277" s="71"/>
      <c r="CZ277" s="71"/>
      <c r="DA277" s="71"/>
      <c r="DB277" s="71"/>
      <c r="DC277" s="71"/>
      <c r="DD277" s="71"/>
      <c r="DE277" s="71"/>
      <c r="DF277" s="71"/>
      <c r="DG277" s="71"/>
      <c r="DH277" s="71"/>
      <c r="DI277" s="71"/>
      <c r="DJ277" s="71"/>
      <c r="DK277" s="71"/>
      <c r="DL277" s="71"/>
      <c r="DM277" s="71"/>
      <c r="DN277" s="71"/>
      <c r="DO277" s="71"/>
      <c r="DP277" s="71"/>
      <c r="DQ277" s="71"/>
      <c r="DR277" s="71"/>
      <c r="DS277" s="71"/>
      <c r="DT277" s="71"/>
      <c r="DU277" s="71"/>
      <c r="DV277" s="71"/>
      <c r="DW277" s="71"/>
      <c r="DX277" s="71"/>
      <c r="DY277" s="71"/>
      <c r="DZ277" s="71"/>
      <c r="EA277" s="71"/>
      <c r="EB277" s="71"/>
      <c r="EC277" s="71"/>
      <c r="ED277" s="71"/>
      <c r="EE277" s="71"/>
      <c r="EF277" s="71"/>
      <c r="EG277" s="71"/>
      <c r="EH277" s="71"/>
      <c r="EI277" s="71"/>
      <c r="EJ277" s="71"/>
      <c r="EK277" s="71"/>
      <c r="EL277" s="71"/>
      <c r="EM277" s="71"/>
      <c r="EN277" s="71"/>
      <c r="EO277" s="71"/>
      <c r="EP277" s="71"/>
      <c r="EQ277" s="71"/>
      <c r="ER277" s="71"/>
      <c r="ES277" s="71"/>
      <c r="ET277" s="71"/>
      <c r="EU277" s="71"/>
      <c r="EV277" s="71"/>
      <c r="EW277" s="71"/>
      <c r="EX277" s="71"/>
      <c r="EY277" s="71"/>
      <c r="EZ277" s="71"/>
      <c r="FA277" s="71"/>
      <c r="FB277" s="71"/>
      <c r="FC277" s="71"/>
      <c r="FD277" s="71"/>
      <c r="FE277" s="71"/>
      <c r="FF277" s="71"/>
      <c r="FG277" s="71"/>
      <c r="FH277" s="71"/>
      <c r="FI277" s="71"/>
      <c r="FJ277" s="71"/>
      <c r="FK277" s="71"/>
      <c r="FL277" s="71"/>
      <c r="FM277" s="71"/>
      <c r="FN277" s="71"/>
      <c r="FO277" s="71"/>
      <c r="FP277" s="71"/>
      <c r="FQ277" s="71"/>
      <c r="FR277" s="71"/>
      <c r="FS277" s="71"/>
      <c r="FT277" s="71"/>
      <c r="FU277" s="71"/>
      <c r="FV277" s="71"/>
      <c r="FW277" s="71"/>
      <c r="FX277" s="71"/>
      <c r="FY277" s="71"/>
      <c r="FZ277" s="71"/>
      <c r="GA277" s="71"/>
      <c r="GB277" s="71"/>
      <c r="GC277" s="71"/>
      <c r="GD277" s="71"/>
      <c r="GE277" s="71"/>
      <c r="GF277" s="71"/>
      <c r="GG277" s="71"/>
      <c r="GH277" s="71"/>
      <c r="GI277" s="71"/>
      <c r="GJ277" s="71"/>
      <c r="GK277" s="71"/>
      <c r="GL277" s="71"/>
      <c r="GM277" s="71"/>
      <c r="GN277" s="71"/>
      <c r="GO277" s="71"/>
      <c r="GP277" s="71"/>
      <c r="GQ277" s="71"/>
      <c r="GR277" s="71"/>
      <c r="GS277" s="71"/>
      <c r="GT277" s="71"/>
      <c r="GU277" s="71"/>
      <c r="GV277" s="71"/>
      <c r="GW277" s="71"/>
      <c r="GX277" s="71"/>
      <c r="GY277" s="71"/>
      <c r="GZ277" s="71"/>
      <c r="HA277" s="71"/>
      <c r="HB277" s="71"/>
      <c r="HC277" s="71"/>
      <c r="HD277" s="71"/>
      <c r="HE277" s="71"/>
      <c r="HF277" s="71"/>
      <c r="HG277" s="71"/>
      <c r="HH277" s="71"/>
      <c r="HI277" s="71"/>
      <c r="HJ277" s="71"/>
      <c r="HK277" s="71"/>
      <c r="HL277" s="71"/>
      <c r="HM277" s="71"/>
      <c r="HN277" s="71"/>
      <c r="HO277" s="71"/>
      <c r="HP277" s="71"/>
      <c r="HQ277" s="71"/>
      <c r="HR277" s="71"/>
      <c r="HS277" s="71"/>
      <c r="HT277" s="71"/>
      <c r="HU277" s="71"/>
      <c r="HV277" s="71"/>
      <c r="HW277" s="71"/>
      <c r="HX277" s="71"/>
      <c r="HY277" s="71"/>
      <c r="HZ277" s="71"/>
      <c r="IA277" s="71"/>
      <c r="IB277" s="71"/>
      <c r="IC277" s="71"/>
      <c r="ID277" s="71"/>
      <c r="IE277" s="71"/>
      <c r="IF277" s="71"/>
      <c r="IG277" s="71"/>
      <c r="IH277" s="71"/>
      <c r="II277" s="71"/>
      <c r="IJ277" s="71"/>
      <c r="IK277" s="71"/>
      <c r="IL277" s="71"/>
      <c r="IM277" s="71"/>
      <c r="IN277" s="71"/>
      <c r="IO277" s="71"/>
      <c r="IP277" s="71"/>
      <c r="IQ277" s="71"/>
      <c r="IR277" s="71"/>
      <c r="IS277" s="71"/>
      <c r="IT277" s="71"/>
      <c r="IU277" s="71"/>
      <c r="IV277" s="71"/>
      <c r="IW277" s="71"/>
      <c r="IX277" s="71"/>
      <c r="IY277" s="71"/>
      <c r="IZ277" s="71"/>
      <c r="JA277" s="71"/>
      <c r="JB277" s="71"/>
      <c r="JC277" s="71"/>
      <c r="JD277" s="71"/>
      <c r="JE277" s="71"/>
      <c r="JF277" s="71"/>
      <c r="JG277" s="71"/>
      <c r="JH277" s="71"/>
      <c r="JI277" s="71"/>
      <c r="JJ277" s="71"/>
      <c r="JK277" s="71"/>
      <c r="JL277" s="71"/>
      <c r="JM277" s="71"/>
      <c r="JN277" s="71"/>
      <c r="JO277" s="71"/>
      <c r="JP277" s="71"/>
      <c r="JQ277" s="71"/>
      <c r="JR277" s="71"/>
      <c r="JS277" s="71"/>
      <c r="JT277" s="71"/>
      <c r="JU277" s="71"/>
      <c r="JV277" s="71"/>
      <c r="JW277" s="71"/>
      <c r="JX277" s="71"/>
      <c r="JY277" s="71"/>
      <c r="JZ277" s="71"/>
      <c r="KA277" s="71"/>
      <c r="KB277" s="71"/>
      <c r="KC277" s="71"/>
      <c r="KD277" s="71"/>
      <c r="KE277" s="71"/>
      <c r="KF277" s="71"/>
      <c r="KG277" s="71"/>
      <c r="KH277" s="71"/>
      <c r="KI277" s="71"/>
      <c r="KJ277" s="71"/>
      <c r="KK277" s="71"/>
      <c r="KL277" s="71"/>
      <c r="KM277" s="71"/>
      <c r="KN277" s="71"/>
      <c r="KO277" s="71"/>
      <c r="KP277" s="71"/>
      <c r="KQ277" s="71"/>
      <c r="KR277" s="71"/>
      <c r="KS277" s="71"/>
      <c r="KT277" s="71"/>
      <c r="KU277" s="71"/>
      <c r="KV277" s="71"/>
      <c r="KW277" s="71"/>
      <c r="KX277" s="71"/>
      <c r="KY277" s="71"/>
      <c r="KZ277" s="71"/>
      <c r="LA277" s="71"/>
      <c r="LB277" s="71"/>
      <c r="LC277" s="71"/>
      <c r="LD277" s="71"/>
      <c r="LE277" s="71"/>
      <c r="LF277" s="71"/>
      <c r="LG277" s="71"/>
      <c r="LH277" s="71"/>
      <c r="LI277" s="71"/>
      <c r="LJ277" s="71"/>
      <c r="LK277" s="71"/>
      <c r="LL277" s="71"/>
      <c r="LM277" s="71"/>
      <c r="LN277" s="71"/>
      <c r="LO277" s="71"/>
      <c r="LP277" s="71"/>
      <c r="LQ277" s="71"/>
      <c r="LR277" s="71"/>
      <c r="LS277" s="71"/>
      <c r="LT277" s="71"/>
      <c r="LU277" s="71"/>
      <c r="LV277" s="71"/>
      <c r="LW277" s="71"/>
      <c r="LX277" s="71"/>
      <c r="LY277" s="71"/>
      <c r="LZ277" s="71"/>
      <c r="MA277" s="71"/>
      <c r="MB277" s="71"/>
      <c r="MC277" s="71"/>
      <c r="MD277" s="71"/>
      <c r="ME277" s="71"/>
      <c r="MF277" s="71"/>
      <c r="MG277" s="71"/>
      <c r="MH277" s="71"/>
      <c r="MI277" s="71"/>
      <c r="MJ277" s="71"/>
      <c r="MK277" s="71"/>
      <c r="ML277" s="71"/>
      <c r="MM277" s="71"/>
      <c r="MN277" s="71"/>
      <c r="MO277" s="71"/>
      <c r="MP277" s="71"/>
      <c r="MQ277" s="71"/>
      <c r="MR277" s="71"/>
      <c r="MS277" s="71"/>
      <c r="MT277" s="71"/>
      <c r="MU277" s="71"/>
      <c r="MV277" s="71"/>
      <c r="MW277" s="71"/>
      <c r="MX277" s="71"/>
      <c r="MY277" s="71"/>
      <c r="MZ277" s="71"/>
      <c r="NA277" s="71"/>
      <c r="NB277" s="71"/>
      <c r="NC277" s="71"/>
      <c r="ND277" s="71"/>
      <c r="NE277" s="71"/>
      <c r="NF277" s="71"/>
      <c r="NG277" s="71"/>
      <c r="NH277" s="71"/>
      <c r="NI277" s="71"/>
      <c r="NJ277" s="71"/>
      <c r="NK277" s="71"/>
      <c r="NL277" s="71"/>
      <c r="NM277" s="71"/>
      <c r="NN277" s="71"/>
      <c r="NO277" s="71"/>
      <c r="NP277" s="71"/>
      <c r="NQ277" s="71"/>
      <c r="NR277" s="71"/>
      <c r="NS277" s="71"/>
      <c r="NT277" s="71"/>
      <c r="NU277" s="71"/>
      <c r="NV277" s="71"/>
      <c r="NW277" s="71"/>
      <c r="NX277" s="71"/>
      <c r="NY277" s="71"/>
      <c r="NZ277" s="71"/>
      <c r="OA277" s="71"/>
      <c r="OB277" s="71"/>
      <c r="OC277" s="71"/>
      <c r="OD277" s="71"/>
      <c r="OE277" s="71"/>
      <c r="OF277" s="71"/>
      <c r="OG277" s="71"/>
      <c r="OH277" s="71"/>
      <c r="OI277" s="71"/>
      <c r="OJ277" s="71"/>
      <c r="OK277" s="71"/>
      <c r="OL277" s="71"/>
      <c r="OM277" s="71"/>
      <c r="ON277" s="71"/>
      <c r="OO277" s="71"/>
      <c r="OP277" s="71"/>
      <c r="OQ277" s="71"/>
      <c r="OR277" s="71"/>
      <c r="OS277" s="71"/>
      <c r="OT277" s="71"/>
      <c r="OU277" s="71"/>
      <c r="OV277" s="71"/>
      <c r="OW277" s="71"/>
      <c r="OX277" s="71"/>
      <c r="OY277" s="71"/>
      <c r="OZ277" s="71"/>
      <c r="PA277" s="71"/>
      <c r="PB277" s="71"/>
      <c r="PC277" s="71"/>
      <c r="PD277" s="71"/>
      <c r="PE277" s="71"/>
      <c r="PF277" s="71"/>
      <c r="PG277" s="71"/>
      <c r="PH277" s="71"/>
      <c r="PI277" s="71"/>
      <c r="PJ277" s="71"/>
      <c r="PK277" s="71"/>
      <c r="PL277" s="71"/>
      <c r="PM277" s="71"/>
      <c r="PN277" s="71"/>
      <c r="PO277" s="71"/>
      <c r="PP277" s="71"/>
      <c r="PQ277" s="71"/>
      <c r="PR277" s="71"/>
      <c r="PS277" s="71"/>
      <c r="PT277" s="71"/>
      <c r="PU277" s="71"/>
      <c r="PV277" s="71"/>
      <c r="PW277" s="71"/>
      <c r="PX277" s="71"/>
      <c r="PY277" s="71"/>
      <c r="PZ277" s="71"/>
      <c r="QA277" s="71"/>
      <c r="QB277" s="71"/>
      <c r="QC277" s="71"/>
      <c r="QD277" s="71"/>
      <c r="QE277" s="71"/>
      <c r="QF277" s="71"/>
      <c r="QG277" s="71"/>
      <c r="QH277" s="71"/>
      <c r="QI277" s="71"/>
      <c r="QJ277" s="71"/>
      <c r="QK277" s="71"/>
      <c r="QL277" s="71"/>
      <c r="QM277" s="71"/>
      <c r="QN277" s="71"/>
      <c r="QO277" s="71"/>
      <c r="QP277" s="71"/>
      <c r="QQ277" s="71"/>
      <c r="QR277" s="71"/>
      <c r="QS277" s="71"/>
      <c r="QT277" s="71"/>
      <c r="QU277" s="71"/>
      <c r="QV277" s="71"/>
      <c r="QW277" s="71"/>
      <c r="QX277" s="71"/>
      <c r="QY277" s="71"/>
      <c r="QZ277" s="71"/>
      <c r="RA277" s="71"/>
      <c r="RB277" s="71"/>
      <c r="RC277" s="71"/>
      <c r="RD277" s="71"/>
      <c r="RE277" s="71"/>
      <c r="RF277" s="71"/>
      <c r="RG277" s="71"/>
      <c r="RH277" s="71"/>
      <c r="RI277" s="71"/>
      <c r="RJ277" s="71"/>
      <c r="RK277" s="71"/>
      <c r="RL277" s="71"/>
      <c r="RM277" s="71"/>
      <c r="RN277" s="71"/>
      <c r="RO277" s="71"/>
      <c r="RP277" s="71"/>
      <c r="RQ277" s="71"/>
      <c r="RR277" s="71"/>
      <c r="RS277" s="71"/>
      <c r="RT277" s="71"/>
      <c r="RU277" s="71"/>
      <c r="RV277" s="71"/>
      <c r="RW277" s="71"/>
      <c r="RX277" s="71"/>
      <c r="RY277" s="71"/>
      <c r="RZ277" s="71"/>
      <c r="SA277" s="71"/>
      <c r="SB277" s="71"/>
      <c r="SC277" s="71"/>
      <c r="SD277" s="71"/>
      <c r="SE277" s="71"/>
      <c r="SF277" s="71"/>
      <c r="SG277" s="71"/>
      <c r="SH277" s="71"/>
      <c r="SI277" s="71"/>
      <c r="SJ277" s="71"/>
      <c r="SK277" s="71"/>
      <c r="SL277" s="71"/>
      <c r="SM277" s="71"/>
      <c r="SN277" s="71"/>
      <c r="SO277" s="71"/>
      <c r="SP277" s="71"/>
      <c r="SQ277" s="71"/>
      <c r="SR277" s="71"/>
      <c r="SS277" s="71"/>
      <c r="ST277" s="71"/>
      <c r="SU277" s="71"/>
      <c r="SV277" s="71"/>
      <c r="SW277" s="71"/>
      <c r="SX277" s="71"/>
      <c r="SY277" s="71"/>
      <c r="SZ277" s="71"/>
      <c r="TA277" s="71"/>
      <c r="TB277" s="71"/>
      <c r="TC277" s="71"/>
      <c r="TD277" s="71"/>
      <c r="TE277" s="71"/>
      <c r="TF277" s="71"/>
      <c r="TG277" s="71"/>
      <c r="TH277" s="71"/>
      <c r="TI277" s="71"/>
      <c r="TJ277" s="71"/>
      <c r="TK277" s="71"/>
      <c r="TL277" s="71"/>
      <c r="TM277" s="71"/>
      <c r="TN277" s="71"/>
      <c r="TO277" s="71"/>
      <c r="TP277" s="71"/>
      <c r="TQ277" s="71"/>
      <c r="TR277" s="71"/>
      <c r="TS277" s="71"/>
      <c r="TT277" s="71"/>
      <c r="TU277" s="71"/>
      <c r="TV277" s="71"/>
      <c r="TW277" s="71"/>
      <c r="TX277" s="71"/>
      <c r="TY277" s="71"/>
      <c r="TZ277" s="71"/>
      <c r="UA277" s="71"/>
      <c r="UB277" s="71"/>
      <c r="UC277" s="71"/>
      <c r="UD277" s="71"/>
      <c r="UE277" s="71"/>
      <c r="UF277" s="71"/>
      <c r="UG277" s="71"/>
      <c r="UH277" s="71"/>
      <c r="UI277" s="71"/>
      <c r="UJ277" s="71"/>
      <c r="UK277" s="71"/>
      <c r="UL277" s="71"/>
      <c r="UM277" s="71"/>
      <c r="UN277" s="71"/>
      <c r="UO277" s="71"/>
      <c r="UP277" s="71"/>
      <c r="UQ277" s="71"/>
      <c r="UR277" s="71"/>
      <c r="US277" s="71"/>
      <c r="UT277" s="71"/>
      <c r="UU277" s="71"/>
      <c r="UV277" s="71"/>
      <c r="UW277" s="71"/>
      <c r="UX277" s="71"/>
      <c r="UY277" s="71"/>
      <c r="UZ277" s="71"/>
      <c r="VA277" s="71"/>
      <c r="VB277" s="71"/>
      <c r="VC277" s="71"/>
      <c r="VD277" s="71"/>
      <c r="VE277" s="71"/>
      <c r="VF277" s="71"/>
      <c r="VG277" s="71"/>
      <c r="VH277" s="71"/>
      <c r="VI277" s="71"/>
      <c r="VJ277" s="71"/>
      <c r="VK277" s="71"/>
      <c r="VL277" s="71"/>
      <c r="VM277" s="71"/>
      <c r="VN277" s="71"/>
      <c r="VO277" s="71"/>
      <c r="VP277" s="71"/>
      <c r="VQ277" s="71"/>
      <c r="VR277" s="71"/>
      <c r="VS277" s="71"/>
      <c r="VT277" s="71"/>
      <c r="VU277" s="71"/>
      <c r="VV277" s="71"/>
      <c r="VW277" s="71"/>
      <c r="VX277" s="71"/>
      <c r="VY277" s="71"/>
      <c r="VZ277" s="71"/>
      <c r="WA277" s="71"/>
      <c r="WB277" s="71"/>
      <c r="WC277" s="71"/>
      <c r="WD277" s="71"/>
      <c r="WE277" s="71"/>
      <c r="WF277" s="71"/>
      <c r="WG277" s="71"/>
      <c r="WH277" s="71"/>
      <c r="WI277" s="71"/>
      <c r="WJ277" s="71"/>
      <c r="WK277" s="71"/>
      <c r="WL277" s="71"/>
      <c r="WM277" s="71"/>
      <c r="WN277" s="71"/>
      <c r="WO277" s="71"/>
      <c r="WP277" s="71"/>
      <c r="WQ277" s="71"/>
      <c r="WR277" s="71"/>
      <c r="WS277" s="71"/>
      <c r="WT277" s="71"/>
      <c r="WU277" s="71"/>
      <c r="WV277" s="71"/>
      <c r="WW277" s="71"/>
      <c r="WX277" s="71"/>
      <c r="WY277" s="71"/>
      <c r="WZ277" s="71"/>
      <c r="XA277" s="71"/>
      <c r="XB277" s="71"/>
      <c r="XC277" s="71"/>
      <c r="XD277" s="71"/>
      <c r="XE277" s="71"/>
      <c r="XF277" s="71"/>
      <c r="XG277" s="71"/>
      <c r="XH277" s="71"/>
      <c r="XI277" s="71"/>
      <c r="XJ277" s="71"/>
      <c r="XK277" s="71"/>
      <c r="XL277" s="71"/>
      <c r="XM277" s="71"/>
      <c r="XN277" s="71"/>
      <c r="XO277" s="71"/>
      <c r="XP277" s="71"/>
      <c r="XQ277" s="71"/>
      <c r="XR277" s="71"/>
      <c r="XS277" s="71"/>
      <c r="XT277" s="71"/>
      <c r="XU277" s="71"/>
      <c r="XV277" s="71"/>
      <c r="XW277" s="71"/>
      <c r="XX277" s="71"/>
      <c r="XY277" s="71"/>
      <c r="XZ277" s="71"/>
      <c r="YA277" s="71"/>
      <c r="YB277" s="71"/>
      <c r="YC277" s="71"/>
      <c r="YD277" s="71"/>
      <c r="YE277" s="71"/>
      <c r="YF277" s="71"/>
      <c r="YG277" s="71"/>
      <c r="YH277" s="71"/>
      <c r="YI277" s="71"/>
      <c r="YJ277" s="71"/>
      <c r="YK277" s="71"/>
      <c r="YL277" s="71"/>
      <c r="YM277" s="71"/>
      <c r="YN277" s="71"/>
      <c r="YO277" s="71"/>
      <c r="YP277" s="71"/>
      <c r="YQ277" s="71"/>
      <c r="YR277" s="71"/>
      <c r="YS277" s="71"/>
      <c r="YT277" s="71"/>
      <c r="YU277" s="71"/>
      <c r="YV277" s="71"/>
      <c r="YW277" s="71"/>
      <c r="YX277" s="71"/>
      <c r="YY277" s="71"/>
      <c r="YZ277" s="71"/>
      <c r="ZA277" s="71"/>
      <c r="ZB277" s="71"/>
      <c r="ZC277" s="71"/>
      <c r="ZD277" s="71"/>
      <c r="ZE277" s="71"/>
      <c r="ZF277" s="71"/>
      <c r="ZG277" s="71"/>
      <c r="ZH277" s="71"/>
      <c r="ZI277" s="71"/>
      <c r="ZJ277" s="71"/>
      <c r="ZK277" s="71"/>
      <c r="ZL277" s="71"/>
      <c r="ZM277" s="71"/>
      <c r="ZN277" s="71"/>
      <c r="ZO277" s="71"/>
      <c r="ZP277" s="71"/>
      <c r="ZQ277" s="71"/>
      <c r="ZR277" s="71"/>
      <c r="ZS277" s="71"/>
      <c r="ZT277" s="71"/>
      <c r="ZU277" s="71"/>
      <c r="ZV277" s="71"/>
      <c r="ZW277" s="71"/>
      <c r="ZX277" s="71"/>
      <c r="ZY277" s="71"/>
      <c r="ZZ277" s="71"/>
      <c r="AAA277" s="71"/>
      <c r="AAB277" s="71"/>
      <c r="AAC277" s="71"/>
      <c r="AAD277" s="71"/>
      <c r="AAE277" s="71"/>
      <c r="AAF277" s="71"/>
      <c r="AAG277" s="71"/>
      <c r="AAH277" s="71"/>
      <c r="AAI277" s="71"/>
      <c r="AAJ277" s="71"/>
      <c r="AAK277" s="71"/>
      <c r="AAL277" s="71"/>
      <c r="AAM277" s="71"/>
      <c r="AAN277" s="71"/>
      <c r="AAO277" s="71"/>
      <c r="AAP277" s="71"/>
      <c r="AAQ277" s="71"/>
      <c r="AAR277" s="71"/>
      <c r="AAS277" s="71"/>
      <c r="AAT277" s="71"/>
      <c r="AAU277" s="71"/>
      <c r="AAV277" s="71"/>
      <c r="AAW277" s="71"/>
      <c r="AAX277" s="71"/>
      <c r="AAY277" s="71"/>
      <c r="AAZ277" s="71"/>
      <c r="ABA277" s="71"/>
      <c r="ABB277" s="71"/>
      <c r="ABC277" s="71"/>
      <c r="ABD277" s="71"/>
      <c r="ABE277" s="71"/>
      <c r="ABF277" s="71"/>
      <c r="ABG277" s="71"/>
      <c r="ABH277" s="71"/>
      <c r="ABI277" s="71"/>
      <c r="ABJ277" s="71"/>
      <c r="ABK277" s="71"/>
      <c r="ABL277" s="71"/>
      <c r="ABM277" s="71"/>
      <c r="ABN277" s="71"/>
      <c r="ABO277" s="71"/>
      <c r="ABP277" s="71"/>
      <c r="ABQ277" s="71"/>
      <c r="ABR277" s="71"/>
      <c r="ABS277" s="71"/>
      <c r="ABT277" s="71"/>
      <c r="ABU277" s="71"/>
      <c r="ABV277" s="71"/>
      <c r="ABW277" s="71"/>
      <c r="ABX277" s="71"/>
      <c r="ABY277" s="71"/>
      <c r="ABZ277" s="71"/>
      <c r="ACA277" s="71"/>
      <c r="ACB277" s="71"/>
      <c r="ACC277" s="71"/>
      <c r="ACD277" s="71"/>
      <c r="ACE277" s="71"/>
      <c r="ACF277" s="71"/>
      <c r="ACG277" s="71"/>
      <c r="ACH277" s="71"/>
      <c r="ACI277" s="71"/>
      <c r="ACJ277" s="71"/>
      <c r="ACK277" s="71"/>
      <c r="ACL277" s="71"/>
      <c r="ACM277" s="71"/>
      <c r="ACN277" s="71"/>
      <c r="ACO277" s="71"/>
      <c r="ACP277" s="71"/>
      <c r="ACQ277" s="71"/>
      <c r="ACR277" s="71"/>
      <c r="ACS277" s="71"/>
      <c r="ACT277" s="71"/>
      <c r="ACU277" s="71"/>
      <c r="ACV277" s="71"/>
      <c r="ACW277" s="71"/>
      <c r="ACX277" s="71"/>
      <c r="ACY277" s="71"/>
      <c r="ACZ277" s="71"/>
      <c r="ADA277" s="71"/>
      <c r="ADB277" s="71"/>
      <c r="ADC277" s="71"/>
      <c r="ADD277" s="71"/>
      <c r="ADE277" s="71"/>
      <c r="ADF277" s="71"/>
      <c r="ADG277" s="71"/>
      <c r="ADH277" s="71"/>
      <c r="ADI277" s="71"/>
      <c r="ADJ277" s="71"/>
      <c r="ADK277" s="71"/>
      <c r="ADL277" s="71"/>
      <c r="ADM277" s="71"/>
      <c r="ADN277" s="71"/>
      <c r="ADO277" s="71"/>
      <c r="ADP277" s="71"/>
      <c r="ADQ277" s="71"/>
      <c r="ADR277" s="71"/>
      <c r="ADS277" s="71"/>
      <c r="ADT277" s="71"/>
      <c r="ADU277" s="71"/>
      <c r="ADV277" s="71"/>
      <c r="ADW277" s="71"/>
      <c r="ADX277" s="71"/>
      <c r="ADY277" s="71"/>
      <c r="ADZ277" s="71"/>
      <c r="AEA277" s="71"/>
      <c r="AEB277" s="71"/>
      <c r="AEC277" s="71"/>
      <c r="AED277" s="71"/>
      <c r="AEE277" s="71"/>
      <c r="AEF277" s="71"/>
      <c r="AEG277" s="71"/>
      <c r="AEH277" s="71"/>
      <c r="AEI277" s="71"/>
      <c r="AEJ277" s="71"/>
      <c r="AEK277" s="71"/>
      <c r="AEL277" s="71"/>
      <c r="AEM277" s="71"/>
      <c r="AEN277" s="71"/>
      <c r="AEO277" s="71"/>
      <c r="AEP277" s="71"/>
      <c r="AEQ277" s="71"/>
      <c r="AER277" s="71"/>
      <c r="AES277" s="71"/>
      <c r="AET277" s="71"/>
      <c r="AEU277" s="71"/>
      <c r="AEV277" s="71"/>
      <c r="AEW277" s="71"/>
      <c r="AEX277" s="71"/>
      <c r="AEY277" s="71"/>
      <c r="AEZ277" s="71"/>
      <c r="AFA277" s="71"/>
      <c r="AFB277" s="71"/>
      <c r="AFC277" s="71"/>
      <c r="AFD277" s="71"/>
      <c r="AFE277" s="71"/>
      <c r="AFF277" s="71"/>
      <c r="AFG277" s="71"/>
      <c r="AFH277" s="71"/>
      <c r="AFI277" s="71"/>
      <c r="AFJ277" s="71"/>
      <c r="AFK277" s="71"/>
      <c r="AFL277" s="71"/>
      <c r="AFM277" s="71"/>
      <c r="AFN277" s="71"/>
      <c r="AFO277" s="71"/>
      <c r="AFP277" s="71"/>
      <c r="AFQ277" s="71"/>
      <c r="AFR277" s="71"/>
      <c r="AFS277" s="71"/>
      <c r="AFT277" s="71"/>
      <c r="AFU277" s="71"/>
      <c r="AFV277" s="71"/>
      <c r="AFW277" s="71"/>
      <c r="AFX277" s="71"/>
      <c r="AFY277" s="71"/>
      <c r="AFZ277" s="71"/>
      <c r="AGA277" s="71"/>
      <c r="AGB277" s="71"/>
      <c r="AGC277" s="71"/>
      <c r="AGD277" s="71"/>
      <c r="AGE277" s="71"/>
      <c r="AGF277" s="71"/>
      <c r="AGG277" s="71"/>
      <c r="AGH277" s="71"/>
      <c r="AGI277" s="71"/>
      <c r="AGJ277" s="71"/>
      <c r="AGK277" s="71"/>
      <c r="AGL277" s="71"/>
      <c r="AGM277" s="71"/>
      <c r="AGN277" s="71"/>
      <c r="AGO277" s="71"/>
      <c r="AGP277" s="71"/>
      <c r="AGQ277" s="71"/>
      <c r="AGR277" s="71"/>
      <c r="AGS277" s="71"/>
      <c r="AGT277" s="71"/>
      <c r="AGU277" s="71"/>
      <c r="AGV277" s="71"/>
      <c r="AGW277" s="71"/>
      <c r="AGX277" s="71"/>
      <c r="AGY277" s="71"/>
      <c r="AGZ277" s="71"/>
      <c r="AHA277" s="71"/>
      <c r="AHB277" s="71"/>
      <c r="AHC277" s="71"/>
      <c r="AHD277" s="71"/>
      <c r="AHE277" s="71"/>
      <c r="AHF277" s="71"/>
      <c r="AHG277" s="71"/>
      <c r="AHH277" s="71"/>
      <c r="AHI277" s="71"/>
      <c r="AHJ277" s="71"/>
      <c r="AHK277" s="71"/>
      <c r="AHL277" s="71"/>
      <c r="AHM277" s="71"/>
      <c r="AHN277" s="71"/>
      <c r="AHO277" s="71"/>
      <c r="AHP277" s="71"/>
      <c r="AHQ277" s="71"/>
      <c r="AHR277" s="71"/>
      <c r="AHS277" s="71"/>
      <c r="AHT277" s="71"/>
      <c r="AHU277" s="71"/>
      <c r="AHV277" s="71"/>
      <c r="AHW277" s="71"/>
      <c r="AHX277" s="71"/>
      <c r="AHY277" s="71"/>
      <c r="AHZ277" s="71"/>
      <c r="AIA277" s="71"/>
      <c r="AIB277" s="71"/>
      <c r="AIC277" s="71"/>
      <c r="AID277" s="71"/>
      <c r="AIE277" s="71"/>
      <c r="AIF277" s="71"/>
      <c r="AIG277" s="71"/>
      <c r="AIH277" s="71"/>
      <c r="AII277" s="71"/>
      <c r="AIJ277" s="71"/>
      <c r="AIK277" s="71"/>
      <c r="AIL277" s="71"/>
      <c r="AIM277" s="71"/>
      <c r="AIN277" s="71"/>
      <c r="AIO277" s="71"/>
      <c r="AIP277" s="71"/>
      <c r="AIQ277" s="71"/>
      <c r="AIR277" s="71"/>
      <c r="AIS277" s="71"/>
      <c r="AIT277" s="71"/>
      <c r="AIU277" s="71"/>
      <c r="AIV277" s="71"/>
      <c r="AIW277" s="71"/>
      <c r="AIX277" s="71"/>
      <c r="AIY277" s="71"/>
      <c r="AIZ277" s="71"/>
      <c r="AJA277" s="71"/>
      <c r="AJB277" s="71"/>
      <c r="AJC277" s="71"/>
      <c r="AJD277" s="71"/>
      <c r="AJE277" s="71"/>
      <c r="AJF277" s="71"/>
      <c r="AJG277" s="71"/>
      <c r="AJH277" s="71"/>
      <c r="AJI277" s="71"/>
      <c r="AJJ277" s="71"/>
      <c r="AJK277" s="71"/>
      <c r="AJL277" s="71"/>
      <c r="AJM277" s="71"/>
      <c r="AJN277" s="71"/>
      <c r="AJO277" s="71"/>
      <c r="AJP277" s="71"/>
      <c r="AJQ277" s="71"/>
      <c r="AJR277" s="71"/>
      <c r="AJS277" s="71"/>
      <c r="AJT277" s="71"/>
      <c r="AJU277" s="71"/>
      <c r="AJV277" s="71"/>
      <c r="AJW277" s="71"/>
      <c r="AJX277" s="71"/>
      <c r="AJY277" s="71"/>
      <c r="AJZ277" s="71"/>
      <c r="AKA277" s="71"/>
      <c r="AKB277" s="71"/>
      <c r="AKC277" s="71"/>
      <c r="AKD277" s="71"/>
      <c r="AKE277" s="71"/>
      <c r="AKF277" s="71"/>
      <c r="AKG277" s="71"/>
      <c r="AKH277" s="71"/>
      <c r="AKI277" s="71"/>
      <c r="AKJ277" s="71"/>
      <c r="AKK277" s="71"/>
      <c r="AKL277" s="71"/>
    </row>
    <row r="278" spans="1:974">
      <c r="A278" s="26">
        <v>265</v>
      </c>
      <c r="B278" s="79" t="s">
        <v>254</v>
      </c>
      <c r="C278" s="80" t="s">
        <v>255</v>
      </c>
      <c r="D278" s="26">
        <v>6</v>
      </c>
      <c r="E278" s="8">
        <v>10</v>
      </c>
      <c r="F278" s="8">
        <v>5.5</v>
      </c>
      <c r="G278" s="8">
        <v>3</v>
      </c>
      <c r="H278" s="8">
        <v>1.5</v>
      </c>
      <c r="I278" s="27">
        <f>SUM(E278:H278)</f>
        <v>20</v>
      </c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  <c r="AA278" s="71"/>
      <c r="AB278" s="71"/>
      <c r="AC278" s="71"/>
      <c r="AD278" s="71"/>
      <c r="AE278" s="71"/>
      <c r="AF278" s="71"/>
      <c r="AG278" s="71"/>
      <c r="AH278" s="71"/>
      <c r="AI278" s="71"/>
      <c r="AJ278" s="71"/>
      <c r="AK278" s="71"/>
      <c r="AL278" s="71"/>
      <c r="AM278" s="71"/>
      <c r="AN278" s="71"/>
      <c r="AO278" s="71"/>
      <c r="AP278" s="71"/>
      <c r="AQ278" s="71"/>
      <c r="AR278" s="71"/>
      <c r="AS278" s="71"/>
      <c r="AT278" s="71"/>
      <c r="AU278" s="71"/>
      <c r="AV278" s="71"/>
      <c r="AW278" s="71"/>
      <c r="AX278" s="71"/>
      <c r="AY278" s="71"/>
      <c r="AZ278" s="71"/>
      <c r="BA278" s="71"/>
      <c r="BB278" s="71"/>
      <c r="BC278" s="71"/>
      <c r="BD278" s="71"/>
      <c r="BE278" s="71"/>
      <c r="BF278" s="71"/>
      <c r="BG278" s="71"/>
      <c r="BH278" s="71"/>
      <c r="BI278" s="71"/>
      <c r="BJ278" s="71"/>
      <c r="BK278" s="71"/>
      <c r="BL278" s="71"/>
      <c r="BM278" s="71"/>
      <c r="BN278" s="71"/>
      <c r="BO278" s="71"/>
      <c r="BP278" s="71"/>
      <c r="BQ278" s="71"/>
      <c r="BR278" s="71"/>
      <c r="BS278" s="71"/>
      <c r="BT278" s="71"/>
      <c r="BU278" s="71"/>
      <c r="BV278" s="71"/>
      <c r="BW278" s="71"/>
      <c r="BX278" s="71"/>
      <c r="BY278" s="71"/>
      <c r="BZ278" s="71"/>
      <c r="CA278" s="71"/>
      <c r="CB278" s="71"/>
      <c r="CC278" s="71"/>
      <c r="CD278" s="71"/>
      <c r="CE278" s="71"/>
      <c r="CF278" s="71"/>
      <c r="CG278" s="71"/>
      <c r="CH278" s="71"/>
      <c r="CI278" s="71"/>
      <c r="CJ278" s="71"/>
      <c r="CK278" s="71"/>
      <c r="CL278" s="71"/>
      <c r="CM278" s="71"/>
      <c r="CN278" s="71"/>
      <c r="CO278" s="71"/>
      <c r="CP278" s="71"/>
      <c r="CQ278" s="71"/>
      <c r="CR278" s="71"/>
      <c r="CS278" s="71"/>
      <c r="CT278" s="71"/>
      <c r="CU278" s="71"/>
      <c r="CV278" s="71"/>
      <c r="CW278" s="71"/>
      <c r="CX278" s="71"/>
      <c r="CY278" s="71"/>
      <c r="CZ278" s="71"/>
      <c r="DA278" s="71"/>
      <c r="DB278" s="71"/>
      <c r="DC278" s="71"/>
      <c r="DD278" s="71"/>
      <c r="DE278" s="71"/>
      <c r="DF278" s="71"/>
      <c r="DG278" s="71"/>
      <c r="DH278" s="71"/>
      <c r="DI278" s="71"/>
      <c r="DJ278" s="71"/>
      <c r="DK278" s="71"/>
      <c r="DL278" s="71"/>
      <c r="DM278" s="71"/>
      <c r="DN278" s="71"/>
      <c r="DO278" s="71"/>
      <c r="DP278" s="71"/>
      <c r="DQ278" s="71"/>
      <c r="DR278" s="71"/>
      <c r="DS278" s="71"/>
      <c r="DT278" s="71"/>
      <c r="DU278" s="71"/>
      <c r="DV278" s="71"/>
      <c r="DW278" s="71"/>
      <c r="DX278" s="71"/>
      <c r="DY278" s="71"/>
      <c r="DZ278" s="71"/>
      <c r="EA278" s="71"/>
      <c r="EB278" s="71"/>
      <c r="EC278" s="71"/>
      <c r="ED278" s="71"/>
      <c r="EE278" s="71"/>
      <c r="EF278" s="71"/>
      <c r="EG278" s="71"/>
      <c r="EH278" s="71"/>
      <c r="EI278" s="71"/>
      <c r="EJ278" s="71"/>
      <c r="EK278" s="71"/>
      <c r="EL278" s="71"/>
      <c r="EM278" s="71"/>
      <c r="EN278" s="71"/>
      <c r="EO278" s="71"/>
      <c r="EP278" s="71"/>
      <c r="EQ278" s="71"/>
      <c r="ER278" s="71"/>
      <c r="ES278" s="71"/>
      <c r="ET278" s="71"/>
      <c r="EU278" s="71"/>
      <c r="EV278" s="71"/>
      <c r="EW278" s="71"/>
      <c r="EX278" s="71"/>
      <c r="EY278" s="71"/>
      <c r="EZ278" s="71"/>
      <c r="FA278" s="71"/>
      <c r="FB278" s="71"/>
      <c r="FC278" s="71"/>
      <c r="FD278" s="71"/>
      <c r="FE278" s="71"/>
      <c r="FF278" s="71"/>
      <c r="FG278" s="71"/>
      <c r="FH278" s="71"/>
      <c r="FI278" s="71"/>
      <c r="FJ278" s="71"/>
      <c r="FK278" s="71"/>
      <c r="FL278" s="71"/>
      <c r="FM278" s="71"/>
      <c r="FN278" s="71"/>
      <c r="FO278" s="71"/>
      <c r="FP278" s="71"/>
      <c r="FQ278" s="71"/>
      <c r="FR278" s="71"/>
      <c r="FS278" s="71"/>
      <c r="FT278" s="71"/>
      <c r="FU278" s="71"/>
      <c r="FV278" s="71"/>
      <c r="FW278" s="71"/>
      <c r="FX278" s="71"/>
      <c r="FY278" s="71"/>
      <c r="FZ278" s="71"/>
      <c r="GA278" s="71"/>
      <c r="GB278" s="71"/>
      <c r="GC278" s="71"/>
      <c r="GD278" s="71"/>
      <c r="GE278" s="71"/>
      <c r="GF278" s="71"/>
      <c r="GG278" s="71"/>
      <c r="GH278" s="71"/>
      <c r="GI278" s="71"/>
      <c r="GJ278" s="71"/>
      <c r="GK278" s="71"/>
      <c r="GL278" s="71"/>
      <c r="GM278" s="71"/>
      <c r="GN278" s="71"/>
      <c r="GO278" s="71"/>
      <c r="GP278" s="71"/>
      <c r="GQ278" s="71"/>
      <c r="GR278" s="71"/>
      <c r="GS278" s="71"/>
      <c r="GT278" s="71"/>
      <c r="GU278" s="71"/>
      <c r="GV278" s="71"/>
      <c r="GW278" s="71"/>
      <c r="GX278" s="71"/>
      <c r="GY278" s="71"/>
      <c r="GZ278" s="71"/>
      <c r="HA278" s="71"/>
      <c r="HB278" s="71"/>
      <c r="HC278" s="71"/>
      <c r="HD278" s="71"/>
      <c r="HE278" s="71"/>
      <c r="HF278" s="71"/>
      <c r="HG278" s="71"/>
      <c r="HH278" s="71"/>
      <c r="HI278" s="71"/>
      <c r="HJ278" s="71"/>
      <c r="HK278" s="71"/>
      <c r="HL278" s="71"/>
      <c r="HM278" s="71"/>
      <c r="HN278" s="71"/>
      <c r="HO278" s="71"/>
      <c r="HP278" s="71"/>
      <c r="HQ278" s="71"/>
      <c r="HR278" s="71"/>
      <c r="HS278" s="71"/>
      <c r="HT278" s="71"/>
      <c r="HU278" s="71"/>
      <c r="HV278" s="71"/>
      <c r="HW278" s="71"/>
      <c r="HX278" s="71"/>
      <c r="HY278" s="71"/>
      <c r="HZ278" s="71"/>
      <c r="IA278" s="71"/>
      <c r="IB278" s="71"/>
      <c r="IC278" s="71"/>
      <c r="ID278" s="71"/>
      <c r="IE278" s="71"/>
      <c r="IF278" s="71"/>
      <c r="IG278" s="71"/>
      <c r="IH278" s="71"/>
      <c r="II278" s="71"/>
      <c r="IJ278" s="71"/>
      <c r="IK278" s="71"/>
      <c r="IL278" s="71"/>
      <c r="IM278" s="71"/>
      <c r="IN278" s="71"/>
      <c r="IO278" s="71"/>
      <c r="IP278" s="71"/>
      <c r="IQ278" s="71"/>
      <c r="IR278" s="71"/>
      <c r="IS278" s="71"/>
      <c r="IT278" s="71"/>
      <c r="IU278" s="71"/>
      <c r="IV278" s="71"/>
      <c r="IW278" s="71"/>
      <c r="IX278" s="71"/>
      <c r="IY278" s="71"/>
      <c r="IZ278" s="71"/>
      <c r="JA278" s="71"/>
      <c r="JB278" s="71"/>
      <c r="JC278" s="71"/>
      <c r="JD278" s="71"/>
      <c r="JE278" s="71"/>
      <c r="JF278" s="71"/>
      <c r="JG278" s="71"/>
      <c r="JH278" s="71"/>
      <c r="JI278" s="71"/>
      <c r="JJ278" s="71"/>
      <c r="JK278" s="71"/>
      <c r="JL278" s="71"/>
      <c r="JM278" s="71"/>
      <c r="JN278" s="71"/>
      <c r="JO278" s="71"/>
      <c r="JP278" s="71"/>
      <c r="JQ278" s="71"/>
      <c r="JR278" s="71"/>
      <c r="JS278" s="71"/>
      <c r="JT278" s="71"/>
      <c r="JU278" s="71"/>
      <c r="JV278" s="71"/>
      <c r="JW278" s="71"/>
      <c r="JX278" s="71"/>
      <c r="JY278" s="71"/>
      <c r="JZ278" s="71"/>
      <c r="KA278" s="71"/>
      <c r="KB278" s="71"/>
      <c r="KC278" s="71"/>
      <c r="KD278" s="71"/>
      <c r="KE278" s="71"/>
      <c r="KF278" s="71"/>
      <c r="KG278" s="71"/>
      <c r="KH278" s="71"/>
      <c r="KI278" s="71"/>
      <c r="KJ278" s="71"/>
      <c r="KK278" s="71"/>
      <c r="KL278" s="71"/>
      <c r="KM278" s="71"/>
      <c r="KN278" s="71"/>
      <c r="KO278" s="71"/>
      <c r="KP278" s="71"/>
      <c r="KQ278" s="71"/>
      <c r="KR278" s="71"/>
      <c r="KS278" s="71"/>
      <c r="KT278" s="71"/>
      <c r="KU278" s="71"/>
      <c r="KV278" s="71"/>
      <c r="KW278" s="71"/>
      <c r="KX278" s="71"/>
      <c r="KY278" s="71"/>
      <c r="KZ278" s="71"/>
      <c r="LA278" s="71"/>
      <c r="LB278" s="71"/>
      <c r="LC278" s="71"/>
      <c r="LD278" s="71"/>
      <c r="LE278" s="71"/>
      <c r="LF278" s="71"/>
      <c r="LG278" s="71"/>
      <c r="LH278" s="71"/>
      <c r="LI278" s="71"/>
      <c r="LJ278" s="71"/>
      <c r="LK278" s="71"/>
      <c r="LL278" s="71"/>
      <c r="LM278" s="71"/>
      <c r="LN278" s="71"/>
      <c r="LO278" s="71"/>
      <c r="LP278" s="71"/>
      <c r="LQ278" s="71"/>
      <c r="LR278" s="71"/>
      <c r="LS278" s="71"/>
      <c r="LT278" s="71"/>
      <c r="LU278" s="71"/>
      <c r="LV278" s="71"/>
      <c r="LW278" s="71"/>
      <c r="LX278" s="71"/>
      <c r="LY278" s="71"/>
      <c r="LZ278" s="71"/>
      <c r="MA278" s="71"/>
      <c r="MB278" s="71"/>
      <c r="MC278" s="71"/>
      <c r="MD278" s="71"/>
      <c r="ME278" s="71"/>
      <c r="MF278" s="71"/>
      <c r="MG278" s="71"/>
      <c r="MH278" s="71"/>
      <c r="MI278" s="71"/>
      <c r="MJ278" s="71"/>
      <c r="MK278" s="71"/>
      <c r="ML278" s="71"/>
      <c r="MM278" s="71"/>
      <c r="MN278" s="71"/>
      <c r="MO278" s="71"/>
      <c r="MP278" s="71"/>
      <c r="MQ278" s="71"/>
      <c r="MR278" s="71"/>
      <c r="MS278" s="71"/>
      <c r="MT278" s="71"/>
      <c r="MU278" s="71"/>
      <c r="MV278" s="71"/>
      <c r="MW278" s="71"/>
      <c r="MX278" s="71"/>
      <c r="MY278" s="71"/>
      <c r="MZ278" s="71"/>
      <c r="NA278" s="71"/>
      <c r="NB278" s="71"/>
      <c r="NC278" s="71"/>
      <c r="ND278" s="71"/>
      <c r="NE278" s="71"/>
      <c r="NF278" s="71"/>
      <c r="NG278" s="71"/>
      <c r="NH278" s="71"/>
      <c r="NI278" s="71"/>
      <c r="NJ278" s="71"/>
      <c r="NK278" s="71"/>
      <c r="NL278" s="71"/>
      <c r="NM278" s="71"/>
      <c r="NN278" s="71"/>
      <c r="NO278" s="71"/>
      <c r="NP278" s="71"/>
      <c r="NQ278" s="71"/>
      <c r="NR278" s="71"/>
      <c r="NS278" s="71"/>
      <c r="NT278" s="71"/>
      <c r="NU278" s="71"/>
      <c r="NV278" s="71"/>
      <c r="NW278" s="71"/>
      <c r="NX278" s="71"/>
      <c r="NY278" s="71"/>
      <c r="NZ278" s="71"/>
      <c r="OA278" s="71"/>
      <c r="OB278" s="71"/>
      <c r="OC278" s="71"/>
      <c r="OD278" s="71"/>
      <c r="OE278" s="71"/>
      <c r="OF278" s="71"/>
      <c r="OG278" s="71"/>
      <c r="OH278" s="71"/>
      <c r="OI278" s="71"/>
      <c r="OJ278" s="71"/>
      <c r="OK278" s="71"/>
      <c r="OL278" s="71"/>
      <c r="OM278" s="71"/>
      <c r="ON278" s="71"/>
      <c r="OO278" s="71"/>
      <c r="OP278" s="71"/>
      <c r="OQ278" s="71"/>
      <c r="OR278" s="71"/>
      <c r="OS278" s="71"/>
      <c r="OT278" s="71"/>
      <c r="OU278" s="71"/>
      <c r="OV278" s="71"/>
      <c r="OW278" s="71"/>
      <c r="OX278" s="71"/>
      <c r="OY278" s="71"/>
      <c r="OZ278" s="71"/>
      <c r="PA278" s="71"/>
      <c r="PB278" s="71"/>
      <c r="PC278" s="71"/>
      <c r="PD278" s="71"/>
      <c r="PE278" s="71"/>
      <c r="PF278" s="71"/>
      <c r="PG278" s="71"/>
      <c r="PH278" s="71"/>
      <c r="PI278" s="71"/>
      <c r="PJ278" s="71"/>
      <c r="PK278" s="71"/>
      <c r="PL278" s="71"/>
      <c r="PM278" s="71"/>
      <c r="PN278" s="71"/>
      <c r="PO278" s="71"/>
      <c r="PP278" s="71"/>
      <c r="PQ278" s="71"/>
      <c r="PR278" s="71"/>
      <c r="PS278" s="71"/>
      <c r="PT278" s="71"/>
      <c r="PU278" s="71"/>
      <c r="PV278" s="71"/>
      <c r="PW278" s="71"/>
      <c r="PX278" s="71"/>
      <c r="PY278" s="71"/>
      <c r="PZ278" s="71"/>
      <c r="QA278" s="71"/>
      <c r="QB278" s="71"/>
      <c r="QC278" s="71"/>
      <c r="QD278" s="71"/>
      <c r="QE278" s="71"/>
      <c r="QF278" s="71"/>
      <c r="QG278" s="71"/>
      <c r="QH278" s="71"/>
      <c r="QI278" s="71"/>
      <c r="QJ278" s="71"/>
      <c r="QK278" s="71"/>
      <c r="QL278" s="71"/>
      <c r="QM278" s="71"/>
      <c r="QN278" s="71"/>
      <c r="QO278" s="71"/>
      <c r="QP278" s="71"/>
      <c r="QQ278" s="71"/>
      <c r="QR278" s="71"/>
      <c r="QS278" s="71"/>
      <c r="QT278" s="71"/>
      <c r="QU278" s="71"/>
      <c r="QV278" s="71"/>
      <c r="QW278" s="71"/>
      <c r="QX278" s="71"/>
      <c r="QY278" s="71"/>
      <c r="QZ278" s="71"/>
      <c r="RA278" s="71"/>
      <c r="RB278" s="71"/>
      <c r="RC278" s="71"/>
      <c r="RD278" s="71"/>
      <c r="RE278" s="71"/>
      <c r="RF278" s="71"/>
      <c r="RG278" s="71"/>
      <c r="RH278" s="71"/>
      <c r="RI278" s="71"/>
      <c r="RJ278" s="71"/>
      <c r="RK278" s="71"/>
      <c r="RL278" s="71"/>
      <c r="RM278" s="71"/>
      <c r="RN278" s="71"/>
      <c r="RO278" s="71"/>
      <c r="RP278" s="71"/>
      <c r="RQ278" s="71"/>
      <c r="RR278" s="71"/>
      <c r="RS278" s="71"/>
      <c r="RT278" s="71"/>
      <c r="RU278" s="71"/>
      <c r="RV278" s="71"/>
      <c r="RW278" s="71"/>
      <c r="RX278" s="71"/>
      <c r="RY278" s="71"/>
      <c r="RZ278" s="71"/>
      <c r="SA278" s="71"/>
      <c r="SB278" s="71"/>
      <c r="SC278" s="71"/>
      <c r="SD278" s="71"/>
      <c r="SE278" s="71"/>
      <c r="SF278" s="71"/>
      <c r="SG278" s="71"/>
      <c r="SH278" s="71"/>
      <c r="SI278" s="71"/>
      <c r="SJ278" s="71"/>
      <c r="SK278" s="71"/>
      <c r="SL278" s="71"/>
      <c r="SM278" s="71"/>
      <c r="SN278" s="71"/>
      <c r="SO278" s="71"/>
      <c r="SP278" s="71"/>
      <c r="SQ278" s="71"/>
      <c r="SR278" s="71"/>
      <c r="SS278" s="71"/>
      <c r="ST278" s="71"/>
      <c r="SU278" s="71"/>
      <c r="SV278" s="71"/>
      <c r="SW278" s="71"/>
      <c r="SX278" s="71"/>
      <c r="SY278" s="71"/>
      <c r="SZ278" s="71"/>
      <c r="TA278" s="71"/>
      <c r="TB278" s="71"/>
      <c r="TC278" s="71"/>
      <c r="TD278" s="71"/>
      <c r="TE278" s="71"/>
      <c r="TF278" s="71"/>
      <c r="TG278" s="71"/>
      <c r="TH278" s="71"/>
      <c r="TI278" s="71"/>
      <c r="TJ278" s="71"/>
      <c r="TK278" s="71"/>
      <c r="TL278" s="71"/>
      <c r="TM278" s="71"/>
      <c r="TN278" s="71"/>
      <c r="TO278" s="71"/>
      <c r="TP278" s="71"/>
      <c r="TQ278" s="71"/>
      <c r="TR278" s="71"/>
      <c r="TS278" s="71"/>
      <c r="TT278" s="71"/>
      <c r="TU278" s="71"/>
      <c r="TV278" s="71"/>
      <c r="TW278" s="71"/>
      <c r="TX278" s="71"/>
      <c r="TY278" s="71"/>
      <c r="TZ278" s="71"/>
      <c r="UA278" s="71"/>
      <c r="UB278" s="71"/>
      <c r="UC278" s="71"/>
      <c r="UD278" s="71"/>
      <c r="UE278" s="71"/>
      <c r="UF278" s="71"/>
      <c r="UG278" s="71"/>
      <c r="UH278" s="71"/>
      <c r="UI278" s="71"/>
      <c r="UJ278" s="71"/>
      <c r="UK278" s="71"/>
      <c r="UL278" s="71"/>
      <c r="UM278" s="71"/>
      <c r="UN278" s="71"/>
      <c r="UO278" s="71"/>
      <c r="UP278" s="71"/>
      <c r="UQ278" s="71"/>
      <c r="UR278" s="71"/>
      <c r="US278" s="71"/>
      <c r="UT278" s="71"/>
      <c r="UU278" s="71"/>
      <c r="UV278" s="71"/>
      <c r="UW278" s="71"/>
      <c r="UX278" s="71"/>
      <c r="UY278" s="71"/>
      <c r="UZ278" s="71"/>
      <c r="VA278" s="71"/>
      <c r="VB278" s="71"/>
      <c r="VC278" s="71"/>
      <c r="VD278" s="71"/>
      <c r="VE278" s="71"/>
      <c r="VF278" s="71"/>
      <c r="VG278" s="71"/>
      <c r="VH278" s="71"/>
      <c r="VI278" s="71"/>
      <c r="VJ278" s="71"/>
      <c r="VK278" s="71"/>
      <c r="VL278" s="71"/>
      <c r="VM278" s="71"/>
      <c r="VN278" s="71"/>
      <c r="VO278" s="71"/>
      <c r="VP278" s="71"/>
      <c r="VQ278" s="71"/>
      <c r="VR278" s="71"/>
      <c r="VS278" s="71"/>
      <c r="VT278" s="71"/>
      <c r="VU278" s="71"/>
      <c r="VV278" s="71"/>
      <c r="VW278" s="71"/>
      <c r="VX278" s="71"/>
      <c r="VY278" s="71"/>
      <c r="VZ278" s="71"/>
      <c r="WA278" s="71"/>
      <c r="WB278" s="71"/>
      <c r="WC278" s="71"/>
      <c r="WD278" s="71"/>
      <c r="WE278" s="71"/>
      <c r="WF278" s="71"/>
      <c r="WG278" s="71"/>
      <c r="WH278" s="71"/>
      <c r="WI278" s="71"/>
      <c r="WJ278" s="71"/>
      <c r="WK278" s="71"/>
      <c r="WL278" s="71"/>
      <c r="WM278" s="71"/>
      <c r="WN278" s="71"/>
      <c r="WO278" s="71"/>
      <c r="WP278" s="71"/>
      <c r="WQ278" s="71"/>
      <c r="WR278" s="71"/>
      <c r="WS278" s="71"/>
      <c r="WT278" s="71"/>
      <c r="WU278" s="71"/>
      <c r="WV278" s="71"/>
      <c r="WW278" s="71"/>
      <c r="WX278" s="71"/>
      <c r="WY278" s="71"/>
      <c r="WZ278" s="71"/>
      <c r="XA278" s="71"/>
      <c r="XB278" s="71"/>
      <c r="XC278" s="71"/>
      <c r="XD278" s="71"/>
      <c r="XE278" s="71"/>
      <c r="XF278" s="71"/>
      <c r="XG278" s="71"/>
      <c r="XH278" s="71"/>
      <c r="XI278" s="71"/>
      <c r="XJ278" s="71"/>
      <c r="XK278" s="71"/>
      <c r="XL278" s="71"/>
      <c r="XM278" s="71"/>
      <c r="XN278" s="71"/>
      <c r="XO278" s="71"/>
      <c r="XP278" s="71"/>
      <c r="XQ278" s="71"/>
      <c r="XR278" s="71"/>
      <c r="XS278" s="71"/>
      <c r="XT278" s="71"/>
      <c r="XU278" s="71"/>
      <c r="XV278" s="71"/>
      <c r="XW278" s="71"/>
      <c r="XX278" s="71"/>
      <c r="XY278" s="71"/>
      <c r="XZ278" s="71"/>
      <c r="YA278" s="71"/>
      <c r="YB278" s="71"/>
      <c r="YC278" s="71"/>
      <c r="YD278" s="71"/>
      <c r="YE278" s="71"/>
      <c r="YF278" s="71"/>
      <c r="YG278" s="71"/>
      <c r="YH278" s="71"/>
      <c r="YI278" s="71"/>
      <c r="YJ278" s="71"/>
      <c r="YK278" s="71"/>
      <c r="YL278" s="71"/>
      <c r="YM278" s="71"/>
      <c r="YN278" s="71"/>
      <c r="YO278" s="71"/>
      <c r="YP278" s="71"/>
      <c r="YQ278" s="71"/>
      <c r="YR278" s="71"/>
      <c r="YS278" s="71"/>
      <c r="YT278" s="71"/>
      <c r="YU278" s="71"/>
      <c r="YV278" s="71"/>
      <c r="YW278" s="71"/>
      <c r="YX278" s="71"/>
      <c r="YY278" s="71"/>
      <c r="YZ278" s="71"/>
      <c r="ZA278" s="71"/>
      <c r="ZB278" s="71"/>
      <c r="ZC278" s="71"/>
      <c r="ZD278" s="71"/>
      <c r="ZE278" s="71"/>
      <c r="ZF278" s="71"/>
      <c r="ZG278" s="71"/>
      <c r="ZH278" s="71"/>
      <c r="ZI278" s="71"/>
      <c r="ZJ278" s="71"/>
      <c r="ZK278" s="71"/>
      <c r="ZL278" s="71"/>
      <c r="ZM278" s="71"/>
      <c r="ZN278" s="71"/>
      <c r="ZO278" s="71"/>
      <c r="ZP278" s="71"/>
      <c r="ZQ278" s="71"/>
      <c r="ZR278" s="71"/>
      <c r="ZS278" s="71"/>
      <c r="ZT278" s="71"/>
      <c r="ZU278" s="71"/>
      <c r="ZV278" s="71"/>
      <c r="ZW278" s="71"/>
      <c r="ZX278" s="71"/>
      <c r="ZY278" s="71"/>
      <c r="ZZ278" s="71"/>
      <c r="AAA278" s="71"/>
      <c r="AAB278" s="71"/>
      <c r="AAC278" s="71"/>
      <c r="AAD278" s="71"/>
      <c r="AAE278" s="71"/>
      <c r="AAF278" s="71"/>
      <c r="AAG278" s="71"/>
      <c r="AAH278" s="71"/>
      <c r="AAI278" s="71"/>
      <c r="AAJ278" s="71"/>
      <c r="AAK278" s="71"/>
      <c r="AAL278" s="71"/>
      <c r="AAM278" s="71"/>
      <c r="AAN278" s="71"/>
      <c r="AAO278" s="71"/>
      <c r="AAP278" s="71"/>
      <c r="AAQ278" s="71"/>
      <c r="AAR278" s="71"/>
      <c r="AAS278" s="71"/>
      <c r="AAT278" s="71"/>
      <c r="AAU278" s="71"/>
      <c r="AAV278" s="71"/>
      <c r="AAW278" s="71"/>
      <c r="AAX278" s="71"/>
      <c r="AAY278" s="71"/>
      <c r="AAZ278" s="71"/>
      <c r="ABA278" s="71"/>
      <c r="ABB278" s="71"/>
      <c r="ABC278" s="71"/>
      <c r="ABD278" s="71"/>
      <c r="ABE278" s="71"/>
      <c r="ABF278" s="71"/>
      <c r="ABG278" s="71"/>
      <c r="ABH278" s="71"/>
      <c r="ABI278" s="71"/>
      <c r="ABJ278" s="71"/>
      <c r="ABK278" s="71"/>
      <c r="ABL278" s="71"/>
      <c r="ABM278" s="71"/>
      <c r="ABN278" s="71"/>
      <c r="ABO278" s="71"/>
      <c r="ABP278" s="71"/>
      <c r="ABQ278" s="71"/>
      <c r="ABR278" s="71"/>
      <c r="ABS278" s="71"/>
      <c r="ABT278" s="71"/>
      <c r="ABU278" s="71"/>
      <c r="ABV278" s="71"/>
      <c r="ABW278" s="71"/>
      <c r="ABX278" s="71"/>
      <c r="ABY278" s="71"/>
      <c r="ABZ278" s="71"/>
      <c r="ACA278" s="71"/>
      <c r="ACB278" s="71"/>
      <c r="ACC278" s="71"/>
      <c r="ACD278" s="71"/>
      <c r="ACE278" s="71"/>
      <c r="ACF278" s="71"/>
      <c r="ACG278" s="71"/>
      <c r="ACH278" s="71"/>
      <c r="ACI278" s="71"/>
      <c r="ACJ278" s="71"/>
      <c r="ACK278" s="71"/>
      <c r="ACL278" s="71"/>
      <c r="ACM278" s="71"/>
      <c r="ACN278" s="71"/>
      <c r="ACO278" s="71"/>
      <c r="ACP278" s="71"/>
      <c r="ACQ278" s="71"/>
      <c r="ACR278" s="71"/>
      <c r="ACS278" s="71"/>
      <c r="ACT278" s="71"/>
      <c r="ACU278" s="71"/>
      <c r="ACV278" s="71"/>
      <c r="ACW278" s="71"/>
      <c r="ACX278" s="71"/>
      <c r="ACY278" s="71"/>
      <c r="ACZ278" s="71"/>
      <c r="ADA278" s="71"/>
      <c r="ADB278" s="71"/>
      <c r="ADC278" s="71"/>
      <c r="ADD278" s="71"/>
      <c r="ADE278" s="71"/>
      <c r="ADF278" s="71"/>
      <c r="ADG278" s="71"/>
      <c r="ADH278" s="71"/>
      <c r="ADI278" s="71"/>
      <c r="ADJ278" s="71"/>
      <c r="ADK278" s="71"/>
      <c r="ADL278" s="71"/>
      <c r="ADM278" s="71"/>
      <c r="ADN278" s="71"/>
      <c r="ADO278" s="71"/>
      <c r="ADP278" s="71"/>
      <c r="ADQ278" s="71"/>
      <c r="ADR278" s="71"/>
      <c r="ADS278" s="71"/>
      <c r="ADT278" s="71"/>
      <c r="ADU278" s="71"/>
      <c r="ADV278" s="71"/>
      <c r="ADW278" s="71"/>
      <c r="ADX278" s="71"/>
      <c r="ADY278" s="71"/>
      <c r="ADZ278" s="71"/>
      <c r="AEA278" s="71"/>
      <c r="AEB278" s="71"/>
      <c r="AEC278" s="71"/>
      <c r="AED278" s="71"/>
      <c r="AEE278" s="71"/>
      <c r="AEF278" s="71"/>
      <c r="AEG278" s="71"/>
      <c r="AEH278" s="71"/>
      <c r="AEI278" s="71"/>
      <c r="AEJ278" s="71"/>
      <c r="AEK278" s="71"/>
      <c r="AEL278" s="71"/>
      <c r="AEM278" s="71"/>
      <c r="AEN278" s="71"/>
      <c r="AEO278" s="71"/>
      <c r="AEP278" s="71"/>
      <c r="AEQ278" s="71"/>
      <c r="AER278" s="71"/>
      <c r="AES278" s="71"/>
      <c r="AET278" s="71"/>
      <c r="AEU278" s="71"/>
      <c r="AEV278" s="71"/>
      <c r="AEW278" s="71"/>
      <c r="AEX278" s="71"/>
      <c r="AEY278" s="71"/>
      <c r="AEZ278" s="71"/>
      <c r="AFA278" s="71"/>
      <c r="AFB278" s="71"/>
      <c r="AFC278" s="71"/>
      <c r="AFD278" s="71"/>
      <c r="AFE278" s="71"/>
      <c r="AFF278" s="71"/>
      <c r="AFG278" s="71"/>
      <c r="AFH278" s="71"/>
      <c r="AFI278" s="71"/>
      <c r="AFJ278" s="71"/>
      <c r="AFK278" s="71"/>
      <c r="AFL278" s="71"/>
      <c r="AFM278" s="71"/>
      <c r="AFN278" s="71"/>
      <c r="AFO278" s="71"/>
      <c r="AFP278" s="71"/>
      <c r="AFQ278" s="71"/>
      <c r="AFR278" s="71"/>
      <c r="AFS278" s="71"/>
      <c r="AFT278" s="71"/>
      <c r="AFU278" s="71"/>
      <c r="AFV278" s="71"/>
      <c r="AFW278" s="71"/>
      <c r="AFX278" s="71"/>
      <c r="AFY278" s="71"/>
      <c r="AFZ278" s="71"/>
      <c r="AGA278" s="71"/>
      <c r="AGB278" s="71"/>
      <c r="AGC278" s="71"/>
      <c r="AGD278" s="71"/>
      <c r="AGE278" s="71"/>
      <c r="AGF278" s="71"/>
      <c r="AGG278" s="71"/>
      <c r="AGH278" s="71"/>
      <c r="AGI278" s="71"/>
      <c r="AGJ278" s="71"/>
      <c r="AGK278" s="71"/>
      <c r="AGL278" s="71"/>
      <c r="AGM278" s="71"/>
      <c r="AGN278" s="71"/>
      <c r="AGO278" s="71"/>
      <c r="AGP278" s="71"/>
      <c r="AGQ278" s="71"/>
      <c r="AGR278" s="71"/>
      <c r="AGS278" s="71"/>
      <c r="AGT278" s="71"/>
      <c r="AGU278" s="71"/>
      <c r="AGV278" s="71"/>
      <c r="AGW278" s="71"/>
      <c r="AGX278" s="71"/>
      <c r="AGY278" s="71"/>
      <c r="AGZ278" s="71"/>
      <c r="AHA278" s="71"/>
      <c r="AHB278" s="71"/>
      <c r="AHC278" s="71"/>
      <c r="AHD278" s="71"/>
      <c r="AHE278" s="71"/>
      <c r="AHF278" s="71"/>
      <c r="AHG278" s="71"/>
      <c r="AHH278" s="71"/>
      <c r="AHI278" s="71"/>
      <c r="AHJ278" s="71"/>
      <c r="AHK278" s="71"/>
      <c r="AHL278" s="71"/>
      <c r="AHM278" s="71"/>
      <c r="AHN278" s="71"/>
      <c r="AHO278" s="71"/>
      <c r="AHP278" s="71"/>
      <c r="AHQ278" s="71"/>
      <c r="AHR278" s="71"/>
      <c r="AHS278" s="71"/>
      <c r="AHT278" s="71"/>
      <c r="AHU278" s="71"/>
      <c r="AHV278" s="71"/>
      <c r="AHW278" s="71"/>
      <c r="AHX278" s="71"/>
      <c r="AHY278" s="71"/>
      <c r="AHZ278" s="71"/>
      <c r="AIA278" s="71"/>
      <c r="AIB278" s="71"/>
      <c r="AIC278" s="71"/>
      <c r="AID278" s="71"/>
      <c r="AIE278" s="71"/>
      <c r="AIF278" s="71"/>
      <c r="AIG278" s="71"/>
      <c r="AIH278" s="71"/>
      <c r="AII278" s="71"/>
      <c r="AIJ278" s="71"/>
      <c r="AIK278" s="71"/>
      <c r="AIL278" s="71"/>
      <c r="AIM278" s="71"/>
      <c r="AIN278" s="71"/>
      <c r="AIO278" s="71"/>
      <c r="AIP278" s="71"/>
      <c r="AIQ278" s="71"/>
      <c r="AIR278" s="71"/>
      <c r="AIS278" s="71"/>
      <c r="AIT278" s="71"/>
      <c r="AIU278" s="71"/>
      <c r="AIV278" s="71"/>
      <c r="AIW278" s="71"/>
      <c r="AIX278" s="71"/>
      <c r="AIY278" s="71"/>
      <c r="AIZ278" s="71"/>
      <c r="AJA278" s="71"/>
      <c r="AJB278" s="71"/>
      <c r="AJC278" s="71"/>
      <c r="AJD278" s="71"/>
      <c r="AJE278" s="71"/>
      <c r="AJF278" s="71"/>
      <c r="AJG278" s="71"/>
      <c r="AJH278" s="71"/>
      <c r="AJI278" s="71"/>
      <c r="AJJ278" s="71"/>
      <c r="AJK278" s="71"/>
      <c r="AJL278" s="71"/>
      <c r="AJM278" s="71"/>
      <c r="AJN278" s="71"/>
      <c r="AJO278" s="71"/>
      <c r="AJP278" s="71"/>
      <c r="AJQ278" s="71"/>
      <c r="AJR278" s="71"/>
      <c r="AJS278" s="71"/>
      <c r="AJT278" s="71"/>
      <c r="AJU278" s="71"/>
      <c r="AJV278" s="71"/>
      <c r="AJW278" s="71"/>
      <c r="AJX278" s="71"/>
      <c r="AJY278" s="71"/>
      <c r="AJZ278" s="71"/>
      <c r="AKA278" s="71"/>
      <c r="AKB278" s="71"/>
      <c r="AKC278" s="71"/>
      <c r="AKD278" s="71"/>
      <c r="AKE278" s="71"/>
      <c r="AKF278" s="71"/>
      <c r="AKG278" s="71"/>
      <c r="AKH278" s="71"/>
      <c r="AKI278" s="71"/>
      <c r="AKJ278" s="71"/>
      <c r="AKK278" s="71"/>
      <c r="AKL278" s="71"/>
    </row>
    <row r="279" spans="1:974">
      <c r="A279" s="26">
        <v>266</v>
      </c>
      <c r="B279" s="79" t="s">
        <v>256</v>
      </c>
      <c r="C279" s="80" t="s">
        <v>255</v>
      </c>
      <c r="D279" s="26">
        <v>6</v>
      </c>
      <c r="E279" s="8">
        <v>10</v>
      </c>
      <c r="F279" s="8">
        <v>5</v>
      </c>
      <c r="G279" s="8">
        <v>2</v>
      </c>
      <c r="H279" s="8">
        <v>0.5</v>
      </c>
      <c r="I279" s="27">
        <f>SUM(E279:H279)</f>
        <v>17.5</v>
      </c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  <c r="AA279" s="71"/>
      <c r="AB279" s="71"/>
      <c r="AC279" s="71"/>
      <c r="AD279" s="71"/>
      <c r="AE279" s="71"/>
      <c r="AF279" s="71"/>
      <c r="AG279" s="71"/>
      <c r="AH279" s="71"/>
      <c r="AI279" s="71"/>
      <c r="AJ279" s="71"/>
      <c r="AK279" s="71"/>
      <c r="AL279" s="71"/>
      <c r="AM279" s="71"/>
      <c r="AN279" s="71"/>
      <c r="AO279" s="71"/>
      <c r="AP279" s="71"/>
      <c r="AQ279" s="71"/>
      <c r="AR279" s="71"/>
      <c r="AS279" s="71"/>
      <c r="AT279" s="71"/>
      <c r="AU279" s="71"/>
      <c r="AV279" s="71"/>
      <c r="AW279" s="71"/>
      <c r="AX279" s="71"/>
      <c r="AY279" s="71"/>
      <c r="AZ279" s="71"/>
      <c r="BA279" s="71"/>
      <c r="BB279" s="71"/>
      <c r="BC279" s="71"/>
      <c r="BD279" s="71"/>
      <c r="BE279" s="71"/>
      <c r="BF279" s="71"/>
      <c r="BG279" s="71"/>
      <c r="BH279" s="71"/>
      <c r="BI279" s="71"/>
      <c r="BJ279" s="71"/>
      <c r="BK279" s="71"/>
      <c r="BL279" s="71"/>
      <c r="BM279" s="71"/>
      <c r="BN279" s="71"/>
      <c r="BO279" s="71"/>
      <c r="BP279" s="71"/>
      <c r="BQ279" s="71"/>
      <c r="BR279" s="71"/>
      <c r="BS279" s="71"/>
      <c r="BT279" s="71"/>
      <c r="BU279" s="71"/>
      <c r="BV279" s="71"/>
      <c r="BW279" s="71"/>
      <c r="BX279" s="71"/>
      <c r="BY279" s="71"/>
      <c r="BZ279" s="71"/>
      <c r="CA279" s="71"/>
      <c r="CB279" s="71"/>
      <c r="CC279" s="71"/>
      <c r="CD279" s="71"/>
      <c r="CE279" s="71"/>
      <c r="CF279" s="71"/>
      <c r="CG279" s="71"/>
      <c r="CH279" s="71"/>
      <c r="CI279" s="71"/>
      <c r="CJ279" s="71"/>
      <c r="CK279" s="71"/>
      <c r="CL279" s="71"/>
      <c r="CM279" s="71"/>
      <c r="CN279" s="71"/>
      <c r="CO279" s="71"/>
      <c r="CP279" s="71"/>
      <c r="CQ279" s="71"/>
      <c r="CR279" s="71"/>
      <c r="CS279" s="71"/>
      <c r="CT279" s="71"/>
      <c r="CU279" s="71"/>
      <c r="CV279" s="71"/>
      <c r="CW279" s="71"/>
      <c r="CX279" s="71"/>
      <c r="CY279" s="71"/>
      <c r="CZ279" s="71"/>
      <c r="DA279" s="71"/>
      <c r="DB279" s="71"/>
      <c r="DC279" s="71"/>
      <c r="DD279" s="71"/>
      <c r="DE279" s="71"/>
      <c r="DF279" s="71"/>
      <c r="DG279" s="71"/>
      <c r="DH279" s="71"/>
      <c r="DI279" s="71"/>
      <c r="DJ279" s="71"/>
      <c r="DK279" s="71"/>
      <c r="DL279" s="71"/>
      <c r="DM279" s="71"/>
      <c r="DN279" s="71"/>
      <c r="DO279" s="71"/>
      <c r="DP279" s="71"/>
      <c r="DQ279" s="71"/>
      <c r="DR279" s="71"/>
      <c r="DS279" s="71"/>
      <c r="DT279" s="71"/>
      <c r="DU279" s="71"/>
      <c r="DV279" s="71"/>
      <c r="DW279" s="71"/>
      <c r="DX279" s="71"/>
      <c r="DY279" s="71"/>
      <c r="DZ279" s="71"/>
      <c r="EA279" s="71"/>
      <c r="EB279" s="71"/>
      <c r="EC279" s="71"/>
      <c r="ED279" s="71"/>
      <c r="EE279" s="71"/>
      <c r="EF279" s="71"/>
      <c r="EG279" s="71"/>
      <c r="EH279" s="71"/>
      <c r="EI279" s="71"/>
      <c r="EJ279" s="71"/>
      <c r="EK279" s="71"/>
      <c r="EL279" s="71"/>
      <c r="EM279" s="71"/>
      <c r="EN279" s="71"/>
      <c r="EO279" s="71"/>
      <c r="EP279" s="71"/>
      <c r="EQ279" s="71"/>
      <c r="ER279" s="71"/>
      <c r="ES279" s="71"/>
      <c r="ET279" s="71"/>
      <c r="EU279" s="71"/>
      <c r="EV279" s="71"/>
      <c r="EW279" s="71"/>
      <c r="EX279" s="71"/>
      <c r="EY279" s="71"/>
      <c r="EZ279" s="71"/>
      <c r="FA279" s="71"/>
      <c r="FB279" s="71"/>
      <c r="FC279" s="71"/>
      <c r="FD279" s="71"/>
      <c r="FE279" s="71"/>
      <c r="FF279" s="71"/>
      <c r="FG279" s="71"/>
      <c r="FH279" s="71"/>
      <c r="FI279" s="71"/>
      <c r="FJ279" s="71"/>
      <c r="FK279" s="71"/>
      <c r="FL279" s="71"/>
      <c r="FM279" s="71"/>
      <c r="FN279" s="71"/>
      <c r="FO279" s="71"/>
      <c r="FP279" s="71"/>
      <c r="FQ279" s="71"/>
      <c r="FR279" s="71"/>
      <c r="FS279" s="71"/>
      <c r="FT279" s="71"/>
      <c r="FU279" s="71"/>
      <c r="FV279" s="71"/>
      <c r="FW279" s="71"/>
      <c r="FX279" s="71"/>
      <c r="FY279" s="71"/>
      <c r="FZ279" s="71"/>
      <c r="GA279" s="71"/>
      <c r="GB279" s="71"/>
      <c r="GC279" s="71"/>
      <c r="GD279" s="71"/>
      <c r="GE279" s="71"/>
      <c r="GF279" s="71"/>
      <c r="GG279" s="71"/>
      <c r="GH279" s="71"/>
      <c r="GI279" s="71"/>
      <c r="GJ279" s="71"/>
      <c r="GK279" s="71"/>
      <c r="GL279" s="71"/>
      <c r="GM279" s="71"/>
      <c r="GN279" s="71"/>
      <c r="GO279" s="71"/>
      <c r="GP279" s="71"/>
      <c r="GQ279" s="71"/>
      <c r="GR279" s="71"/>
      <c r="GS279" s="71"/>
      <c r="GT279" s="71"/>
      <c r="GU279" s="71"/>
      <c r="GV279" s="71"/>
      <c r="GW279" s="71"/>
      <c r="GX279" s="71"/>
      <c r="GY279" s="71"/>
      <c r="GZ279" s="71"/>
      <c r="HA279" s="71"/>
      <c r="HB279" s="71"/>
      <c r="HC279" s="71"/>
      <c r="HD279" s="71"/>
      <c r="HE279" s="71"/>
      <c r="HF279" s="71"/>
      <c r="HG279" s="71"/>
      <c r="HH279" s="71"/>
      <c r="HI279" s="71"/>
      <c r="HJ279" s="71"/>
      <c r="HK279" s="71"/>
      <c r="HL279" s="71"/>
      <c r="HM279" s="71"/>
      <c r="HN279" s="71"/>
      <c r="HO279" s="71"/>
      <c r="HP279" s="71"/>
      <c r="HQ279" s="71"/>
      <c r="HR279" s="71"/>
      <c r="HS279" s="71"/>
      <c r="HT279" s="71"/>
      <c r="HU279" s="71"/>
      <c r="HV279" s="71"/>
      <c r="HW279" s="71"/>
      <c r="HX279" s="71"/>
      <c r="HY279" s="71"/>
      <c r="HZ279" s="71"/>
      <c r="IA279" s="71"/>
      <c r="IB279" s="71"/>
      <c r="IC279" s="71"/>
      <c r="ID279" s="71"/>
      <c r="IE279" s="71"/>
      <c r="IF279" s="71"/>
      <c r="IG279" s="71"/>
      <c r="IH279" s="71"/>
      <c r="II279" s="71"/>
      <c r="IJ279" s="71"/>
      <c r="IK279" s="71"/>
      <c r="IL279" s="71"/>
      <c r="IM279" s="71"/>
      <c r="IN279" s="71"/>
      <c r="IO279" s="71"/>
      <c r="IP279" s="71"/>
      <c r="IQ279" s="71"/>
      <c r="IR279" s="71"/>
      <c r="IS279" s="71"/>
      <c r="IT279" s="71"/>
      <c r="IU279" s="71"/>
      <c r="IV279" s="71"/>
      <c r="IW279" s="71"/>
      <c r="IX279" s="71"/>
      <c r="IY279" s="71"/>
      <c r="IZ279" s="71"/>
      <c r="JA279" s="71"/>
      <c r="JB279" s="71"/>
      <c r="JC279" s="71"/>
      <c r="JD279" s="71"/>
      <c r="JE279" s="71"/>
      <c r="JF279" s="71"/>
      <c r="JG279" s="71"/>
      <c r="JH279" s="71"/>
      <c r="JI279" s="71"/>
      <c r="JJ279" s="71"/>
      <c r="JK279" s="71"/>
      <c r="JL279" s="71"/>
      <c r="JM279" s="71"/>
      <c r="JN279" s="71"/>
      <c r="JO279" s="71"/>
      <c r="JP279" s="71"/>
      <c r="JQ279" s="71"/>
      <c r="JR279" s="71"/>
      <c r="JS279" s="71"/>
      <c r="JT279" s="71"/>
      <c r="JU279" s="71"/>
      <c r="JV279" s="71"/>
      <c r="JW279" s="71"/>
      <c r="JX279" s="71"/>
      <c r="JY279" s="71"/>
      <c r="JZ279" s="71"/>
      <c r="KA279" s="71"/>
      <c r="KB279" s="71"/>
      <c r="KC279" s="71"/>
      <c r="KD279" s="71"/>
      <c r="KE279" s="71"/>
      <c r="KF279" s="71"/>
      <c r="KG279" s="71"/>
      <c r="KH279" s="71"/>
      <c r="KI279" s="71"/>
      <c r="KJ279" s="71"/>
      <c r="KK279" s="71"/>
      <c r="KL279" s="71"/>
      <c r="KM279" s="71"/>
      <c r="KN279" s="71"/>
      <c r="KO279" s="71"/>
      <c r="KP279" s="71"/>
      <c r="KQ279" s="71"/>
      <c r="KR279" s="71"/>
      <c r="KS279" s="71"/>
      <c r="KT279" s="71"/>
      <c r="KU279" s="71"/>
      <c r="KV279" s="71"/>
      <c r="KW279" s="71"/>
      <c r="KX279" s="71"/>
      <c r="KY279" s="71"/>
      <c r="KZ279" s="71"/>
      <c r="LA279" s="71"/>
      <c r="LB279" s="71"/>
      <c r="LC279" s="71"/>
      <c r="LD279" s="71"/>
      <c r="LE279" s="71"/>
      <c r="LF279" s="71"/>
      <c r="LG279" s="71"/>
      <c r="LH279" s="71"/>
      <c r="LI279" s="71"/>
      <c r="LJ279" s="71"/>
      <c r="LK279" s="71"/>
      <c r="LL279" s="71"/>
      <c r="LM279" s="71"/>
      <c r="LN279" s="71"/>
      <c r="LO279" s="71"/>
      <c r="LP279" s="71"/>
      <c r="LQ279" s="71"/>
      <c r="LR279" s="71"/>
      <c r="LS279" s="71"/>
      <c r="LT279" s="71"/>
      <c r="LU279" s="71"/>
      <c r="LV279" s="71"/>
      <c r="LW279" s="71"/>
      <c r="LX279" s="71"/>
      <c r="LY279" s="71"/>
      <c r="LZ279" s="71"/>
      <c r="MA279" s="71"/>
      <c r="MB279" s="71"/>
      <c r="MC279" s="71"/>
      <c r="MD279" s="71"/>
      <c r="ME279" s="71"/>
      <c r="MF279" s="71"/>
      <c r="MG279" s="71"/>
      <c r="MH279" s="71"/>
      <c r="MI279" s="71"/>
      <c r="MJ279" s="71"/>
      <c r="MK279" s="71"/>
      <c r="ML279" s="71"/>
      <c r="MM279" s="71"/>
      <c r="MN279" s="71"/>
      <c r="MO279" s="71"/>
      <c r="MP279" s="71"/>
      <c r="MQ279" s="71"/>
      <c r="MR279" s="71"/>
      <c r="MS279" s="71"/>
      <c r="MT279" s="71"/>
      <c r="MU279" s="71"/>
      <c r="MV279" s="71"/>
      <c r="MW279" s="71"/>
      <c r="MX279" s="71"/>
      <c r="MY279" s="71"/>
      <c r="MZ279" s="71"/>
      <c r="NA279" s="71"/>
      <c r="NB279" s="71"/>
      <c r="NC279" s="71"/>
      <c r="ND279" s="71"/>
      <c r="NE279" s="71"/>
      <c r="NF279" s="71"/>
      <c r="NG279" s="71"/>
      <c r="NH279" s="71"/>
      <c r="NI279" s="71"/>
      <c r="NJ279" s="71"/>
      <c r="NK279" s="71"/>
      <c r="NL279" s="71"/>
      <c r="NM279" s="71"/>
      <c r="NN279" s="71"/>
      <c r="NO279" s="71"/>
      <c r="NP279" s="71"/>
      <c r="NQ279" s="71"/>
      <c r="NR279" s="71"/>
      <c r="NS279" s="71"/>
      <c r="NT279" s="71"/>
      <c r="NU279" s="71"/>
      <c r="NV279" s="71"/>
      <c r="NW279" s="71"/>
      <c r="NX279" s="71"/>
      <c r="NY279" s="71"/>
      <c r="NZ279" s="71"/>
      <c r="OA279" s="71"/>
      <c r="OB279" s="71"/>
      <c r="OC279" s="71"/>
      <c r="OD279" s="71"/>
      <c r="OE279" s="71"/>
      <c r="OF279" s="71"/>
      <c r="OG279" s="71"/>
      <c r="OH279" s="71"/>
      <c r="OI279" s="71"/>
      <c r="OJ279" s="71"/>
      <c r="OK279" s="71"/>
      <c r="OL279" s="71"/>
      <c r="OM279" s="71"/>
      <c r="ON279" s="71"/>
      <c r="OO279" s="71"/>
      <c r="OP279" s="71"/>
      <c r="OQ279" s="71"/>
      <c r="OR279" s="71"/>
      <c r="OS279" s="71"/>
      <c r="OT279" s="71"/>
      <c r="OU279" s="71"/>
      <c r="OV279" s="71"/>
      <c r="OW279" s="71"/>
      <c r="OX279" s="71"/>
      <c r="OY279" s="71"/>
      <c r="OZ279" s="71"/>
      <c r="PA279" s="71"/>
      <c r="PB279" s="71"/>
      <c r="PC279" s="71"/>
      <c r="PD279" s="71"/>
      <c r="PE279" s="71"/>
      <c r="PF279" s="71"/>
      <c r="PG279" s="71"/>
      <c r="PH279" s="71"/>
      <c r="PI279" s="71"/>
      <c r="PJ279" s="71"/>
      <c r="PK279" s="71"/>
      <c r="PL279" s="71"/>
      <c r="PM279" s="71"/>
      <c r="PN279" s="71"/>
      <c r="PO279" s="71"/>
      <c r="PP279" s="71"/>
      <c r="PQ279" s="71"/>
      <c r="PR279" s="71"/>
      <c r="PS279" s="71"/>
      <c r="PT279" s="71"/>
      <c r="PU279" s="71"/>
      <c r="PV279" s="71"/>
      <c r="PW279" s="71"/>
      <c r="PX279" s="71"/>
      <c r="PY279" s="71"/>
      <c r="PZ279" s="71"/>
      <c r="QA279" s="71"/>
      <c r="QB279" s="71"/>
      <c r="QC279" s="71"/>
      <c r="QD279" s="71"/>
      <c r="QE279" s="71"/>
      <c r="QF279" s="71"/>
      <c r="QG279" s="71"/>
      <c r="QH279" s="71"/>
      <c r="QI279" s="71"/>
      <c r="QJ279" s="71"/>
      <c r="QK279" s="71"/>
      <c r="QL279" s="71"/>
      <c r="QM279" s="71"/>
      <c r="QN279" s="71"/>
      <c r="QO279" s="71"/>
      <c r="QP279" s="71"/>
      <c r="QQ279" s="71"/>
      <c r="QR279" s="71"/>
      <c r="QS279" s="71"/>
      <c r="QT279" s="71"/>
      <c r="QU279" s="71"/>
      <c r="QV279" s="71"/>
      <c r="QW279" s="71"/>
      <c r="QX279" s="71"/>
      <c r="QY279" s="71"/>
      <c r="QZ279" s="71"/>
      <c r="RA279" s="71"/>
      <c r="RB279" s="71"/>
      <c r="RC279" s="71"/>
      <c r="RD279" s="71"/>
      <c r="RE279" s="71"/>
      <c r="RF279" s="71"/>
      <c r="RG279" s="71"/>
      <c r="RH279" s="71"/>
      <c r="RI279" s="71"/>
      <c r="RJ279" s="71"/>
      <c r="RK279" s="71"/>
      <c r="RL279" s="71"/>
      <c r="RM279" s="71"/>
      <c r="RN279" s="71"/>
      <c r="RO279" s="71"/>
      <c r="RP279" s="71"/>
      <c r="RQ279" s="71"/>
      <c r="RR279" s="71"/>
      <c r="RS279" s="71"/>
      <c r="RT279" s="71"/>
      <c r="RU279" s="71"/>
      <c r="RV279" s="71"/>
      <c r="RW279" s="71"/>
      <c r="RX279" s="71"/>
      <c r="RY279" s="71"/>
      <c r="RZ279" s="71"/>
      <c r="SA279" s="71"/>
      <c r="SB279" s="71"/>
      <c r="SC279" s="71"/>
      <c r="SD279" s="71"/>
      <c r="SE279" s="71"/>
      <c r="SF279" s="71"/>
      <c r="SG279" s="71"/>
      <c r="SH279" s="71"/>
      <c r="SI279" s="71"/>
      <c r="SJ279" s="71"/>
      <c r="SK279" s="71"/>
      <c r="SL279" s="71"/>
      <c r="SM279" s="71"/>
      <c r="SN279" s="71"/>
      <c r="SO279" s="71"/>
      <c r="SP279" s="71"/>
      <c r="SQ279" s="71"/>
      <c r="SR279" s="71"/>
      <c r="SS279" s="71"/>
      <c r="ST279" s="71"/>
      <c r="SU279" s="71"/>
      <c r="SV279" s="71"/>
      <c r="SW279" s="71"/>
      <c r="SX279" s="71"/>
      <c r="SY279" s="71"/>
      <c r="SZ279" s="71"/>
      <c r="TA279" s="71"/>
      <c r="TB279" s="71"/>
      <c r="TC279" s="71"/>
      <c r="TD279" s="71"/>
      <c r="TE279" s="71"/>
      <c r="TF279" s="71"/>
      <c r="TG279" s="71"/>
      <c r="TH279" s="71"/>
      <c r="TI279" s="71"/>
      <c r="TJ279" s="71"/>
      <c r="TK279" s="71"/>
      <c r="TL279" s="71"/>
      <c r="TM279" s="71"/>
      <c r="TN279" s="71"/>
      <c r="TO279" s="71"/>
      <c r="TP279" s="71"/>
      <c r="TQ279" s="71"/>
      <c r="TR279" s="71"/>
      <c r="TS279" s="71"/>
      <c r="TT279" s="71"/>
      <c r="TU279" s="71"/>
      <c r="TV279" s="71"/>
      <c r="TW279" s="71"/>
      <c r="TX279" s="71"/>
      <c r="TY279" s="71"/>
      <c r="TZ279" s="71"/>
      <c r="UA279" s="71"/>
      <c r="UB279" s="71"/>
      <c r="UC279" s="71"/>
      <c r="UD279" s="71"/>
      <c r="UE279" s="71"/>
      <c r="UF279" s="71"/>
      <c r="UG279" s="71"/>
      <c r="UH279" s="71"/>
      <c r="UI279" s="71"/>
      <c r="UJ279" s="71"/>
      <c r="UK279" s="71"/>
      <c r="UL279" s="71"/>
      <c r="UM279" s="71"/>
      <c r="UN279" s="71"/>
      <c r="UO279" s="71"/>
      <c r="UP279" s="71"/>
      <c r="UQ279" s="71"/>
      <c r="UR279" s="71"/>
      <c r="US279" s="71"/>
      <c r="UT279" s="71"/>
      <c r="UU279" s="71"/>
      <c r="UV279" s="71"/>
      <c r="UW279" s="71"/>
      <c r="UX279" s="71"/>
      <c r="UY279" s="71"/>
      <c r="UZ279" s="71"/>
      <c r="VA279" s="71"/>
      <c r="VB279" s="71"/>
      <c r="VC279" s="71"/>
      <c r="VD279" s="71"/>
      <c r="VE279" s="71"/>
      <c r="VF279" s="71"/>
      <c r="VG279" s="71"/>
      <c r="VH279" s="71"/>
      <c r="VI279" s="71"/>
      <c r="VJ279" s="71"/>
      <c r="VK279" s="71"/>
      <c r="VL279" s="71"/>
      <c r="VM279" s="71"/>
      <c r="VN279" s="71"/>
      <c r="VO279" s="71"/>
      <c r="VP279" s="71"/>
      <c r="VQ279" s="71"/>
      <c r="VR279" s="71"/>
      <c r="VS279" s="71"/>
      <c r="VT279" s="71"/>
      <c r="VU279" s="71"/>
      <c r="VV279" s="71"/>
      <c r="VW279" s="71"/>
      <c r="VX279" s="71"/>
      <c r="VY279" s="71"/>
      <c r="VZ279" s="71"/>
      <c r="WA279" s="71"/>
      <c r="WB279" s="71"/>
      <c r="WC279" s="71"/>
      <c r="WD279" s="71"/>
      <c r="WE279" s="71"/>
      <c r="WF279" s="71"/>
      <c r="WG279" s="71"/>
      <c r="WH279" s="71"/>
      <c r="WI279" s="71"/>
      <c r="WJ279" s="71"/>
      <c r="WK279" s="71"/>
      <c r="WL279" s="71"/>
      <c r="WM279" s="71"/>
      <c r="WN279" s="71"/>
      <c r="WO279" s="71"/>
      <c r="WP279" s="71"/>
      <c r="WQ279" s="71"/>
      <c r="WR279" s="71"/>
      <c r="WS279" s="71"/>
      <c r="WT279" s="71"/>
      <c r="WU279" s="71"/>
      <c r="WV279" s="71"/>
      <c r="WW279" s="71"/>
      <c r="WX279" s="71"/>
      <c r="WY279" s="71"/>
      <c r="WZ279" s="71"/>
      <c r="XA279" s="71"/>
      <c r="XB279" s="71"/>
      <c r="XC279" s="71"/>
      <c r="XD279" s="71"/>
      <c r="XE279" s="71"/>
      <c r="XF279" s="71"/>
      <c r="XG279" s="71"/>
      <c r="XH279" s="71"/>
      <c r="XI279" s="71"/>
      <c r="XJ279" s="71"/>
      <c r="XK279" s="71"/>
      <c r="XL279" s="71"/>
      <c r="XM279" s="71"/>
      <c r="XN279" s="71"/>
      <c r="XO279" s="71"/>
      <c r="XP279" s="71"/>
      <c r="XQ279" s="71"/>
      <c r="XR279" s="71"/>
      <c r="XS279" s="71"/>
      <c r="XT279" s="71"/>
      <c r="XU279" s="71"/>
      <c r="XV279" s="71"/>
      <c r="XW279" s="71"/>
      <c r="XX279" s="71"/>
      <c r="XY279" s="71"/>
      <c r="XZ279" s="71"/>
      <c r="YA279" s="71"/>
      <c r="YB279" s="71"/>
      <c r="YC279" s="71"/>
      <c r="YD279" s="71"/>
      <c r="YE279" s="71"/>
      <c r="YF279" s="71"/>
      <c r="YG279" s="71"/>
      <c r="YH279" s="71"/>
      <c r="YI279" s="71"/>
      <c r="YJ279" s="71"/>
      <c r="YK279" s="71"/>
      <c r="YL279" s="71"/>
      <c r="YM279" s="71"/>
      <c r="YN279" s="71"/>
      <c r="YO279" s="71"/>
      <c r="YP279" s="71"/>
      <c r="YQ279" s="71"/>
      <c r="YR279" s="71"/>
      <c r="YS279" s="71"/>
      <c r="YT279" s="71"/>
      <c r="YU279" s="71"/>
      <c r="YV279" s="71"/>
      <c r="YW279" s="71"/>
      <c r="YX279" s="71"/>
      <c r="YY279" s="71"/>
      <c r="YZ279" s="71"/>
      <c r="ZA279" s="71"/>
      <c r="ZB279" s="71"/>
      <c r="ZC279" s="71"/>
      <c r="ZD279" s="71"/>
      <c r="ZE279" s="71"/>
      <c r="ZF279" s="71"/>
      <c r="ZG279" s="71"/>
      <c r="ZH279" s="71"/>
      <c r="ZI279" s="71"/>
      <c r="ZJ279" s="71"/>
      <c r="ZK279" s="71"/>
      <c r="ZL279" s="71"/>
      <c r="ZM279" s="71"/>
      <c r="ZN279" s="71"/>
      <c r="ZO279" s="71"/>
      <c r="ZP279" s="71"/>
      <c r="ZQ279" s="71"/>
      <c r="ZR279" s="71"/>
      <c r="ZS279" s="71"/>
      <c r="ZT279" s="71"/>
      <c r="ZU279" s="71"/>
      <c r="ZV279" s="71"/>
      <c r="ZW279" s="71"/>
      <c r="ZX279" s="71"/>
      <c r="ZY279" s="71"/>
      <c r="ZZ279" s="71"/>
      <c r="AAA279" s="71"/>
      <c r="AAB279" s="71"/>
      <c r="AAC279" s="71"/>
      <c r="AAD279" s="71"/>
      <c r="AAE279" s="71"/>
      <c r="AAF279" s="71"/>
      <c r="AAG279" s="71"/>
      <c r="AAH279" s="71"/>
      <c r="AAI279" s="71"/>
      <c r="AAJ279" s="71"/>
      <c r="AAK279" s="71"/>
      <c r="AAL279" s="71"/>
      <c r="AAM279" s="71"/>
      <c r="AAN279" s="71"/>
      <c r="AAO279" s="71"/>
      <c r="AAP279" s="71"/>
      <c r="AAQ279" s="71"/>
      <c r="AAR279" s="71"/>
      <c r="AAS279" s="71"/>
      <c r="AAT279" s="71"/>
      <c r="AAU279" s="71"/>
      <c r="AAV279" s="71"/>
      <c r="AAW279" s="71"/>
      <c r="AAX279" s="71"/>
      <c r="AAY279" s="71"/>
      <c r="AAZ279" s="71"/>
      <c r="ABA279" s="71"/>
      <c r="ABB279" s="71"/>
      <c r="ABC279" s="71"/>
      <c r="ABD279" s="71"/>
      <c r="ABE279" s="71"/>
      <c r="ABF279" s="71"/>
      <c r="ABG279" s="71"/>
      <c r="ABH279" s="71"/>
      <c r="ABI279" s="71"/>
      <c r="ABJ279" s="71"/>
      <c r="ABK279" s="71"/>
      <c r="ABL279" s="71"/>
      <c r="ABM279" s="71"/>
      <c r="ABN279" s="71"/>
      <c r="ABO279" s="71"/>
      <c r="ABP279" s="71"/>
      <c r="ABQ279" s="71"/>
      <c r="ABR279" s="71"/>
      <c r="ABS279" s="71"/>
      <c r="ABT279" s="71"/>
      <c r="ABU279" s="71"/>
      <c r="ABV279" s="71"/>
      <c r="ABW279" s="71"/>
      <c r="ABX279" s="71"/>
      <c r="ABY279" s="71"/>
      <c r="ABZ279" s="71"/>
      <c r="ACA279" s="71"/>
      <c r="ACB279" s="71"/>
      <c r="ACC279" s="71"/>
      <c r="ACD279" s="71"/>
      <c r="ACE279" s="71"/>
      <c r="ACF279" s="71"/>
      <c r="ACG279" s="71"/>
      <c r="ACH279" s="71"/>
      <c r="ACI279" s="71"/>
      <c r="ACJ279" s="71"/>
      <c r="ACK279" s="71"/>
      <c r="ACL279" s="71"/>
      <c r="ACM279" s="71"/>
      <c r="ACN279" s="71"/>
      <c r="ACO279" s="71"/>
      <c r="ACP279" s="71"/>
      <c r="ACQ279" s="71"/>
      <c r="ACR279" s="71"/>
      <c r="ACS279" s="71"/>
      <c r="ACT279" s="71"/>
      <c r="ACU279" s="71"/>
      <c r="ACV279" s="71"/>
      <c r="ACW279" s="71"/>
      <c r="ACX279" s="71"/>
      <c r="ACY279" s="71"/>
      <c r="ACZ279" s="71"/>
      <c r="ADA279" s="71"/>
      <c r="ADB279" s="71"/>
      <c r="ADC279" s="71"/>
      <c r="ADD279" s="71"/>
      <c r="ADE279" s="71"/>
      <c r="ADF279" s="71"/>
      <c r="ADG279" s="71"/>
      <c r="ADH279" s="71"/>
      <c r="ADI279" s="71"/>
      <c r="ADJ279" s="71"/>
      <c r="ADK279" s="71"/>
      <c r="ADL279" s="71"/>
      <c r="ADM279" s="71"/>
      <c r="ADN279" s="71"/>
      <c r="ADO279" s="71"/>
      <c r="ADP279" s="71"/>
      <c r="ADQ279" s="71"/>
      <c r="ADR279" s="71"/>
      <c r="ADS279" s="71"/>
      <c r="ADT279" s="71"/>
      <c r="ADU279" s="71"/>
      <c r="ADV279" s="71"/>
      <c r="ADW279" s="71"/>
      <c r="ADX279" s="71"/>
      <c r="ADY279" s="71"/>
      <c r="ADZ279" s="71"/>
      <c r="AEA279" s="71"/>
      <c r="AEB279" s="71"/>
      <c r="AEC279" s="71"/>
      <c r="AED279" s="71"/>
      <c r="AEE279" s="71"/>
      <c r="AEF279" s="71"/>
      <c r="AEG279" s="71"/>
      <c r="AEH279" s="71"/>
      <c r="AEI279" s="71"/>
      <c r="AEJ279" s="71"/>
      <c r="AEK279" s="71"/>
      <c r="AEL279" s="71"/>
      <c r="AEM279" s="71"/>
      <c r="AEN279" s="71"/>
      <c r="AEO279" s="71"/>
      <c r="AEP279" s="71"/>
      <c r="AEQ279" s="71"/>
      <c r="AER279" s="71"/>
      <c r="AES279" s="71"/>
      <c r="AET279" s="71"/>
      <c r="AEU279" s="71"/>
      <c r="AEV279" s="71"/>
      <c r="AEW279" s="71"/>
      <c r="AEX279" s="71"/>
      <c r="AEY279" s="71"/>
      <c r="AEZ279" s="71"/>
      <c r="AFA279" s="71"/>
      <c r="AFB279" s="71"/>
      <c r="AFC279" s="71"/>
      <c r="AFD279" s="71"/>
      <c r="AFE279" s="71"/>
      <c r="AFF279" s="71"/>
      <c r="AFG279" s="71"/>
      <c r="AFH279" s="71"/>
      <c r="AFI279" s="71"/>
      <c r="AFJ279" s="71"/>
      <c r="AFK279" s="71"/>
      <c r="AFL279" s="71"/>
      <c r="AFM279" s="71"/>
      <c r="AFN279" s="71"/>
      <c r="AFO279" s="71"/>
      <c r="AFP279" s="71"/>
      <c r="AFQ279" s="71"/>
      <c r="AFR279" s="71"/>
      <c r="AFS279" s="71"/>
      <c r="AFT279" s="71"/>
      <c r="AFU279" s="71"/>
      <c r="AFV279" s="71"/>
      <c r="AFW279" s="71"/>
      <c r="AFX279" s="71"/>
      <c r="AFY279" s="71"/>
      <c r="AFZ279" s="71"/>
      <c r="AGA279" s="71"/>
      <c r="AGB279" s="71"/>
      <c r="AGC279" s="71"/>
      <c r="AGD279" s="71"/>
      <c r="AGE279" s="71"/>
      <c r="AGF279" s="71"/>
      <c r="AGG279" s="71"/>
      <c r="AGH279" s="71"/>
      <c r="AGI279" s="71"/>
      <c r="AGJ279" s="71"/>
      <c r="AGK279" s="71"/>
      <c r="AGL279" s="71"/>
      <c r="AGM279" s="71"/>
      <c r="AGN279" s="71"/>
      <c r="AGO279" s="71"/>
      <c r="AGP279" s="71"/>
      <c r="AGQ279" s="71"/>
      <c r="AGR279" s="71"/>
      <c r="AGS279" s="71"/>
      <c r="AGT279" s="71"/>
      <c r="AGU279" s="71"/>
      <c r="AGV279" s="71"/>
      <c r="AGW279" s="71"/>
      <c r="AGX279" s="71"/>
      <c r="AGY279" s="71"/>
      <c r="AGZ279" s="71"/>
      <c r="AHA279" s="71"/>
      <c r="AHB279" s="71"/>
      <c r="AHC279" s="71"/>
      <c r="AHD279" s="71"/>
      <c r="AHE279" s="71"/>
      <c r="AHF279" s="71"/>
      <c r="AHG279" s="71"/>
      <c r="AHH279" s="71"/>
      <c r="AHI279" s="71"/>
      <c r="AHJ279" s="71"/>
      <c r="AHK279" s="71"/>
      <c r="AHL279" s="71"/>
      <c r="AHM279" s="71"/>
      <c r="AHN279" s="71"/>
      <c r="AHO279" s="71"/>
      <c r="AHP279" s="71"/>
      <c r="AHQ279" s="71"/>
      <c r="AHR279" s="71"/>
      <c r="AHS279" s="71"/>
      <c r="AHT279" s="71"/>
      <c r="AHU279" s="71"/>
      <c r="AHV279" s="71"/>
      <c r="AHW279" s="71"/>
      <c r="AHX279" s="71"/>
      <c r="AHY279" s="71"/>
      <c r="AHZ279" s="71"/>
      <c r="AIA279" s="71"/>
      <c r="AIB279" s="71"/>
      <c r="AIC279" s="71"/>
      <c r="AID279" s="71"/>
      <c r="AIE279" s="71"/>
      <c r="AIF279" s="71"/>
      <c r="AIG279" s="71"/>
      <c r="AIH279" s="71"/>
      <c r="AII279" s="71"/>
      <c r="AIJ279" s="71"/>
      <c r="AIK279" s="71"/>
      <c r="AIL279" s="71"/>
      <c r="AIM279" s="71"/>
      <c r="AIN279" s="71"/>
      <c r="AIO279" s="71"/>
      <c r="AIP279" s="71"/>
      <c r="AIQ279" s="71"/>
      <c r="AIR279" s="71"/>
      <c r="AIS279" s="71"/>
      <c r="AIT279" s="71"/>
      <c r="AIU279" s="71"/>
      <c r="AIV279" s="71"/>
      <c r="AIW279" s="71"/>
      <c r="AIX279" s="71"/>
      <c r="AIY279" s="71"/>
      <c r="AIZ279" s="71"/>
      <c r="AJA279" s="71"/>
      <c r="AJB279" s="71"/>
      <c r="AJC279" s="71"/>
      <c r="AJD279" s="71"/>
      <c r="AJE279" s="71"/>
      <c r="AJF279" s="71"/>
      <c r="AJG279" s="71"/>
      <c r="AJH279" s="71"/>
      <c r="AJI279" s="71"/>
      <c r="AJJ279" s="71"/>
      <c r="AJK279" s="71"/>
      <c r="AJL279" s="71"/>
      <c r="AJM279" s="71"/>
      <c r="AJN279" s="71"/>
      <c r="AJO279" s="71"/>
      <c r="AJP279" s="71"/>
      <c r="AJQ279" s="71"/>
      <c r="AJR279" s="71"/>
      <c r="AJS279" s="71"/>
      <c r="AJT279" s="71"/>
      <c r="AJU279" s="71"/>
      <c r="AJV279" s="71"/>
      <c r="AJW279" s="71"/>
      <c r="AJX279" s="71"/>
      <c r="AJY279" s="71"/>
      <c r="AJZ279" s="71"/>
      <c r="AKA279" s="71"/>
      <c r="AKB279" s="71"/>
      <c r="AKC279" s="71"/>
      <c r="AKD279" s="71"/>
      <c r="AKE279" s="71"/>
      <c r="AKF279" s="71"/>
      <c r="AKG279" s="71"/>
      <c r="AKH279" s="71"/>
      <c r="AKI279" s="71"/>
      <c r="AKJ279" s="71"/>
      <c r="AKK279" s="71"/>
      <c r="AKL279" s="71"/>
    </row>
    <row r="280" spans="1:974">
      <c r="A280" s="26">
        <v>267</v>
      </c>
      <c r="B280" s="79" t="s">
        <v>257</v>
      </c>
      <c r="C280" s="80" t="s">
        <v>255</v>
      </c>
      <c r="D280" s="26">
        <v>6</v>
      </c>
      <c r="E280" s="8">
        <v>10</v>
      </c>
      <c r="F280" s="8">
        <v>4.5</v>
      </c>
      <c r="G280" s="8">
        <v>2.5</v>
      </c>
      <c r="H280" s="8">
        <v>1</v>
      </c>
      <c r="I280" s="27">
        <f t="shared" ref="I280:I292" si="13">SUM(E280:H280)</f>
        <v>18</v>
      </c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  <c r="AA280" s="71"/>
      <c r="AB280" s="71"/>
      <c r="AC280" s="71"/>
      <c r="AD280" s="71"/>
      <c r="AE280" s="71"/>
      <c r="AF280" s="71"/>
      <c r="AG280" s="71"/>
      <c r="AH280" s="71"/>
      <c r="AI280" s="71"/>
      <c r="AJ280" s="71"/>
      <c r="AK280" s="71"/>
      <c r="AL280" s="71"/>
      <c r="AM280" s="71"/>
      <c r="AN280" s="71"/>
      <c r="AO280" s="71"/>
      <c r="AP280" s="71"/>
      <c r="AQ280" s="71"/>
      <c r="AR280" s="71"/>
      <c r="AS280" s="71"/>
      <c r="AT280" s="71"/>
      <c r="AU280" s="71"/>
      <c r="AV280" s="71"/>
      <c r="AW280" s="71"/>
      <c r="AX280" s="71"/>
      <c r="AY280" s="71"/>
      <c r="AZ280" s="71"/>
      <c r="BA280" s="71"/>
      <c r="BB280" s="71"/>
      <c r="BC280" s="71"/>
      <c r="BD280" s="71"/>
      <c r="BE280" s="71"/>
      <c r="BF280" s="71"/>
      <c r="BG280" s="71"/>
      <c r="BH280" s="71"/>
      <c r="BI280" s="71"/>
      <c r="BJ280" s="71"/>
      <c r="BK280" s="71"/>
      <c r="BL280" s="71"/>
      <c r="BM280" s="71"/>
      <c r="BN280" s="71"/>
      <c r="BO280" s="71"/>
      <c r="BP280" s="71"/>
      <c r="BQ280" s="71"/>
      <c r="BR280" s="71"/>
      <c r="BS280" s="71"/>
      <c r="BT280" s="71"/>
      <c r="BU280" s="71"/>
      <c r="BV280" s="71"/>
      <c r="BW280" s="71"/>
      <c r="BX280" s="71"/>
      <c r="BY280" s="71"/>
      <c r="BZ280" s="71"/>
      <c r="CA280" s="71"/>
      <c r="CB280" s="71"/>
      <c r="CC280" s="71"/>
      <c r="CD280" s="71"/>
      <c r="CE280" s="71"/>
      <c r="CF280" s="71"/>
      <c r="CG280" s="71"/>
      <c r="CH280" s="71"/>
      <c r="CI280" s="71"/>
      <c r="CJ280" s="71"/>
      <c r="CK280" s="71"/>
      <c r="CL280" s="71"/>
      <c r="CM280" s="71"/>
      <c r="CN280" s="71"/>
      <c r="CO280" s="71"/>
      <c r="CP280" s="71"/>
      <c r="CQ280" s="71"/>
      <c r="CR280" s="71"/>
      <c r="CS280" s="71"/>
      <c r="CT280" s="71"/>
      <c r="CU280" s="71"/>
      <c r="CV280" s="71"/>
      <c r="CW280" s="71"/>
      <c r="CX280" s="71"/>
      <c r="CY280" s="71"/>
      <c r="CZ280" s="71"/>
      <c r="DA280" s="71"/>
      <c r="DB280" s="71"/>
      <c r="DC280" s="71"/>
      <c r="DD280" s="71"/>
      <c r="DE280" s="71"/>
      <c r="DF280" s="71"/>
      <c r="DG280" s="71"/>
      <c r="DH280" s="71"/>
      <c r="DI280" s="71"/>
      <c r="DJ280" s="71"/>
      <c r="DK280" s="71"/>
      <c r="DL280" s="71"/>
      <c r="DM280" s="71"/>
      <c r="DN280" s="71"/>
      <c r="DO280" s="71"/>
      <c r="DP280" s="71"/>
      <c r="DQ280" s="71"/>
      <c r="DR280" s="71"/>
      <c r="DS280" s="71"/>
      <c r="DT280" s="71"/>
      <c r="DU280" s="71"/>
      <c r="DV280" s="71"/>
      <c r="DW280" s="71"/>
      <c r="DX280" s="71"/>
      <c r="DY280" s="71"/>
      <c r="DZ280" s="71"/>
      <c r="EA280" s="71"/>
      <c r="EB280" s="71"/>
      <c r="EC280" s="71"/>
      <c r="ED280" s="71"/>
      <c r="EE280" s="71"/>
      <c r="EF280" s="71"/>
      <c r="EG280" s="71"/>
      <c r="EH280" s="71"/>
      <c r="EI280" s="71"/>
      <c r="EJ280" s="71"/>
      <c r="EK280" s="71"/>
      <c r="EL280" s="71"/>
      <c r="EM280" s="71"/>
      <c r="EN280" s="71"/>
      <c r="EO280" s="71"/>
      <c r="EP280" s="71"/>
      <c r="EQ280" s="71"/>
      <c r="ER280" s="71"/>
      <c r="ES280" s="71"/>
      <c r="ET280" s="71"/>
      <c r="EU280" s="71"/>
      <c r="EV280" s="71"/>
      <c r="EW280" s="71"/>
      <c r="EX280" s="71"/>
      <c r="EY280" s="71"/>
      <c r="EZ280" s="71"/>
      <c r="FA280" s="71"/>
      <c r="FB280" s="71"/>
      <c r="FC280" s="71"/>
      <c r="FD280" s="71"/>
      <c r="FE280" s="71"/>
      <c r="FF280" s="71"/>
      <c r="FG280" s="71"/>
      <c r="FH280" s="71"/>
      <c r="FI280" s="71"/>
      <c r="FJ280" s="71"/>
      <c r="FK280" s="71"/>
      <c r="FL280" s="71"/>
      <c r="FM280" s="71"/>
      <c r="FN280" s="71"/>
      <c r="FO280" s="71"/>
      <c r="FP280" s="71"/>
      <c r="FQ280" s="71"/>
      <c r="FR280" s="71"/>
      <c r="FS280" s="71"/>
      <c r="FT280" s="71"/>
      <c r="FU280" s="71"/>
      <c r="FV280" s="71"/>
      <c r="FW280" s="71"/>
      <c r="FX280" s="71"/>
      <c r="FY280" s="71"/>
      <c r="FZ280" s="71"/>
      <c r="GA280" s="71"/>
      <c r="GB280" s="71"/>
      <c r="GC280" s="71"/>
      <c r="GD280" s="71"/>
      <c r="GE280" s="71"/>
      <c r="GF280" s="71"/>
      <c r="GG280" s="71"/>
      <c r="GH280" s="71"/>
      <c r="GI280" s="71"/>
      <c r="GJ280" s="71"/>
      <c r="GK280" s="71"/>
      <c r="GL280" s="71"/>
      <c r="GM280" s="71"/>
      <c r="GN280" s="71"/>
      <c r="GO280" s="71"/>
      <c r="GP280" s="71"/>
      <c r="GQ280" s="71"/>
      <c r="GR280" s="71"/>
      <c r="GS280" s="71"/>
      <c r="GT280" s="71"/>
      <c r="GU280" s="71"/>
      <c r="GV280" s="71"/>
      <c r="GW280" s="71"/>
      <c r="GX280" s="71"/>
      <c r="GY280" s="71"/>
      <c r="GZ280" s="71"/>
      <c r="HA280" s="71"/>
      <c r="HB280" s="71"/>
      <c r="HC280" s="71"/>
      <c r="HD280" s="71"/>
      <c r="HE280" s="71"/>
      <c r="HF280" s="71"/>
      <c r="HG280" s="71"/>
      <c r="HH280" s="71"/>
      <c r="HI280" s="71"/>
      <c r="HJ280" s="71"/>
      <c r="HK280" s="71"/>
      <c r="HL280" s="71"/>
      <c r="HM280" s="71"/>
      <c r="HN280" s="71"/>
      <c r="HO280" s="71"/>
      <c r="HP280" s="71"/>
      <c r="HQ280" s="71"/>
      <c r="HR280" s="71"/>
      <c r="HS280" s="71"/>
      <c r="HT280" s="71"/>
      <c r="HU280" s="71"/>
      <c r="HV280" s="71"/>
      <c r="HW280" s="71"/>
      <c r="HX280" s="71"/>
      <c r="HY280" s="71"/>
      <c r="HZ280" s="71"/>
      <c r="IA280" s="71"/>
      <c r="IB280" s="71"/>
      <c r="IC280" s="71"/>
      <c r="ID280" s="71"/>
      <c r="IE280" s="71"/>
      <c r="IF280" s="71"/>
      <c r="IG280" s="71"/>
      <c r="IH280" s="71"/>
      <c r="II280" s="71"/>
      <c r="IJ280" s="71"/>
      <c r="IK280" s="71"/>
      <c r="IL280" s="71"/>
      <c r="IM280" s="71"/>
      <c r="IN280" s="71"/>
      <c r="IO280" s="71"/>
      <c r="IP280" s="71"/>
      <c r="IQ280" s="71"/>
      <c r="IR280" s="71"/>
      <c r="IS280" s="71"/>
      <c r="IT280" s="71"/>
      <c r="IU280" s="71"/>
      <c r="IV280" s="71"/>
      <c r="IW280" s="71"/>
      <c r="IX280" s="71"/>
      <c r="IY280" s="71"/>
      <c r="IZ280" s="71"/>
      <c r="JA280" s="71"/>
      <c r="JB280" s="71"/>
      <c r="JC280" s="71"/>
      <c r="JD280" s="71"/>
      <c r="JE280" s="71"/>
      <c r="JF280" s="71"/>
      <c r="JG280" s="71"/>
      <c r="JH280" s="71"/>
      <c r="JI280" s="71"/>
      <c r="JJ280" s="71"/>
      <c r="JK280" s="71"/>
      <c r="JL280" s="71"/>
      <c r="JM280" s="71"/>
      <c r="JN280" s="71"/>
      <c r="JO280" s="71"/>
      <c r="JP280" s="71"/>
      <c r="JQ280" s="71"/>
      <c r="JR280" s="71"/>
      <c r="JS280" s="71"/>
      <c r="JT280" s="71"/>
      <c r="JU280" s="71"/>
      <c r="JV280" s="71"/>
      <c r="JW280" s="71"/>
      <c r="JX280" s="71"/>
      <c r="JY280" s="71"/>
      <c r="JZ280" s="71"/>
      <c r="KA280" s="71"/>
      <c r="KB280" s="71"/>
      <c r="KC280" s="71"/>
      <c r="KD280" s="71"/>
      <c r="KE280" s="71"/>
      <c r="KF280" s="71"/>
      <c r="KG280" s="71"/>
      <c r="KH280" s="71"/>
      <c r="KI280" s="71"/>
      <c r="KJ280" s="71"/>
      <c r="KK280" s="71"/>
      <c r="KL280" s="71"/>
      <c r="KM280" s="71"/>
      <c r="KN280" s="71"/>
      <c r="KO280" s="71"/>
      <c r="KP280" s="71"/>
      <c r="KQ280" s="71"/>
      <c r="KR280" s="71"/>
      <c r="KS280" s="71"/>
      <c r="KT280" s="71"/>
      <c r="KU280" s="71"/>
      <c r="KV280" s="71"/>
      <c r="KW280" s="71"/>
      <c r="KX280" s="71"/>
      <c r="KY280" s="71"/>
      <c r="KZ280" s="71"/>
      <c r="LA280" s="71"/>
      <c r="LB280" s="71"/>
      <c r="LC280" s="71"/>
      <c r="LD280" s="71"/>
      <c r="LE280" s="71"/>
      <c r="LF280" s="71"/>
      <c r="LG280" s="71"/>
      <c r="LH280" s="71"/>
      <c r="LI280" s="71"/>
      <c r="LJ280" s="71"/>
      <c r="LK280" s="71"/>
      <c r="LL280" s="71"/>
      <c r="LM280" s="71"/>
      <c r="LN280" s="71"/>
      <c r="LO280" s="71"/>
      <c r="LP280" s="71"/>
      <c r="LQ280" s="71"/>
      <c r="LR280" s="71"/>
      <c r="LS280" s="71"/>
      <c r="LT280" s="71"/>
      <c r="LU280" s="71"/>
      <c r="LV280" s="71"/>
      <c r="LW280" s="71"/>
      <c r="LX280" s="71"/>
      <c r="LY280" s="71"/>
      <c r="LZ280" s="71"/>
      <c r="MA280" s="71"/>
      <c r="MB280" s="71"/>
      <c r="MC280" s="71"/>
      <c r="MD280" s="71"/>
      <c r="ME280" s="71"/>
      <c r="MF280" s="71"/>
      <c r="MG280" s="71"/>
      <c r="MH280" s="71"/>
      <c r="MI280" s="71"/>
      <c r="MJ280" s="71"/>
      <c r="MK280" s="71"/>
      <c r="ML280" s="71"/>
      <c r="MM280" s="71"/>
      <c r="MN280" s="71"/>
      <c r="MO280" s="71"/>
      <c r="MP280" s="71"/>
      <c r="MQ280" s="71"/>
      <c r="MR280" s="71"/>
      <c r="MS280" s="71"/>
      <c r="MT280" s="71"/>
      <c r="MU280" s="71"/>
      <c r="MV280" s="71"/>
      <c r="MW280" s="71"/>
      <c r="MX280" s="71"/>
      <c r="MY280" s="71"/>
      <c r="MZ280" s="71"/>
      <c r="NA280" s="71"/>
      <c r="NB280" s="71"/>
      <c r="NC280" s="71"/>
      <c r="ND280" s="71"/>
      <c r="NE280" s="71"/>
      <c r="NF280" s="71"/>
      <c r="NG280" s="71"/>
      <c r="NH280" s="71"/>
      <c r="NI280" s="71"/>
      <c r="NJ280" s="71"/>
      <c r="NK280" s="71"/>
      <c r="NL280" s="71"/>
      <c r="NM280" s="71"/>
      <c r="NN280" s="71"/>
      <c r="NO280" s="71"/>
      <c r="NP280" s="71"/>
      <c r="NQ280" s="71"/>
      <c r="NR280" s="71"/>
      <c r="NS280" s="71"/>
      <c r="NT280" s="71"/>
      <c r="NU280" s="71"/>
      <c r="NV280" s="71"/>
      <c r="NW280" s="71"/>
      <c r="NX280" s="71"/>
      <c r="NY280" s="71"/>
      <c r="NZ280" s="71"/>
      <c r="OA280" s="71"/>
      <c r="OB280" s="71"/>
      <c r="OC280" s="71"/>
      <c r="OD280" s="71"/>
      <c r="OE280" s="71"/>
      <c r="OF280" s="71"/>
      <c r="OG280" s="71"/>
      <c r="OH280" s="71"/>
      <c r="OI280" s="71"/>
      <c r="OJ280" s="71"/>
      <c r="OK280" s="71"/>
      <c r="OL280" s="71"/>
      <c r="OM280" s="71"/>
      <c r="ON280" s="71"/>
      <c r="OO280" s="71"/>
      <c r="OP280" s="71"/>
      <c r="OQ280" s="71"/>
      <c r="OR280" s="71"/>
      <c r="OS280" s="71"/>
      <c r="OT280" s="71"/>
      <c r="OU280" s="71"/>
      <c r="OV280" s="71"/>
      <c r="OW280" s="71"/>
      <c r="OX280" s="71"/>
      <c r="OY280" s="71"/>
      <c r="OZ280" s="71"/>
      <c r="PA280" s="71"/>
      <c r="PB280" s="71"/>
      <c r="PC280" s="71"/>
      <c r="PD280" s="71"/>
      <c r="PE280" s="71"/>
      <c r="PF280" s="71"/>
      <c r="PG280" s="71"/>
      <c r="PH280" s="71"/>
      <c r="PI280" s="71"/>
      <c r="PJ280" s="71"/>
      <c r="PK280" s="71"/>
      <c r="PL280" s="71"/>
      <c r="PM280" s="71"/>
      <c r="PN280" s="71"/>
      <c r="PO280" s="71"/>
      <c r="PP280" s="71"/>
      <c r="PQ280" s="71"/>
      <c r="PR280" s="71"/>
      <c r="PS280" s="71"/>
      <c r="PT280" s="71"/>
      <c r="PU280" s="71"/>
      <c r="PV280" s="71"/>
      <c r="PW280" s="71"/>
      <c r="PX280" s="71"/>
      <c r="PY280" s="71"/>
      <c r="PZ280" s="71"/>
      <c r="QA280" s="71"/>
      <c r="QB280" s="71"/>
      <c r="QC280" s="71"/>
      <c r="QD280" s="71"/>
      <c r="QE280" s="71"/>
      <c r="QF280" s="71"/>
      <c r="QG280" s="71"/>
      <c r="QH280" s="71"/>
      <c r="QI280" s="71"/>
      <c r="QJ280" s="71"/>
      <c r="QK280" s="71"/>
      <c r="QL280" s="71"/>
      <c r="QM280" s="71"/>
      <c r="QN280" s="71"/>
      <c r="QO280" s="71"/>
      <c r="QP280" s="71"/>
      <c r="QQ280" s="71"/>
      <c r="QR280" s="71"/>
      <c r="QS280" s="71"/>
      <c r="QT280" s="71"/>
      <c r="QU280" s="71"/>
      <c r="QV280" s="71"/>
      <c r="QW280" s="71"/>
      <c r="QX280" s="71"/>
      <c r="QY280" s="71"/>
      <c r="QZ280" s="71"/>
      <c r="RA280" s="71"/>
      <c r="RB280" s="71"/>
      <c r="RC280" s="71"/>
      <c r="RD280" s="71"/>
      <c r="RE280" s="71"/>
      <c r="RF280" s="71"/>
      <c r="RG280" s="71"/>
      <c r="RH280" s="71"/>
      <c r="RI280" s="71"/>
      <c r="RJ280" s="71"/>
      <c r="RK280" s="71"/>
      <c r="RL280" s="71"/>
      <c r="RM280" s="71"/>
      <c r="RN280" s="71"/>
      <c r="RO280" s="71"/>
      <c r="RP280" s="71"/>
      <c r="RQ280" s="71"/>
      <c r="RR280" s="71"/>
      <c r="RS280" s="71"/>
      <c r="RT280" s="71"/>
      <c r="RU280" s="71"/>
      <c r="RV280" s="71"/>
      <c r="RW280" s="71"/>
      <c r="RX280" s="71"/>
      <c r="RY280" s="71"/>
      <c r="RZ280" s="71"/>
      <c r="SA280" s="71"/>
      <c r="SB280" s="71"/>
      <c r="SC280" s="71"/>
      <c r="SD280" s="71"/>
      <c r="SE280" s="71"/>
      <c r="SF280" s="71"/>
      <c r="SG280" s="71"/>
      <c r="SH280" s="71"/>
      <c r="SI280" s="71"/>
      <c r="SJ280" s="71"/>
      <c r="SK280" s="71"/>
      <c r="SL280" s="71"/>
      <c r="SM280" s="71"/>
      <c r="SN280" s="71"/>
      <c r="SO280" s="71"/>
      <c r="SP280" s="71"/>
      <c r="SQ280" s="71"/>
      <c r="SR280" s="71"/>
      <c r="SS280" s="71"/>
      <c r="ST280" s="71"/>
      <c r="SU280" s="71"/>
      <c r="SV280" s="71"/>
      <c r="SW280" s="71"/>
      <c r="SX280" s="71"/>
      <c r="SY280" s="71"/>
      <c r="SZ280" s="71"/>
      <c r="TA280" s="71"/>
      <c r="TB280" s="71"/>
      <c r="TC280" s="71"/>
      <c r="TD280" s="71"/>
      <c r="TE280" s="71"/>
      <c r="TF280" s="71"/>
      <c r="TG280" s="71"/>
      <c r="TH280" s="71"/>
      <c r="TI280" s="71"/>
      <c r="TJ280" s="71"/>
      <c r="TK280" s="71"/>
      <c r="TL280" s="71"/>
      <c r="TM280" s="71"/>
      <c r="TN280" s="71"/>
      <c r="TO280" s="71"/>
      <c r="TP280" s="71"/>
      <c r="TQ280" s="71"/>
      <c r="TR280" s="71"/>
      <c r="TS280" s="71"/>
      <c r="TT280" s="71"/>
      <c r="TU280" s="71"/>
      <c r="TV280" s="71"/>
      <c r="TW280" s="71"/>
      <c r="TX280" s="71"/>
      <c r="TY280" s="71"/>
      <c r="TZ280" s="71"/>
      <c r="UA280" s="71"/>
      <c r="UB280" s="71"/>
      <c r="UC280" s="71"/>
      <c r="UD280" s="71"/>
      <c r="UE280" s="71"/>
      <c r="UF280" s="71"/>
      <c r="UG280" s="71"/>
      <c r="UH280" s="71"/>
      <c r="UI280" s="71"/>
      <c r="UJ280" s="71"/>
      <c r="UK280" s="71"/>
      <c r="UL280" s="71"/>
      <c r="UM280" s="71"/>
      <c r="UN280" s="71"/>
      <c r="UO280" s="71"/>
      <c r="UP280" s="71"/>
      <c r="UQ280" s="71"/>
      <c r="UR280" s="71"/>
      <c r="US280" s="71"/>
      <c r="UT280" s="71"/>
      <c r="UU280" s="71"/>
      <c r="UV280" s="71"/>
      <c r="UW280" s="71"/>
      <c r="UX280" s="71"/>
      <c r="UY280" s="71"/>
      <c r="UZ280" s="71"/>
      <c r="VA280" s="71"/>
      <c r="VB280" s="71"/>
      <c r="VC280" s="71"/>
      <c r="VD280" s="71"/>
      <c r="VE280" s="71"/>
      <c r="VF280" s="71"/>
      <c r="VG280" s="71"/>
      <c r="VH280" s="71"/>
      <c r="VI280" s="71"/>
      <c r="VJ280" s="71"/>
      <c r="VK280" s="71"/>
      <c r="VL280" s="71"/>
      <c r="VM280" s="71"/>
      <c r="VN280" s="71"/>
      <c r="VO280" s="71"/>
      <c r="VP280" s="71"/>
      <c r="VQ280" s="71"/>
      <c r="VR280" s="71"/>
      <c r="VS280" s="71"/>
      <c r="VT280" s="71"/>
      <c r="VU280" s="71"/>
      <c r="VV280" s="71"/>
      <c r="VW280" s="71"/>
      <c r="VX280" s="71"/>
      <c r="VY280" s="71"/>
      <c r="VZ280" s="71"/>
      <c r="WA280" s="71"/>
      <c r="WB280" s="71"/>
      <c r="WC280" s="71"/>
      <c r="WD280" s="71"/>
      <c r="WE280" s="71"/>
      <c r="WF280" s="71"/>
      <c r="WG280" s="71"/>
      <c r="WH280" s="71"/>
      <c r="WI280" s="71"/>
      <c r="WJ280" s="71"/>
      <c r="WK280" s="71"/>
      <c r="WL280" s="71"/>
      <c r="WM280" s="71"/>
      <c r="WN280" s="71"/>
      <c r="WO280" s="71"/>
      <c r="WP280" s="71"/>
      <c r="WQ280" s="71"/>
      <c r="WR280" s="71"/>
      <c r="WS280" s="71"/>
      <c r="WT280" s="71"/>
      <c r="WU280" s="71"/>
      <c r="WV280" s="71"/>
      <c r="WW280" s="71"/>
      <c r="WX280" s="71"/>
      <c r="WY280" s="71"/>
      <c r="WZ280" s="71"/>
      <c r="XA280" s="71"/>
      <c r="XB280" s="71"/>
      <c r="XC280" s="71"/>
      <c r="XD280" s="71"/>
      <c r="XE280" s="71"/>
      <c r="XF280" s="71"/>
      <c r="XG280" s="71"/>
      <c r="XH280" s="71"/>
      <c r="XI280" s="71"/>
      <c r="XJ280" s="71"/>
      <c r="XK280" s="71"/>
      <c r="XL280" s="71"/>
      <c r="XM280" s="71"/>
      <c r="XN280" s="71"/>
      <c r="XO280" s="71"/>
      <c r="XP280" s="71"/>
      <c r="XQ280" s="71"/>
      <c r="XR280" s="71"/>
      <c r="XS280" s="71"/>
      <c r="XT280" s="71"/>
      <c r="XU280" s="71"/>
      <c r="XV280" s="71"/>
      <c r="XW280" s="71"/>
      <c r="XX280" s="71"/>
      <c r="XY280" s="71"/>
      <c r="XZ280" s="71"/>
      <c r="YA280" s="71"/>
      <c r="YB280" s="71"/>
      <c r="YC280" s="71"/>
      <c r="YD280" s="71"/>
      <c r="YE280" s="71"/>
      <c r="YF280" s="71"/>
      <c r="YG280" s="71"/>
      <c r="YH280" s="71"/>
      <c r="YI280" s="71"/>
      <c r="YJ280" s="71"/>
      <c r="YK280" s="71"/>
      <c r="YL280" s="71"/>
      <c r="YM280" s="71"/>
      <c r="YN280" s="71"/>
      <c r="YO280" s="71"/>
      <c r="YP280" s="71"/>
      <c r="YQ280" s="71"/>
      <c r="YR280" s="71"/>
      <c r="YS280" s="71"/>
      <c r="YT280" s="71"/>
      <c r="YU280" s="71"/>
      <c r="YV280" s="71"/>
      <c r="YW280" s="71"/>
      <c r="YX280" s="71"/>
      <c r="YY280" s="71"/>
      <c r="YZ280" s="71"/>
      <c r="ZA280" s="71"/>
      <c r="ZB280" s="71"/>
      <c r="ZC280" s="71"/>
      <c r="ZD280" s="71"/>
      <c r="ZE280" s="71"/>
      <c r="ZF280" s="71"/>
      <c r="ZG280" s="71"/>
      <c r="ZH280" s="71"/>
      <c r="ZI280" s="71"/>
      <c r="ZJ280" s="71"/>
      <c r="ZK280" s="71"/>
      <c r="ZL280" s="71"/>
      <c r="ZM280" s="71"/>
      <c r="ZN280" s="71"/>
      <c r="ZO280" s="71"/>
      <c r="ZP280" s="71"/>
      <c r="ZQ280" s="71"/>
      <c r="ZR280" s="71"/>
      <c r="ZS280" s="71"/>
      <c r="ZT280" s="71"/>
      <c r="ZU280" s="71"/>
      <c r="ZV280" s="71"/>
      <c r="ZW280" s="71"/>
      <c r="ZX280" s="71"/>
      <c r="ZY280" s="71"/>
      <c r="ZZ280" s="71"/>
      <c r="AAA280" s="71"/>
      <c r="AAB280" s="71"/>
      <c r="AAC280" s="71"/>
      <c r="AAD280" s="71"/>
      <c r="AAE280" s="71"/>
      <c r="AAF280" s="71"/>
      <c r="AAG280" s="71"/>
      <c r="AAH280" s="71"/>
      <c r="AAI280" s="71"/>
      <c r="AAJ280" s="71"/>
      <c r="AAK280" s="71"/>
      <c r="AAL280" s="71"/>
      <c r="AAM280" s="71"/>
      <c r="AAN280" s="71"/>
      <c r="AAO280" s="71"/>
      <c r="AAP280" s="71"/>
      <c r="AAQ280" s="71"/>
      <c r="AAR280" s="71"/>
      <c r="AAS280" s="71"/>
      <c r="AAT280" s="71"/>
      <c r="AAU280" s="71"/>
      <c r="AAV280" s="71"/>
      <c r="AAW280" s="71"/>
      <c r="AAX280" s="71"/>
      <c r="AAY280" s="71"/>
      <c r="AAZ280" s="71"/>
      <c r="ABA280" s="71"/>
      <c r="ABB280" s="71"/>
      <c r="ABC280" s="71"/>
      <c r="ABD280" s="71"/>
      <c r="ABE280" s="71"/>
      <c r="ABF280" s="71"/>
      <c r="ABG280" s="71"/>
      <c r="ABH280" s="71"/>
      <c r="ABI280" s="71"/>
      <c r="ABJ280" s="71"/>
      <c r="ABK280" s="71"/>
      <c r="ABL280" s="71"/>
      <c r="ABM280" s="71"/>
      <c r="ABN280" s="71"/>
      <c r="ABO280" s="71"/>
      <c r="ABP280" s="71"/>
      <c r="ABQ280" s="71"/>
      <c r="ABR280" s="71"/>
      <c r="ABS280" s="71"/>
      <c r="ABT280" s="71"/>
      <c r="ABU280" s="71"/>
      <c r="ABV280" s="71"/>
      <c r="ABW280" s="71"/>
      <c r="ABX280" s="71"/>
      <c r="ABY280" s="71"/>
      <c r="ABZ280" s="71"/>
      <c r="ACA280" s="71"/>
      <c r="ACB280" s="71"/>
      <c r="ACC280" s="71"/>
      <c r="ACD280" s="71"/>
      <c r="ACE280" s="71"/>
      <c r="ACF280" s="71"/>
      <c r="ACG280" s="71"/>
      <c r="ACH280" s="71"/>
      <c r="ACI280" s="71"/>
      <c r="ACJ280" s="71"/>
      <c r="ACK280" s="71"/>
      <c r="ACL280" s="71"/>
      <c r="ACM280" s="71"/>
      <c r="ACN280" s="71"/>
      <c r="ACO280" s="71"/>
      <c r="ACP280" s="71"/>
      <c r="ACQ280" s="71"/>
      <c r="ACR280" s="71"/>
      <c r="ACS280" s="71"/>
      <c r="ACT280" s="71"/>
      <c r="ACU280" s="71"/>
      <c r="ACV280" s="71"/>
      <c r="ACW280" s="71"/>
      <c r="ACX280" s="71"/>
      <c r="ACY280" s="71"/>
      <c r="ACZ280" s="71"/>
      <c r="ADA280" s="71"/>
      <c r="ADB280" s="71"/>
      <c r="ADC280" s="71"/>
      <c r="ADD280" s="71"/>
      <c r="ADE280" s="71"/>
      <c r="ADF280" s="71"/>
      <c r="ADG280" s="71"/>
      <c r="ADH280" s="71"/>
      <c r="ADI280" s="71"/>
      <c r="ADJ280" s="71"/>
      <c r="ADK280" s="71"/>
      <c r="ADL280" s="71"/>
      <c r="ADM280" s="71"/>
      <c r="ADN280" s="71"/>
      <c r="ADO280" s="71"/>
      <c r="ADP280" s="71"/>
      <c r="ADQ280" s="71"/>
      <c r="ADR280" s="71"/>
      <c r="ADS280" s="71"/>
      <c r="ADT280" s="71"/>
      <c r="ADU280" s="71"/>
      <c r="ADV280" s="71"/>
      <c r="ADW280" s="71"/>
      <c r="ADX280" s="71"/>
      <c r="ADY280" s="71"/>
      <c r="ADZ280" s="71"/>
      <c r="AEA280" s="71"/>
      <c r="AEB280" s="71"/>
      <c r="AEC280" s="71"/>
      <c r="AED280" s="71"/>
      <c r="AEE280" s="71"/>
      <c r="AEF280" s="71"/>
      <c r="AEG280" s="71"/>
      <c r="AEH280" s="71"/>
      <c r="AEI280" s="71"/>
      <c r="AEJ280" s="71"/>
      <c r="AEK280" s="71"/>
      <c r="AEL280" s="71"/>
      <c r="AEM280" s="71"/>
      <c r="AEN280" s="71"/>
      <c r="AEO280" s="71"/>
      <c r="AEP280" s="71"/>
      <c r="AEQ280" s="71"/>
      <c r="AER280" s="71"/>
      <c r="AES280" s="71"/>
      <c r="AET280" s="71"/>
      <c r="AEU280" s="71"/>
      <c r="AEV280" s="71"/>
      <c r="AEW280" s="71"/>
      <c r="AEX280" s="71"/>
      <c r="AEY280" s="71"/>
      <c r="AEZ280" s="71"/>
      <c r="AFA280" s="71"/>
      <c r="AFB280" s="71"/>
      <c r="AFC280" s="71"/>
      <c r="AFD280" s="71"/>
      <c r="AFE280" s="71"/>
      <c r="AFF280" s="71"/>
      <c r="AFG280" s="71"/>
      <c r="AFH280" s="71"/>
      <c r="AFI280" s="71"/>
      <c r="AFJ280" s="71"/>
      <c r="AFK280" s="71"/>
      <c r="AFL280" s="71"/>
      <c r="AFM280" s="71"/>
      <c r="AFN280" s="71"/>
      <c r="AFO280" s="71"/>
      <c r="AFP280" s="71"/>
      <c r="AFQ280" s="71"/>
      <c r="AFR280" s="71"/>
      <c r="AFS280" s="71"/>
      <c r="AFT280" s="71"/>
      <c r="AFU280" s="71"/>
      <c r="AFV280" s="71"/>
      <c r="AFW280" s="71"/>
      <c r="AFX280" s="71"/>
      <c r="AFY280" s="71"/>
      <c r="AFZ280" s="71"/>
      <c r="AGA280" s="71"/>
      <c r="AGB280" s="71"/>
      <c r="AGC280" s="71"/>
      <c r="AGD280" s="71"/>
      <c r="AGE280" s="71"/>
      <c r="AGF280" s="71"/>
      <c r="AGG280" s="71"/>
      <c r="AGH280" s="71"/>
      <c r="AGI280" s="71"/>
      <c r="AGJ280" s="71"/>
      <c r="AGK280" s="71"/>
      <c r="AGL280" s="71"/>
      <c r="AGM280" s="71"/>
      <c r="AGN280" s="71"/>
      <c r="AGO280" s="71"/>
      <c r="AGP280" s="71"/>
      <c r="AGQ280" s="71"/>
      <c r="AGR280" s="71"/>
      <c r="AGS280" s="71"/>
      <c r="AGT280" s="71"/>
      <c r="AGU280" s="71"/>
      <c r="AGV280" s="71"/>
      <c r="AGW280" s="71"/>
      <c r="AGX280" s="71"/>
      <c r="AGY280" s="71"/>
      <c r="AGZ280" s="71"/>
      <c r="AHA280" s="71"/>
      <c r="AHB280" s="71"/>
      <c r="AHC280" s="71"/>
      <c r="AHD280" s="71"/>
      <c r="AHE280" s="71"/>
      <c r="AHF280" s="71"/>
      <c r="AHG280" s="71"/>
      <c r="AHH280" s="71"/>
      <c r="AHI280" s="71"/>
      <c r="AHJ280" s="71"/>
      <c r="AHK280" s="71"/>
      <c r="AHL280" s="71"/>
      <c r="AHM280" s="71"/>
      <c r="AHN280" s="71"/>
      <c r="AHO280" s="71"/>
      <c r="AHP280" s="71"/>
      <c r="AHQ280" s="71"/>
      <c r="AHR280" s="71"/>
      <c r="AHS280" s="71"/>
      <c r="AHT280" s="71"/>
      <c r="AHU280" s="71"/>
      <c r="AHV280" s="71"/>
      <c r="AHW280" s="71"/>
      <c r="AHX280" s="71"/>
      <c r="AHY280" s="71"/>
      <c r="AHZ280" s="71"/>
      <c r="AIA280" s="71"/>
      <c r="AIB280" s="71"/>
      <c r="AIC280" s="71"/>
      <c r="AID280" s="71"/>
      <c r="AIE280" s="71"/>
      <c r="AIF280" s="71"/>
      <c r="AIG280" s="71"/>
      <c r="AIH280" s="71"/>
      <c r="AII280" s="71"/>
      <c r="AIJ280" s="71"/>
      <c r="AIK280" s="71"/>
      <c r="AIL280" s="71"/>
      <c r="AIM280" s="71"/>
      <c r="AIN280" s="71"/>
      <c r="AIO280" s="71"/>
      <c r="AIP280" s="71"/>
      <c r="AIQ280" s="71"/>
      <c r="AIR280" s="71"/>
      <c r="AIS280" s="71"/>
      <c r="AIT280" s="71"/>
      <c r="AIU280" s="71"/>
      <c r="AIV280" s="71"/>
      <c r="AIW280" s="71"/>
      <c r="AIX280" s="71"/>
      <c r="AIY280" s="71"/>
      <c r="AIZ280" s="71"/>
      <c r="AJA280" s="71"/>
      <c r="AJB280" s="71"/>
      <c r="AJC280" s="71"/>
      <c r="AJD280" s="71"/>
      <c r="AJE280" s="71"/>
      <c r="AJF280" s="71"/>
      <c r="AJG280" s="71"/>
      <c r="AJH280" s="71"/>
      <c r="AJI280" s="71"/>
      <c r="AJJ280" s="71"/>
      <c r="AJK280" s="71"/>
      <c r="AJL280" s="71"/>
      <c r="AJM280" s="71"/>
      <c r="AJN280" s="71"/>
      <c r="AJO280" s="71"/>
      <c r="AJP280" s="71"/>
      <c r="AJQ280" s="71"/>
      <c r="AJR280" s="71"/>
      <c r="AJS280" s="71"/>
      <c r="AJT280" s="71"/>
      <c r="AJU280" s="71"/>
      <c r="AJV280" s="71"/>
      <c r="AJW280" s="71"/>
      <c r="AJX280" s="71"/>
      <c r="AJY280" s="71"/>
      <c r="AJZ280" s="71"/>
      <c r="AKA280" s="71"/>
      <c r="AKB280" s="71"/>
      <c r="AKC280" s="71"/>
      <c r="AKD280" s="71"/>
      <c r="AKE280" s="71"/>
      <c r="AKF280" s="71"/>
      <c r="AKG280" s="71"/>
      <c r="AKH280" s="71"/>
      <c r="AKI280" s="71"/>
      <c r="AKJ280" s="71"/>
      <c r="AKK280" s="71"/>
      <c r="AKL280" s="71"/>
    </row>
    <row r="281" spans="1:974">
      <c r="A281" s="26">
        <v>268</v>
      </c>
      <c r="B281" s="79" t="s">
        <v>258</v>
      </c>
      <c r="C281" s="80" t="s">
        <v>255</v>
      </c>
      <c r="D281" s="26">
        <v>6</v>
      </c>
      <c r="E281" s="8">
        <v>9</v>
      </c>
      <c r="F281" s="8">
        <v>4</v>
      </c>
      <c r="G281" s="8">
        <v>2</v>
      </c>
      <c r="H281" s="8">
        <v>1.5</v>
      </c>
      <c r="I281" s="27">
        <f t="shared" si="13"/>
        <v>16.5</v>
      </c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1"/>
      <c r="AD281" s="71"/>
      <c r="AE281" s="71"/>
      <c r="AF281" s="71"/>
      <c r="AG281" s="71"/>
      <c r="AH281" s="71"/>
      <c r="AI281" s="71"/>
      <c r="AJ281" s="71"/>
      <c r="AK281" s="71"/>
      <c r="AL281" s="71"/>
      <c r="AM281" s="71"/>
      <c r="AN281" s="71"/>
      <c r="AO281" s="71"/>
      <c r="AP281" s="71"/>
      <c r="AQ281" s="71"/>
      <c r="AR281" s="71"/>
      <c r="AS281" s="71"/>
      <c r="AT281" s="71"/>
      <c r="AU281" s="71"/>
      <c r="AV281" s="71"/>
      <c r="AW281" s="71"/>
      <c r="AX281" s="71"/>
      <c r="AY281" s="71"/>
      <c r="AZ281" s="71"/>
      <c r="BA281" s="71"/>
      <c r="BB281" s="71"/>
      <c r="BC281" s="71"/>
      <c r="BD281" s="71"/>
      <c r="BE281" s="71"/>
      <c r="BF281" s="71"/>
      <c r="BG281" s="71"/>
      <c r="BH281" s="71"/>
      <c r="BI281" s="71"/>
      <c r="BJ281" s="71"/>
      <c r="BK281" s="71"/>
      <c r="BL281" s="71"/>
      <c r="BM281" s="71"/>
      <c r="BN281" s="71"/>
      <c r="BO281" s="71"/>
      <c r="BP281" s="71"/>
      <c r="BQ281" s="71"/>
      <c r="BR281" s="71"/>
      <c r="BS281" s="71"/>
      <c r="BT281" s="71"/>
      <c r="BU281" s="71"/>
      <c r="BV281" s="71"/>
      <c r="BW281" s="71"/>
      <c r="BX281" s="71"/>
      <c r="BY281" s="71"/>
      <c r="BZ281" s="71"/>
      <c r="CA281" s="71"/>
      <c r="CB281" s="71"/>
      <c r="CC281" s="71"/>
      <c r="CD281" s="71"/>
      <c r="CE281" s="71"/>
      <c r="CF281" s="71"/>
      <c r="CG281" s="71"/>
      <c r="CH281" s="71"/>
      <c r="CI281" s="71"/>
      <c r="CJ281" s="71"/>
      <c r="CK281" s="71"/>
      <c r="CL281" s="71"/>
      <c r="CM281" s="71"/>
      <c r="CN281" s="71"/>
      <c r="CO281" s="71"/>
      <c r="CP281" s="71"/>
      <c r="CQ281" s="71"/>
      <c r="CR281" s="71"/>
      <c r="CS281" s="71"/>
      <c r="CT281" s="71"/>
      <c r="CU281" s="71"/>
      <c r="CV281" s="71"/>
      <c r="CW281" s="71"/>
      <c r="CX281" s="71"/>
      <c r="CY281" s="71"/>
      <c r="CZ281" s="71"/>
      <c r="DA281" s="71"/>
      <c r="DB281" s="71"/>
      <c r="DC281" s="71"/>
      <c r="DD281" s="71"/>
      <c r="DE281" s="71"/>
      <c r="DF281" s="71"/>
      <c r="DG281" s="71"/>
      <c r="DH281" s="71"/>
      <c r="DI281" s="71"/>
      <c r="DJ281" s="71"/>
      <c r="DK281" s="71"/>
      <c r="DL281" s="71"/>
      <c r="DM281" s="71"/>
      <c r="DN281" s="71"/>
      <c r="DO281" s="71"/>
      <c r="DP281" s="71"/>
      <c r="DQ281" s="71"/>
      <c r="DR281" s="71"/>
      <c r="DS281" s="71"/>
      <c r="DT281" s="71"/>
      <c r="DU281" s="71"/>
      <c r="DV281" s="71"/>
      <c r="DW281" s="71"/>
      <c r="DX281" s="71"/>
      <c r="DY281" s="71"/>
      <c r="DZ281" s="71"/>
      <c r="EA281" s="71"/>
      <c r="EB281" s="71"/>
      <c r="EC281" s="71"/>
      <c r="ED281" s="71"/>
      <c r="EE281" s="71"/>
      <c r="EF281" s="71"/>
      <c r="EG281" s="71"/>
      <c r="EH281" s="71"/>
      <c r="EI281" s="71"/>
      <c r="EJ281" s="71"/>
      <c r="EK281" s="71"/>
      <c r="EL281" s="71"/>
      <c r="EM281" s="71"/>
      <c r="EN281" s="71"/>
      <c r="EO281" s="71"/>
      <c r="EP281" s="71"/>
      <c r="EQ281" s="71"/>
      <c r="ER281" s="71"/>
      <c r="ES281" s="71"/>
      <c r="ET281" s="71"/>
      <c r="EU281" s="71"/>
      <c r="EV281" s="71"/>
      <c r="EW281" s="71"/>
      <c r="EX281" s="71"/>
      <c r="EY281" s="71"/>
      <c r="EZ281" s="71"/>
      <c r="FA281" s="71"/>
      <c r="FB281" s="71"/>
      <c r="FC281" s="71"/>
      <c r="FD281" s="71"/>
      <c r="FE281" s="71"/>
      <c r="FF281" s="71"/>
      <c r="FG281" s="71"/>
      <c r="FH281" s="71"/>
      <c r="FI281" s="71"/>
      <c r="FJ281" s="71"/>
      <c r="FK281" s="71"/>
      <c r="FL281" s="71"/>
      <c r="FM281" s="71"/>
      <c r="FN281" s="71"/>
      <c r="FO281" s="71"/>
      <c r="FP281" s="71"/>
      <c r="FQ281" s="71"/>
      <c r="FR281" s="71"/>
      <c r="FS281" s="71"/>
      <c r="FT281" s="71"/>
      <c r="FU281" s="71"/>
      <c r="FV281" s="71"/>
      <c r="FW281" s="71"/>
      <c r="FX281" s="71"/>
      <c r="FY281" s="71"/>
      <c r="FZ281" s="71"/>
      <c r="GA281" s="71"/>
      <c r="GB281" s="71"/>
      <c r="GC281" s="71"/>
      <c r="GD281" s="71"/>
      <c r="GE281" s="71"/>
      <c r="GF281" s="71"/>
      <c r="GG281" s="71"/>
      <c r="GH281" s="71"/>
      <c r="GI281" s="71"/>
      <c r="GJ281" s="71"/>
      <c r="GK281" s="71"/>
      <c r="GL281" s="71"/>
      <c r="GM281" s="71"/>
      <c r="GN281" s="71"/>
      <c r="GO281" s="71"/>
      <c r="GP281" s="71"/>
      <c r="GQ281" s="71"/>
      <c r="GR281" s="71"/>
      <c r="GS281" s="71"/>
      <c r="GT281" s="71"/>
      <c r="GU281" s="71"/>
      <c r="GV281" s="71"/>
      <c r="GW281" s="71"/>
      <c r="GX281" s="71"/>
      <c r="GY281" s="71"/>
      <c r="GZ281" s="71"/>
      <c r="HA281" s="71"/>
      <c r="HB281" s="71"/>
      <c r="HC281" s="71"/>
      <c r="HD281" s="71"/>
      <c r="HE281" s="71"/>
      <c r="HF281" s="71"/>
      <c r="HG281" s="71"/>
      <c r="HH281" s="71"/>
      <c r="HI281" s="71"/>
      <c r="HJ281" s="71"/>
      <c r="HK281" s="71"/>
      <c r="HL281" s="71"/>
      <c r="HM281" s="71"/>
      <c r="HN281" s="71"/>
      <c r="HO281" s="71"/>
      <c r="HP281" s="71"/>
      <c r="HQ281" s="71"/>
      <c r="HR281" s="71"/>
      <c r="HS281" s="71"/>
      <c r="HT281" s="71"/>
      <c r="HU281" s="71"/>
      <c r="HV281" s="71"/>
      <c r="HW281" s="71"/>
      <c r="HX281" s="71"/>
      <c r="HY281" s="71"/>
      <c r="HZ281" s="71"/>
      <c r="IA281" s="71"/>
      <c r="IB281" s="71"/>
      <c r="IC281" s="71"/>
      <c r="ID281" s="71"/>
      <c r="IE281" s="71"/>
      <c r="IF281" s="71"/>
      <c r="IG281" s="71"/>
      <c r="IH281" s="71"/>
      <c r="II281" s="71"/>
      <c r="IJ281" s="71"/>
      <c r="IK281" s="71"/>
      <c r="IL281" s="71"/>
      <c r="IM281" s="71"/>
      <c r="IN281" s="71"/>
      <c r="IO281" s="71"/>
      <c r="IP281" s="71"/>
      <c r="IQ281" s="71"/>
      <c r="IR281" s="71"/>
      <c r="IS281" s="71"/>
      <c r="IT281" s="71"/>
      <c r="IU281" s="71"/>
      <c r="IV281" s="71"/>
      <c r="IW281" s="71"/>
      <c r="IX281" s="71"/>
      <c r="IY281" s="71"/>
      <c r="IZ281" s="71"/>
      <c r="JA281" s="71"/>
      <c r="JB281" s="71"/>
      <c r="JC281" s="71"/>
      <c r="JD281" s="71"/>
      <c r="JE281" s="71"/>
      <c r="JF281" s="71"/>
      <c r="JG281" s="71"/>
      <c r="JH281" s="71"/>
      <c r="JI281" s="71"/>
      <c r="JJ281" s="71"/>
      <c r="JK281" s="71"/>
      <c r="JL281" s="71"/>
      <c r="JM281" s="71"/>
      <c r="JN281" s="71"/>
      <c r="JO281" s="71"/>
      <c r="JP281" s="71"/>
      <c r="JQ281" s="71"/>
      <c r="JR281" s="71"/>
      <c r="JS281" s="71"/>
      <c r="JT281" s="71"/>
      <c r="JU281" s="71"/>
      <c r="JV281" s="71"/>
      <c r="JW281" s="71"/>
      <c r="JX281" s="71"/>
      <c r="JY281" s="71"/>
      <c r="JZ281" s="71"/>
      <c r="KA281" s="71"/>
      <c r="KB281" s="71"/>
      <c r="KC281" s="71"/>
      <c r="KD281" s="71"/>
      <c r="KE281" s="71"/>
      <c r="KF281" s="71"/>
      <c r="KG281" s="71"/>
      <c r="KH281" s="71"/>
      <c r="KI281" s="71"/>
      <c r="KJ281" s="71"/>
      <c r="KK281" s="71"/>
      <c r="KL281" s="71"/>
      <c r="KM281" s="71"/>
      <c r="KN281" s="71"/>
      <c r="KO281" s="71"/>
      <c r="KP281" s="71"/>
      <c r="KQ281" s="71"/>
      <c r="KR281" s="71"/>
      <c r="KS281" s="71"/>
      <c r="KT281" s="71"/>
      <c r="KU281" s="71"/>
      <c r="KV281" s="71"/>
      <c r="KW281" s="71"/>
      <c r="KX281" s="71"/>
      <c r="KY281" s="71"/>
      <c r="KZ281" s="71"/>
      <c r="LA281" s="71"/>
      <c r="LB281" s="71"/>
      <c r="LC281" s="71"/>
      <c r="LD281" s="71"/>
      <c r="LE281" s="71"/>
      <c r="LF281" s="71"/>
      <c r="LG281" s="71"/>
      <c r="LH281" s="71"/>
      <c r="LI281" s="71"/>
      <c r="LJ281" s="71"/>
      <c r="LK281" s="71"/>
      <c r="LL281" s="71"/>
      <c r="LM281" s="71"/>
      <c r="LN281" s="71"/>
      <c r="LO281" s="71"/>
      <c r="LP281" s="71"/>
      <c r="LQ281" s="71"/>
      <c r="LR281" s="71"/>
      <c r="LS281" s="71"/>
      <c r="LT281" s="71"/>
      <c r="LU281" s="71"/>
      <c r="LV281" s="71"/>
      <c r="LW281" s="71"/>
      <c r="LX281" s="71"/>
      <c r="LY281" s="71"/>
      <c r="LZ281" s="71"/>
      <c r="MA281" s="71"/>
      <c r="MB281" s="71"/>
      <c r="MC281" s="71"/>
      <c r="MD281" s="71"/>
      <c r="ME281" s="71"/>
      <c r="MF281" s="71"/>
      <c r="MG281" s="71"/>
      <c r="MH281" s="71"/>
      <c r="MI281" s="71"/>
      <c r="MJ281" s="71"/>
      <c r="MK281" s="71"/>
      <c r="ML281" s="71"/>
      <c r="MM281" s="71"/>
      <c r="MN281" s="71"/>
      <c r="MO281" s="71"/>
      <c r="MP281" s="71"/>
      <c r="MQ281" s="71"/>
      <c r="MR281" s="71"/>
      <c r="MS281" s="71"/>
      <c r="MT281" s="71"/>
      <c r="MU281" s="71"/>
      <c r="MV281" s="71"/>
      <c r="MW281" s="71"/>
      <c r="MX281" s="71"/>
      <c r="MY281" s="71"/>
      <c r="MZ281" s="71"/>
      <c r="NA281" s="71"/>
      <c r="NB281" s="71"/>
      <c r="NC281" s="71"/>
      <c r="ND281" s="71"/>
      <c r="NE281" s="71"/>
      <c r="NF281" s="71"/>
      <c r="NG281" s="71"/>
      <c r="NH281" s="71"/>
      <c r="NI281" s="71"/>
      <c r="NJ281" s="71"/>
      <c r="NK281" s="71"/>
      <c r="NL281" s="71"/>
      <c r="NM281" s="71"/>
      <c r="NN281" s="71"/>
      <c r="NO281" s="71"/>
      <c r="NP281" s="71"/>
      <c r="NQ281" s="71"/>
      <c r="NR281" s="71"/>
      <c r="NS281" s="71"/>
      <c r="NT281" s="71"/>
      <c r="NU281" s="71"/>
      <c r="NV281" s="71"/>
      <c r="NW281" s="71"/>
      <c r="NX281" s="71"/>
      <c r="NY281" s="71"/>
      <c r="NZ281" s="71"/>
      <c r="OA281" s="71"/>
      <c r="OB281" s="71"/>
      <c r="OC281" s="71"/>
      <c r="OD281" s="71"/>
      <c r="OE281" s="71"/>
      <c r="OF281" s="71"/>
      <c r="OG281" s="71"/>
      <c r="OH281" s="71"/>
      <c r="OI281" s="71"/>
      <c r="OJ281" s="71"/>
      <c r="OK281" s="71"/>
      <c r="OL281" s="71"/>
      <c r="OM281" s="71"/>
      <c r="ON281" s="71"/>
      <c r="OO281" s="71"/>
      <c r="OP281" s="71"/>
      <c r="OQ281" s="71"/>
      <c r="OR281" s="71"/>
      <c r="OS281" s="71"/>
      <c r="OT281" s="71"/>
      <c r="OU281" s="71"/>
      <c r="OV281" s="71"/>
      <c r="OW281" s="71"/>
      <c r="OX281" s="71"/>
      <c r="OY281" s="71"/>
      <c r="OZ281" s="71"/>
      <c r="PA281" s="71"/>
      <c r="PB281" s="71"/>
      <c r="PC281" s="71"/>
      <c r="PD281" s="71"/>
      <c r="PE281" s="71"/>
      <c r="PF281" s="71"/>
      <c r="PG281" s="71"/>
      <c r="PH281" s="71"/>
      <c r="PI281" s="71"/>
      <c r="PJ281" s="71"/>
      <c r="PK281" s="71"/>
      <c r="PL281" s="71"/>
      <c r="PM281" s="71"/>
      <c r="PN281" s="71"/>
      <c r="PO281" s="71"/>
      <c r="PP281" s="71"/>
      <c r="PQ281" s="71"/>
      <c r="PR281" s="71"/>
      <c r="PS281" s="71"/>
      <c r="PT281" s="71"/>
      <c r="PU281" s="71"/>
      <c r="PV281" s="71"/>
      <c r="PW281" s="71"/>
      <c r="PX281" s="71"/>
      <c r="PY281" s="71"/>
      <c r="PZ281" s="71"/>
      <c r="QA281" s="71"/>
      <c r="QB281" s="71"/>
      <c r="QC281" s="71"/>
      <c r="QD281" s="71"/>
      <c r="QE281" s="71"/>
      <c r="QF281" s="71"/>
      <c r="QG281" s="71"/>
      <c r="QH281" s="71"/>
      <c r="QI281" s="71"/>
      <c r="QJ281" s="71"/>
      <c r="QK281" s="71"/>
      <c r="QL281" s="71"/>
      <c r="QM281" s="71"/>
      <c r="QN281" s="71"/>
      <c r="QO281" s="71"/>
      <c r="QP281" s="71"/>
      <c r="QQ281" s="71"/>
      <c r="QR281" s="71"/>
      <c r="QS281" s="71"/>
      <c r="QT281" s="71"/>
      <c r="QU281" s="71"/>
      <c r="QV281" s="71"/>
      <c r="QW281" s="71"/>
      <c r="QX281" s="71"/>
      <c r="QY281" s="71"/>
      <c r="QZ281" s="71"/>
      <c r="RA281" s="71"/>
      <c r="RB281" s="71"/>
      <c r="RC281" s="71"/>
      <c r="RD281" s="71"/>
      <c r="RE281" s="71"/>
      <c r="RF281" s="71"/>
      <c r="RG281" s="71"/>
      <c r="RH281" s="71"/>
      <c r="RI281" s="71"/>
      <c r="RJ281" s="71"/>
      <c r="RK281" s="71"/>
      <c r="RL281" s="71"/>
      <c r="RM281" s="71"/>
      <c r="RN281" s="71"/>
      <c r="RO281" s="71"/>
      <c r="RP281" s="71"/>
      <c r="RQ281" s="71"/>
      <c r="RR281" s="71"/>
      <c r="RS281" s="71"/>
      <c r="RT281" s="71"/>
      <c r="RU281" s="71"/>
      <c r="RV281" s="71"/>
      <c r="RW281" s="71"/>
      <c r="RX281" s="71"/>
      <c r="RY281" s="71"/>
      <c r="RZ281" s="71"/>
      <c r="SA281" s="71"/>
      <c r="SB281" s="71"/>
      <c r="SC281" s="71"/>
      <c r="SD281" s="71"/>
      <c r="SE281" s="71"/>
      <c r="SF281" s="71"/>
      <c r="SG281" s="71"/>
      <c r="SH281" s="71"/>
      <c r="SI281" s="71"/>
      <c r="SJ281" s="71"/>
      <c r="SK281" s="71"/>
      <c r="SL281" s="71"/>
      <c r="SM281" s="71"/>
      <c r="SN281" s="71"/>
      <c r="SO281" s="71"/>
      <c r="SP281" s="71"/>
      <c r="SQ281" s="71"/>
      <c r="SR281" s="71"/>
      <c r="SS281" s="71"/>
      <c r="ST281" s="71"/>
      <c r="SU281" s="71"/>
      <c r="SV281" s="71"/>
      <c r="SW281" s="71"/>
      <c r="SX281" s="71"/>
      <c r="SY281" s="71"/>
      <c r="SZ281" s="71"/>
      <c r="TA281" s="71"/>
      <c r="TB281" s="71"/>
      <c r="TC281" s="71"/>
      <c r="TD281" s="71"/>
      <c r="TE281" s="71"/>
      <c r="TF281" s="71"/>
      <c r="TG281" s="71"/>
      <c r="TH281" s="71"/>
      <c r="TI281" s="71"/>
      <c r="TJ281" s="71"/>
      <c r="TK281" s="71"/>
      <c r="TL281" s="71"/>
      <c r="TM281" s="71"/>
      <c r="TN281" s="71"/>
      <c r="TO281" s="71"/>
      <c r="TP281" s="71"/>
      <c r="TQ281" s="71"/>
      <c r="TR281" s="71"/>
      <c r="TS281" s="71"/>
      <c r="TT281" s="71"/>
      <c r="TU281" s="71"/>
      <c r="TV281" s="71"/>
      <c r="TW281" s="71"/>
      <c r="TX281" s="71"/>
      <c r="TY281" s="71"/>
      <c r="TZ281" s="71"/>
      <c r="UA281" s="71"/>
      <c r="UB281" s="71"/>
      <c r="UC281" s="71"/>
      <c r="UD281" s="71"/>
      <c r="UE281" s="71"/>
      <c r="UF281" s="71"/>
      <c r="UG281" s="71"/>
      <c r="UH281" s="71"/>
      <c r="UI281" s="71"/>
      <c r="UJ281" s="71"/>
      <c r="UK281" s="71"/>
      <c r="UL281" s="71"/>
      <c r="UM281" s="71"/>
      <c r="UN281" s="71"/>
      <c r="UO281" s="71"/>
      <c r="UP281" s="71"/>
      <c r="UQ281" s="71"/>
      <c r="UR281" s="71"/>
      <c r="US281" s="71"/>
      <c r="UT281" s="71"/>
      <c r="UU281" s="71"/>
      <c r="UV281" s="71"/>
      <c r="UW281" s="71"/>
      <c r="UX281" s="71"/>
      <c r="UY281" s="71"/>
      <c r="UZ281" s="71"/>
      <c r="VA281" s="71"/>
      <c r="VB281" s="71"/>
      <c r="VC281" s="71"/>
      <c r="VD281" s="71"/>
      <c r="VE281" s="71"/>
      <c r="VF281" s="71"/>
      <c r="VG281" s="71"/>
      <c r="VH281" s="71"/>
      <c r="VI281" s="71"/>
      <c r="VJ281" s="71"/>
      <c r="VK281" s="71"/>
      <c r="VL281" s="71"/>
      <c r="VM281" s="71"/>
      <c r="VN281" s="71"/>
      <c r="VO281" s="71"/>
      <c r="VP281" s="71"/>
      <c r="VQ281" s="71"/>
      <c r="VR281" s="71"/>
      <c r="VS281" s="71"/>
      <c r="VT281" s="71"/>
      <c r="VU281" s="71"/>
      <c r="VV281" s="71"/>
      <c r="VW281" s="71"/>
      <c r="VX281" s="71"/>
      <c r="VY281" s="71"/>
      <c r="VZ281" s="71"/>
      <c r="WA281" s="71"/>
      <c r="WB281" s="71"/>
      <c r="WC281" s="71"/>
      <c r="WD281" s="71"/>
      <c r="WE281" s="71"/>
      <c r="WF281" s="71"/>
      <c r="WG281" s="71"/>
      <c r="WH281" s="71"/>
      <c r="WI281" s="71"/>
      <c r="WJ281" s="71"/>
      <c r="WK281" s="71"/>
      <c r="WL281" s="71"/>
      <c r="WM281" s="71"/>
      <c r="WN281" s="71"/>
      <c r="WO281" s="71"/>
      <c r="WP281" s="71"/>
      <c r="WQ281" s="71"/>
      <c r="WR281" s="71"/>
      <c r="WS281" s="71"/>
      <c r="WT281" s="71"/>
      <c r="WU281" s="71"/>
      <c r="WV281" s="71"/>
      <c r="WW281" s="71"/>
      <c r="WX281" s="71"/>
      <c r="WY281" s="71"/>
      <c r="WZ281" s="71"/>
      <c r="XA281" s="71"/>
      <c r="XB281" s="71"/>
      <c r="XC281" s="71"/>
      <c r="XD281" s="71"/>
      <c r="XE281" s="71"/>
      <c r="XF281" s="71"/>
      <c r="XG281" s="71"/>
      <c r="XH281" s="71"/>
      <c r="XI281" s="71"/>
      <c r="XJ281" s="71"/>
      <c r="XK281" s="71"/>
      <c r="XL281" s="71"/>
      <c r="XM281" s="71"/>
      <c r="XN281" s="71"/>
      <c r="XO281" s="71"/>
      <c r="XP281" s="71"/>
      <c r="XQ281" s="71"/>
      <c r="XR281" s="71"/>
      <c r="XS281" s="71"/>
      <c r="XT281" s="71"/>
      <c r="XU281" s="71"/>
      <c r="XV281" s="71"/>
      <c r="XW281" s="71"/>
      <c r="XX281" s="71"/>
      <c r="XY281" s="71"/>
      <c r="XZ281" s="71"/>
      <c r="YA281" s="71"/>
      <c r="YB281" s="71"/>
      <c r="YC281" s="71"/>
      <c r="YD281" s="71"/>
      <c r="YE281" s="71"/>
      <c r="YF281" s="71"/>
      <c r="YG281" s="71"/>
      <c r="YH281" s="71"/>
      <c r="YI281" s="71"/>
      <c r="YJ281" s="71"/>
      <c r="YK281" s="71"/>
      <c r="YL281" s="71"/>
      <c r="YM281" s="71"/>
      <c r="YN281" s="71"/>
      <c r="YO281" s="71"/>
      <c r="YP281" s="71"/>
      <c r="YQ281" s="71"/>
      <c r="YR281" s="71"/>
      <c r="YS281" s="71"/>
      <c r="YT281" s="71"/>
      <c r="YU281" s="71"/>
      <c r="YV281" s="71"/>
      <c r="YW281" s="71"/>
      <c r="YX281" s="71"/>
      <c r="YY281" s="71"/>
      <c r="YZ281" s="71"/>
      <c r="ZA281" s="71"/>
      <c r="ZB281" s="71"/>
      <c r="ZC281" s="71"/>
      <c r="ZD281" s="71"/>
      <c r="ZE281" s="71"/>
      <c r="ZF281" s="71"/>
      <c r="ZG281" s="71"/>
      <c r="ZH281" s="71"/>
      <c r="ZI281" s="71"/>
      <c r="ZJ281" s="71"/>
      <c r="ZK281" s="71"/>
      <c r="ZL281" s="71"/>
      <c r="ZM281" s="71"/>
      <c r="ZN281" s="71"/>
      <c r="ZO281" s="71"/>
      <c r="ZP281" s="71"/>
      <c r="ZQ281" s="71"/>
      <c r="ZR281" s="71"/>
      <c r="ZS281" s="71"/>
      <c r="ZT281" s="71"/>
      <c r="ZU281" s="71"/>
      <c r="ZV281" s="71"/>
      <c r="ZW281" s="71"/>
      <c r="ZX281" s="71"/>
      <c r="ZY281" s="71"/>
      <c r="ZZ281" s="71"/>
      <c r="AAA281" s="71"/>
      <c r="AAB281" s="71"/>
      <c r="AAC281" s="71"/>
      <c r="AAD281" s="71"/>
      <c r="AAE281" s="71"/>
      <c r="AAF281" s="71"/>
      <c r="AAG281" s="71"/>
      <c r="AAH281" s="71"/>
      <c r="AAI281" s="71"/>
      <c r="AAJ281" s="71"/>
      <c r="AAK281" s="71"/>
      <c r="AAL281" s="71"/>
      <c r="AAM281" s="71"/>
      <c r="AAN281" s="71"/>
      <c r="AAO281" s="71"/>
      <c r="AAP281" s="71"/>
      <c r="AAQ281" s="71"/>
      <c r="AAR281" s="71"/>
      <c r="AAS281" s="71"/>
      <c r="AAT281" s="71"/>
      <c r="AAU281" s="71"/>
      <c r="AAV281" s="71"/>
      <c r="AAW281" s="71"/>
      <c r="AAX281" s="71"/>
      <c r="AAY281" s="71"/>
      <c r="AAZ281" s="71"/>
      <c r="ABA281" s="71"/>
      <c r="ABB281" s="71"/>
      <c r="ABC281" s="71"/>
      <c r="ABD281" s="71"/>
      <c r="ABE281" s="71"/>
      <c r="ABF281" s="71"/>
      <c r="ABG281" s="71"/>
      <c r="ABH281" s="71"/>
      <c r="ABI281" s="71"/>
      <c r="ABJ281" s="71"/>
      <c r="ABK281" s="71"/>
      <c r="ABL281" s="71"/>
      <c r="ABM281" s="71"/>
      <c r="ABN281" s="71"/>
      <c r="ABO281" s="71"/>
      <c r="ABP281" s="71"/>
      <c r="ABQ281" s="71"/>
      <c r="ABR281" s="71"/>
      <c r="ABS281" s="71"/>
      <c r="ABT281" s="71"/>
      <c r="ABU281" s="71"/>
      <c r="ABV281" s="71"/>
      <c r="ABW281" s="71"/>
      <c r="ABX281" s="71"/>
      <c r="ABY281" s="71"/>
      <c r="ABZ281" s="71"/>
      <c r="ACA281" s="71"/>
      <c r="ACB281" s="71"/>
      <c r="ACC281" s="71"/>
      <c r="ACD281" s="71"/>
      <c r="ACE281" s="71"/>
      <c r="ACF281" s="71"/>
      <c r="ACG281" s="71"/>
      <c r="ACH281" s="71"/>
      <c r="ACI281" s="71"/>
      <c r="ACJ281" s="71"/>
      <c r="ACK281" s="71"/>
      <c r="ACL281" s="71"/>
      <c r="ACM281" s="71"/>
      <c r="ACN281" s="71"/>
      <c r="ACO281" s="71"/>
      <c r="ACP281" s="71"/>
      <c r="ACQ281" s="71"/>
      <c r="ACR281" s="71"/>
      <c r="ACS281" s="71"/>
      <c r="ACT281" s="71"/>
      <c r="ACU281" s="71"/>
      <c r="ACV281" s="71"/>
      <c r="ACW281" s="71"/>
      <c r="ACX281" s="71"/>
      <c r="ACY281" s="71"/>
      <c r="ACZ281" s="71"/>
      <c r="ADA281" s="71"/>
      <c r="ADB281" s="71"/>
      <c r="ADC281" s="71"/>
      <c r="ADD281" s="71"/>
      <c r="ADE281" s="71"/>
      <c r="ADF281" s="71"/>
      <c r="ADG281" s="71"/>
      <c r="ADH281" s="71"/>
      <c r="ADI281" s="71"/>
      <c r="ADJ281" s="71"/>
      <c r="ADK281" s="71"/>
      <c r="ADL281" s="71"/>
      <c r="ADM281" s="71"/>
      <c r="ADN281" s="71"/>
      <c r="ADO281" s="71"/>
      <c r="ADP281" s="71"/>
      <c r="ADQ281" s="71"/>
      <c r="ADR281" s="71"/>
      <c r="ADS281" s="71"/>
      <c r="ADT281" s="71"/>
      <c r="ADU281" s="71"/>
      <c r="ADV281" s="71"/>
      <c r="ADW281" s="71"/>
      <c r="ADX281" s="71"/>
      <c r="ADY281" s="71"/>
      <c r="ADZ281" s="71"/>
      <c r="AEA281" s="71"/>
      <c r="AEB281" s="71"/>
      <c r="AEC281" s="71"/>
      <c r="AED281" s="71"/>
      <c r="AEE281" s="71"/>
      <c r="AEF281" s="71"/>
      <c r="AEG281" s="71"/>
      <c r="AEH281" s="71"/>
      <c r="AEI281" s="71"/>
      <c r="AEJ281" s="71"/>
      <c r="AEK281" s="71"/>
      <c r="AEL281" s="71"/>
      <c r="AEM281" s="71"/>
      <c r="AEN281" s="71"/>
      <c r="AEO281" s="71"/>
      <c r="AEP281" s="71"/>
      <c r="AEQ281" s="71"/>
      <c r="AER281" s="71"/>
      <c r="AES281" s="71"/>
      <c r="AET281" s="71"/>
      <c r="AEU281" s="71"/>
      <c r="AEV281" s="71"/>
      <c r="AEW281" s="71"/>
      <c r="AEX281" s="71"/>
      <c r="AEY281" s="71"/>
      <c r="AEZ281" s="71"/>
      <c r="AFA281" s="71"/>
      <c r="AFB281" s="71"/>
      <c r="AFC281" s="71"/>
      <c r="AFD281" s="71"/>
      <c r="AFE281" s="71"/>
      <c r="AFF281" s="71"/>
      <c r="AFG281" s="71"/>
      <c r="AFH281" s="71"/>
      <c r="AFI281" s="71"/>
      <c r="AFJ281" s="71"/>
      <c r="AFK281" s="71"/>
      <c r="AFL281" s="71"/>
      <c r="AFM281" s="71"/>
      <c r="AFN281" s="71"/>
      <c r="AFO281" s="71"/>
      <c r="AFP281" s="71"/>
      <c r="AFQ281" s="71"/>
      <c r="AFR281" s="71"/>
      <c r="AFS281" s="71"/>
      <c r="AFT281" s="71"/>
      <c r="AFU281" s="71"/>
      <c r="AFV281" s="71"/>
      <c r="AFW281" s="71"/>
      <c r="AFX281" s="71"/>
      <c r="AFY281" s="71"/>
      <c r="AFZ281" s="71"/>
      <c r="AGA281" s="71"/>
      <c r="AGB281" s="71"/>
      <c r="AGC281" s="71"/>
      <c r="AGD281" s="71"/>
      <c r="AGE281" s="71"/>
      <c r="AGF281" s="71"/>
      <c r="AGG281" s="71"/>
      <c r="AGH281" s="71"/>
      <c r="AGI281" s="71"/>
      <c r="AGJ281" s="71"/>
      <c r="AGK281" s="71"/>
      <c r="AGL281" s="71"/>
      <c r="AGM281" s="71"/>
      <c r="AGN281" s="71"/>
      <c r="AGO281" s="71"/>
      <c r="AGP281" s="71"/>
      <c r="AGQ281" s="71"/>
      <c r="AGR281" s="71"/>
      <c r="AGS281" s="71"/>
      <c r="AGT281" s="71"/>
      <c r="AGU281" s="71"/>
      <c r="AGV281" s="71"/>
      <c r="AGW281" s="71"/>
      <c r="AGX281" s="71"/>
      <c r="AGY281" s="71"/>
      <c r="AGZ281" s="71"/>
      <c r="AHA281" s="71"/>
      <c r="AHB281" s="71"/>
      <c r="AHC281" s="71"/>
      <c r="AHD281" s="71"/>
      <c r="AHE281" s="71"/>
      <c r="AHF281" s="71"/>
      <c r="AHG281" s="71"/>
      <c r="AHH281" s="71"/>
      <c r="AHI281" s="71"/>
      <c r="AHJ281" s="71"/>
      <c r="AHK281" s="71"/>
      <c r="AHL281" s="71"/>
      <c r="AHM281" s="71"/>
      <c r="AHN281" s="71"/>
      <c r="AHO281" s="71"/>
      <c r="AHP281" s="71"/>
      <c r="AHQ281" s="71"/>
      <c r="AHR281" s="71"/>
      <c r="AHS281" s="71"/>
      <c r="AHT281" s="71"/>
      <c r="AHU281" s="71"/>
      <c r="AHV281" s="71"/>
      <c r="AHW281" s="71"/>
      <c r="AHX281" s="71"/>
      <c r="AHY281" s="71"/>
      <c r="AHZ281" s="71"/>
      <c r="AIA281" s="71"/>
      <c r="AIB281" s="71"/>
      <c r="AIC281" s="71"/>
      <c r="AID281" s="71"/>
      <c r="AIE281" s="71"/>
      <c r="AIF281" s="71"/>
      <c r="AIG281" s="71"/>
      <c r="AIH281" s="71"/>
      <c r="AII281" s="71"/>
      <c r="AIJ281" s="71"/>
      <c r="AIK281" s="71"/>
      <c r="AIL281" s="71"/>
      <c r="AIM281" s="71"/>
      <c r="AIN281" s="71"/>
      <c r="AIO281" s="71"/>
      <c r="AIP281" s="71"/>
      <c r="AIQ281" s="71"/>
      <c r="AIR281" s="71"/>
      <c r="AIS281" s="71"/>
      <c r="AIT281" s="71"/>
      <c r="AIU281" s="71"/>
      <c r="AIV281" s="71"/>
      <c r="AIW281" s="71"/>
      <c r="AIX281" s="71"/>
      <c r="AIY281" s="71"/>
      <c r="AIZ281" s="71"/>
      <c r="AJA281" s="71"/>
      <c r="AJB281" s="71"/>
      <c r="AJC281" s="71"/>
      <c r="AJD281" s="71"/>
      <c r="AJE281" s="71"/>
      <c r="AJF281" s="71"/>
      <c r="AJG281" s="71"/>
      <c r="AJH281" s="71"/>
      <c r="AJI281" s="71"/>
      <c r="AJJ281" s="71"/>
      <c r="AJK281" s="71"/>
      <c r="AJL281" s="71"/>
      <c r="AJM281" s="71"/>
      <c r="AJN281" s="71"/>
      <c r="AJO281" s="71"/>
      <c r="AJP281" s="71"/>
      <c r="AJQ281" s="71"/>
      <c r="AJR281" s="71"/>
      <c r="AJS281" s="71"/>
      <c r="AJT281" s="71"/>
      <c r="AJU281" s="71"/>
      <c r="AJV281" s="71"/>
      <c r="AJW281" s="71"/>
      <c r="AJX281" s="71"/>
      <c r="AJY281" s="71"/>
      <c r="AJZ281" s="71"/>
      <c r="AKA281" s="71"/>
      <c r="AKB281" s="71"/>
      <c r="AKC281" s="71"/>
      <c r="AKD281" s="71"/>
      <c r="AKE281" s="71"/>
      <c r="AKF281" s="71"/>
      <c r="AKG281" s="71"/>
      <c r="AKH281" s="71"/>
      <c r="AKI281" s="71"/>
      <c r="AKJ281" s="71"/>
      <c r="AKK281" s="71"/>
      <c r="AKL281" s="71"/>
    </row>
    <row r="282" spans="1:974">
      <c r="A282" s="26">
        <v>269</v>
      </c>
      <c r="B282" s="79" t="s">
        <v>259</v>
      </c>
      <c r="C282" s="80" t="s">
        <v>255</v>
      </c>
      <c r="D282" s="26">
        <v>6</v>
      </c>
      <c r="E282" s="8">
        <v>8</v>
      </c>
      <c r="F282" s="8">
        <v>4.5</v>
      </c>
      <c r="G282" s="8">
        <v>2.5</v>
      </c>
      <c r="H282" s="8">
        <v>1.5</v>
      </c>
      <c r="I282" s="27">
        <f t="shared" si="13"/>
        <v>16.5</v>
      </c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  <c r="AA282" s="71"/>
      <c r="AB282" s="71"/>
      <c r="AC282" s="71"/>
      <c r="AD282" s="71"/>
      <c r="AE282" s="71"/>
      <c r="AF282" s="71"/>
      <c r="AG282" s="71"/>
      <c r="AH282" s="71"/>
      <c r="AI282" s="71"/>
      <c r="AJ282" s="71"/>
      <c r="AK282" s="71"/>
      <c r="AL282" s="71"/>
      <c r="AM282" s="71"/>
      <c r="AN282" s="71"/>
      <c r="AO282" s="71"/>
      <c r="AP282" s="71"/>
      <c r="AQ282" s="71"/>
      <c r="AR282" s="71"/>
      <c r="AS282" s="71"/>
      <c r="AT282" s="71"/>
      <c r="AU282" s="71"/>
      <c r="AV282" s="71"/>
      <c r="AW282" s="71"/>
      <c r="AX282" s="71"/>
      <c r="AY282" s="71"/>
      <c r="AZ282" s="71"/>
      <c r="BA282" s="71"/>
      <c r="BB282" s="71"/>
      <c r="BC282" s="71"/>
      <c r="BD282" s="71"/>
      <c r="BE282" s="71"/>
      <c r="BF282" s="71"/>
      <c r="BG282" s="71"/>
      <c r="BH282" s="71"/>
      <c r="BI282" s="71"/>
      <c r="BJ282" s="71"/>
      <c r="BK282" s="71"/>
      <c r="BL282" s="71"/>
      <c r="BM282" s="71"/>
      <c r="BN282" s="71"/>
      <c r="BO282" s="71"/>
      <c r="BP282" s="71"/>
      <c r="BQ282" s="71"/>
      <c r="BR282" s="71"/>
      <c r="BS282" s="71"/>
      <c r="BT282" s="71"/>
      <c r="BU282" s="71"/>
      <c r="BV282" s="71"/>
      <c r="BW282" s="71"/>
      <c r="BX282" s="71"/>
      <c r="BY282" s="71"/>
      <c r="BZ282" s="71"/>
      <c r="CA282" s="71"/>
      <c r="CB282" s="71"/>
      <c r="CC282" s="71"/>
      <c r="CD282" s="71"/>
      <c r="CE282" s="71"/>
      <c r="CF282" s="71"/>
      <c r="CG282" s="71"/>
      <c r="CH282" s="71"/>
      <c r="CI282" s="71"/>
      <c r="CJ282" s="71"/>
      <c r="CK282" s="71"/>
      <c r="CL282" s="71"/>
      <c r="CM282" s="71"/>
      <c r="CN282" s="71"/>
      <c r="CO282" s="71"/>
      <c r="CP282" s="71"/>
      <c r="CQ282" s="71"/>
      <c r="CR282" s="71"/>
      <c r="CS282" s="71"/>
      <c r="CT282" s="71"/>
      <c r="CU282" s="71"/>
      <c r="CV282" s="71"/>
      <c r="CW282" s="71"/>
      <c r="CX282" s="71"/>
      <c r="CY282" s="71"/>
      <c r="CZ282" s="71"/>
      <c r="DA282" s="71"/>
      <c r="DB282" s="71"/>
      <c r="DC282" s="71"/>
      <c r="DD282" s="71"/>
      <c r="DE282" s="71"/>
      <c r="DF282" s="71"/>
      <c r="DG282" s="71"/>
      <c r="DH282" s="71"/>
      <c r="DI282" s="71"/>
      <c r="DJ282" s="71"/>
      <c r="DK282" s="71"/>
      <c r="DL282" s="71"/>
      <c r="DM282" s="71"/>
      <c r="DN282" s="71"/>
      <c r="DO282" s="71"/>
      <c r="DP282" s="71"/>
      <c r="DQ282" s="71"/>
      <c r="DR282" s="71"/>
      <c r="DS282" s="71"/>
      <c r="DT282" s="71"/>
      <c r="DU282" s="71"/>
      <c r="DV282" s="71"/>
      <c r="DW282" s="71"/>
      <c r="DX282" s="71"/>
      <c r="DY282" s="71"/>
      <c r="DZ282" s="71"/>
      <c r="EA282" s="71"/>
      <c r="EB282" s="71"/>
      <c r="EC282" s="71"/>
      <c r="ED282" s="71"/>
      <c r="EE282" s="71"/>
      <c r="EF282" s="71"/>
      <c r="EG282" s="71"/>
      <c r="EH282" s="71"/>
      <c r="EI282" s="71"/>
      <c r="EJ282" s="71"/>
      <c r="EK282" s="71"/>
      <c r="EL282" s="71"/>
      <c r="EM282" s="71"/>
      <c r="EN282" s="71"/>
      <c r="EO282" s="71"/>
      <c r="EP282" s="71"/>
      <c r="EQ282" s="71"/>
      <c r="ER282" s="71"/>
      <c r="ES282" s="71"/>
      <c r="ET282" s="71"/>
      <c r="EU282" s="71"/>
      <c r="EV282" s="71"/>
      <c r="EW282" s="71"/>
      <c r="EX282" s="71"/>
      <c r="EY282" s="71"/>
      <c r="EZ282" s="71"/>
      <c r="FA282" s="71"/>
      <c r="FB282" s="71"/>
      <c r="FC282" s="71"/>
      <c r="FD282" s="71"/>
      <c r="FE282" s="71"/>
      <c r="FF282" s="71"/>
      <c r="FG282" s="71"/>
      <c r="FH282" s="71"/>
      <c r="FI282" s="71"/>
      <c r="FJ282" s="71"/>
      <c r="FK282" s="71"/>
      <c r="FL282" s="71"/>
      <c r="FM282" s="71"/>
      <c r="FN282" s="71"/>
      <c r="FO282" s="71"/>
      <c r="FP282" s="71"/>
      <c r="FQ282" s="71"/>
      <c r="FR282" s="71"/>
      <c r="FS282" s="71"/>
      <c r="FT282" s="71"/>
      <c r="FU282" s="71"/>
      <c r="FV282" s="71"/>
      <c r="FW282" s="71"/>
      <c r="FX282" s="71"/>
      <c r="FY282" s="71"/>
      <c r="FZ282" s="71"/>
      <c r="GA282" s="71"/>
      <c r="GB282" s="71"/>
      <c r="GC282" s="71"/>
      <c r="GD282" s="71"/>
      <c r="GE282" s="71"/>
      <c r="GF282" s="71"/>
      <c r="GG282" s="71"/>
      <c r="GH282" s="71"/>
      <c r="GI282" s="71"/>
      <c r="GJ282" s="71"/>
      <c r="GK282" s="71"/>
      <c r="GL282" s="71"/>
      <c r="GM282" s="71"/>
      <c r="GN282" s="71"/>
      <c r="GO282" s="71"/>
      <c r="GP282" s="71"/>
      <c r="GQ282" s="71"/>
      <c r="GR282" s="71"/>
      <c r="GS282" s="71"/>
      <c r="GT282" s="71"/>
      <c r="GU282" s="71"/>
      <c r="GV282" s="71"/>
      <c r="GW282" s="71"/>
      <c r="GX282" s="71"/>
      <c r="GY282" s="71"/>
      <c r="GZ282" s="71"/>
      <c r="HA282" s="71"/>
      <c r="HB282" s="71"/>
      <c r="HC282" s="71"/>
      <c r="HD282" s="71"/>
      <c r="HE282" s="71"/>
      <c r="HF282" s="71"/>
      <c r="HG282" s="71"/>
      <c r="HH282" s="71"/>
      <c r="HI282" s="71"/>
      <c r="HJ282" s="71"/>
      <c r="HK282" s="71"/>
      <c r="HL282" s="71"/>
      <c r="HM282" s="71"/>
      <c r="HN282" s="71"/>
      <c r="HO282" s="71"/>
      <c r="HP282" s="71"/>
      <c r="HQ282" s="71"/>
      <c r="HR282" s="71"/>
      <c r="HS282" s="71"/>
      <c r="HT282" s="71"/>
      <c r="HU282" s="71"/>
      <c r="HV282" s="71"/>
      <c r="HW282" s="71"/>
      <c r="HX282" s="71"/>
      <c r="HY282" s="71"/>
      <c r="HZ282" s="71"/>
      <c r="IA282" s="71"/>
      <c r="IB282" s="71"/>
      <c r="IC282" s="71"/>
      <c r="ID282" s="71"/>
      <c r="IE282" s="71"/>
      <c r="IF282" s="71"/>
      <c r="IG282" s="71"/>
      <c r="IH282" s="71"/>
      <c r="II282" s="71"/>
      <c r="IJ282" s="71"/>
      <c r="IK282" s="71"/>
      <c r="IL282" s="71"/>
      <c r="IM282" s="71"/>
      <c r="IN282" s="71"/>
      <c r="IO282" s="71"/>
      <c r="IP282" s="71"/>
      <c r="IQ282" s="71"/>
      <c r="IR282" s="71"/>
      <c r="IS282" s="71"/>
      <c r="IT282" s="71"/>
      <c r="IU282" s="71"/>
      <c r="IV282" s="71"/>
      <c r="IW282" s="71"/>
      <c r="IX282" s="71"/>
      <c r="IY282" s="71"/>
      <c r="IZ282" s="71"/>
      <c r="JA282" s="71"/>
      <c r="JB282" s="71"/>
      <c r="JC282" s="71"/>
      <c r="JD282" s="71"/>
      <c r="JE282" s="71"/>
      <c r="JF282" s="71"/>
      <c r="JG282" s="71"/>
      <c r="JH282" s="71"/>
      <c r="JI282" s="71"/>
      <c r="JJ282" s="71"/>
      <c r="JK282" s="71"/>
      <c r="JL282" s="71"/>
      <c r="JM282" s="71"/>
      <c r="JN282" s="71"/>
      <c r="JO282" s="71"/>
      <c r="JP282" s="71"/>
      <c r="JQ282" s="71"/>
      <c r="JR282" s="71"/>
      <c r="JS282" s="71"/>
      <c r="JT282" s="71"/>
      <c r="JU282" s="71"/>
      <c r="JV282" s="71"/>
      <c r="JW282" s="71"/>
      <c r="JX282" s="71"/>
      <c r="JY282" s="71"/>
      <c r="JZ282" s="71"/>
      <c r="KA282" s="71"/>
      <c r="KB282" s="71"/>
      <c r="KC282" s="71"/>
      <c r="KD282" s="71"/>
      <c r="KE282" s="71"/>
      <c r="KF282" s="71"/>
      <c r="KG282" s="71"/>
      <c r="KH282" s="71"/>
      <c r="KI282" s="71"/>
      <c r="KJ282" s="71"/>
      <c r="KK282" s="71"/>
      <c r="KL282" s="71"/>
      <c r="KM282" s="71"/>
      <c r="KN282" s="71"/>
      <c r="KO282" s="71"/>
      <c r="KP282" s="71"/>
      <c r="KQ282" s="71"/>
      <c r="KR282" s="71"/>
      <c r="KS282" s="71"/>
      <c r="KT282" s="71"/>
      <c r="KU282" s="71"/>
      <c r="KV282" s="71"/>
      <c r="KW282" s="71"/>
      <c r="KX282" s="71"/>
      <c r="KY282" s="71"/>
      <c r="KZ282" s="71"/>
      <c r="LA282" s="71"/>
      <c r="LB282" s="71"/>
      <c r="LC282" s="71"/>
      <c r="LD282" s="71"/>
      <c r="LE282" s="71"/>
      <c r="LF282" s="71"/>
      <c r="LG282" s="71"/>
      <c r="LH282" s="71"/>
      <c r="LI282" s="71"/>
      <c r="LJ282" s="71"/>
      <c r="LK282" s="71"/>
      <c r="LL282" s="71"/>
      <c r="LM282" s="71"/>
      <c r="LN282" s="71"/>
      <c r="LO282" s="71"/>
      <c r="LP282" s="71"/>
      <c r="LQ282" s="71"/>
      <c r="LR282" s="71"/>
      <c r="LS282" s="71"/>
      <c r="LT282" s="71"/>
      <c r="LU282" s="71"/>
      <c r="LV282" s="71"/>
      <c r="LW282" s="71"/>
      <c r="LX282" s="71"/>
      <c r="LY282" s="71"/>
      <c r="LZ282" s="71"/>
      <c r="MA282" s="71"/>
      <c r="MB282" s="71"/>
      <c r="MC282" s="71"/>
      <c r="MD282" s="71"/>
      <c r="ME282" s="71"/>
      <c r="MF282" s="71"/>
      <c r="MG282" s="71"/>
      <c r="MH282" s="71"/>
      <c r="MI282" s="71"/>
      <c r="MJ282" s="71"/>
      <c r="MK282" s="71"/>
      <c r="ML282" s="71"/>
      <c r="MM282" s="71"/>
      <c r="MN282" s="71"/>
      <c r="MO282" s="71"/>
      <c r="MP282" s="71"/>
      <c r="MQ282" s="71"/>
      <c r="MR282" s="71"/>
      <c r="MS282" s="71"/>
      <c r="MT282" s="71"/>
      <c r="MU282" s="71"/>
      <c r="MV282" s="71"/>
      <c r="MW282" s="71"/>
      <c r="MX282" s="71"/>
      <c r="MY282" s="71"/>
      <c r="MZ282" s="71"/>
      <c r="NA282" s="71"/>
      <c r="NB282" s="71"/>
      <c r="NC282" s="71"/>
      <c r="ND282" s="71"/>
      <c r="NE282" s="71"/>
      <c r="NF282" s="71"/>
      <c r="NG282" s="71"/>
      <c r="NH282" s="71"/>
      <c r="NI282" s="71"/>
      <c r="NJ282" s="71"/>
      <c r="NK282" s="71"/>
      <c r="NL282" s="71"/>
      <c r="NM282" s="71"/>
      <c r="NN282" s="71"/>
      <c r="NO282" s="71"/>
      <c r="NP282" s="71"/>
      <c r="NQ282" s="71"/>
      <c r="NR282" s="71"/>
      <c r="NS282" s="71"/>
      <c r="NT282" s="71"/>
      <c r="NU282" s="71"/>
      <c r="NV282" s="71"/>
      <c r="NW282" s="71"/>
      <c r="NX282" s="71"/>
      <c r="NY282" s="71"/>
      <c r="NZ282" s="71"/>
      <c r="OA282" s="71"/>
      <c r="OB282" s="71"/>
      <c r="OC282" s="71"/>
      <c r="OD282" s="71"/>
      <c r="OE282" s="71"/>
      <c r="OF282" s="71"/>
      <c r="OG282" s="71"/>
      <c r="OH282" s="71"/>
      <c r="OI282" s="71"/>
      <c r="OJ282" s="71"/>
      <c r="OK282" s="71"/>
      <c r="OL282" s="71"/>
      <c r="OM282" s="71"/>
      <c r="ON282" s="71"/>
      <c r="OO282" s="71"/>
      <c r="OP282" s="71"/>
      <c r="OQ282" s="71"/>
      <c r="OR282" s="71"/>
      <c r="OS282" s="71"/>
      <c r="OT282" s="71"/>
      <c r="OU282" s="71"/>
      <c r="OV282" s="71"/>
      <c r="OW282" s="71"/>
      <c r="OX282" s="71"/>
      <c r="OY282" s="71"/>
      <c r="OZ282" s="71"/>
      <c r="PA282" s="71"/>
      <c r="PB282" s="71"/>
      <c r="PC282" s="71"/>
      <c r="PD282" s="71"/>
      <c r="PE282" s="71"/>
      <c r="PF282" s="71"/>
      <c r="PG282" s="71"/>
      <c r="PH282" s="71"/>
      <c r="PI282" s="71"/>
      <c r="PJ282" s="71"/>
      <c r="PK282" s="71"/>
      <c r="PL282" s="71"/>
      <c r="PM282" s="71"/>
      <c r="PN282" s="71"/>
      <c r="PO282" s="71"/>
      <c r="PP282" s="71"/>
      <c r="PQ282" s="71"/>
      <c r="PR282" s="71"/>
      <c r="PS282" s="71"/>
      <c r="PT282" s="71"/>
      <c r="PU282" s="71"/>
      <c r="PV282" s="71"/>
      <c r="PW282" s="71"/>
      <c r="PX282" s="71"/>
      <c r="PY282" s="71"/>
      <c r="PZ282" s="71"/>
      <c r="QA282" s="71"/>
      <c r="QB282" s="71"/>
      <c r="QC282" s="71"/>
      <c r="QD282" s="71"/>
      <c r="QE282" s="71"/>
      <c r="QF282" s="71"/>
      <c r="QG282" s="71"/>
      <c r="QH282" s="71"/>
      <c r="QI282" s="71"/>
      <c r="QJ282" s="71"/>
      <c r="QK282" s="71"/>
      <c r="QL282" s="71"/>
      <c r="QM282" s="71"/>
      <c r="QN282" s="71"/>
      <c r="QO282" s="71"/>
      <c r="QP282" s="71"/>
      <c r="QQ282" s="71"/>
      <c r="QR282" s="71"/>
      <c r="QS282" s="71"/>
      <c r="QT282" s="71"/>
      <c r="QU282" s="71"/>
      <c r="QV282" s="71"/>
      <c r="QW282" s="71"/>
      <c r="QX282" s="71"/>
      <c r="QY282" s="71"/>
      <c r="QZ282" s="71"/>
      <c r="RA282" s="71"/>
      <c r="RB282" s="71"/>
      <c r="RC282" s="71"/>
      <c r="RD282" s="71"/>
      <c r="RE282" s="71"/>
      <c r="RF282" s="71"/>
      <c r="RG282" s="71"/>
      <c r="RH282" s="71"/>
      <c r="RI282" s="71"/>
      <c r="RJ282" s="71"/>
      <c r="RK282" s="71"/>
      <c r="RL282" s="71"/>
      <c r="RM282" s="71"/>
      <c r="RN282" s="71"/>
      <c r="RO282" s="71"/>
      <c r="RP282" s="71"/>
      <c r="RQ282" s="71"/>
      <c r="RR282" s="71"/>
      <c r="RS282" s="71"/>
      <c r="RT282" s="71"/>
      <c r="RU282" s="71"/>
      <c r="RV282" s="71"/>
      <c r="RW282" s="71"/>
      <c r="RX282" s="71"/>
      <c r="RY282" s="71"/>
      <c r="RZ282" s="71"/>
      <c r="SA282" s="71"/>
      <c r="SB282" s="71"/>
      <c r="SC282" s="71"/>
      <c r="SD282" s="71"/>
      <c r="SE282" s="71"/>
      <c r="SF282" s="71"/>
      <c r="SG282" s="71"/>
      <c r="SH282" s="71"/>
      <c r="SI282" s="71"/>
      <c r="SJ282" s="71"/>
      <c r="SK282" s="71"/>
      <c r="SL282" s="71"/>
      <c r="SM282" s="71"/>
      <c r="SN282" s="71"/>
      <c r="SO282" s="71"/>
      <c r="SP282" s="71"/>
      <c r="SQ282" s="71"/>
      <c r="SR282" s="71"/>
      <c r="SS282" s="71"/>
      <c r="ST282" s="71"/>
      <c r="SU282" s="71"/>
      <c r="SV282" s="71"/>
      <c r="SW282" s="71"/>
      <c r="SX282" s="71"/>
      <c r="SY282" s="71"/>
      <c r="SZ282" s="71"/>
      <c r="TA282" s="71"/>
      <c r="TB282" s="71"/>
      <c r="TC282" s="71"/>
      <c r="TD282" s="71"/>
      <c r="TE282" s="71"/>
      <c r="TF282" s="71"/>
      <c r="TG282" s="71"/>
      <c r="TH282" s="71"/>
      <c r="TI282" s="71"/>
      <c r="TJ282" s="71"/>
      <c r="TK282" s="71"/>
      <c r="TL282" s="71"/>
      <c r="TM282" s="71"/>
      <c r="TN282" s="71"/>
      <c r="TO282" s="71"/>
      <c r="TP282" s="71"/>
      <c r="TQ282" s="71"/>
      <c r="TR282" s="71"/>
      <c r="TS282" s="71"/>
      <c r="TT282" s="71"/>
      <c r="TU282" s="71"/>
      <c r="TV282" s="71"/>
      <c r="TW282" s="71"/>
      <c r="TX282" s="71"/>
      <c r="TY282" s="71"/>
      <c r="TZ282" s="71"/>
      <c r="UA282" s="71"/>
      <c r="UB282" s="71"/>
      <c r="UC282" s="71"/>
      <c r="UD282" s="71"/>
      <c r="UE282" s="71"/>
      <c r="UF282" s="71"/>
      <c r="UG282" s="71"/>
      <c r="UH282" s="71"/>
      <c r="UI282" s="71"/>
      <c r="UJ282" s="71"/>
      <c r="UK282" s="71"/>
      <c r="UL282" s="71"/>
      <c r="UM282" s="71"/>
      <c r="UN282" s="71"/>
      <c r="UO282" s="71"/>
      <c r="UP282" s="71"/>
      <c r="UQ282" s="71"/>
      <c r="UR282" s="71"/>
      <c r="US282" s="71"/>
      <c r="UT282" s="71"/>
      <c r="UU282" s="71"/>
      <c r="UV282" s="71"/>
      <c r="UW282" s="71"/>
      <c r="UX282" s="71"/>
      <c r="UY282" s="71"/>
      <c r="UZ282" s="71"/>
      <c r="VA282" s="71"/>
      <c r="VB282" s="71"/>
      <c r="VC282" s="71"/>
      <c r="VD282" s="71"/>
      <c r="VE282" s="71"/>
      <c r="VF282" s="71"/>
      <c r="VG282" s="71"/>
      <c r="VH282" s="71"/>
      <c r="VI282" s="71"/>
      <c r="VJ282" s="71"/>
      <c r="VK282" s="71"/>
      <c r="VL282" s="71"/>
      <c r="VM282" s="71"/>
      <c r="VN282" s="71"/>
      <c r="VO282" s="71"/>
      <c r="VP282" s="71"/>
      <c r="VQ282" s="71"/>
      <c r="VR282" s="71"/>
      <c r="VS282" s="71"/>
      <c r="VT282" s="71"/>
      <c r="VU282" s="71"/>
      <c r="VV282" s="71"/>
      <c r="VW282" s="71"/>
      <c r="VX282" s="71"/>
      <c r="VY282" s="71"/>
      <c r="VZ282" s="71"/>
      <c r="WA282" s="71"/>
      <c r="WB282" s="71"/>
      <c r="WC282" s="71"/>
      <c r="WD282" s="71"/>
      <c r="WE282" s="71"/>
      <c r="WF282" s="71"/>
      <c r="WG282" s="71"/>
      <c r="WH282" s="71"/>
      <c r="WI282" s="71"/>
      <c r="WJ282" s="71"/>
      <c r="WK282" s="71"/>
      <c r="WL282" s="71"/>
      <c r="WM282" s="71"/>
      <c r="WN282" s="71"/>
      <c r="WO282" s="71"/>
      <c r="WP282" s="71"/>
      <c r="WQ282" s="71"/>
      <c r="WR282" s="71"/>
      <c r="WS282" s="71"/>
      <c r="WT282" s="71"/>
      <c r="WU282" s="71"/>
      <c r="WV282" s="71"/>
      <c r="WW282" s="71"/>
      <c r="WX282" s="71"/>
      <c r="WY282" s="71"/>
      <c r="WZ282" s="71"/>
      <c r="XA282" s="71"/>
      <c r="XB282" s="71"/>
      <c r="XC282" s="71"/>
      <c r="XD282" s="71"/>
      <c r="XE282" s="71"/>
      <c r="XF282" s="71"/>
      <c r="XG282" s="71"/>
      <c r="XH282" s="71"/>
      <c r="XI282" s="71"/>
      <c r="XJ282" s="71"/>
      <c r="XK282" s="71"/>
      <c r="XL282" s="71"/>
      <c r="XM282" s="71"/>
      <c r="XN282" s="71"/>
      <c r="XO282" s="71"/>
      <c r="XP282" s="71"/>
      <c r="XQ282" s="71"/>
      <c r="XR282" s="71"/>
      <c r="XS282" s="71"/>
      <c r="XT282" s="71"/>
      <c r="XU282" s="71"/>
      <c r="XV282" s="71"/>
      <c r="XW282" s="71"/>
      <c r="XX282" s="71"/>
      <c r="XY282" s="71"/>
      <c r="XZ282" s="71"/>
      <c r="YA282" s="71"/>
      <c r="YB282" s="71"/>
      <c r="YC282" s="71"/>
      <c r="YD282" s="71"/>
      <c r="YE282" s="71"/>
      <c r="YF282" s="71"/>
      <c r="YG282" s="71"/>
      <c r="YH282" s="71"/>
      <c r="YI282" s="71"/>
      <c r="YJ282" s="71"/>
      <c r="YK282" s="71"/>
      <c r="YL282" s="71"/>
      <c r="YM282" s="71"/>
      <c r="YN282" s="71"/>
      <c r="YO282" s="71"/>
      <c r="YP282" s="71"/>
      <c r="YQ282" s="71"/>
      <c r="YR282" s="71"/>
      <c r="YS282" s="71"/>
      <c r="YT282" s="71"/>
      <c r="YU282" s="71"/>
      <c r="YV282" s="71"/>
      <c r="YW282" s="71"/>
      <c r="YX282" s="71"/>
      <c r="YY282" s="71"/>
      <c r="YZ282" s="71"/>
      <c r="ZA282" s="71"/>
      <c r="ZB282" s="71"/>
      <c r="ZC282" s="71"/>
      <c r="ZD282" s="71"/>
      <c r="ZE282" s="71"/>
      <c r="ZF282" s="71"/>
      <c r="ZG282" s="71"/>
      <c r="ZH282" s="71"/>
      <c r="ZI282" s="71"/>
      <c r="ZJ282" s="71"/>
      <c r="ZK282" s="71"/>
      <c r="ZL282" s="71"/>
      <c r="ZM282" s="71"/>
      <c r="ZN282" s="71"/>
      <c r="ZO282" s="71"/>
      <c r="ZP282" s="71"/>
      <c r="ZQ282" s="71"/>
      <c r="ZR282" s="71"/>
      <c r="ZS282" s="71"/>
      <c r="ZT282" s="71"/>
      <c r="ZU282" s="71"/>
      <c r="ZV282" s="71"/>
      <c r="ZW282" s="71"/>
      <c r="ZX282" s="71"/>
      <c r="ZY282" s="71"/>
      <c r="ZZ282" s="71"/>
      <c r="AAA282" s="71"/>
      <c r="AAB282" s="71"/>
      <c r="AAC282" s="71"/>
      <c r="AAD282" s="71"/>
      <c r="AAE282" s="71"/>
      <c r="AAF282" s="71"/>
      <c r="AAG282" s="71"/>
      <c r="AAH282" s="71"/>
      <c r="AAI282" s="71"/>
      <c r="AAJ282" s="71"/>
      <c r="AAK282" s="71"/>
      <c r="AAL282" s="71"/>
      <c r="AAM282" s="71"/>
      <c r="AAN282" s="71"/>
      <c r="AAO282" s="71"/>
      <c r="AAP282" s="71"/>
      <c r="AAQ282" s="71"/>
      <c r="AAR282" s="71"/>
      <c r="AAS282" s="71"/>
      <c r="AAT282" s="71"/>
      <c r="AAU282" s="71"/>
      <c r="AAV282" s="71"/>
      <c r="AAW282" s="71"/>
      <c r="AAX282" s="71"/>
      <c r="AAY282" s="71"/>
      <c r="AAZ282" s="71"/>
      <c r="ABA282" s="71"/>
      <c r="ABB282" s="71"/>
      <c r="ABC282" s="71"/>
      <c r="ABD282" s="71"/>
      <c r="ABE282" s="71"/>
      <c r="ABF282" s="71"/>
      <c r="ABG282" s="71"/>
      <c r="ABH282" s="71"/>
      <c r="ABI282" s="71"/>
      <c r="ABJ282" s="71"/>
      <c r="ABK282" s="71"/>
      <c r="ABL282" s="71"/>
      <c r="ABM282" s="71"/>
      <c r="ABN282" s="71"/>
      <c r="ABO282" s="71"/>
      <c r="ABP282" s="71"/>
      <c r="ABQ282" s="71"/>
      <c r="ABR282" s="71"/>
      <c r="ABS282" s="71"/>
      <c r="ABT282" s="71"/>
      <c r="ABU282" s="71"/>
      <c r="ABV282" s="71"/>
      <c r="ABW282" s="71"/>
      <c r="ABX282" s="71"/>
      <c r="ABY282" s="71"/>
      <c r="ABZ282" s="71"/>
      <c r="ACA282" s="71"/>
      <c r="ACB282" s="71"/>
      <c r="ACC282" s="71"/>
      <c r="ACD282" s="71"/>
      <c r="ACE282" s="71"/>
      <c r="ACF282" s="71"/>
      <c r="ACG282" s="71"/>
      <c r="ACH282" s="71"/>
      <c r="ACI282" s="71"/>
      <c r="ACJ282" s="71"/>
      <c r="ACK282" s="71"/>
      <c r="ACL282" s="71"/>
      <c r="ACM282" s="71"/>
      <c r="ACN282" s="71"/>
      <c r="ACO282" s="71"/>
      <c r="ACP282" s="71"/>
      <c r="ACQ282" s="71"/>
      <c r="ACR282" s="71"/>
      <c r="ACS282" s="71"/>
      <c r="ACT282" s="71"/>
      <c r="ACU282" s="71"/>
      <c r="ACV282" s="71"/>
      <c r="ACW282" s="71"/>
      <c r="ACX282" s="71"/>
      <c r="ACY282" s="71"/>
      <c r="ACZ282" s="71"/>
      <c r="ADA282" s="71"/>
      <c r="ADB282" s="71"/>
      <c r="ADC282" s="71"/>
      <c r="ADD282" s="71"/>
      <c r="ADE282" s="71"/>
      <c r="ADF282" s="71"/>
      <c r="ADG282" s="71"/>
      <c r="ADH282" s="71"/>
      <c r="ADI282" s="71"/>
      <c r="ADJ282" s="71"/>
      <c r="ADK282" s="71"/>
      <c r="ADL282" s="71"/>
      <c r="ADM282" s="71"/>
      <c r="ADN282" s="71"/>
      <c r="ADO282" s="71"/>
      <c r="ADP282" s="71"/>
      <c r="ADQ282" s="71"/>
      <c r="ADR282" s="71"/>
      <c r="ADS282" s="71"/>
      <c r="ADT282" s="71"/>
      <c r="ADU282" s="71"/>
      <c r="ADV282" s="71"/>
      <c r="ADW282" s="71"/>
      <c r="ADX282" s="71"/>
      <c r="ADY282" s="71"/>
      <c r="ADZ282" s="71"/>
      <c r="AEA282" s="71"/>
      <c r="AEB282" s="71"/>
      <c r="AEC282" s="71"/>
      <c r="AED282" s="71"/>
      <c r="AEE282" s="71"/>
      <c r="AEF282" s="71"/>
      <c r="AEG282" s="71"/>
      <c r="AEH282" s="71"/>
      <c r="AEI282" s="71"/>
      <c r="AEJ282" s="71"/>
      <c r="AEK282" s="71"/>
      <c r="AEL282" s="71"/>
      <c r="AEM282" s="71"/>
      <c r="AEN282" s="71"/>
      <c r="AEO282" s="71"/>
      <c r="AEP282" s="71"/>
      <c r="AEQ282" s="71"/>
      <c r="AER282" s="71"/>
      <c r="AES282" s="71"/>
      <c r="AET282" s="71"/>
      <c r="AEU282" s="71"/>
      <c r="AEV282" s="71"/>
      <c r="AEW282" s="71"/>
      <c r="AEX282" s="71"/>
      <c r="AEY282" s="71"/>
      <c r="AEZ282" s="71"/>
      <c r="AFA282" s="71"/>
      <c r="AFB282" s="71"/>
      <c r="AFC282" s="71"/>
      <c r="AFD282" s="71"/>
      <c r="AFE282" s="71"/>
      <c r="AFF282" s="71"/>
      <c r="AFG282" s="71"/>
      <c r="AFH282" s="71"/>
      <c r="AFI282" s="71"/>
      <c r="AFJ282" s="71"/>
      <c r="AFK282" s="71"/>
      <c r="AFL282" s="71"/>
      <c r="AFM282" s="71"/>
      <c r="AFN282" s="71"/>
      <c r="AFO282" s="71"/>
      <c r="AFP282" s="71"/>
      <c r="AFQ282" s="71"/>
      <c r="AFR282" s="71"/>
      <c r="AFS282" s="71"/>
      <c r="AFT282" s="71"/>
      <c r="AFU282" s="71"/>
      <c r="AFV282" s="71"/>
      <c r="AFW282" s="71"/>
      <c r="AFX282" s="71"/>
      <c r="AFY282" s="71"/>
      <c r="AFZ282" s="71"/>
      <c r="AGA282" s="71"/>
      <c r="AGB282" s="71"/>
      <c r="AGC282" s="71"/>
      <c r="AGD282" s="71"/>
      <c r="AGE282" s="71"/>
      <c r="AGF282" s="71"/>
      <c r="AGG282" s="71"/>
      <c r="AGH282" s="71"/>
      <c r="AGI282" s="71"/>
      <c r="AGJ282" s="71"/>
      <c r="AGK282" s="71"/>
      <c r="AGL282" s="71"/>
      <c r="AGM282" s="71"/>
      <c r="AGN282" s="71"/>
      <c r="AGO282" s="71"/>
      <c r="AGP282" s="71"/>
      <c r="AGQ282" s="71"/>
      <c r="AGR282" s="71"/>
      <c r="AGS282" s="71"/>
      <c r="AGT282" s="71"/>
      <c r="AGU282" s="71"/>
      <c r="AGV282" s="71"/>
      <c r="AGW282" s="71"/>
      <c r="AGX282" s="71"/>
      <c r="AGY282" s="71"/>
      <c r="AGZ282" s="71"/>
      <c r="AHA282" s="71"/>
      <c r="AHB282" s="71"/>
      <c r="AHC282" s="71"/>
      <c r="AHD282" s="71"/>
      <c r="AHE282" s="71"/>
      <c r="AHF282" s="71"/>
      <c r="AHG282" s="71"/>
      <c r="AHH282" s="71"/>
      <c r="AHI282" s="71"/>
      <c r="AHJ282" s="71"/>
      <c r="AHK282" s="71"/>
      <c r="AHL282" s="71"/>
      <c r="AHM282" s="71"/>
      <c r="AHN282" s="71"/>
      <c r="AHO282" s="71"/>
      <c r="AHP282" s="71"/>
      <c r="AHQ282" s="71"/>
      <c r="AHR282" s="71"/>
      <c r="AHS282" s="71"/>
      <c r="AHT282" s="71"/>
      <c r="AHU282" s="71"/>
      <c r="AHV282" s="71"/>
      <c r="AHW282" s="71"/>
      <c r="AHX282" s="71"/>
      <c r="AHY282" s="71"/>
      <c r="AHZ282" s="71"/>
      <c r="AIA282" s="71"/>
      <c r="AIB282" s="71"/>
      <c r="AIC282" s="71"/>
      <c r="AID282" s="71"/>
      <c r="AIE282" s="71"/>
      <c r="AIF282" s="71"/>
      <c r="AIG282" s="71"/>
      <c r="AIH282" s="71"/>
      <c r="AII282" s="71"/>
      <c r="AIJ282" s="71"/>
      <c r="AIK282" s="71"/>
      <c r="AIL282" s="71"/>
      <c r="AIM282" s="71"/>
      <c r="AIN282" s="71"/>
      <c r="AIO282" s="71"/>
      <c r="AIP282" s="71"/>
      <c r="AIQ282" s="71"/>
      <c r="AIR282" s="71"/>
      <c r="AIS282" s="71"/>
      <c r="AIT282" s="71"/>
      <c r="AIU282" s="71"/>
      <c r="AIV282" s="71"/>
      <c r="AIW282" s="71"/>
      <c r="AIX282" s="71"/>
      <c r="AIY282" s="71"/>
      <c r="AIZ282" s="71"/>
      <c r="AJA282" s="71"/>
      <c r="AJB282" s="71"/>
      <c r="AJC282" s="71"/>
      <c r="AJD282" s="71"/>
      <c r="AJE282" s="71"/>
      <c r="AJF282" s="71"/>
      <c r="AJG282" s="71"/>
      <c r="AJH282" s="71"/>
      <c r="AJI282" s="71"/>
      <c r="AJJ282" s="71"/>
      <c r="AJK282" s="71"/>
      <c r="AJL282" s="71"/>
      <c r="AJM282" s="71"/>
      <c r="AJN282" s="71"/>
      <c r="AJO282" s="71"/>
      <c r="AJP282" s="71"/>
      <c r="AJQ282" s="71"/>
      <c r="AJR282" s="71"/>
      <c r="AJS282" s="71"/>
      <c r="AJT282" s="71"/>
      <c r="AJU282" s="71"/>
      <c r="AJV282" s="71"/>
      <c r="AJW282" s="71"/>
      <c r="AJX282" s="71"/>
      <c r="AJY282" s="71"/>
      <c r="AJZ282" s="71"/>
      <c r="AKA282" s="71"/>
      <c r="AKB282" s="71"/>
      <c r="AKC282" s="71"/>
      <c r="AKD282" s="71"/>
      <c r="AKE282" s="71"/>
      <c r="AKF282" s="71"/>
      <c r="AKG282" s="71"/>
      <c r="AKH282" s="71"/>
      <c r="AKI282" s="71"/>
      <c r="AKJ282" s="71"/>
      <c r="AKK282" s="71"/>
      <c r="AKL282" s="71"/>
    </row>
    <row r="283" spans="1:974">
      <c r="A283" s="26">
        <v>270</v>
      </c>
      <c r="B283" s="79" t="s">
        <v>260</v>
      </c>
      <c r="C283" s="80" t="s">
        <v>255</v>
      </c>
      <c r="D283" s="26">
        <v>6</v>
      </c>
      <c r="E283" s="8">
        <v>9</v>
      </c>
      <c r="F283" s="8">
        <v>4</v>
      </c>
      <c r="G283" s="8">
        <v>2</v>
      </c>
      <c r="H283" s="8">
        <v>1.5</v>
      </c>
      <c r="I283" s="27">
        <f t="shared" si="13"/>
        <v>16.5</v>
      </c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1"/>
      <c r="AD283" s="71"/>
      <c r="AE283" s="71"/>
      <c r="AF283" s="71"/>
      <c r="AG283" s="71"/>
      <c r="AH283" s="71"/>
      <c r="AI283" s="71"/>
      <c r="AJ283" s="71"/>
      <c r="AK283" s="71"/>
      <c r="AL283" s="71"/>
      <c r="AM283" s="71"/>
      <c r="AN283" s="71"/>
      <c r="AO283" s="71"/>
      <c r="AP283" s="71"/>
      <c r="AQ283" s="71"/>
      <c r="AR283" s="71"/>
      <c r="AS283" s="71"/>
      <c r="AT283" s="71"/>
      <c r="AU283" s="71"/>
      <c r="AV283" s="71"/>
      <c r="AW283" s="71"/>
      <c r="AX283" s="71"/>
      <c r="AY283" s="71"/>
      <c r="AZ283" s="71"/>
      <c r="BA283" s="71"/>
      <c r="BB283" s="71"/>
      <c r="BC283" s="71"/>
      <c r="BD283" s="71"/>
      <c r="BE283" s="71"/>
      <c r="BF283" s="71"/>
      <c r="BG283" s="71"/>
      <c r="BH283" s="71"/>
      <c r="BI283" s="71"/>
      <c r="BJ283" s="71"/>
      <c r="BK283" s="71"/>
      <c r="BL283" s="71"/>
      <c r="BM283" s="71"/>
      <c r="BN283" s="71"/>
      <c r="BO283" s="71"/>
      <c r="BP283" s="71"/>
      <c r="BQ283" s="71"/>
      <c r="BR283" s="71"/>
      <c r="BS283" s="71"/>
      <c r="BT283" s="71"/>
      <c r="BU283" s="71"/>
      <c r="BV283" s="71"/>
      <c r="BW283" s="71"/>
      <c r="BX283" s="71"/>
      <c r="BY283" s="71"/>
      <c r="BZ283" s="71"/>
      <c r="CA283" s="71"/>
      <c r="CB283" s="71"/>
      <c r="CC283" s="71"/>
      <c r="CD283" s="71"/>
      <c r="CE283" s="71"/>
      <c r="CF283" s="71"/>
      <c r="CG283" s="71"/>
      <c r="CH283" s="71"/>
      <c r="CI283" s="71"/>
      <c r="CJ283" s="71"/>
      <c r="CK283" s="71"/>
      <c r="CL283" s="71"/>
      <c r="CM283" s="71"/>
      <c r="CN283" s="71"/>
      <c r="CO283" s="71"/>
      <c r="CP283" s="71"/>
      <c r="CQ283" s="71"/>
      <c r="CR283" s="71"/>
      <c r="CS283" s="71"/>
      <c r="CT283" s="71"/>
      <c r="CU283" s="71"/>
      <c r="CV283" s="71"/>
      <c r="CW283" s="71"/>
      <c r="CX283" s="71"/>
      <c r="CY283" s="71"/>
      <c r="CZ283" s="71"/>
      <c r="DA283" s="71"/>
      <c r="DB283" s="71"/>
      <c r="DC283" s="71"/>
      <c r="DD283" s="71"/>
      <c r="DE283" s="71"/>
      <c r="DF283" s="71"/>
      <c r="DG283" s="71"/>
      <c r="DH283" s="71"/>
      <c r="DI283" s="71"/>
      <c r="DJ283" s="71"/>
      <c r="DK283" s="71"/>
      <c r="DL283" s="71"/>
      <c r="DM283" s="71"/>
      <c r="DN283" s="71"/>
      <c r="DO283" s="71"/>
      <c r="DP283" s="71"/>
      <c r="DQ283" s="71"/>
      <c r="DR283" s="71"/>
      <c r="DS283" s="71"/>
      <c r="DT283" s="71"/>
      <c r="DU283" s="71"/>
      <c r="DV283" s="71"/>
      <c r="DW283" s="71"/>
      <c r="DX283" s="71"/>
      <c r="DY283" s="71"/>
      <c r="DZ283" s="71"/>
      <c r="EA283" s="71"/>
      <c r="EB283" s="71"/>
      <c r="EC283" s="71"/>
      <c r="ED283" s="71"/>
      <c r="EE283" s="71"/>
      <c r="EF283" s="71"/>
      <c r="EG283" s="71"/>
      <c r="EH283" s="71"/>
      <c r="EI283" s="71"/>
      <c r="EJ283" s="71"/>
      <c r="EK283" s="71"/>
      <c r="EL283" s="71"/>
      <c r="EM283" s="71"/>
      <c r="EN283" s="71"/>
      <c r="EO283" s="71"/>
      <c r="EP283" s="71"/>
      <c r="EQ283" s="71"/>
      <c r="ER283" s="71"/>
      <c r="ES283" s="71"/>
      <c r="ET283" s="71"/>
      <c r="EU283" s="71"/>
      <c r="EV283" s="71"/>
      <c r="EW283" s="71"/>
      <c r="EX283" s="71"/>
      <c r="EY283" s="71"/>
      <c r="EZ283" s="71"/>
      <c r="FA283" s="71"/>
      <c r="FB283" s="71"/>
      <c r="FC283" s="71"/>
      <c r="FD283" s="71"/>
      <c r="FE283" s="71"/>
      <c r="FF283" s="71"/>
      <c r="FG283" s="71"/>
      <c r="FH283" s="71"/>
      <c r="FI283" s="71"/>
      <c r="FJ283" s="71"/>
      <c r="FK283" s="71"/>
      <c r="FL283" s="71"/>
      <c r="FM283" s="71"/>
      <c r="FN283" s="71"/>
      <c r="FO283" s="71"/>
      <c r="FP283" s="71"/>
      <c r="FQ283" s="71"/>
      <c r="FR283" s="71"/>
      <c r="FS283" s="71"/>
      <c r="FT283" s="71"/>
      <c r="FU283" s="71"/>
      <c r="FV283" s="71"/>
      <c r="FW283" s="71"/>
      <c r="FX283" s="71"/>
      <c r="FY283" s="71"/>
      <c r="FZ283" s="71"/>
      <c r="GA283" s="71"/>
      <c r="GB283" s="71"/>
      <c r="GC283" s="71"/>
      <c r="GD283" s="71"/>
      <c r="GE283" s="71"/>
      <c r="GF283" s="71"/>
      <c r="GG283" s="71"/>
      <c r="GH283" s="71"/>
      <c r="GI283" s="71"/>
      <c r="GJ283" s="71"/>
      <c r="GK283" s="71"/>
      <c r="GL283" s="71"/>
      <c r="GM283" s="71"/>
      <c r="GN283" s="71"/>
      <c r="GO283" s="71"/>
      <c r="GP283" s="71"/>
      <c r="GQ283" s="71"/>
      <c r="GR283" s="71"/>
      <c r="GS283" s="71"/>
      <c r="GT283" s="71"/>
      <c r="GU283" s="71"/>
      <c r="GV283" s="71"/>
      <c r="GW283" s="71"/>
      <c r="GX283" s="71"/>
      <c r="GY283" s="71"/>
      <c r="GZ283" s="71"/>
      <c r="HA283" s="71"/>
      <c r="HB283" s="71"/>
      <c r="HC283" s="71"/>
      <c r="HD283" s="71"/>
      <c r="HE283" s="71"/>
      <c r="HF283" s="71"/>
      <c r="HG283" s="71"/>
      <c r="HH283" s="71"/>
      <c r="HI283" s="71"/>
      <c r="HJ283" s="71"/>
      <c r="HK283" s="71"/>
      <c r="HL283" s="71"/>
      <c r="HM283" s="71"/>
      <c r="HN283" s="71"/>
      <c r="HO283" s="71"/>
      <c r="HP283" s="71"/>
      <c r="HQ283" s="71"/>
      <c r="HR283" s="71"/>
      <c r="HS283" s="71"/>
      <c r="HT283" s="71"/>
      <c r="HU283" s="71"/>
      <c r="HV283" s="71"/>
      <c r="HW283" s="71"/>
      <c r="HX283" s="71"/>
      <c r="HY283" s="71"/>
      <c r="HZ283" s="71"/>
      <c r="IA283" s="71"/>
      <c r="IB283" s="71"/>
      <c r="IC283" s="71"/>
      <c r="ID283" s="71"/>
      <c r="IE283" s="71"/>
      <c r="IF283" s="71"/>
      <c r="IG283" s="71"/>
      <c r="IH283" s="71"/>
      <c r="II283" s="71"/>
      <c r="IJ283" s="71"/>
      <c r="IK283" s="71"/>
      <c r="IL283" s="71"/>
      <c r="IM283" s="71"/>
      <c r="IN283" s="71"/>
      <c r="IO283" s="71"/>
      <c r="IP283" s="71"/>
      <c r="IQ283" s="71"/>
      <c r="IR283" s="71"/>
      <c r="IS283" s="71"/>
      <c r="IT283" s="71"/>
      <c r="IU283" s="71"/>
      <c r="IV283" s="71"/>
      <c r="IW283" s="71"/>
      <c r="IX283" s="71"/>
      <c r="IY283" s="71"/>
      <c r="IZ283" s="71"/>
      <c r="JA283" s="71"/>
      <c r="JB283" s="71"/>
      <c r="JC283" s="71"/>
      <c r="JD283" s="71"/>
      <c r="JE283" s="71"/>
      <c r="JF283" s="71"/>
      <c r="JG283" s="71"/>
      <c r="JH283" s="71"/>
      <c r="JI283" s="71"/>
      <c r="JJ283" s="71"/>
      <c r="JK283" s="71"/>
      <c r="JL283" s="71"/>
      <c r="JM283" s="71"/>
      <c r="JN283" s="71"/>
      <c r="JO283" s="71"/>
      <c r="JP283" s="71"/>
      <c r="JQ283" s="71"/>
      <c r="JR283" s="71"/>
      <c r="JS283" s="71"/>
      <c r="JT283" s="71"/>
      <c r="JU283" s="71"/>
      <c r="JV283" s="71"/>
      <c r="JW283" s="71"/>
      <c r="JX283" s="71"/>
      <c r="JY283" s="71"/>
      <c r="JZ283" s="71"/>
      <c r="KA283" s="71"/>
      <c r="KB283" s="71"/>
      <c r="KC283" s="71"/>
      <c r="KD283" s="71"/>
      <c r="KE283" s="71"/>
      <c r="KF283" s="71"/>
      <c r="KG283" s="71"/>
      <c r="KH283" s="71"/>
      <c r="KI283" s="71"/>
      <c r="KJ283" s="71"/>
      <c r="KK283" s="71"/>
      <c r="KL283" s="71"/>
      <c r="KM283" s="71"/>
      <c r="KN283" s="71"/>
      <c r="KO283" s="71"/>
      <c r="KP283" s="71"/>
      <c r="KQ283" s="71"/>
      <c r="KR283" s="71"/>
      <c r="KS283" s="71"/>
      <c r="KT283" s="71"/>
      <c r="KU283" s="71"/>
      <c r="KV283" s="71"/>
      <c r="KW283" s="71"/>
      <c r="KX283" s="71"/>
      <c r="KY283" s="71"/>
      <c r="KZ283" s="71"/>
      <c r="LA283" s="71"/>
      <c r="LB283" s="71"/>
      <c r="LC283" s="71"/>
      <c r="LD283" s="71"/>
      <c r="LE283" s="71"/>
      <c r="LF283" s="71"/>
      <c r="LG283" s="71"/>
      <c r="LH283" s="71"/>
      <c r="LI283" s="71"/>
      <c r="LJ283" s="71"/>
      <c r="LK283" s="71"/>
      <c r="LL283" s="71"/>
      <c r="LM283" s="71"/>
      <c r="LN283" s="71"/>
      <c r="LO283" s="71"/>
      <c r="LP283" s="71"/>
      <c r="LQ283" s="71"/>
      <c r="LR283" s="71"/>
      <c r="LS283" s="71"/>
      <c r="LT283" s="71"/>
      <c r="LU283" s="71"/>
      <c r="LV283" s="71"/>
      <c r="LW283" s="71"/>
      <c r="LX283" s="71"/>
      <c r="LY283" s="71"/>
      <c r="LZ283" s="71"/>
      <c r="MA283" s="71"/>
      <c r="MB283" s="71"/>
      <c r="MC283" s="71"/>
      <c r="MD283" s="71"/>
      <c r="ME283" s="71"/>
      <c r="MF283" s="71"/>
      <c r="MG283" s="71"/>
      <c r="MH283" s="71"/>
      <c r="MI283" s="71"/>
      <c r="MJ283" s="71"/>
      <c r="MK283" s="71"/>
      <c r="ML283" s="71"/>
      <c r="MM283" s="71"/>
      <c r="MN283" s="71"/>
      <c r="MO283" s="71"/>
      <c r="MP283" s="71"/>
      <c r="MQ283" s="71"/>
      <c r="MR283" s="71"/>
      <c r="MS283" s="71"/>
      <c r="MT283" s="71"/>
      <c r="MU283" s="71"/>
      <c r="MV283" s="71"/>
      <c r="MW283" s="71"/>
      <c r="MX283" s="71"/>
      <c r="MY283" s="71"/>
      <c r="MZ283" s="71"/>
      <c r="NA283" s="71"/>
      <c r="NB283" s="71"/>
      <c r="NC283" s="71"/>
      <c r="ND283" s="71"/>
      <c r="NE283" s="71"/>
      <c r="NF283" s="71"/>
      <c r="NG283" s="71"/>
      <c r="NH283" s="71"/>
      <c r="NI283" s="71"/>
      <c r="NJ283" s="71"/>
      <c r="NK283" s="71"/>
      <c r="NL283" s="71"/>
      <c r="NM283" s="71"/>
      <c r="NN283" s="71"/>
      <c r="NO283" s="71"/>
      <c r="NP283" s="71"/>
      <c r="NQ283" s="71"/>
      <c r="NR283" s="71"/>
      <c r="NS283" s="71"/>
      <c r="NT283" s="71"/>
      <c r="NU283" s="71"/>
      <c r="NV283" s="71"/>
      <c r="NW283" s="71"/>
      <c r="NX283" s="71"/>
      <c r="NY283" s="71"/>
      <c r="NZ283" s="71"/>
      <c r="OA283" s="71"/>
      <c r="OB283" s="71"/>
      <c r="OC283" s="71"/>
      <c r="OD283" s="71"/>
      <c r="OE283" s="71"/>
      <c r="OF283" s="71"/>
      <c r="OG283" s="71"/>
      <c r="OH283" s="71"/>
      <c r="OI283" s="71"/>
      <c r="OJ283" s="71"/>
      <c r="OK283" s="71"/>
      <c r="OL283" s="71"/>
      <c r="OM283" s="71"/>
      <c r="ON283" s="71"/>
      <c r="OO283" s="71"/>
      <c r="OP283" s="71"/>
      <c r="OQ283" s="71"/>
      <c r="OR283" s="71"/>
      <c r="OS283" s="71"/>
      <c r="OT283" s="71"/>
      <c r="OU283" s="71"/>
      <c r="OV283" s="71"/>
      <c r="OW283" s="71"/>
      <c r="OX283" s="71"/>
      <c r="OY283" s="71"/>
      <c r="OZ283" s="71"/>
      <c r="PA283" s="71"/>
      <c r="PB283" s="71"/>
      <c r="PC283" s="71"/>
      <c r="PD283" s="71"/>
      <c r="PE283" s="71"/>
      <c r="PF283" s="71"/>
      <c r="PG283" s="71"/>
      <c r="PH283" s="71"/>
      <c r="PI283" s="71"/>
      <c r="PJ283" s="71"/>
      <c r="PK283" s="71"/>
      <c r="PL283" s="71"/>
      <c r="PM283" s="71"/>
      <c r="PN283" s="71"/>
      <c r="PO283" s="71"/>
      <c r="PP283" s="71"/>
      <c r="PQ283" s="71"/>
      <c r="PR283" s="71"/>
      <c r="PS283" s="71"/>
      <c r="PT283" s="71"/>
      <c r="PU283" s="71"/>
      <c r="PV283" s="71"/>
      <c r="PW283" s="71"/>
      <c r="PX283" s="71"/>
      <c r="PY283" s="71"/>
      <c r="PZ283" s="71"/>
      <c r="QA283" s="71"/>
      <c r="QB283" s="71"/>
      <c r="QC283" s="71"/>
      <c r="QD283" s="71"/>
      <c r="QE283" s="71"/>
      <c r="QF283" s="71"/>
      <c r="QG283" s="71"/>
      <c r="QH283" s="71"/>
      <c r="QI283" s="71"/>
      <c r="QJ283" s="71"/>
      <c r="QK283" s="71"/>
      <c r="QL283" s="71"/>
      <c r="QM283" s="71"/>
      <c r="QN283" s="71"/>
      <c r="QO283" s="71"/>
      <c r="QP283" s="71"/>
      <c r="QQ283" s="71"/>
      <c r="QR283" s="71"/>
      <c r="QS283" s="71"/>
      <c r="QT283" s="71"/>
      <c r="QU283" s="71"/>
      <c r="QV283" s="71"/>
      <c r="QW283" s="71"/>
      <c r="QX283" s="71"/>
      <c r="QY283" s="71"/>
      <c r="QZ283" s="71"/>
      <c r="RA283" s="71"/>
      <c r="RB283" s="71"/>
      <c r="RC283" s="71"/>
      <c r="RD283" s="71"/>
      <c r="RE283" s="71"/>
      <c r="RF283" s="71"/>
      <c r="RG283" s="71"/>
      <c r="RH283" s="71"/>
      <c r="RI283" s="71"/>
      <c r="RJ283" s="71"/>
      <c r="RK283" s="71"/>
      <c r="RL283" s="71"/>
      <c r="RM283" s="71"/>
      <c r="RN283" s="71"/>
      <c r="RO283" s="71"/>
      <c r="RP283" s="71"/>
      <c r="RQ283" s="71"/>
      <c r="RR283" s="71"/>
      <c r="RS283" s="71"/>
      <c r="RT283" s="71"/>
      <c r="RU283" s="71"/>
      <c r="RV283" s="71"/>
      <c r="RW283" s="71"/>
      <c r="RX283" s="71"/>
      <c r="RY283" s="71"/>
      <c r="RZ283" s="71"/>
      <c r="SA283" s="71"/>
      <c r="SB283" s="71"/>
      <c r="SC283" s="71"/>
      <c r="SD283" s="71"/>
      <c r="SE283" s="71"/>
      <c r="SF283" s="71"/>
      <c r="SG283" s="71"/>
      <c r="SH283" s="71"/>
      <c r="SI283" s="71"/>
      <c r="SJ283" s="71"/>
      <c r="SK283" s="71"/>
      <c r="SL283" s="71"/>
      <c r="SM283" s="71"/>
      <c r="SN283" s="71"/>
      <c r="SO283" s="71"/>
      <c r="SP283" s="71"/>
      <c r="SQ283" s="71"/>
      <c r="SR283" s="71"/>
      <c r="SS283" s="71"/>
      <c r="ST283" s="71"/>
      <c r="SU283" s="71"/>
      <c r="SV283" s="71"/>
      <c r="SW283" s="71"/>
      <c r="SX283" s="71"/>
      <c r="SY283" s="71"/>
      <c r="SZ283" s="71"/>
      <c r="TA283" s="71"/>
      <c r="TB283" s="71"/>
      <c r="TC283" s="71"/>
      <c r="TD283" s="71"/>
      <c r="TE283" s="71"/>
      <c r="TF283" s="71"/>
      <c r="TG283" s="71"/>
      <c r="TH283" s="71"/>
      <c r="TI283" s="71"/>
      <c r="TJ283" s="71"/>
      <c r="TK283" s="71"/>
      <c r="TL283" s="71"/>
      <c r="TM283" s="71"/>
      <c r="TN283" s="71"/>
      <c r="TO283" s="71"/>
      <c r="TP283" s="71"/>
      <c r="TQ283" s="71"/>
      <c r="TR283" s="71"/>
      <c r="TS283" s="71"/>
      <c r="TT283" s="71"/>
      <c r="TU283" s="71"/>
      <c r="TV283" s="71"/>
      <c r="TW283" s="71"/>
      <c r="TX283" s="71"/>
      <c r="TY283" s="71"/>
      <c r="TZ283" s="71"/>
      <c r="UA283" s="71"/>
      <c r="UB283" s="71"/>
      <c r="UC283" s="71"/>
      <c r="UD283" s="71"/>
      <c r="UE283" s="71"/>
      <c r="UF283" s="71"/>
      <c r="UG283" s="71"/>
      <c r="UH283" s="71"/>
      <c r="UI283" s="71"/>
      <c r="UJ283" s="71"/>
      <c r="UK283" s="71"/>
      <c r="UL283" s="71"/>
      <c r="UM283" s="71"/>
      <c r="UN283" s="71"/>
      <c r="UO283" s="71"/>
      <c r="UP283" s="71"/>
      <c r="UQ283" s="71"/>
      <c r="UR283" s="71"/>
      <c r="US283" s="71"/>
      <c r="UT283" s="71"/>
      <c r="UU283" s="71"/>
      <c r="UV283" s="71"/>
      <c r="UW283" s="71"/>
      <c r="UX283" s="71"/>
      <c r="UY283" s="71"/>
      <c r="UZ283" s="71"/>
      <c r="VA283" s="71"/>
      <c r="VB283" s="71"/>
      <c r="VC283" s="71"/>
      <c r="VD283" s="71"/>
      <c r="VE283" s="71"/>
      <c r="VF283" s="71"/>
      <c r="VG283" s="71"/>
      <c r="VH283" s="71"/>
      <c r="VI283" s="71"/>
      <c r="VJ283" s="71"/>
      <c r="VK283" s="71"/>
      <c r="VL283" s="71"/>
      <c r="VM283" s="71"/>
      <c r="VN283" s="71"/>
      <c r="VO283" s="71"/>
      <c r="VP283" s="71"/>
      <c r="VQ283" s="71"/>
      <c r="VR283" s="71"/>
      <c r="VS283" s="71"/>
      <c r="VT283" s="71"/>
      <c r="VU283" s="71"/>
      <c r="VV283" s="71"/>
      <c r="VW283" s="71"/>
      <c r="VX283" s="71"/>
      <c r="VY283" s="71"/>
      <c r="VZ283" s="71"/>
      <c r="WA283" s="71"/>
      <c r="WB283" s="71"/>
      <c r="WC283" s="71"/>
      <c r="WD283" s="71"/>
      <c r="WE283" s="71"/>
      <c r="WF283" s="71"/>
      <c r="WG283" s="71"/>
      <c r="WH283" s="71"/>
      <c r="WI283" s="71"/>
      <c r="WJ283" s="71"/>
      <c r="WK283" s="71"/>
      <c r="WL283" s="71"/>
      <c r="WM283" s="71"/>
      <c r="WN283" s="71"/>
      <c r="WO283" s="71"/>
      <c r="WP283" s="71"/>
      <c r="WQ283" s="71"/>
      <c r="WR283" s="71"/>
      <c r="WS283" s="71"/>
      <c r="WT283" s="71"/>
      <c r="WU283" s="71"/>
      <c r="WV283" s="71"/>
      <c r="WW283" s="71"/>
      <c r="WX283" s="71"/>
      <c r="WY283" s="71"/>
      <c r="WZ283" s="71"/>
      <c r="XA283" s="71"/>
      <c r="XB283" s="71"/>
      <c r="XC283" s="71"/>
      <c r="XD283" s="71"/>
      <c r="XE283" s="71"/>
      <c r="XF283" s="71"/>
      <c r="XG283" s="71"/>
      <c r="XH283" s="71"/>
      <c r="XI283" s="71"/>
      <c r="XJ283" s="71"/>
      <c r="XK283" s="71"/>
      <c r="XL283" s="71"/>
      <c r="XM283" s="71"/>
      <c r="XN283" s="71"/>
      <c r="XO283" s="71"/>
      <c r="XP283" s="71"/>
      <c r="XQ283" s="71"/>
      <c r="XR283" s="71"/>
      <c r="XS283" s="71"/>
      <c r="XT283" s="71"/>
      <c r="XU283" s="71"/>
      <c r="XV283" s="71"/>
      <c r="XW283" s="71"/>
      <c r="XX283" s="71"/>
      <c r="XY283" s="71"/>
      <c r="XZ283" s="71"/>
      <c r="YA283" s="71"/>
      <c r="YB283" s="71"/>
      <c r="YC283" s="71"/>
      <c r="YD283" s="71"/>
      <c r="YE283" s="71"/>
      <c r="YF283" s="71"/>
      <c r="YG283" s="71"/>
      <c r="YH283" s="71"/>
      <c r="YI283" s="71"/>
      <c r="YJ283" s="71"/>
      <c r="YK283" s="71"/>
      <c r="YL283" s="71"/>
      <c r="YM283" s="71"/>
      <c r="YN283" s="71"/>
      <c r="YO283" s="71"/>
      <c r="YP283" s="71"/>
      <c r="YQ283" s="71"/>
      <c r="YR283" s="71"/>
      <c r="YS283" s="71"/>
      <c r="YT283" s="71"/>
      <c r="YU283" s="71"/>
      <c r="YV283" s="71"/>
      <c r="YW283" s="71"/>
      <c r="YX283" s="71"/>
      <c r="YY283" s="71"/>
      <c r="YZ283" s="71"/>
      <c r="ZA283" s="71"/>
      <c r="ZB283" s="71"/>
      <c r="ZC283" s="71"/>
      <c r="ZD283" s="71"/>
      <c r="ZE283" s="71"/>
      <c r="ZF283" s="71"/>
      <c r="ZG283" s="71"/>
      <c r="ZH283" s="71"/>
      <c r="ZI283" s="71"/>
      <c r="ZJ283" s="71"/>
      <c r="ZK283" s="71"/>
      <c r="ZL283" s="71"/>
      <c r="ZM283" s="71"/>
      <c r="ZN283" s="71"/>
      <c r="ZO283" s="71"/>
      <c r="ZP283" s="71"/>
      <c r="ZQ283" s="71"/>
      <c r="ZR283" s="71"/>
      <c r="ZS283" s="71"/>
      <c r="ZT283" s="71"/>
      <c r="ZU283" s="71"/>
      <c r="ZV283" s="71"/>
      <c r="ZW283" s="71"/>
      <c r="ZX283" s="71"/>
      <c r="ZY283" s="71"/>
      <c r="ZZ283" s="71"/>
      <c r="AAA283" s="71"/>
      <c r="AAB283" s="71"/>
      <c r="AAC283" s="71"/>
      <c r="AAD283" s="71"/>
      <c r="AAE283" s="71"/>
      <c r="AAF283" s="71"/>
      <c r="AAG283" s="71"/>
      <c r="AAH283" s="71"/>
      <c r="AAI283" s="71"/>
      <c r="AAJ283" s="71"/>
      <c r="AAK283" s="71"/>
      <c r="AAL283" s="71"/>
      <c r="AAM283" s="71"/>
      <c r="AAN283" s="71"/>
      <c r="AAO283" s="71"/>
      <c r="AAP283" s="71"/>
      <c r="AAQ283" s="71"/>
      <c r="AAR283" s="71"/>
      <c r="AAS283" s="71"/>
      <c r="AAT283" s="71"/>
      <c r="AAU283" s="71"/>
      <c r="AAV283" s="71"/>
      <c r="AAW283" s="71"/>
      <c r="AAX283" s="71"/>
      <c r="AAY283" s="71"/>
      <c r="AAZ283" s="71"/>
      <c r="ABA283" s="71"/>
      <c r="ABB283" s="71"/>
      <c r="ABC283" s="71"/>
      <c r="ABD283" s="71"/>
      <c r="ABE283" s="71"/>
      <c r="ABF283" s="71"/>
      <c r="ABG283" s="71"/>
      <c r="ABH283" s="71"/>
      <c r="ABI283" s="71"/>
      <c r="ABJ283" s="71"/>
      <c r="ABK283" s="71"/>
      <c r="ABL283" s="71"/>
      <c r="ABM283" s="71"/>
      <c r="ABN283" s="71"/>
      <c r="ABO283" s="71"/>
      <c r="ABP283" s="71"/>
      <c r="ABQ283" s="71"/>
      <c r="ABR283" s="71"/>
      <c r="ABS283" s="71"/>
      <c r="ABT283" s="71"/>
      <c r="ABU283" s="71"/>
      <c r="ABV283" s="71"/>
      <c r="ABW283" s="71"/>
      <c r="ABX283" s="71"/>
      <c r="ABY283" s="71"/>
      <c r="ABZ283" s="71"/>
      <c r="ACA283" s="71"/>
      <c r="ACB283" s="71"/>
      <c r="ACC283" s="71"/>
      <c r="ACD283" s="71"/>
      <c r="ACE283" s="71"/>
      <c r="ACF283" s="71"/>
      <c r="ACG283" s="71"/>
      <c r="ACH283" s="71"/>
      <c r="ACI283" s="71"/>
      <c r="ACJ283" s="71"/>
      <c r="ACK283" s="71"/>
      <c r="ACL283" s="71"/>
      <c r="ACM283" s="71"/>
      <c r="ACN283" s="71"/>
      <c r="ACO283" s="71"/>
      <c r="ACP283" s="71"/>
      <c r="ACQ283" s="71"/>
      <c r="ACR283" s="71"/>
      <c r="ACS283" s="71"/>
      <c r="ACT283" s="71"/>
      <c r="ACU283" s="71"/>
      <c r="ACV283" s="71"/>
      <c r="ACW283" s="71"/>
      <c r="ACX283" s="71"/>
      <c r="ACY283" s="71"/>
      <c r="ACZ283" s="71"/>
      <c r="ADA283" s="71"/>
      <c r="ADB283" s="71"/>
      <c r="ADC283" s="71"/>
      <c r="ADD283" s="71"/>
      <c r="ADE283" s="71"/>
      <c r="ADF283" s="71"/>
      <c r="ADG283" s="71"/>
      <c r="ADH283" s="71"/>
      <c r="ADI283" s="71"/>
      <c r="ADJ283" s="71"/>
      <c r="ADK283" s="71"/>
      <c r="ADL283" s="71"/>
      <c r="ADM283" s="71"/>
      <c r="ADN283" s="71"/>
      <c r="ADO283" s="71"/>
      <c r="ADP283" s="71"/>
      <c r="ADQ283" s="71"/>
      <c r="ADR283" s="71"/>
      <c r="ADS283" s="71"/>
      <c r="ADT283" s="71"/>
      <c r="ADU283" s="71"/>
      <c r="ADV283" s="71"/>
      <c r="ADW283" s="71"/>
      <c r="ADX283" s="71"/>
      <c r="ADY283" s="71"/>
      <c r="ADZ283" s="71"/>
      <c r="AEA283" s="71"/>
      <c r="AEB283" s="71"/>
      <c r="AEC283" s="71"/>
      <c r="AED283" s="71"/>
      <c r="AEE283" s="71"/>
      <c r="AEF283" s="71"/>
      <c r="AEG283" s="71"/>
      <c r="AEH283" s="71"/>
      <c r="AEI283" s="71"/>
      <c r="AEJ283" s="71"/>
      <c r="AEK283" s="71"/>
      <c r="AEL283" s="71"/>
      <c r="AEM283" s="71"/>
      <c r="AEN283" s="71"/>
      <c r="AEO283" s="71"/>
      <c r="AEP283" s="71"/>
      <c r="AEQ283" s="71"/>
      <c r="AER283" s="71"/>
      <c r="AES283" s="71"/>
      <c r="AET283" s="71"/>
      <c r="AEU283" s="71"/>
      <c r="AEV283" s="71"/>
      <c r="AEW283" s="71"/>
      <c r="AEX283" s="71"/>
      <c r="AEY283" s="71"/>
      <c r="AEZ283" s="71"/>
      <c r="AFA283" s="71"/>
      <c r="AFB283" s="71"/>
      <c r="AFC283" s="71"/>
      <c r="AFD283" s="71"/>
      <c r="AFE283" s="71"/>
      <c r="AFF283" s="71"/>
      <c r="AFG283" s="71"/>
      <c r="AFH283" s="71"/>
      <c r="AFI283" s="71"/>
      <c r="AFJ283" s="71"/>
      <c r="AFK283" s="71"/>
      <c r="AFL283" s="71"/>
      <c r="AFM283" s="71"/>
      <c r="AFN283" s="71"/>
      <c r="AFO283" s="71"/>
      <c r="AFP283" s="71"/>
      <c r="AFQ283" s="71"/>
      <c r="AFR283" s="71"/>
      <c r="AFS283" s="71"/>
      <c r="AFT283" s="71"/>
      <c r="AFU283" s="71"/>
      <c r="AFV283" s="71"/>
      <c r="AFW283" s="71"/>
      <c r="AFX283" s="71"/>
      <c r="AFY283" s="71"/>
      <c r="AFZ283" s="71"/>
      <c r="AGA283" s="71"/>
      <c r="AGB283" s="71"/>
      <c r="AGC283" s="71"/>
      <c r="AGD283" s="71"/>
      <c r="AGE283" s="71"/>
      <c r="AGF283" s="71"/>
      <c r="AGG283" s="71"/>
      <c r="AGH283" s="71"/>
      <c r="AGI283" s="71"/>
      <c r="AGJ283" s="71"/>
      <c r="AGK283" s="71"/>
      <c r="AGL283" s="71"/>
      <c r="AGM283" s="71"/>
      <c r="AGN283" s="71"/>
      <c r="AGO283" s="71"/>
      <c r="AGP283" s="71"/>
      <c r="AGQ283" s="71"/>
      <c r="AGR283" s="71"/>
      <c r="AGS283" s="71"/>
      <c r="AGT283" s="71"/>
      <c r="AGU283" s="71"/>
      <c r="AGV283" s="71"/>
      <c r="AGW283" s="71"/>
      <c r="AGX283" s="71"/>
      <c r="AGY283" s="71"/>
      <c r="AGZ283" s="71"/>
      <c r="AHA283" s="71"/>
      <c r="AHB283" s="71"/>
      <c r="AHC283" s="71"/>
      <c r="AHD283" s="71"/>
      <c r="AHE283" s="71"/>
      <c r="AHF283" s="71"/>
      <c r="AHG283" s="71"/>
      <c r="AHH283" s="71"/>
      <c r="AHI283" s="71"/>
      <c r="AHJ283" s="71"/>
      <c r="AHK283" s="71"/>
      <c r="AHL283" s="71"/>
      <c r="AHM283" s="71"/>
      <c r="AHN283" s="71"/>
      <c r="AHO283" s="71"/>
      <c r="AHP283" s="71"/>
      <c r="AHQ283" s="71"/>
      <c r="AHR283" s="71"/>
      <c r="AHS283" s="71"/>
      <c r="AHT283" s="71"/>
      <c r="AHU283" s="71"/>
      <c r="AHV283" s="71"/>
      <c r="AHW283" s="71"/>
      <c r="AHX283" s="71"/>
      <c r="AHY283" s="71"/>
      <c r="AHZ283" s="71"/>
      <c r="AIA283" s="71"/>
      <c r="AIB283" s="71"/>
      <c r="AIC283" s="71"/>
      <c r="AID283" s="71"/>
      <c r="AIE283" s="71"/>
      <c r="AIF283" s="71"/>
      <c r="AIG283" s="71"/>
      <c r="AIH283" s="71"/>
      <c r="AII283" s="71"/>
      <c r="AIJ283" s="71"/>
      <c r="AIK283" s="71"/>
      <c r="AIL283" s="71"/>
      <c r="AIM283" s="71"/>
      <c r="AIN283" s="71"/>
      <c r="AIO283" s="71"/>
      <c r="AIP283" s="71"/>
      <c r="AIQ283" s="71"/>
      <c r="AIR283" s="71"/>
      <c r="AIS283" s="71"/>
      <c r="AIT283" s="71"/>
      <c r="AIU283" s="71"/>
      <c r="AIV283" s="71"/>
      <c r="AIW283" s="71"/>
      <c r="AIX283" s="71"/>
      <c r="AIY283" s="71"/>
      <c r="AIZ283" s="71"/>
      <c r="AJA283" s="71"/>
      <c r="AJB283" s="71"/>
      <c r="AJC283" s="71"/>
      <c r="AJD283" s="71"/>
      <c r="AJE283" s="71"/>
      <c r="AJF283" s="71"/>
      <c r="AJG283" s="71"/>
      <c r="AJH283" s="71"/>
      <c r="AJI283" s="71"/>
      <c r="AJJ283" s="71"/>
      <c r="AJK283" s="71"/>
      <c r="AJL283" s="71"/>
      <c r="AJM283" s="71"/>
      <c r="AJN283" s="71"/>
      <c r="AJO283" s="71"/>
      <c r="AJP283" s="71"/>
      <c r="AJQ283" s="71"/>
      <c r="AJR283" s="71"/>
      <c r="AJS283" s="71"/>
      <c r="AJT283" s="71"/>
      <c r="AJU283" s="71"/>
      <c r="AJV283" s="71"/>
      <c r="AJW283" s="71"/>
      <c r="AJX283" s="71"/>
      <c r="AJY283" s="71"/>
      <c r="AJZ283" s="71"/>
      <c r="AKA283" s="71"/>
      <c r="AKB283" s="71"/>
      <c r="AKC283" s="71"/>
      <c r="AKD283" s="71"/>
      <c r="AKE283" s="71"/>
      <c r="AKF283" s="71"/>
      <c r="AKG283" s="71"/>
      <c r="AKH283" s="71"/>
      <c r="AKI283" s="71"/>
      <c r="AKJ283" s="71"/>
      <c r="AKK283" s="71"/>
      <c r="AKL283" s="71"/>
    </row>
    <row r="284" spans="1:974">
      <c r="A284" s="26">
        <v>271</v>
      </c>
      <c r="B284" s="79" t="s">
        <v>261</v>
      </c>
      <c r="C284" s="80" t="s">
        <v>255</v>
      </c>
      <c r="D284" s="26">
        <v>6</v>
      </c>
      <c r="E284" s="8">
        <v>8</v>
      </c>
      <c r="F284" s="8">
        <v>4</v>
      </c>
      <c r="G284" s="8">
        <v>2.5</v>
      </c>
      <c r="H284" s="8">
        <v>1.5</v>
      </c>
      <c r="I284" s="27">
        <f t="shared" si="13"/>
        <v>16</v>
      </c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  <c r="AA284" s="71"/>
      <c r="AB284" s="71"/>
      <c r="AC284" s="71"/>
      <c r="AD284" s="71"/>
      <c r="AE284" s="71"/>
      <c r="AF284" s="71"/>
      <c r="AG284" s="71"/>
      <c r="AH284" s="71"/>
      <c r="AI284" s="71"/>
      <c r="AJ284" s="71"/>
      <c r="AK284" s="71"/>
      <c r="AL284" s="71"/>
      <c r="AM284" s="71"/>
      <c r="AN284" s="71"/>
      <c r="AO284" s="71"/>
      <c r="AP284" s="71"/>
      <c r="AQ284" s="71"/>
      <c r="AR284" s="71"/>
      <c r="AS284" s="71"/>
      <c r="AT284" s="71"/>
      <c r="AU284" s="71"/>
      <c r="AV284" s="71"/>
      <c r="AW284" s="71"/>
      <c r="AX284" s="71"/>
      <c r="AY284" s="71"/>
      <c r="AZ284" s="71"/>
      <c r="BA284" s="71"/>
      <c r="BB284" s="71"/>
      <c r="BC284" s="71"/>
      <c r="BD284" s="71"/>
      <c r="BE284" s="71"/>
      <c r="BF284" s="71"/>
      <c r="BG284" s="71"/>
      <c r="BH284" s="71"/>
      <c r="BI284" s="71"/>
      <c r="BJ284" s="71"/>
      <c r="BK284" s="71"/>
      <c r="BL284" s="71"/>
      <c r="BM284" s="71"/>
      <c r="BN284" s="71"/>
      <c r="BO284" s="71"/>
      <c r="BP284" s="71"/>
      <c r="BQ284" s="71"/>
      <c r="BR284" s="71"/>
      <c r="BS284" s="71"/>
      <c r="BT284" s="71"/>
      <c r="BU284" s="71"/>
      <c r="BV284" s="71"/>
      <c r="BW284" s="71"/>
      <c r="BX284" s="71"/>
      <c r="BY284" s="71"/>
      <c r="BZ284" s="71"/>
      <c r="CA284" s="71"/>
      <c r="CB284" s="71"/>
      <c r="CC284" s="71"/>
      <c r="CD284" s="71"/>
      <c r="CE284" s="71"/>
      <c r="CF284" s="71"/>
      <c r="CG284" s="71"/>
      <c r="CH284" s="71"/>
      <c r="CI284" s="71"/>
      <c r="CJ284" s="71"/>
      <c r="CK284" s="71"/>
      <c r="CL284" s="71"/>
      <c r="CM284" s="71"/>
      <c r="CN284" s="71"/>
      <c r="CO284" s="71"/>
      <c r="CP284" s="71"/>
      <c r="CQ284" s="71"/>
      <c r="CR284" s="71"/>
      <c r="CS284" s="71"/>
      <c r="CT284" s="71"/>
      <c r="CU284" s="71"/>
      <c r="CV284" s="71"/>
      <c r="CW284" s="71"/>
      <c r="CX284" s="71"/>
      <c r="CY284" s="71"/>
      <c r="CZ284" s="71"/>
      <c r="DA284" s="71"/>
      <c r="DB284" s="71"/>
      <c r="DC284" s="71"/>
      <c r="DD284" s="71"/>
      <c r="DE284" s="71"/>
      <c r="DF284" s="71"/>
      <c r="DG284" s="71"/>
      <c r="DH284" s="71"/>
      <c r="DI284" s="71"/>
      <c r="DJ284" s="71"/>
      <c r="DK284" s="71"/>
      <c r="DL284" s="71"/>
      <c r="DM284" s="71"/>
      <c r="DN284" s="71"/>
      <c r="DO284" s="71"/>
      <c r="DP284" s="71"/>
      <c r="DQ284" s="71"/>
      <c r="DR284" s="71"/>
      <c r="DS284" s="71"/>
      <c r="DT284" s="71"/>
      <c r="DU284" s="71"/>
      <c r="DV284" s="71"/>
      <c r="DW284" s="71"/>
      <c r="DX284" s="71"/>
      <c r="DY284" s="71"/>
      <c r="DZ284" s="71"/>
      <c r="EA284" s="71"/>
      <c r="EB284" s="71"/>
      <c r="EC284" s="71"/>
      <c r="ED284" s="71"/>
      <c r="EE284" s="71"/>
      <c r="EF284" s="71"/>
      <c r="EG284" s="71"/>
      <c r="EH284" s="71"/>
      <c r="EI284" s="71"/>
      <c r="EJ284" s="71"/>
      <c r="EK284" s="71"/>
      <c r="EL284" s="71"/>
      <c r="EM284" s="71"/>
      <c r="EN284" s="71"/>
      <c r="EO284" s="71"/>
      <c r="EP284" s="71"/>
      <c r="EQ284" s="71"/>
      <c r="ER284" s="71"/>
      <c r="ES284" s="71"/>
      <c r="ET284" s="71"/>
      <c r="EU284" s="71"/>
      <c r="EV284" s="71"/>
      <c r="EW284" s="71"/>
      <c r="EX284" s="71"/>
      <c r="EY284" s="71"/>
      <c r="EZ284" s="71"/>
      <c r="FA284" s="71"/>
      <c r="FB284" s="71"/>
      <c r="FC284" s="71"/>
      <c r="FD284" s="71"/>
      <c r="FE284" s="71"/>
      <c r="FF284" s="71"/>
      <c r="FG284" s="71"/>
      <c r="FH284" s="71"/>
      <c r="FI284" s="71"/>
      <c r="FJ284" s="71"/>
      <c r="FK284" s="71"/>
      <c r="FL284" s="71"/>
      <c r="FM284" s="71"/>
      <c r="FN284" s="71"/>
      <c r="FO284" s="71"/>
      <c r="FP284" s="71"/>
      <c r="FQ284" s="71"/>
      <c r="FR284" s="71"/>
      <c r="FS284" s="71"/>
      <c r="FT284" s="71"/>
      <c r="FU284" s="71"/>
      <c r="FV284" s="71"/>
      <c r="FW284" s="71"/>
      <c r="FX284" s="71"/>
      <c r="FY284" s="71"/>
      <c r="FZ284" s="71"/>
      <c r="GA284" s="71"/>
      <c r="GB284" s="71"/>
      <c r="GC284" s="71"/>
      <c r="GD284" s="71"/>
      <c r="GE284" s="71"/>
      <c r="GF284" s="71"/>
      <c r="GG284" s="71"/>
      <c r="GH284" s="71"/>
      <c r="GI284" s="71"/>
      <c r="GJ284" s="71"/>
      <c r="GK284" s="71"/>
      <c r="GL284" s="71"/>
      <c r="GM284" s="71"/>
      <c r="GN284" s="71"/>
      <c r="GO284" s="71"/>
      <c r="GP284" s="71"/>
      <c r="GQ284" s="71"/>
      <c r="GR284" s="71"/>
      <c r="GS284" s="71"/>
      <c r="GT284" s="71"/>
      <c r="GU284" s="71"/>
      <c r="GV284" s="71"/>
      <c r="GW284" s="71"/>
      <c r="GX284" s="71"/>
      <c r="GY284" s="71"/>
      <c r="GZ284" s="71"/>
      <c r="HA284" s="71"/>
      <c r="HB284" s="71"/>
      <c r="HC284" s="71"/>
      <c r="HD284" s="71"/>
      <c r="HE284" s="71"/>
      <c r="HF284" s="71"/>
      <c r="HG284" s="71"/>
      <c r="HH284" s="71"/>
      <c r="HI284" s="71"/>
      <c r="HJ284" s="71"/>
      <c r="HK284" s="71"/>
      <c r="HL284" s="71"/>
      <c r="HM284" s="71"/>
      <c r="HN284" s="71"/>
      <c r="HO284" s="71"/>
      <c r="HP284" s="71"/>
      <c r="HQ284" s="71"/>
      <c r="HR284" s="71"/>
      <c r="HS284" s="71"/>
      <c r="HT284" s="71"/>
      <c r="HU284" s="71"/>
      <c r="HV284" s="71"/>
      <c r="HW284" s="71"/>
      <c r="HX284" s="71"/>
      <c r="HY284" s="71"/>
      <c r="HZ284" s="71"/>
      <c r="IA284" s="71"/>
      <c r="IB284" s="71"/>
      <c r="IC284" s="71"/>
      <c r="ID284" s="71"/>
      <c r="IE284" s="71"/>
      <c r="IF284" s="71"/>
      <c r="IG284" s="71"/>
      <c r="IH284" s="71"/>
      <c r="II284" s="71"/>
      <c r="IJ284" s="71"/>
      <c r="IK284" s="71"/>
      <c r="IL284" s="71"/>
      <c r="IM284" s="71"/>
      <c r="IN284" s="71"/>
      <c r="IO284" s="71"/>
      <c r="IP284" s="71"/>
      <c r="IQ284" s="71"/>
      <c r="IR284" s="71"/>
      <c r="IS284" s="71"/>
      <c r="IT284" s="71"/>
      <c r="IU284" s="71"/>
      <c r="IV284" s="71"/>
      <c r="IW284" s="71"/>
      <c r="IX284" s="71"/>
      <c r="IY284" s="71"/>
      <c r="IZ284" s="71"/>
      <c r="JA284" s="71"/>
      <c r="JB284" s="71"/>
      <c r="JC284" s="71"/>
      <c r="JD284" s="71"/>
      <c r="JE284" s="71"/>
      <c r="JF284" s="71"/>
      <c r="JG284" s="71"/>
      <c r="JH284" s="71"/>
      <c r="JI284" s="71"/>
      <c r="JJ284" s="71"/>
      <c r="JK284" s="71"/>
      <c r="JL284" s="71"/>
      <c r="JM284" s="71"/>
      <c r="JN284" s="71"/>
      <c r="JO284" s="71"/>
      <c r="JP284" s="71"/>
      <c r="JQ284" s="71"/>
      <c r="JR284" s="71"/>
      <c r="JS284" s="71"/>
      <c r="JT284" s="71"/>
      <c r="JU284" s="71"/>
      <c r="JV284" s="71"/>
      <c r="JW284" s="71"/>
      <c r="JX284" s="71"/>
      <c r="JY284" s="71"/>
      <c r="JZ284" s="71"/>
      <c r="KA284" s="71"/>
      <c r="KB284" s="71"/>
      <c r="KC284" s="71"/>
      <c r="KD284" s="71"/>
      <c r="KE284" s="71"/>
      <c r="KF284" s="71"/>
      <c r="KG284" s="71"/>
      <c r="KH284" s="71"/>
      <c r="KI284" s="71"/>
      <c r="KJ284" s="71"/>
      <c r="KK284" s="71"/>
      <c r="KL284" s="71"/>
      <c r="KM284" s="71"/>
      <c r="KN284" s="71"/>
      <c r="KO284" s="71"/>
      <c r="KP284" s="71"/>
      <c r="KQ284" s="71"/>
      <c r="KR284" s="71"/>
      <c r="KS284" s="71"/>
      <c r="KT284" s="71"/>
      <c r="KU284" s="71"/>
      <c r="KV284" s="71"/>
      <c r="KW284" s="71"/>
      <c r="KX284" s="71"/>
      <c r="KY284" s="71"/>
      <c r="KZ284" s="71"/>
      <c r="LA284" s="71"/>
      <c r="LB284" s="71"/>
      <c r="LC284" s="71"/>
      <c r="LD284" s="71"/>
      <c r="LE284" s="71"/>
      <c r="LF284" s="71"/>
      <c r="LG284" s="71"/>
      <c r="LH284" s="71"/>
      <c r="LI284" s="71"/>
      <c r="LJ284" s="71"/>
      <c r="LK284" s="71"/>
      <c r="LL284" s="71"/>
      <c r="LM284" s="71"/>
      <c r="LN284" s="71"/>
      <c r="LO284" s="71"/>
      <c r="LP284" s="71"/>
      <c r="LQ284" s="71"/>
      <c r="LR284" s="71"/>
      <c r="LS284" s="71"/>
      <c r="LT284" s="71"/>
      <c r="LU284" s="71"/>
      <c r="LV284" s="71"/>
      <c r="LW284" s="71"/>
      <c r="LX284" s="71"/>
      <c r="LY284" s="71"/>
      <c r="LZ284" s="71"/>
      <c r="MA284" s="71"/>
      <c r="MB284" s="71"/>
      <c r="MC284" s="71"/>
      <c r="MD284" s="71"/>
      <c r="ME284" s="71"/>
      <c r="MF284" s="71"/>
      <c r="MG284" s="71"/>
      <c r="MH284" s="71"/>
      <c r="MI284" s="71"/>
      <c r="MJ284" s="71"/>
      <c r="MK284" s="71"/>
      <c r="ML284" s="71"/>
      <c r="MM284" s="71"/>
      <c r="MN284" s="71"/>
      <c r="MO284" s="71"/>
      <c r="MP284" s="71"/>
      <c r="MQ284" s="71"/>
      <c r="MR284" s="71"/>
      <c r="MS284" s="71"/>
      <c r="MT284" s="71"/>
      <c r="MU284" s="71"/>
      <c r="MV284" s="71"/>
      <c r="MW284" s="71"/>
      <c r="MX284" s="71"/>
      <c r="MY284" s="71"/>
      <c r="MZ284" s="71"/>
      <c r="NA284" s="71"/>
      <c r="NB284" s="71"/>
      <c r="NC284" s="71"/>
      <c r="ND284" s="71"/>
      <c r="NE284" s="71"/>
      <c r="NF284" s="71"/>
      <c r="NG284" s="71"/>
      <c r="NH284" s="71"/>
      <c r="NI284" s="71"/>
      <c r="NJ284" s="71"/>
      <c r="NK284" s="71"/>
      <c r="NL284" s="71"/>
      <c r="NM284" s="71"/>
      <c r="NN284" s="71"/>
      <c r="NO284" s="71"/>
      <c r="NP284" s="71"/>
      <c r="NQ284" s="71"/>
      <c r="NR284" s="71"/>
      <c r="NS284" s="71"/>
      <c r="NT284" s="71"/>
      <c r="NU284" s="71"/>
      <c r="NV284" s="71"/>
      <c r="NW284" s="71"/>
      <c r="NX284" s="71"/>
      <c r="NY284" s="71"/>
      <c r="NZ284" s="71"/>
      <c r="OA284" s="71"/>
      <c r="OB284" s="71"/>
      <c r="OC284" s="71"/>
      <c r="OD284" s="71"/>
      <c r="OE284" s="71"/>
      <c r="OF284" s="71"/>
      <c r="OG284" s="71"/>
      <c r="OH284" s="71"/>
      <c r="OI284" s="71"/>
      <c r="OJ284" s="71"/>
      <c r="OK284" s="71"/>
      <c r="OL284" s="71"/>
      <c r="OM284" s="71"/>
      <c r="ON284" s="71"/>
      <c r="OO284" s="71"/>
      <c r="OP284" s="71"/>
      <c r="OQ284" s="71"/>
      <c r="OR284" s="71"/>
      <c r="OS284" s="71"/>
      <c r="OT284" s="71"/>
      <c r="OU284" s="71"/>
      <c r="OV284" s="71"/>
      <c r="OW284" s="71"/>
      <c r="OX284" s="71"/>
      <c r="OY284" s="71"/>
      <c r="OZ284" s="71"/>
      <c r="PA284" s="71"/>
      <c r="PB284" s="71"/>
      <c r="PC284" s="71"/>
      <c r="PD284" s="71"/>
      <c r="PE284" s="71"/>
      <c r="PF284" s="71"/>
      <c r="PG284" s="71"/>
      <c r="PH284" s="71"/>
      <c r="PI284" s="71"/>
      <c r="PJ284" s="71"/>
      <c r="PK284" s="71"/>
      <c r="PL284" s="71"/>
      <c r="PM284" s="71"/>
      <c r="PN284" s="71"/>
      <c r="PO284" s="71"/>
      <c r="PP284" s="71"/>
      <c r="PQ284" s="71"/>
      <c r="PR284" s="71"/>
      <c r="PS284" s="71"/>
      <c r="PT284" s="71"/>
      <c r="PU284" s="71"/>
      <c r="PV284" s="71"/>
      <c r="PW284" s="71"/>
      <c r="PX284" s="71"/>
      <c r="PY284" s="71"/>
      <c r="PZ284" s="71"/>
      <c r="QA284" s="71"/>
      <c r="QB284" s="71"/>
      <c r="QC284" s="71"/>
      <c r="QD284" s="71"/>
      <c r="QE284" s="71"/>
      <c r="QF284" s="71"/>
      <c r="QG284" s="71"/>
      <c r="QH284" s="71"/>
      <c r="QI284" s="71"/>
      <c r="QJ284" s="71"/>
      <c r="QK284" s="71"/>
      <c r="QL284" s="71"/>
      <c r="QM284" s="71"/>
      <c r="QN284" s="71"/>
      <c r="QO284" s="71"/>
      <c r="QP284" s="71"/>
      <c r="QQ284" s="71"/>
      <c r="QR284" s="71"/>
      <c r="QS284" s="71"/>
      <c r="QT284" s="71"/>
      <c r="QU284" s="71"/>
      <c r="QV284" s="71"/>
      <c r="QW284" s="71"/>
      <c r="QX284" s="71"/>
      <c r="QY284" s="71"/>
      <c r="QZ284" s="71"/>
      <c r="RA284" s="71"/>
      <c r="RB284" s="71"/>
      <c r="RC284" s="71"/>
      <c r="RD284" s="71"/>
      <c r="RE284" s="71"/>
      <c r="RF284" s="71"/>
      <c r="RG284" s="71"/>
      <c r="RH284" s="71"/>
      <c r="RI284" s="71"/>
      <c r="RJ284" s="71"/>
      <c r="RK284" s="71"/>
      <c r="RL284" s="71"/>
      <c r="RM284" s="71"/>
      <c r="RN284" s="71"/>
      <c r="RO284" s="71"/>
      <c r="RP284" s="71"/>
      <c r="RQ284" s="71"/>
      <c r="RR284" s="71"/>
      <c r="RS284" s="71"/>
      <c r="RT284" s="71"/>
      <c r="RU284" s="71"/>
      <c r="RV284" s="71"/>
      <c r="RW284" s="71"/>
      <c r="RX284" s="71"/>
      <c r="RY284" s="71"/>
      <c r="RZ284" s="71"/>
      <c r="SA284" s="71"/>
      <c r="SB284" s="71"/>
      <c r="SC284" s="71"/>
      <c r="SD284" s="71"/>
      <c r="SE284" s="71"/>
      <c r="SF284" s="71"/>
      <c r="SG284" s="71"/>
      <c r="SH284" s="71"/>
      <c r="SI284" s="71"/>
      <c r="SJ284" s="71"/>
      <c r="SK284" s="71"/>
      <c r="SL284" s="71"/>
      <c r="SM284" s="71"/>
      <c r="SN284" s="71"/>
      <c r="SO284" s="71"/>
      <c r="SP284" s="71"/>
      <c r="SQ284" s="71"/>
      <c r="SR284" s="71"/>
      <c r="SS284" s="71"/>
      <c r="ST284" s="71"/>
      <c r="SU284" s="71"/>
      <c r="SV284" s="71"/>
      <c r="SW284" s="71"/>
      <c r="SX284" s="71"/>
      <c r="SY284" s="71"/>
      <c r="SZ284" s="71"/>
      <c r="TA284" s="71"/>
      <c r="TB284" s="71"/>
      <c r="TC284" s="71"/>
      <c r="TD284" s="71"/>
      <c r="TE284" s="71"/>
      <c r="TF284" s="71"/>
      <c r="TG284" s="71"/>
      <c r="TH284" s="71"/>
      <c r="TI284" s="71"/>
      <c r="TJ284" s="71"/>
      <c r="TK284" s="71"/>
      <c r="TL284" s="71"/>
      <c r="TM284" s="71"/>
      <c r="TN284" s="71"/>
      <c r="TO284" s="71"/>
      <c r="TP284" s="71"/>
      <c r="TQ284" s="71"/>
      <c r="TR284" s="71"/>
      <c r="TS284" s="71"/>
      <c r="TT284" s="71"/>
      <c r="TU284" s="71"/>
      <c r="TV284" s="71"/>
      <c r="TW284" s="71"/>
      <c r="TX284" s="71"/>
      <c r="TY284" s="71"/>
      <c r="TZ284" s="71"/>
      <c r="UA284" s="71"/>
      <c r="UB284" s="71"/>
      <c r="UC284" s="71"/>
      <c r="UD284" s="71"/>
      <c r="UE284" s="71"/>
      <c r="UF284" s="71"/>
      <c r="UG284" s="71"/>
      <c r="UH284" s="71"/>
      <c r="UI284" s="71"/>
      <c r="UJ284" s="71"/>
      <c r="UK284" s="71"/>
      <c r="UL284" s="71"/>
      <c r="UM284" s="71"/>
      <c r="UN284" s="71"/>
      <c r="UO284" s="71"/>
      <c r="UP284" s="71"/>
      <c r="UQ284" s="71"/>
      <c r="UR284" s="71"/>
      <c r="US284" s="71"/>
      <c r="UT284" s="71"/>
      <c r="UU284" s="71"/>
      <c r="UV284" s="71"/>
      <c r="UW284" s="71"/>
      <c r="UX284" s="71"/>
      <c r="UY284" s="71"/>
      <c r="UZ284" s="71"/>
      <c r="VA284" s="71"/>
      <c r="VB284" s="71"/>
      <c r="VC284" s="71"/>
      <c r="VD284" s="71"/>
      <c r="VE284" s="71"/>
      <c r="VF284" s="71"/>
      <c r="VG284" s="71"/>
      <c r="VH284" s="71"/>
      <c r="VI284" s="71"/>
      <c r="VJ284" s="71"/>
      <c r="VK284" s="71"/>
      <c r="VL284" s="71"/>
      <c r="VM284" s="71"/>
      <c r="VN284" s="71"/>
      <c r="VO284" s="71"/>
      <c r="VP284" s="71"/>
      <c r="VQ284" s="71"/>
      <c r="VR284" s="71"/>
      <c r="VS284" s="71"/>
      <c r="VT284" s="71"/>
      <c r="VU284" s="71"/>
      <c r="VV284" s="71"/>
      <c r="VW284" s="71"/>
      <c r="VX284" s="71"/>
      <c r="VY284" s="71"/>
      <c r="VZ284" s="71"/>
      <c r="WA284" s="71"/>
      <c r="WB284" s="71"/>
      <c r="WC284" s="71"/>
      <c r="WD284" s="71"/>
      <c r="WE284" s="71"/>
      <c r="WF284" s="71"/>
      <c r="WG284" s="71"/>
      <c r="WH284" s="71"/>
      <c r="WI284" s="71"/>
      <c r="WJ284" s="71"/>
      <c r="WK284" s="71"/>
      <c r="WL284" s="71"/>
      <c r="WM284" s="71"/>
      <c r="WN284" s="71"/>
      <c r="WO284" s="71"/>
      <c r="WP284" s="71"/>
      <c r="WQ284" s="71"/>
      <c r="WR284" s="71"/>
      <c r="WS284" s="71"/>
      <c r="WT284" s="71"/>
      <c r="WU284" s="71"/>
      <c r="WV284" s="71"/>
      <c r="WW284" s="71"/>
      <c r="WX284" s="71"/>
      <c r="WY284" s="71"/>
      <c r="WZ284" s="71"/>
      <c r="XA284" s="71"/>
      <c r="XB284" s="71"/>
      <c r="XC284" s="71"/>
      <c r="XD284" s="71"/>
      <c r="XE284" s="71"/>
      <c r="XF284" s="71"/>
      <c r="XG284" s="71"/>
      <c r="XH284" s="71"/>
      <c r="XI284" s="71"/>
      <c r="XJ284" s="71"/>
      <c r="XK284" s="71"/>
      <c r="XL284" s="71"/>
      <c r="XM284" s="71"/>
      <c r="XN284" s="71"/>
      <c r="XO284" s="71"/>
      <c r="XP284" s="71"/>
      <c r="XQ284" s="71"/>
      <c r="XR284" s="71"/>
      <c r="XS284" s="71"/>
      <c r="XT284" s="71"/>
      <c r="XU284" s="71"/>
      <c r="XV284" s="71"/>
      <c r="XW284" s="71"/>
      <c r="XX284" s="71"/>
      <c r="XY284" s="71"/>
      <c r="XZ284" s="71"/>
      <c r="YA284" s="71"/>
      <c r="YB284" s="71"/>
      <c r="YC284" s="71"/>
      <c r="YD284" s="71"/>
      <c r="YE284" s="71"/>
      <c r="YF284" s="71"/>
      <c r="YG284" s="71"/>
      <c r="YH284" s="71"/>
      <c r="YI284" s="71"/>
      <c r="YJ284" s="71"/>
      <c r="YK284" s="71"/>
      <c r="YL284" s="71"/>
      <c r="YM284" s="71"/>
      <c r="YN284" s="71"/>
      <c r="YO284" s="71"/>
      <c r="YP284" s="71"/>
      <c r="YQ284" s="71"/>
      <c r="YR284" s="71"/>
      <c r="YS284" s="71"/>
      <c r="YT284" s="71"/>
      <c r="YU284" s="71"/>
      <c r="YV284" s="71"/>
      <c r="YW284" s="71"/>
      <c r="YX284" s="71"/>
      <c r="YY284" s="71"/>
      <c r="YZ284" s="71"/>
      <c r="ZA284" s="71"/>
      <c r="ZB284" s="71"/>
      <c r="ZC284" s="71"/>
      <c r="ZD284" s="71"/>
      <c r="ZE284" s="71"/>
      <c r="ZF284" s="71"/>
      <c r="ZG284" s="71"/>
      <c r="ZH284" s="71"/>
      <c r="ZI284" s="71"/>
      <c r="ZJ284" s="71"/>
      <c r="ZK284" s="71"/>
      <c r="ZL284" s="71"/>
      <c r="ZM284" s="71"/>
      <c r="ZN284" s="71"/>
      <c r="ZO284" s="71"/>
      <c r="ZP284" s="71"/>
      <c r="ZQ284" s="71"/>
      <c r="ZR284" s="71"/>
      <c r="ZS284" s="71"/>
      <c r="ZT284" s="71"/>
      <c r="ZU284" s="71"/>
      <c r="ZV284" s="71"/>
      <c r="ZW284" s="71"/>
      <c r="ZX284" s="71"/>
      <c r="ZY284" s="71"/>
      <c r="ZZ284" s="71"/>
      <c r="AAA284" s="71"/>
      <c r="AAB284" s="71"/>
      <c r="AAC284" s="71"/>
      <c r="AAD284" s="71"/>
      <c r="AAE284" s="71"/>
      <c r="AAF284" s="71"/>
      <c r="AAG284" s="71"/>
      <c r="AAH284" s="71"/>
      <c r="AAI284" s="71"/>
      <c r="AAJ284" s="71"/>
      <c r="AAK284" s="71"/>
      <c r="AAL284" s="71"/>
      <c r="AAM284" s="71"/>
      <c r="AAN284" s="71"/>
      <c r="AAO284" s="71"/>
      <c r="AAP284" s="71"/>
      <c r="AAQ284" s="71"/>
      <c r="AAR284" s="71"/>
      <c r="AAS284" s="71"/>
      <c r="AAT284" s="71"/>
      <c r="AAU284" s="71"/>
      <c r="AAV284" s="71"/>
      <c r="AAW284" s="71"/>
      <c r="AAX284" s="71"/>
      <c r="AAY284" s="71"/>
      <c r="AAZ284" s="71"/>
      <c r="ABA284" s="71"/>
      <c r="ABB284" s="71"/>
      <c r="ABC284" s="71"/>
      <c r="ABD284" s="71"/>
      <c r="ABE284" s="71"/>
      <c r="ABF284" s="71"/>
      <c r="ABG284" s="71"/>
      <c r="ABH284" s="71"/>
      <c r="ABI284" s="71"/>
      <c r="ABJ284" s="71"/>
      <c r="ABK284" s="71"/>
      <c r="ABL284" s="71"/>
      <c r="ABM284" s="71"/>
      <c r="ABN284" s="71"/>
      <c r="ABO284" s="71"/>
      <c r="ABP284" s="71"/>
      <c r="ABQ284" s="71"/>
      <c r="ABR284" s="71"/>
      <c r="ABS284" s="71"/>
      <c r="ABT284" s="71"/>
      <c r="ABU284" s="71"/>
      <c r="ABV284" s="71"/>
      <c r="ABW284" s="71"/>
      <c r="ABX284" s="71"/>
      <c r="ABY284" s="71"/>
      <c r="ABZ284" s="71"/>
      <c r="ACA284" s="71"/>
      <c r="ACB284" s="71"/>
      <c r="ACC284" s="71"/>
      <c r="ACD284" s="71"/>
      <c r="ACE284" s="71"/>
      <c r="ACF284" s="71"/>
      <c r="ACG284" s="71"/>
      <c r="ACH284" s="71"/>
      <c r="ACI284" s="71"/>
      <c r="ACJ284" s="71"/>
      <c r="ACK284" s="71"/>
      <c r="ACL284" s="71"/>
      <c r="ACM284" s="71"/>
      <c r="ACN284" s="71"/>
      <c r="ACO284" s="71"/>
      <c r="ACP284" s="71"/>
      <c r="ACQ284" s="71"/>
      <c r="ACR284" s="71"/>
      <c r="ACS284" s="71"/>
      <c r="ACT284" s="71"/>
      <c r="ACU284" s="71"/>
      <c r="ACV284" s="71"/>
      <c r="ACW284" s="71"/>
      <c r="ACX284" s="71"/>
      <c r="ACY284" s="71"/>
      <c r="ACZ284" s="71"/>
      <c r="ADA284" s="71"/>
      <c r="ADB284" s="71"/>
      <c r="ADC284" s="71"/>
      <c r="ADD284" s="71"/>
      <c r="ADE284" s="71"/>
      <c r="ADF284" s="71"/>
      <c r="ADG284" s="71"/>
      <c r="ADH284" s="71"/>
      <c r="ADI284" s="71"/>
      <c r="ADJ284" s="71"/>
      <c r="ADK284" s="71"/>
      <c r="ADL284" s="71"/>
      <c r="ADM284" s="71"/>
      <c r="ADN284" s="71"/>
      <c r="ADO284" s="71"/>
      <c r="ADP284" s="71"/>
      <c r="ADQ284" s="71"/>
      <c r="ADR284" s="71"/>
      <c r="ADS284" s="71"/>
      <c r="ADT284" s="71"/>
      <c r="ADU284" s="71"/>
      <c r="ADV284" s="71"/>
      <c r="ADW284" s="71"/>
      <c r="ADX284" s="71"/>
      <c r="ADY284" s="71"/>
      <c r="ADZ284" s="71"/>
      <c r="AEA284" s="71"/>
      <c r="AEB284" s="71"/>
      <c r="AEC284" s="71"/>
      <c r="AED284" s="71"/>
      <c r="AEE284" s="71"/>
      <c r="AEF284" s="71"/>
      <c r="AEG284" s="71"/>
      <c r="AEH284" s="71"/>
      <c r="AEI284" s="71"/>
      <c r="AEJ284" s="71"/>
      <c r="AEK284" s="71"/>
      <c r="AEL284" s="71"/>
      <c r="AEM284" s="71"/>
      <c r="AEN284" s="71"/>
      <c r="AEO284" s="71"/>
      <c r="AEP284" s="71"/>
      <c r="AEQ284" s="71"/>
      <c r="AER284" s="71"/>
      <c r="AES284" s="71"/>
      <c r="AET284" s="71"/>
      <c r="AEU284" s="71"/>
      <c r="AEV284" s="71"/>
      <c r="AEW284" s="71"/>
      <c r="AEX284" s="71"/>
      <c r="AEY284" s="71"/>
      <c r="AEZ284" s="71"/>
      <c r="AFA284" s="71"/>
      <c r="AFB284" s="71"/>
      <c r="AFC284" s="71"/>
      <c r="AFD284" s="71"/>
      <c r="AFE284" s="71"/>
      <c r="AFF284" s="71"/>
      <c r="AFG284" s="71"/>
      <c r="AFH284" s="71"/>
      <c r="AFI284" s="71"/>
      <c r="AFJ284" s="71"/>
      <c r="AFK284" s="71"/>
      <c r="AFL284" s="71"/>
      <c r="AFM284" s="71"/>
      <c r="AFN284" s="71"/>
      <c r="AFO284" s="71"/>
      <c r="AFP284" s="71"/>
      <c r="AFQ284" s="71"/>
      <c r="AFR284" s="71"/>
      <c r="AFS284" s="71"/>
      <c r="AFT284" s="71"/>
      <c r="AFU284" s="71"/>
      <c r="AFV284" s="71"/>
      <c r="AFW284" s="71"/>
      <c r="AFX284" s="71"/>
      <c r="AFY284" s="71"/>
      <c r="AFZ284" s="71"/>
      <c r="AGA284" s="71"/>
      <c r="AGB284" s="71"/>
      <c r="AGC284" s="71"/>
      <c r="AGD284" s="71"/>
      <c r="AGE284" s="71"/>
      <c r="AGF284" s="71"/>
      <c r="AGG284" s="71"/>
      <c r="AGH284" s="71"/>
      <c r="AGI284" s="71"/>
      <c r="AGJ284" s="71"/>
      <c r="AGK284" s="71"/>
      <c r="AGL284" s="71"/>
      <c r="AGM284" s="71"/>
      <c r="AGN284" s="71"/>
      <c r="AGO284" s="71"/>
      <c r="AGP284" s="71"/>
      <c r="AGQ284" s="71"/>
      <c r="AGR284" s="71"/>
      <c r="AGS284" s="71"/>
      <c r="AGT284" s="71"/>
      <c r="AGU284" s="71"/>
      <c r="AGV284" s="71"/>
      <c r="AGW284" s="71"/>
      <c r="AGX284" s="71"/>
      <c r="AGY284" s="71"/>
      <c r="AGZ284" s="71"/>
      <c r="AHA284" s="71"/>
      <c r="AHB284" s="71"/>
      <c r="AHC284" s="71"/>
      <c r="AHD284" s="71"/>
      <c r="AHE284" s="71"/>
      <c r="AHF284" s="71"/>
      <c r="AHG284" s="71"/>
      <c r="AHH284" s="71"/>
      <c r="AHI284" s="71"/>
      <c r="AHJ284" s="71"/>
      <c r="AHK284" s="71"/>
      <c r="AHL284" s="71"/>
      <c r="AHM284" s="71"/>
      <c r="AHN284" s="71"/>
      <c r="AHO284" s="71"/>
      <c r="AHP284" s="71"/>
      <c r="AHQ284" s="71"/>
      <c r="AHR284" s="71"/>
      <c r="AHS284" s="71"/>
      <c r="AHT284" s="71"/>
      <c r="AHU284" s="71"/>
      <c r="AHV284" s="71"/>
      <c r="AHW284" s="71"/>
      <c r="AHX284" s="71"/>
      <c r="AHY284" s="71"/>
      <c r="AHZ284" s="71"/>
      <c r="AIA284" s="71"/>
      <c r="AIB284" s="71"/>
      <c r="AIC284" s="71"/>
      <c r="AID284" s="71"/>
      <c r="AIE284" s="71"/>
      <c r="AIF284" s="71"/>
      <c r="AIG284" s="71"/>
      <c r="AIH284" s="71"/>
      <c r="AII284" s="71"/>
      <c r="AIJ284" s="71"/>
      <c r="AIK284" s="71"/>
      <c r="AIL284" s="71"/>
      <c r="AIM284" s="71"/>
      <c r="AIN284" s="71"/>
      <c r="AIO284" s="71"/>
      <c r="AIP284" s="71"/>
      <c r="AIQ284" s="71"/>
      <c r="AIR284" s="71"/>
      <c r="AIS284" s="71"/>
      <c r="AIT284" s="71"/>
      <c r="AIU284" s="71"/>
      <c r="AIV284" s="71"/>
      <c r="AIW284" s="71"/>
      <c r="AIX284" s="71"/>
      <c r="AIY284" s="71"/>
      <c r="AIZ284" s="71"/>
      <c r="AJA284" s="71"/>
      <c r="AJB284" s="71"/>
      <c r="AJC284" s="71"/>
      <c r="AJD284" s="71"/>
      <c r="AJE284" s="71"/>
      <c r="AJF284" s="71"/>
      <c r="AJG284" s="71"/>
      <c r="AJH284" s="71"/>
      <c r="AJI284" s="71"/>
      <c r="AJJ284" s="71"/>
      <c r="AJK284" s="71"/>
      <c r="AJL284" s="71"/>
      <c r="AJM284" s="71"/>
      <c r="AJN284" s="71"/>
      <c r="AJO284" s="71"/>
      <c r="AJP284" s="71"/>
      <c r="AJQ284" s="71"/>
      <c r="AJR284" s="71"/>
      <c r="AJS284" s="71"/>
      <c r="AJT284" s="71"/>
      <c r="AJU284" s="71"/>
      <c r="AJV284" s="71"/>
      <c r="AJW284" s="71"/>
      <c r="AJX284" s="71"/>
      <c r="AJY284" s="71"/>
      <c r="AJZ284" s="71"/>
      <c r="AKA284" s="71"/>
      <c r="AKB284" s="71"/>
      <c r="AKC284" s="71"/>
      <c r="AKD284" s="71"/>
      <c r="AKE284" s="71"/>
      <c r="AKF284" s="71"/>
      <c r="AKG284" s="71"/>
      <c r="AKH284" s="71"/>
      <c r="AKI284" s="71"/>
      <c r="AKJ284" s="71"/>
      <c r="AKK284" s="71"/>
      <c r="AKL284" s="71"/>
    </row>
    <row r="285" spans="1:974">
      <c r="A285" s="26">
        <v>272</v>
      </c>
      <c r="B285" s="79" t="s">
        <v>262</v>
      </c>
      <c r="C285" s="80" t="s">
        <v>255</v>
      </c>
      <c r="D285" s="26">
        <v>6</v>
      </c>
      <c r="E285" s="8">
        <v>7</v>
      </c>
      <c r="F285" s="8">
        <v>5</v>
      </c>
      <c r="G285" s="8">
        <v>3.5</v>
      </c>
      <c r="H285" s="8">
        <v>0.5</v>
      </c>
      <c r="I285" s="27">
        <f t="shared" si="13"/>
        <v>16</v>
      </c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1"/>
      <c r="AD285" s="71"/>
      <c r="AE285" s="71"/>
      <c r="AF285" s="71"/>
      <c r="AG285" s="71"/>
      <c r="AH285" s="71"/>
      <c r="AI285" s="71"/>
      <c r="AJ285" s="71"/>
      <c r="AK285" s="71"/>
      <c r="AL285" s="71"/>
      <c r="AM285" s="71"/>
      <c r="AN285" s="71"/>
      <c r="AO285" s="71"/>
      <c r="AP285" s="71"/>
      <c r="AQ285" s="71"/>
      <c r="AR285" s="71"/>
      <c r="AS285" s="71"/>
      <c r="AT285" s="71"/>
      <c r="AU285" s="71"/>
      <c r="AV285" s="71"/>
      <c r="AW285" s="71"/>
      <c r="AX285" s="71"/>
      <c r="AY285" s="71"/>
      <c r="AZ285" s="71"/>
      <c r="BA285" s="71"/>
      <c r="BB285" s="71"/>
      <c r="BC285" s="71"/>
      <c r="BD285" s="71"/>
      <c r="BE285" s="71"/>
      <c r="BF285" s="71"/>
      <c r="BG285" s="71"/>
      <c r="BH285" s="71"/>
      <c r="BI285" s="71"/>
      <c r="BJ285" s="71"/>
      <c r="BK285" s="71"/>
      <c r="BL285" s="71"/>
      <c r="BM285" s="71"/>
      <c r="BN285" s="71"/>
      <c r="BO285" s="71"/>
      <c r="BP285" s="71"/>
      <c r="BQ285" s="71"/>
      <c r="BR285" s="71"/>
      <c r="BS285" s="71"/>
      <c r="BT285" s="71"/>
      <c r="BU285" s="71"/>
      <c r="BV285" s="71"/>
      <c r="BW285" s="71"/>
      <c r="BX285" s="71"/>
      <c r="BY285" s="71"/>
      <c r="BZ285" s="71"/>
      <c r="CA285" s="71"/>
      <c r="CB285" s="71"/>
      <c r="CC285" s="71"/>
      <c r="CD285" s="71"/>
      <c r="CE285" s="71"/>
      <c r="CF285" s="71"/>
      <c r="CG285" s="71"/>
      <c r="CH285" s="71"/>
      <c r="CI285" s="71"/>
      <c r="CJ285" s="71"/>
      <c r="CK285" s="71"/>
      <c r="CL285" s="71"/>
      <c r="CM285" s="71"/>
      <c r="CN285" s="71"/>
      <c r="CO285" s="71"/>
      <c r="CP285" s="71"/>
      <c r="CQ285" s="71"/>
      <c r="CR285" s="71"/>
      <c r="CS285" s="71"/>
      <c r="CT285" s="71"/>
      <c r="CU285" s="71"/>
      <c r="CV285" s="71"/>
      <c r="CW285" s="71"/>
      <c r="CX285" s="71"/>
      <c r="CY285" s="71"/>
      <c r="CZ285" s="71"/>
      <c r="DA285" s="71"/>
      <c r="DB285" s="71"/>
      <c r="DC285" s="71"/>
      <c r="DD285" s="71"/>
      <c r="DE285" s="71"/>
      <c r="DF285" s="71"/>
      <c r="DG285" s="71"/>
      <c r="DH285" s="71"/>
      <c r="DI285" s="71"/>
      <c r="DJ285" s="71"/>
      <c r="DK285" s="71"/>
      <c r="DL285" s="71"/>
      <c r="DM285" s="71"/>
      <c r="DN285" s="71"/>
      <c r="DO285" s="71"/>
      <c r="DP285" s="71"/>
      <c r="DQ285" s="71"/>
      <c r="DR285" s="71"/>
      <c r="DS285" s="71"/>
      <c r="DT285" s="71"/>
      <c r="DU285" s="71"/>
      <c r="DV285" s="71"/>
      <c r="DW285" s="71"/>
      <c r="DX285" s="71"/>
      <c r="DY285" s="71"/>
      <c r="DZ285" s="71"/>
      <c r="EA285" s="71"/>
      <c r="EB285" s="71"/>
      <c r="EC285" s="71"/>
      <c r="ED285" s="71"/>
      <c r="EE285" s="71"/>
      <c r="EF285" s="71"/>
      <c r="EG285" s="71"/>
      <c r="EH285" s="71"/>
      <c r="EI285" s="71"/>
      <c r="EJ285" s="71"/>
      <c r="EK285" s="71"/>
      <c r="EL285" s="71"/>
      <c r="EM285" s="71"/>
      <c r="EN285" s="71"/>
      <c r="EO285" s="71"/>
      <c r="EP285" s="71"/>
      <c r="EQ285" s="71"/>
      <c r="ER285" s="71"/>
      <c r="ES285" s="71"/>
      <c r="ET285" s="71"/>
      <c r="EU285" s="71"/>
      <c r="EV285" s="71"/>
      <c r="EW285" s="71"/>
      <c r="EX285" s="71"/>
      <c r="EY285" s="71"/>
      <c r="EZ285" s="71"/>
      <c r="FA285" s="71"/>
      <c r="FB285" s="71"/>
      <c r="FC285" s="71"/>
      <c r="FD285" s="71"/>
      <c r="FE285" s="71"/>
      <c r="FF285" s="71"/>
      <c r="FG285" s="71"/>
      <c r="FH285" s="71"/>
      <c r="FI285" s="71"/>
      <c r="FJ285" s="71"/>
      <c r="FK285" s="71"/>
      <c r="FL285" s="71"/>
      <c r="FM285" s="71"/>
      <c r="FN285" s="71"/>
      <c r="FO285" s="71"/>
      <c r="FP285" s="71"/>
      <c r="FQ285" s="71"/>
      <c r="FR285" s="71"/>
      <c r="FS285" s="71"/>
      <c r="FT285" s="71"/>
      <c r="FU285" s="71"/>
      <c r="FV285" s="71"/>
      <c r="FW285" s="71"/>
      <c r="FX285" s="71"/>
      <c r="FY285" s="71"/>
      <c r="FZ285" s="71"/>
      <c r="GA285" s="71"/>
      <c r="GB285" s="71"/>
      <c r="GC285" s="71"/>
      <c r="GD285" s="71"/>
      <c r="GE285" s="71"/>
      <c r="GF285" s="71"/>
      <c r="GG285" s="71"/>
      <c r="GH285" s="71"/>
      <c r="GI285" s="71"/>
      <c r="GJ285" s="71"/>
      <c r="GK285" s="71"/>
      <c r="GL285" s="71"/>
      <c r="GM285" s="71"/>
      <c r="GN285" s="71"/>
      <c r="GO285" s="71"/>
      <c r="GP285" s="71"/>
      <c r="GQ285" s="71"/>
      <c r="GR285" s="71"/>
      <c r="GS285" s="71"/>
      <c r="GT285" s="71"/>
      <c r="GU285" s="71"/>
      <c r="GV285" s="71"/>
      <c r="GW285" s="71"/>
      <c r="GX285" s="71"/>
      <c r="GY285" s="71"/>
      <c r="GZ285" s="71"/>
      <c r="HA285" s="71"/>
      <c r="HB285" s="71"/>
      <c r="HC285" s="71"/>
      <c r="HD285" s="71"/>
      <c r="HE285" s="71"/>
      <c r="HF285" s="71"/>
      <c r="HG285" s="71"/>
      <c r="HH285" s="71"/>
      <c r="HI285" s="71"/>
      <c r="HJ285" s="71"/>
      <c r="HK285" s="71"/>
      <c r="HL285" s="71"/>
      <c r="HM285" s="71"/>
      <c r="HN285" s="71"/>
      <c r="HO285" s="71"/>
      <c r="HP285" s="71"/>
      <c r="HQ285" s="71"/>
      <c r="HR285" s="71"/>
      <c r="HS285" s="71"/>
      <c r="HT285" s="71"/>
      <c r="HU285" s="71"/>
      <c r="HV285" s="71"/>
      <c r="HW285" s="71"/>
      <c r="HX285" s="71"/>
      <c r="HY285" s="71"/>
      <c r="HZ285" s="71"/>
      <c r="IA285" s="71"/>
      <c r="IB285" s="71"/>
      <c r="IC285" s="71"/>
      <c r="ID285" s="71"/>
      <c r="IE285" s="71"/>
      <c r="IF285" s="71"/>
      <c r="IG285" s="71"/>
      <c r="IH285" s="71"/>
      <c r="II285" s="71"/>
      <c r="IJ285" s="71"/>
      <c r="IK285" s="71"/>
      <c r="IL285" s="71"/>
      <c r="IM285" s="71"/>
      <c r="IN285" s="71"/>
      <c r="IO285" s="71"/>
      <c r="IP285" s="71"/>
      <c r="IQ285" s="71"/>
      <c r="IR285" s="71"/>
      <c r="IS285" s="71"/>
      <c r="IT285" s="71"/>
      <c r="IU285" s="71"/>
      <c r="IV285" s="71"/>
      <c r="IW285" s="71"/>
      <c r="IX285" s="71"/>
      <c r="IY285" s="71"/>
      <c r="IZ285" s="71"/>
      <c r="JA285" s="71"/>
      <c r="JB285" s="71"/>
      <c r="JC285" s="71"/>
      <c r="JD285" s="71"/>
      <c r="JE285" s="71"/>
      <c r="JF285" s="71"/>
      <c r="JG285" s="71"/>
      <c r="JH285" s="71"/>
      <c r="JI285" s="71"/>
      <c r="JJ285" s="71"/>
      <c r="JK285" s="71"/>
      <c r="JL285" s="71"/>
      <c r="JM285" s="71"/>
      <c r="JN285" s="71"/>
      <c r="JO285" s="71"/>
      <c r="JP285" s="71"/>
      <c r="JQ285" s="71"/>
      <c r="JR285" s="71"/>
      <c r="JS285" s="71"/>
      <c r="JT285" s="71"/>
      <c r="JU285" s="71"/>
      <c r="JV285" s="71"/>
      <c r="JW285" s="71"/>
      <c r="JX285" s="71"/>
      <c r="JY285" s="71"/>
      <c r="JZ285" s="71"/>
      <c r="KA285" s="71"/>
      <c r="KB285" s="71"/>
      <c r="KC285" s="71"/>
      <c r="KD285" s="71"/>
      <c r="KE285" s="71"/>
      <c r="KF285" s="71"/>
      <c r="KG285" s="71"/>
      <c r="KH285" s="71"/>
      <c r="KI285" s="71"/>
      <c r="KJ285" s="71"/>
      <c r="KK285" s="71"/>
      <c r="KL285" s="71"/>
      <c r="KM285" s="71"/>
      <c r="KN285" s="71"/>
      <c r="KO285" s="71"/>
      <c r="KP285" s="71"/>
      <c r="KQ285" s="71"/>
      <c r="KR285" s="71"/>
      <c r="KS285" s="71"/>
      <c r="KT285" s="71"/>
      <c r="KU285" s="71"/>
      <c r="KV285" s="71"/>
      <c r="KW285" s="71"/>
      <c r="KX285" s="71"/>
      <c r="KY285" s="71"/>
      <c r="KZ285" s="71"/>
      <c r="LA285" s="71"/>
      <c r="LB285" s="71"/>
      <c r="LC285" s="71"/>
      <c r="LD285" s="71"/>
      <c r="LE285" s="71"/>
      <c r="LF285" s="71"/>
      <c r="LG285" s="71"/>
      <c r="LH285" s="71"/>
      <c r="LI285" s="71"/>
      <c r="LJ285" s="71"/>
      <c r="LK285" s="71"/>
      <c r="LL285" s="71"/>
      <c r="LM285" s="71"/>
      <c r="LN285" s="71"/>
      <c r="LO285" s="71"/>
      <c r="LP285" s="71"/>
      <c r="LQ285" s="71"/>
      <c r="LR285" s="71"/>
      <c r="LS285" s="71"/>
      <c r="LT285" s="71"/>
      <c r="LU285" s="71"/>
      <c r="LV285" s="71"/>
      <c r="LW285" s="71"/>
      <c r="LX285" s="71"/>
      <c r="LY285" s="71"/>
      <c r="LZ285" s="71"/>
      <c r="MA285" s="71"/>
      <c r="MB285" s="71"/>
      <c r="MC285" s="71"/>
      <c r="MD285" s="71"/>
      <c r="ME285" s="71"/>
      <c r="MF285" s="71"/>
      <c r="MG285" s="71"/>
      <c r="MH285" s="71"/>
      <c r="MI285" s="71"/>
      <c r="MJ285" s="71"/>
      <c r="MK285" s="71"/>
      <c r="ML285" s="71"/>
      <c r="MM285" s="71"/>
      <c r="MN285" s="71"/>
      <c r="MO285" s="71"/>
      <c r="MP285" s="71"/>
      <c r="MQ285" s="71"/>
      <c r="MR285" s="71"/>
      <c r="MS285" s="71"/>
      <c r="MT285" s="71"/>
      <c r="MU285" s="71"/>
      <c r="MV285" s="71"/>
      <c r="MW285" s="71"/>
      <c r="MX285" s="71"/>
      <c r="MY285" s="71"/>
      <c r="MZ285" s="71"/>
      <c r="NA285" s="71"/>
      <c r="NB285" s="71"/>
      <c r="NC285" s="71"/>
      <c r="ND285" s="71"/>
      <c r="NE285" s="71"/>
      <c r="NF285" s="71"/>
      <c r="NG285" s="71"/>
      <c r="NH285" s="71"/>
      <c r="NI285" s="71"/>
      <c r="NJ285" s="71"/>
      <c r="NK285" s="71"/>
      <c r="NL285" s="71"/>
      <c r="NM285" s="71"/>
      <c r="NN285" s="71"/>
      <c r="NO285" s="71"/>
      <c r="NP285" s="71"/>
      <c r="NQ285" s="71"/>
      <c r="NR285" s="71"/>
      <c r="NS285" s="71"/>
      <c r="NT285" s="71"/>
      <c r="NU285" s="71"/>
      <c r="NV285" s="71"/>
      <c r="NW285" s="71"/>
      <c r="NX285" s="71"/>
      <c r="NY285" s="71"/>
      <c r="NZ285" s="71"/>
      <c r="OA285" s="71"/>
      <c r="OB285" s="71"/>
      <c r="OC285" s="71"/>
      <c r="OD285" s="71"/>
      <c r="OE285" s="71"/>
      <c r="OF285" s="71"/>
      <c r="OG285" s="71"/>
      <c r="OH285" s="71"/>
      <c r="OI285" s="71"/>
      <c r="OJ285" s="71"/>
      <c r="OK285" s="71"/>
      <c r="OL285" s="71"/>
      <c r="OM285" s="71"/>
      <c r="ON285" s="71"/>
      <c r="OO285" s="71"/>
      <c r="OP285" s="71"/>
      <c r="OQ285" s="71"/>
      <c r="OR285" s="71"/>
      <c r="OS285" s="71"/>
      <c r="OT285" s="71"/>
      <c r="OU285" s="71"/>
      <c r="OV285" s="71"/>
      <c r="OW285" s="71"/>
      <c r="OX285" s="71"/>
      <c r="OY285" s="71"/>
      <c r="OZ285" s="71"/>
      <c r="PA285" s="71"/>
      <c r="PB285" s="71"/>
      <c r="PC285" s="71"/>
      <c r="PD285" s="71"/>
      <c r="PE285" s="71"/>
      <c r="PF285" s="71"/>
      <c r="PG285" s="71"/>
      <c r="PH285" s="71"/>
      <c r="PI285" s="71"/>
      <c r="PJ285" s="71"/>
      <c r="PK285" s="71"/>
      <c r="PL285" s="71"/>
      <c r="PM285" s="71"/>
      <c r="PN285" s="71"/>
      <c r="PO285" s="71"/>
      <c r="PP285" s="71"/>
      <c r="PQ285" s="71"/>
      <c r="PR285" s="71"/>
      <c r="PS285" s="71"/>
      <c r="PT285" s="71"/>
      <c r="PU285" s="71"/>
      <c r="PV285" s="71"/>
      <c r="PW285" s="71"/>
      <c r="PX285" s="71"/>
      <c r="PY285" s="71"/>
      <c r="PZ285" s="71"/>
      <c r="QA285" s="71"/>
      <c r="QB285" s="71"/>
      <c r="QC285" s="71"/>
      <c r="QD285" s="71"/>
      <c r="QE285" s="71"/>
      <c r="QF285" s="71"/>
      <c r="QG285" s="71"/>
      <c r="QH285" s="71"/>
      <c r="QI285" s="71"/>
      <c r="QJ285" s="71"/>
      <c r="QK285" s="71"/>
      <c r="QL285" s="71"/>
      <c r="QM285" s="71"/>
      <c r="QN285" s="71"/>
      <c r="QO285" s="71"/>
      <c r="QP285" s="71"/>
      <c r="QQ285" s="71"/>
      <c r="QR285" s="71"/>
      <c r="QS285" s="71"/>
      <c r="QT285" s="71"/>
      <c r="QU285" s="71"/>
      <c r="QV285" s="71"/>
      <c r="QW285" s="71"/>
      <c r="QX285" s="71"/>
      <c r="QY285" s="71"/>
      <c r="QZ285" s="71"/>
      <c r="RA285" s="71"/>
      <c r="RB285" s="71"/>
      <c r="RC285" s="71"/>
      <c r="RD285" s="71"/>
      <c r="RE285" s="71"/>
      <c r="RF285" s="71"/>
      <c r="RG285" s="71"/>
      <c r="RH285" s="71"/>
      <c r="RI285" s="71"/>
      <c r="RJ285" s="71"/>
      <c r="RK285" s="71"/>
      <c r="RL285" s="71"/>
      <c r="RM285" s="71"/>
      <c r="RN285" s="71"/>
      <c r="RO285" s="71"/>
      <c r="RP285" s="71"/>
      <c r="RQ285" s="71"/>
      <c r="RR285" s="71"/>
      <c r="RS285" s="71"/>
      <c r="RT285" s="71"/>
      <c r="RU285" s="71"/>
      <c r="RV285" s="71"/>
      <c r="RW285" s="71"/>
      <c r="RX285" s="71"/>
      <c r="RY285" s="71"/>
      <c r="RZ285" s="71"/>
      <c r="SA285" s="71"/>
      <c r="SB285" s="71"/>
      <c r="SC285" s="71"/>
      <c r="SD285" s="71"/>
      <c r="SE285" s="71"/>
      <c r="SF285" s="71"/>
      <c r="SG285" s="71"/>
      <c r="SH285" s="71"/>
      <c r="SI285" s="71"/>
      <c r="SJ285" s="71"/>
      <c r="SK285" s="71"/>
      <c r="SL285" s="71"/>
      <c r="SM285" s="71"/>
      <c r="SN285" s="71"/>
      <c r="SO285" s="71"/>
      <c r="SP285" s="71"/>
      <c r="SQ285" s="71"/>
      <c r="SR285" s="71"/>
      <c r="SS285" s="71"/>
      <c r="ST285" s="71"/>
      <c r="SU285" s="71"/>
      <c r="SV285" s="71"/>
      <c r="SW285" s="71"/>
      <c r="SX285" s="71"/>
      <c r="SY285" s="71"/>
      <c r="SZ285" s="71"/>
      <c r="TA285" s="71"/>
      <c r="TB285" s="71"/>
      <c r="TC285" s="71"/>
      <c r="TD285" s="71"/>
      <c r="TE285" s="71"/>
      <c r="TF285" s="71"/>
      <c r="TG285" s="71"/>
      <c r="TH285" s="71"/>
      <c r="TI285" s="71"/>
      <c r="TJ285" s="71"/>
      <c r="TK285" s="71"/>
      <c r="TL285" s="71"/>
      <c r="TM285" s="71"/>
      <c r="TN285" s="71"/>
      <c r="TO285" s="71"/>
      <c r="TP285" s="71"/>
      <c r="TQ285" s="71"/>
      <c r="TR285" s="71"/>
      <c r="TS285" s="71"/>
      <c r="TT285" s="71"/>
      <c r="TU285" s="71"/>
      <c r="TV285" s="71"/>
      <c r="TW285" s="71"/>
      <c r="TX285" s="71"/>
      <c r="TY285" s="71"/>
      <c r="TZ285" s="71"/>
      <c r="UA285" s="71"/>
      <c r="UB285" s="71"/>
      <c r="UC285" s="71"/>
      <c r="UD285" s="71"/>
      <c r="UE285" s="71"/>
      <c r="UF285" s="71"/>
      <c r="UG285" s="71"/>
      <c r="UH285" s="71"/>
      <c r="UI285" s="71"/>
      <c r="UJ285" s="71"/>
      <c r="UK285" s="71"/>
      <c r="UL285" s="71"/>
      <c r="UM285" s="71"/>
      <c r="UN285" s="71"/>
      <c r="UO285" s="71"/>
      <c r="UP285" s="71"/>
      <c r="UQ285" s="71"/>
      <c r="UR285" s="71"/>
      <c r="US285" s="71"/>
      <c r="UT285" s="71"/>
      <c r="UU285" s="71"/>
      <c r="UV285" s="71"/>
      <c r="UW285" s="71"/>
      <c r="UX285" s="71"/>
      <c r="UY285" s="71"/>
      <c r="UZ285" s="71"/>
      <c r="VA285" s="71"/>
      <c r="VB285" s="71"/>
      <c r="VC285" s="71"/>
      <c r="VD285" s="71"/>
      <c r="VE285" s="71"/>
      <c r="VF285" s="71"/>
      <c r="VG285" s="71"/>
      <c r="VH285" s="71"/>
      <c r="VI285" s="71"/>
      <c r="VJ285" s="71"/>
      <c r="VK285" s="71"/>
      <c r="VL285" s="71"/>
      <c r="VM285" s="71"/>
      <c r="VN285" s="71"/>
      <c r="VO285" s="71"/>
      <c r="VP285" s="71"/>
      <c r="VQ285" s="71"/>
      <c r="VR285" s="71"/>
      <c r="VS285" s="71"/>
      <c r="VT285" s="71"/>
      <c r="VU285" s="71"/>
      <c r="VV285" s="71"/>
      <c r="VW285" s="71"/>
      <c r="VX285" s="71"/>
      <c r="VY285" s="71"/>
      <c r="VZ285" s="71"/>
      <c r="WA285" s="71"/>
      <c r="WB285" s="71"/>
      <c r="WC285" s="71"/>
      <c r="WD285" s="71"/>
      <c r="WE285" s="71"/>
      <c r="WF285" s="71"/>
      <c r="WG285" s="71"/>
      <c r="WH285" s="71"/>
      <c r="WI285" s="71"/>
      <c r="WJ285" s="71"/>
      <c r="WK285" s="71"/>
      <c r="WL285" s="71"/>
      <c r="WM285" s="71"/>
      <c r="WN285" s="71"/>
      <c r="WO285" s="71"/>
      <c r="WP285" s="71"/>
      <c r="WQ285" s="71"/>
      <c r="WR285" s="71"/>
      <c r="WS285" s="71"/>
      <c r="WT285" s="71"/>
      <c r="WU285" s="71"/>
      <c r="WV285" s="71"/>
      <c r="WW285" s="71"/>
      <c r="WX285" s="71"/>
      <c r="WY285" s="71"/>
      <c r="WZ285" s="71"/>
      <c r="XA285" s="71"/>
      <c r="XB285" s="71"/>
      <c r="XC285" s="71"/>
      <c r="XD285" s="71"/>
      <c r="XE285" s="71"/>
      <c r="XF285" s="71"/>
      <c r="XG285" s="71"/>
      <c r="XH285" s="71"/>
      <c r="XI285" s="71"/>
      <c r="XJ285" s="71"/>
      <c r="XK285" s="71"/>
      <c r="XL285" s="71"/>
      <c r="XM285" s="71"/>
      <c r="XN285" s="71"/>
      <c r="XO285" s="71"/>
      <c r="XP285" s="71"/>
      <c r="XQ285" s="71"/>
      <c r="XR285" s="71"/>
      <c r="XS285" s="71"/>
      <c r="XT285" s="71"/>
      <c r="XU285" s="71"/>
      <c r="XV285" s="71"/>
      <c r="XW285" s="71"/>
      <c r="XX285" s="71"/>
      <c r="XY285" s="71"/>
      <c r="XZ285" s="71"/>
      <c r="YA285" s="71"/>
      <c r="YB285" s="71"/>
      <c r="YC285" s="71"/>
      <c r="YD285" s="71"/>
      <c r="YE285" s="71"/>
      <c r="YF285" s="71"/>
      <c r="YG285" s="71"/>
      <c r="YH285" s="71"/>
      <c r="YI285" s="71"/>
      <c r="YJ285" s="71"/>
      <c r="YK285" s="71"/>
      <c r="YL285" s="71"/>
      <c r="YM285" s="71"/>
      <c r="YN285" s="71"/>
      <c r="YO285" s="71"/>
      <c r="YP285" s="71"/>
      <c r="YQ285" s="71"/>
      <c r="YR285" s="71"/>
      <c r="YS285" s="71"/>
      <c r="YT285" s="71"/>
      <c r="YU285" s="71"/>
      <c r="YV285" s="71"/>
      <c r="YW285" s="71"/>
      <c r="YX285" s="71"/>
      <c r="YY285" s="71"/>
      <c r="YZ285" s="71"/>
      <c r="ZA285" s="71"/>
      <c r="ZB285" s="71"/>
      <c r="ZC285" s="71"/>
      <c r="ZD285" s="71"/>
      <c r="ZE285" s="71"/>
      <c r="ZF285" s="71"/>
      <c r="ZG285" s="71"/>
      <c r="ZH285" s="71"/>
      <c r="ZI285" s="71"/>
      <c r="ZJ285" s="71"/>
      <c r="ZK285" s="71"/>
      <c r="ZL285" s="71"/>
      <c r="ZM285" s="71"/>
      <c r="ZN285" s="71"/>
      <c r="ZO285" s="71"/>
      <c r="ZP285" s="71"/>
      <c r="ZQ285" s="71"/>
      <c r="ZR285" s="71"/>
      <c r="ZS285" s="71"/>
      <c r="ZT285" s="71"/>
      <c r="ZU285" s="71"/>
      <c r="ZV285" s="71"/>
      <c r="ZW285" s="71"/>
      <c r="ZX285" s="71"/>
      <c r="ZY285" s="71"/>
      <c r="ZZ285" s="71"/>
      <c r="AAA285" s="71"/>
      <c r="AAB285" s="71"/>
      <c r="AAC285" s="71"/>
      <c r="AAD285" s="71"/>
      <c r="AAE285" s="71"/>
      <c r="AAF285" s="71"/>
      <c r="AAG285" s="71"/>
      <c r="AAH285" s="71"/>
      <c r="AAI285" s="71"/>
      <c r="AAJ285" s="71"/>
      <c r="AAK285" s="71"/>
      <c r="AAL285" s="71"/>
      <c r="AAM285" s="71"/>
      <c r="AAN285" s="71"/>
      <c r="AAO285" s="71"/>
      <c r="AAP285" s="71"/>
      <c r="AAQ285" s="71"/>
      <c r="AAR285" s="71"/>
      <c r="AAS285" s="71"/>
      <c r="AAT285" s="71"/>
      <c r="AAU285" s="71"/>
      <c r="AAV285" s="71"/>
      <c r="AAW285" s="71"/>
      <c r="AAX285" s="71"/>
      <c r="AAY285" s="71"/>
      <c r="AAZ285" s="71"/>
      <c r="ABA285" s="71"/>
      <c r="ABB285" s="71"/>
      <c r="ABC285" s="71"/>
      <c r="ABD285" s="71"/>
      <c r="ABE285" s="71"/>
      <c r="ABF285" s="71"/>
      <c r="ABG285" s="71"/>
      <c r="ABH285" s="71"/>
      <c r="ABI285" s="71"/>
      <c r="ABJ285" s="71"/>
      <c r="ABK285" s="71"/>
      <c r="ABL285" s="71"/>
      <c r="ABM285" s="71"/>
      <c r="ABN285" s="71"/>
      <c r="ABO285" s="71"/>
      <c r="ABP285" s="71"/>
      <c r="ABQ285" s="71"/>
      <c r="ABR285" s="71"/>
      <c r="ABS285" s="71"/>
      <c r="ABT285" s="71"/>
      <c r="ABU285" s="71"/>
      <c r="ABV285" s="71"/>
      <c r="ABW285" s="71"/>
      <c r="ABX285" s="71"/>
      <c r="ABY285" s="71"/>
      <c r="ABZ285" s="71"/>
      <c r="ACA285" s="71"/>
      <c r="ACB285" s="71"/>
      <c r="ACC285" s="71"/>
      <c r="ACD285" s="71"/>
      <c r="ACE285" s="71"/>
      <c r="ACF285" s="71"/>
      <c r="ACG285" s="71"/>
      <c r="ACH285" s="71"/>
      <c r="ACI285" s="71"/>
      <c r="ACJ285" s="71"/>
      <c r="ACK285" s="71"/>
      <c r="ACL285" s="71"/>
      <c r="ACM285" s="71"/>
      <c r="ACN285" s="71"/>
      <c r="ACO285" s="71"/>
      <c r="ACP285" s="71"/>
      <c r="ACQ285" s="71"/>
      <c r="ACR285" s="71"/>
      <c r="ACS285" s="71"/>
      <c r="ACT285" s="71"/>
      <c r="ACU285" s="71"/>
      <c r="ACV285" s="71"/>
      <c r="ACW285" s="71"/>
      <c r="ACX285" s="71"/>
      <c r="ACY285" s="71"/>
      <c r="ACZ285" s="71"/>
      <c r="ADA285" s="71"/>
      <c r="ADB285" s="71"/>
      <c r="ADC285" s="71"/>
      <c r="ADD285" s="71"/>
      <c r="ADE285" s="71"/>
      <c r="ADF285" s="71"/>
      <c r="ADG285" s="71"/>
      <c r="ADH285" s="71"/>
      <c r="ADI285" s="71"/>
      <c r="ADJ285" s="71"/>
      <c r="ADK285" s="71"/>
      <c r="ADL285" s="71"/>
      <c r="ADM285" s="71"/>
      <c r="ADN285" s="71"/>
      <c r="ADO285" s="71"/>
      <c r="ADP285" s="71"/>
      <c r="ADQ285" s="71"/>
      <c r="ADR285" s="71"/>
      <c r="ADS285" s="71"/>
      <c r="ADT285" s="71"/>
      <c r="ADU285" s="71"/>
      <c r="ADV285" s="71"/>
      <c r="ADW285" s="71"/>
      <c r="ADX285" s="71"/>
      <c r="ADY285" s="71"/>
      <c r="ADZ285" s="71"/>
      <c r="AEA285" s="71"/>
      <c r="AEB285" s="71"/>
      <c r="AEC285" s="71"/>
      <c r="AED285" s="71"/>
      <c r="AEE285" s="71"/>
      <c r="AEF285" s="71"/>
      <c r="AEG285" s="71"/>
      <c r="AEH285" s="71"/>
      <c r="AEI285" s="71"/>
      <c r="AEJ285" s="71"/>
      <c r="AEK285" s="71"/>
      <c r="AEL285" s="71"/>
      <c r="AEM285" s="71"/>
      <c r="AEN285" s="71"/>
      <c r="AEO285" s="71"/>
      <c r="AEP285" s="71"/>
      <c r="AEQ285" s="71"/>
      <c r="AER285" s="71"/>
      <c r="AES285" s="71"/>
      <c r="AET285" s="71"/>
      <c r="AEU285" s="71"/>
      <c r="AEV285" s="71"/>
      <c r="AEW285" s="71"/>
      <c r="AEX285" s="71"/>
      <c r="AEY285" s="71"/>
      <c r="AEZ285" s="71"/>
      <c r="AFA285" s="71"/>
      <c r="AFB285" s="71"/>
      <c r="AFC285" s="71"/>
      <c r="AFD285" s="71"/>
      <c r="AFE285" s="71"/>
      <c r="AFF285" s="71"/>
      <c r="AFG285" s="71"/>
      <c r="AFH285" s="71"/>
      <c r="AFI285" s="71"/>
      <c r="AFJ285" s="71"/>
      <c r="AFK285" s="71"/>
      <c r="AFL285" s="71"/>
      <c r="AFM285" s="71"/>
      <c r="AFN285" s="71"/>
      <c r="AFO285" s="71"/>
      <c r="AFP285" s="71"/>
      <c r="AFQ285" s="71"/>
      <c r="AFR285" s="71"/>
      <c r="AFS285" s="71"/>
      <c r="AFT285" s="71"/>
      <c r="AFU285" s="71"/>
      <c r="AFV285" s="71"/>
      <c r="AFW285" s="71"/>
      <c r="AFX285" s="71"/>
      <c r="AFY285" s="71"/>
      <c r="AFZ285" s="71"/>
      <c r="AGA285" s="71"/>
      <c r="AGB285" s="71"/>
      <c r="AGC285" s="71"/>
      <c r="AGD285" s="71"/>
      <c r="AGE285" s="71"/>
      <c r="AGF285" s="71"/>
      <c r="AGG285" s="71"/>
      <c r="AGH285" s="71"/>
      <c r="AGI285" s="71"/>
      <c r="AGJ285" s="71"/>
      <c r="AGK285" s="71"/>
      <c r="AGL285" s="71"/>
      <c r="AGM285" s="71"/>
      <c r="AGN285" s="71"/>
      <c r="AGO285" s="71"/>
      <c r="AGP285" s="71"/>
      <c r="AGQ285" s="71"/>
      <c r="AGR285" s="71"/>
      <c r="AGS285" s="71"/>
      <c r="AGT285" s="71"/>
      <c r="AGU285" s="71"/>
      <c r="AGV285" s="71"/>
      <c r="AGW285" s="71"/>
      <c r="AGX285" s="71"/>
      <c r="AGY285" s="71"/>
      <c r="AGZ285" s="71"/>
      <c r="AHA285" s="71"/>
      <c r="AHB285" s="71"/>
      <c r="AHC285" s="71"/>
      <c r="AHD285" s="71"/>
      <c r="AHE285" s="71"/>
      <c r="AHF285" s="71"/>
      <c r="AHG285" s="71"/>
      <c r="AHH285" s="71"/>
      <c r="AHI285" s="71"/>
      <c r="AHJ285" s="71"/>
      <c r="AHK285" s="71"/>
      <c r="AHL285" s="71"/>
      <c r="AHM285" s="71"/>
      <c r="AHN285" s="71"/>
      <c r="AHO285" s="71"/>
      <c r="AHP285" s="71"/>
      <c r="AHQ285" s="71"/>
      <c r="AHR285" s="71"/>
      <c r="AHS285" s="71"/>
      <c r="AHT285" s="71"/>
      <c r="AHU285" s="71"/>
      <c r="AHV285" s="71"/>
      <c r="AHW285" s="71"/>
      <c r="AHX285" s="71"/>
      <c r="AHY285" s="71"/>
      <c r="AHZ285" s="71"/>
      <c r="AIA285" s="71"/>
      <c r="AIB285" s="71"/>
      <c r="AIC285" s="71"/>
      <c r="AID285" s="71"/>
      <c r="AIE285" s="71"/>
      <c r="AIF285" s="71"/>
      <c r="AIG285" s="71"/>
      <c r="AIH285" s="71"/>
      <c r="AII285" s="71"/>
      <c r="AIJ285" s="71"/>
      <c r="AIK285" s="71"/>
      <c r="AIL285" s="71"/>
      <c r="AIM285" s="71"/>
      <c r="AIN285" s="71"/>
      <c r="AIO285" s="71"/>
      <c r="AIP285" s="71"/>
      <c r="AIQ285" s="71"/>
      <c r="AIR285" s="71"/>
      <c r="AIS285" s="71"/>
      <c r="AIT285" s="71"/>
      <c r="AIU285" s="71"/>
      <c r="AIV285" s="71"/>
      <c r="AIW285" s="71"/>
      <c r="AIX285" s="71"/>
      <c r="AIY285" s="71"/>
      <c r="AIZ285" s="71"/>
      <c r="AJA285" s="71"/>
      <c r="AJB285" s="71"/>
      <c r="AJC285" s="71"/>
      <c r="AJD285" s="71"/>
      <c r="AJE285" s="71"/>
      <c r="AJF285" s="71"/>
      <c r="AJG285" s="71"/>
      <c r="AJH285" s="71"/>
      <c r="AJI285" s="71"/>
      <c r="AJJ285" s="71"/>
      <c r="AJK285" s="71"/>
      <c r="AJL285" s="71"/>
      <c r="AJM285" s="71"/>
      <c r="AJN285" s="71"/>
      <c r="AJO285" s="71"/>
      <c r="AJP285" s="71"/>
      <c r="AJQ285" s="71"/>
      <c r="AJR285" s="71"/>
      <c r="AJS285" s="71"/>
      <c r="AJT285" s="71"/>
      <c r="AJU285" s="71"/>
      <c r="AJV285" s="71"/>
      <c r="AJW285" s="71"/>
      <c r="AJX285" s="71"/>
      <c r="AJY285" s="71"/>
      <c r="AJZ285" s="71"/>
      <c r="AKA285" s="71"/>
      <c r="AKB285" s="71"/>
      <c r="AKC285" s="71"/>
      <c r="AKD285" s="71"/>
      <c r="AKE285" s="71"/>
      <c r="AKF285" s="71"/>
      <c r="AKG285" s="71"/>
      <c r="AKH285" s="71"/>
      <c r="AKI285" s="71"/>
      <c r="AKJ285" s="71"/>
      <c r="AKK285" s="71"/>
      <c r="AKL285" s="71"/>
    </row>
    <row r="286" spans="1:974">
      <c r="A286" s="26">
        <v>273</v>
      </c>
      <c r="B286" s="79" t="s">
        <v>263</v>
      </c>
      <c r="C286" s="80" t="s">
        <v>255</v>
      </c>
      <c r="D286" s="26">
        <v>6</v>
      </c>
      <c r="E286" s="8">
        <v>8</v>
      </c>
      <c r="F286" s="8">
        <v>5.5</v>
      </c>
      <c r="G286" s="8">
        <v>3</v>
      </c>
      <c r="H286" s="8">
        <v>1.5</v>
      </c>
      <c r="I286" s="27">
        <f t="shared" si="13"/>
        <v>18</v>
      </c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1"/>
      <c r="AD286" s="71"/>
      <c r="AE286" s="71"/>
      <c r="AF286" s="71"/>
      <c r="AG286" s="71"/>
      <c r="AH286" s="71"/>
      <c r="AI286" s="71"/>
      <c r="AJ286" s="71"/>
      <c r="AK286" s="71"/>
      <c r="AL286" s="71"/>
      <c r="AM286" s="71"/>
      <c r="AN286" s="71"/>
      <c r="AO286" s="71"/>
      <c r="AP286" s="71"/>
      <c r="AQ286" s="71"/>
      <c r="AR286" s="71"/>
      <c r="AS286" s="71"/>
      <c r="AT286" s="71"/>
      <c r="AU286" s="71"/>
      <c r="AV286" s="71"/>
      <c r="AW286" s="71"/>
      <c r="AX286" s="71"/>
      <c r="AY286" s="71"/>
      <c r="AZ286" s="71"/>
      <c r="BA286" s="71"/>
      <c r="BB286" s="71"/>
      <c r="BC286" s="71"/>
      <c r="BD286" s="71"/>
      <c r="BE286" s="71"/>
      <c r="BF286" s="71"/>
      <c r="BG286" s="71"/>
      <c r="BH286" s="71"/>
      <c r="BI286" s="71"/>
      <c r="BJ286" s="71"/>
      <c r="BK286" s="71"/>
      <c r="BL286" s="71"/>
      <c r="BM286" s="71"/>
      <c r="BN286" s="71"/>
      <c r="BO286" s="71"/>
      <c r="BP286" s="71"/>
      <c r="BQ286" s="71"/>
      <c r="BR286" s="71"/>
      <c r="BS286" s="71"/>
      <c r="BT286" s="71"/>
      <c r="BU286" s="71"/>
      <c r="BV286" s="71"/>
      <c r="BW286" s="71"/>
      <c r="BX286" s="71"/>
      <c r="BY286" s="71"/>
      <c r="BZ286" s="71"/>
      <c r="CA286" s="71"/>
      <c r="CB286" s="71"/>
      <c r="CC286" s="71"/>
      <c r="CD286" s="71"/>
      <c r="CE286" s="71"/>
      <c r="CF286" s="71"/>
      <c r="CG286" s="71"/>
      <c r="CH286" s="71"/>
      <c r="CI286" s="71"/>
      <c r="CJ286" s="71"/>
      <c r="CK286" s="71"/>
      <c r="CL286" s="71"/>
      <c r="CM286" s="71"/>
      <c r="CN286" s="71"/>
      <c r="CO286" s="71"/>
      <c r="CP286" s="71"/>
      <c r="CQ286" s="71"/>
      <c r="CR286" s="71"/>
      <c r="CS286" s="71"/>
      <c r="CT286" s="71"/>
      <c r="CU286" s="71"/>
      <c r="CV286" s="71"/>
      <c r="CW286" s="71"/>
      <c r="CX286" s="71"/>
      <c r="CY286" s="71"/>
      <c r="CZ286" s="71"/>
      <c r="DA286" s="71"/>
      <c r="DB286" s="71"/>
      <c r="DC286" s="71"/>
      <c r="DD286" s="71"/>
      <c r="DE286" s="71"/>
      <c r="DF286" s="71"/>
      <c r="DG286" s="71"/>
      <c r="DH286" s="71"/>
      <c r="DI286" s="71"/>
      <c r="DJ286" s="71"/>
      <c r="DK286" s="71"/>
      <c r="DL286" s="71"/>
      <c r="DM286" s="71"/>
      <c r="DN286" s="71"/>
      <c r="DO286" s="71"/>
      <c r="DP286" s="71"/>
      <c r="DQ286" s="71"/>
      <c r="DR286" s="71"/>
      <c r="DS286" s="71"/>
      <c r="DT286" s="71"/>
      <c r="DU286" s="71"/>
      <c r="DV286" s="71"/>
      <c r="DW286" s="71"/>
      <c r="DX286" s="71"/>
      <c r="DY286" s="71"/>
      <c r="DZ286" s="71"/>
      <c r="EA286" s="71"/>
      <c r="EB286" s="71"/>
      <c r="EC286" s="71"/>
      <c r="ED286" s="71"/>
      <c r="EE286" s="71"/>
      <c r="EF286" s="71"/>
      <c r="EG286" s="71"/>
      <c r="EH286" s="71"/>
      <c r="EI286" s="71"/>
      <c r="EJ286" s="71"/>
      <c r="EK286" s="71"/>
      <c r="EL286" s="71"/>
      <c r="EM286" s="71"/>
      <c r="EN286" s="71"/>
      <c r="EO286" s="71"/>
      <c r="EP286" s="71"/>
      <c r="EQ286" s="71"/>
      <c r="ER286" s="71"/>
      <c r="ES286" s="71"/>
      <c r="ET286" s="71"/>
      <c r="EU286" s="71"/>
      <c r="EV286" s="71"/>
      <c r="EW286" s="71"/>
      <c r="EX286" s="71"/>
      <c r="EY286" s="71"/>
      <c r="EZ286" s="71"/>
      <c r="FA286" s="71"/>
      <c r="FB286" s="71"/>
      <c r="FC286" s="71"/>
      <c r="FD286" s="71"/>
      <c r="FE286" s="71"/>
      <c r="FF286" s="71"/>
      <c r="FG286" s="71"/>
      <c r="FH286" s="71"/>
      <c r="FI286" s="71"/>
      <c r="FJ286" s="71"/>
      <c r="FK286" s="71"/>
      <c r="FL286" s="71"/>
      <c r="FM286" s="71"/>
      <c r="FN286" s="71"/>
      <c r="FO286" s="71"/>
      <c r="FP286" s="71"/>
      <c r="FQ286" s="71"/>
      <c r="FR286" s="71"/>
      <c r="FS286" s="71"/>
      <c r="FT286" s="71"/>
      <c r="FU286" s="71"/>
      <c r="FV286" s="71"/>
      <c r="FW286" s="71"/>
      <c r="FX286" s="71"/>
      <c r="FY286" s="71"/>
      <c r="FZ286" s="71"/>
      <c r="GA286" s="71"/>
      <c r="GB286" s="71"/>
      <c r="GC286" s="71"/>
      <c r="GD286" s="71"/>
      <c r="GE286" s="71"/>
      <c r="GF286" s="71"/>
      <c r="GG286" s="71"/>
      <c r="GH286" s="71"/>
      <c r="GI286" s="71"/>
      <c r="GJ286" s="71"/>
      <c r="GK286" s="71"/>
      <c r="GL286" s="71"/>
      <c r="GM286" s="71"/>
      <c r="GN286" s="71"/>
      <c r="GO286" s="71"/>
      <c r="GP286" s="71"/>
      <c r="GQ286" s="71"/>
      <c r="GR286" s="71"/>
      <c r="GS286" s="71"/>
      <c r="GT286" s="71"/>
      <c r="GU286" s="71"/>
      <c r="GV286" s="71"/>
      <c r="GW286" s="71"/>
      <c r="GX286" s="71"/>
      <c r="GY286" s="71"/>
      <c r="GZ286" s="71"/>
      <c r="HA286" s="71"/>
      <c r="HB286" s="71"/>
      <c r="HC286" s="71"/>
      <c r="HD286" s="71"/>
      <c r="HE286" s="71"/>
      <c r="HF286" s="71"/>
      <c r="HG286" s="71"/>
      <c r="HH286" s="71"/>
      <c r="HI286" s="71"/>
      <c r="HJ286" s="71"/>
      <c r="HK286" s="71"/>
      <c r="HL286" s="71"/>
      <c r="HM286" s="71"/>
      <c r="HN286" s="71"/>
      <c r="HO286" s="71"/>
      <c r="HP286" s="71"/>
      <c r="HQ286" s="71"/>
      <c r="HR286" s="71"/>
      <c r="HS286" s="71"/>
      <c r="HT286" s="71"/>
      <c r="HU286" s="71"/>
      <c r="HV286" s="71"/>
      <c r="HW286" s="71"/>
      <c r="HX286" s="71"/>
      <c r="HY286" s="71"/>
      <c r="HZ286" s="71"/>
      <c r="IA286" s="71"/>
      <c r="IB286" s="71"/>
      <c r="IC286" s="71"/>
      <c r="ID286" s="71"/>
      <c r="IE286" s="71"/>
      <c r="IF286" s="71"/>
      <c r="IG286" s="71"/>
      <c r="IH286" s="71"/>
      <c r="II286" s="71"/>
      <c r="IJ286" s="71"/>
      <c r="IK286" s="71"/>
      <c r="IL286" s="71"/>
      <c r="IM286" s="71"/>
      <c r="IN286" s="71"/>
      <c r="IO286" s="71"/>
      <c r="IP286" s="71"/>
      <c r="IQ286" s="71"/>
      <c r="IR286" s="71"/>
      <c r="IS286" s="71"/>
      <c r="IT286" s="71"/>
      <c r="IU286" s="71"/>
      <c r="IV286" s="71"/>
      <c r="IW286" s="71"/>
      <c r="IX286" s="71"/>
      <c r="IY286" s="71"/>
      <c r="IZ286" s="71"/>
      <c r="JA286" s="71"/>
      <c r="JB286" s="71"/>
      <c r="JC286" s="71"/>
      <c r="JD286" s="71"/>
      <c r="JE286" s="71"/>
      <c r="JF286" s="71"/>
      <c r="JG286" s="71"/>
      <c r="JH286" s="71"/>
      <c r="JI286" s="71"/>
      <c r="JJ286" s="71"/>
      <c r="JK286" s="71"/>
      <c r="JL286" s="71"/>
      <c r="JM286" s="71"/>
      <c r="JN286" s="71"/>
      <c r="JO286" s="71"/>
      <c r="JP286" s="71"/>
      <c r="JQ286" s="71"/>
      <c r="JR286" s="71"/>
      <c r="JS286" s="71"/>
      <c r="JT286" s="71"/>
      <c r="JU286" s="71"/>
      <c r="JV286" s="71"/>
      <c r="JW286" s="71"/>
      <c r="JX286" s="71"/>
      <c r="JY286" s="71"/>
      <c r="JZ286" s="71"/>
      <c r="KA286" s="71"/>
      <c r="KB286" s="71"/>
      <c r="KC286" s="71"/>
      <c r="KD286" s="71"/>
      <c r="KE286" s="71"/>
      <c r="KF286" s="71"/>
      <c r="KG286" s="71"/>
      <c r="KH286" s="71"/>
      <c r="KI286" s="71"/>
      <c r="KJ286" s="71"/>
      <c r="KK286" s="71"/>
      <c r="KL286" s="71"/>
      <c r="KM286" s="71"/>
      <c r="KN286" s="71"/>
      <c r="KO286" s="71"/>
      <c r="KP286" s="71"/>
      <c r="KQ286" s="71"/>
      <c r="KR286" s="71"/>
      <c r="KS286" s="71"/>
      <c r="KT286" s="71"/>
      <c r="KU286" s="71"/>
      <c r="KV286" s="71"/>
      <c r="KW286" s="71"/>
      <c r="KX286" s="71"/>
      <c r="KY286" s="71"/>
      <c r="KZ286" s="71"/>
      <c r="LA286" s="71"/>
      <c r="LB286" s="71"/>
      <c r="LC286" s="71"/>
      <c r="LD286" s="71"/>
      <c r="LE286" s="71"/>
      <c r="LF286" s="71"/>
      <c r="LG286" s="71"/>
      <c r="LH286" s="71"/>
      <c r="LI286" s="71"/>
      <c r="LJ286" s="71"/>
      <c r="LK286" s="71"/>
      <c r="LL286" s="71"/>
      <c r="LM286" s="71"/>
      <c r="LN286" s="71"/>
      <c r="LO286" s="71"/>
      <c r="LP286" s="71"/>
      <c r="LQ286" s="71"/>
      <c r="LR286" s="71"/>
      <c r="LS286" s="71"/>
      <c r="LT286" s="71"/>
      <c r="LU286" s="71"/>
      <c r="LV286" s="71"/>
      <c r="LW286" s="71"/>
      <c r="LX286" s="71"/>
      <c r="LY286" s="71"/>
      <c r="LZ286" s="71"/>
      <c r="MA286" s="71"/>
      <c r="MB286" s="71"/>
      <c r="MC286" s="71"/>
      <c r="MD286" s="71"/>
      <c r="ME286" s="71"/>
      <c r="MF286" s="71"/>
      <c r="MG286" s="71"/>
      <c r="MH286" s="71"/>
      <c r="MI286" s="71"/>
      <c r="MJ286" s="71"/>
      <c r="MK286" s="71"/>
      <c r="ML286" s="71"/>
      <c r="MM286" s="71"/>
      <c r="MN286" s="71"/>
      <c r="MO286" s="71"/>
      <c r="MP286" s="71"/>
      <c r="MQ286" s="71"/>
      <c r="MR286" s="71"/>
      <c r="MS286" s="71"/>
      <c r="MT286" s="71"/>
      <c r="MU286" s="71"/>
      <c r="MV286" s="71"/>
      <c r="MW286" s="71"/>
      <c r="MX286" s="71"/>
      <c r="MY286" s="71"/>
      <c r="MZ286" s="71"/>
      <c r="NA286" s="71"/>
      <c r="NB286" s="71"/>
      <c r="NC286" s="71"/>
      <c r="ND286" s="71"/>
      <c r="NE286" s="71"/>
      <c r="NF286" s="71"/>
      <c r="NG286" s="71"/>
      <c r="NH286" s="71"/>
      <c r="NI286" s="71"/>
      <c r="NJ286" s="71"/>
      <c r="NK286" s="71"/>
      <c r="NL286" s="71"/>
      <c r="NM286" s="71"/>
      <c r="NN286" s="71"/>
      <c r="NO286" s="71"/>
      <c r="NP286" s="71"/>
      <c r="NQ286" s="71"/>
      <c r="NR286" s="71"/>
      <c r="NS286" s="71"/>
      <c r="NT286" s="71"/>
      <c r="NU286" s="71"/>
      <c r="NV286" s="71"/>
      <c r="NW286" s="71"/>
      <c r="NX286" s="71"/>
      <c r="NY286" s="71"/>
      <c r="NZ286" s="71"/>
      <c r="OA286" s="71"/>
      <c r="OB286" s="71"/>
      <c r="OC286" s="71"/>
      <c r="OD286" s="71"/>
      <c r="OE286" s="71"/>
      <c r="OF286" s="71"/>
      <c r="OG286" s="71"/>
      <c r="OH286" s="71"/>
      <c r="OI286" s="71"/>
      <c r="OJ286" s="71"/>
      <c r="OK286" s="71"/>
      <c r="OL286" s="71"/>
      <c r="OM286" s="71"/>
      <c r="ON286" s="71"/>
      <c r="OO286" s="71"/>
      <c r="OP286" s="71"/>
      <c r="OQ286" s="71"/>
      <c r="OR286" s="71"/>
      <c r="OS286" s="71"/>
      <c r="OT286" s="71"/>
      <c r="OU286" s="71"/>
      <c r="OV286" s="71"/>
      <c r="OW286" s="71"/>
      <c r="OX286" s="71"/>
      <c r="OY286" s="71"/>
      <c r="OZ286" s="71"/>
      <c r="PA286" s="71"/>
      <c r="PB286" s="71"/>
      <c r="PC286" s="71"/>
      <c r="PD286" s="71"/>
      <c r="PE286" s="71"/>
      <c r="PF286" s="71"/>
      <c r="PG286" s="71"/>
      <c r="PH286" s="71"/>
      <c r="PI286" s="71"/>
      <c r="PJ286" s="71"/>
      <c r="PK286" s="71"/>
      <c r="PL286" s="71"/>
      <c r="PM286" s="71"/>
      <c r="PN286" s="71"/>
      <c r="PO286" s="71"/>
      <c r="PP286" s="71"/>
      <c r="PQ286" s="71"/>
      <c r="PR286" s="71"/>
      <c r="PS286" s="71"/>
      <c r="PT286" s="71"/>
      <c r="PU286" s="71"/>
      <c r="PV286" s="71"/>
      <c r="PW286" s="71"/>
      <c r="PX286" s="71"/>
      <c r="PY286" s="71"/>
      <c r="PZ286" s="71"/>
      <c r="QA286" s="71"/>
      <c r="QB286" s="71"/>
      <c r="QC286" s="71"/>
      <c r="QD286" s="71"/>
      <c r="QE286" s="71"/>
      <c r="QF286" s="71"/>
      <c r="QG286" s="71"/>
      <c r="QH286" s="71"/>
      <c r="QI286" s="71"/>
      <c r="QJ286" s="71"/>
      <c r="QK286" s="71"/>
      <c r="QL286" s="71"/>
      <c r="QM286" s="71"/>
      <c r="QN286" s="71"/>
      <c r="QO286" s="71"/>
      <c r="QP286" s="71"/>
      <c r="QQ286" s="71"/>
      <c r="QR286" s="71"/>
      <c r="QS286" s="71"/>
      <c r="QT286" s="71"/>
      <c r="QU286" s="71"/>
      <c r="QV286" s="71"/>
      <c r="QW286" s="71"/>
      <c r="QX286" s="71"/>
      <c r="QY286" s="71"/>
      <c r="QZ286" s="71"/>
      <c r="RA286" s="71"/>
      <c r="RB286" s="71"/>
      <c r="RC286" s="71"/>
      <c r="RD286" s="71"/>
      <c r="RE286" s="71"/>
      <c r="RF286" s="71"/>
      <c r="RG286" s="71"/>
      <c r="RH286" s="71"/>
      <c r="RI286" s="71"/>
      <c r="RJ286" s="71"/>
      <c r="RK286" s="71"/>
      <c r="RL286" s="71"/>
      <c r="RM286" s="71"/>
      <c r="RN286" s="71"/>
      <c r="RO286" s="71"/>
      <c r="RP286" s="71"/>
      <c r="RQ286" s="71"/>
      <c r="RR286" s="71"/>
      <c r="RS286" s="71"/>
      <c r="RT286" s="71"/>
      <c r="RU286" s="71"/>
      <c r="RV286" s="71"/>
      <c r="RW286" s="71"/>
      <c r="RX286" s="71"/>
      <c r="RY286" s="71"/>
      <c r="RZ286" s="71"/>
      <c r="SA286" s="71"/>
      <c r="SB286" s="71"/>
      <c r="SC286" s="71"/>
      <c r="SD286" s="71"/>
      <c r="SE286" s="71"/>
      <c r="SF286" s="71"/>
      <c r="SG286" s="71"/>
      <c r="SH286" s="71"/>
      <c r="SI286" s="71"/>
      <c r="SJ286" s="71"/>
      <c r="SK286" s="71"/>
      <c r="SL286" s="71"/>
      <c r="SM286" s="71"/>
      <c r="SN286" s="71"/>
      <c r="SO286" s="71"/>
      <c r="SP286" s="71"/>
      <c r="SQ286" s="71"/>
      <c r="SR286" s="71"/>
      <c r="SS286" s="71"/>
      <c r="ST286" s="71"/>
      <c r="SU286" s="71"/>
      <c r="SV286" s="71"/>
      <c r="SW286" s="71"/>
      <c r="SX286" s="71"/>
      <c r="SY286" s="71"/>
      <c r="SZ286" s="71"/>
      <c r="TA286" s="71"/>
      <c r="TB286" s="71"/>
      <c r="TC286" s="71"/>
      <c r="TD286" s="71"/>
      <c r="TE286" s="71"/>
      <c r="TF286" s="71"/>
      <c r="TG286" s="71"/>
      <c r="TH286" s="71"/>
      <c r="TI286" s="71"/>
      <c r="TJ286" s="71"/>
      <c r="TK286" s="71"/>
      <c r="TL286" s="71"/>
      <c r="TM286" s="71"/>
      <c r="TN286" s="71"/>
      <c r="TO286" s="71"/>
      <c r="TP286" s="71"/>
      <c r="TQ286" s="71"/>
      <c r="TR286" s="71"/>
      <c r="TS286" s="71"/>
      <c r="TT286" s="71"/>
      <c r="TU286" s="71"/>
      <c r="TV286" s="71"/>
      <c r="TW286" s="71"/>
      <c r="TX286" s="71"/>
      <c r="TY286" s="71"/>
      <c r="TZ286" s="71"/>
      <c r="UA286" s="71"/>
      <c r="UB286" s="71"/>
      <c r="UC286" s="71"/>
      <c r="UD286" s="71"/>
      <c r="UE286" s="71"/>
      <c r="UF286" s="71"/>
      <c r="UG286" s="71"/>
      <c r="UH286" s="71"/>
      <c r="UI286" s="71"/>
      <c r="UJ286" s="71"/>
      <c r="UK286" s="71"/>
      <c r="UL286" s="71"/>
      <c r="UM286" s="71"/>
      <c r="UN286" s="71"/>
      <c r="UO286" s="71"/>
      <c r="UP286" s="71"/>
      <c r="UQ286" s="71"/>
      <c r="UR286" s="71"/>
      <c r="US286" s="71"/>
      <c r="UT286" s="71"/>
      <c r="UU286" s="71"/>
      <c r="UV286" s="71"/>
      <c r="UW286" s="71"/>
      <c r="UX286" s="71"/>
      <c r="UY286" s="71"/>
      <c r="UZ286" s="71"/>
      <c r="VA286" s="71"/>
      <c r="VB286" s="71"/>
      <c r="VC286" s="71"/>
      <c r="VD286" s="71"/>
      <c r="VE286" s="71"/>
      <c r="VF286" s="71"/>
      <c r="VG286" s="71"/>
      <c r="VH286" s="71"/>
      <c r="VI286" s="71"/>
      <c r="VJ286" s="71"/>
      <c r="VK286" s="71"/>
      <c r="VL286" s="71"/>
      <c r="VM286" s="71"/>
      <c r="VN286" s="71"/>
      <c r="VO286" s="71"/>
      <c r="VP286" s="71"/>
      <c r="VQ286" s="71"/>
      <c r="VR286" s="71"/>
      <c r="VS286" s="71"/>
      <c r="VT286" s="71"/>
      <c r="VU286" s="71"/>
      <c r="VV286" s="71"/>
      <c r="VW286" s="71"/>
      <c r="VX286" s="71"/>
      <c r="VY286" s="71"/>
      <c r="VZ286" s="71"/>
      <c r="WA286" s="71"/>
      <c r="WB286" s="71"/>
      <c r="WC286" s="71"/>
      <c r="WD286" s="71"/>
      <c r="WE286" s="71"/>
      <c r="WF286" s="71"/>
      <c r="WG286" s="71"/>
      <c r="WH286" s="71"/>
      <c r="WI286" s="71"/>
      <c r="WJ286" s="71"/>
      <c r="WK286" s="71"/>
      <c r="WL286" s="71"/>
      <c r="WM286" s="71"/>
      <c r="WN286" s="71"/>
      <c r="WO286" s="71"/>
      <c r="WP286" s="71"/>
      <c r="WQ286" s="71"/>
      <c r="WR286" s="71"/>
      <c r="WS286" s="71"/>
      <c r="WT286" s="71"/>
      <c r="WU286" s="71"/>
      <c r="WV286" s="71"/>
      <c r="WW286" s="71"/>
      <c r="WX286" s="71"/>
      <c r="WY286" s="71"/>
      <c r="WZ286" s="71"/>
      <c r="XA286" s="71"/>
      <c r="XB286" s="71"/>
      <c r="XC286" s="71"/>
      <c r="XD286" s="71"/>
      <c r="XE286" s="71"/>
      <c r="XF286" s="71"/>
      <c r="XG286" s="71"/>
      <c r="XH286" s="71"/>
      <c r="XI286" s="71"/>
      <c r="XJ286" s="71"/>
      <c r="XK286" s="71"/>
      <c r="XL286" s="71"/>
      <c r="XM286" s="71"/>
      <c r="XN286" s="71"/>
      <c r="XO286" s="71"/>
      <c r="XP286" s="71"/>
      <c r="XQ286" s="71"/>
      <c r="XR286" s="71"/>
      <c r="XS286" s="71"/>
      <c r="XT286" s="71"/>
      <c r="XU286" s="71"/>
      <c r="XV286" s="71"/>
      <c r="XW286" s="71"/>
      <c r="XX286" s="71"/>
      <c r="XY286" s="71"/>
      <c r="XZ286" s="71"/>
      <c r="YA286" s="71"/>
      <c r="YB286" s="71"/>
      <c r="YC286" s="71"/>
      <c r="YD286" s="71"/>
      <c r="YE286" s="71"/>
      <c r="YF286" s="71"/>
      <c r="YG286" s="71"/>
      <c r="YH286" s="71"/>
      <c r="YI286" s="71"/>
      <c r="YJ286" s="71"/>
      <c r="YK286" s="71"/>
      <c r="YL286" s="71"/>
      <c r="YM286" s="71"/>
      <c r="YN286" s="71"/>
      <c r="YO286" s="71"/>
      <c r="YP286" s="71"/>
      <c r="YQ286" s="71"/>
      <c r="YR286" s="71"/>
      <c r="YS286" s="71"/>
      <c r="YT286" s="71"/>
      <c r="YU286" s="71"/>
      <c r="YV286" s="71"/>
      <c r="YW286" s="71"/>
      <c r="YX286" s="71"/>
      <c r="YY286" s="71"/>
      <c r="YZ286" s="71"/>
      <c r="ZA286" s="71"/>
      <c r="ZB286" s="71"/>
      <c r="ZC286" s="71"/>
      <c r="ZD286" s="71"/>
      <c r="ZE286" s="71"/>
      <c r="ZF286" s="71"/>
      <c r="ZG286" s="71"/>
      <c r="ZH286" s="71"/>
      <c r="ZI286" s="71"/>
      <c r="ZJ286" s="71"/>
      <c r="ZK286" s="71"/>
      <c r="ZL286" s="71"/>
      <c r="ZM286" s="71"/>
      <c r="ZN286" s="71"/>
      <c r="ZO286" s="71"/>
      <c r="ZP286" s="71"/>
      <c r="ZQ286" s="71"/>
      <c r="ZR286" s="71"/>
      <c r="ZS286" s="71"/>
      <c r="ZT286" s="71"/>
      <c r="ZU286" s="71"/>
      <c r="ZV286" s="71"/>
      <c r="ZW286" s="71"/>
      <c r="ZX286" s="71"/>
      <c r="ZY286" s="71"/>
      <c r="ZZ286" s="71"/>
      <c r="AAA286" s="71"/>
      <c r="AAB286" s="71"/>
      <c r="AAC286" s="71"/>
      <c r="AAD286" s="71"/>
      <c r="AAE286" s="71"/>
      <c r="AAF286" s="71"/>
      <c r="AAG286" s="71"/>
      <c r="AAH286" s="71"/>
      <c r="AAI286" s="71"/>
      <c r="AAJ286" s="71"/>
      <c r="AAK286" s="71"/>
      <c r="AAL286" s="71"/>
      <c r="AAM286" s="71"/>
      <c r="AAN286" s="71"/>
      <c r="AAO286" s="71"/>
      <c r="AAP286" s="71"/>
      <c r="AAQ286" s="71"/>
      <c r="AAR286" s="71"/>
      <c r="AAS286" s="71"/>
      <c r="AAT286" s="71"/>
      <c r="AAU286" s="71"/>
      <c r="AAV286" s="71"/>
      <c r="AAW286" s="71"/>
      <c r="AAX286" s="71"/>
      <c r="AAY286" s="71"/>
      <c r="AAZ286" s="71"/>
      <c r="ABA286" s="71"/>
      <c r="ABB286" s="71"/>
      <c r="ABC286" s="71"/>
      <c r="ABD286" s="71"/>
      <c r="ABE286" s="71"/>
      <c r="ABF286" s="71"/>
      <c r="ABG286" s="71"/>
      <c r="ABH286" s="71"/>
      <c r="ABI286" s="71"/>
      <c r="ABJ286" s="71"/>
      <c r="ABK286" s="71"/>
      <c r="ABL286" s="71"/>
      <c r="ABM286" s="71"/>
      <c r="ABN286" s="71"/>
      <c r="ABO286" s="71"/>
      <c r="ABP286" s="71"/>
      <c r="ABQ286" s="71"/>
      <c r="ABR286" s="71"/>
      <c r="ABS286" s="71"/>
      <c r="ABT286" s="71"/>
      <c r="ABU286" s="71"/>
      <c r="ABV286" s="71"/>
      <c r="ABW286" s="71"/>
      <c r="ABX286" s="71"/>
      <c r="ABY286" s="71"/>
      <c r="ABZ286" s="71"/>
      <c r="ACA286" s="71"/>
      <c r="ACB286" s="71"/>
      <c r="ACC286" s="71"/>
      <c r="ACD286" s="71"/>
      <c r="ACE286" s="71"/>
      <c r="ACF286" s="71"/>
      <c r="ACG286" s="71"/>
      <c r="ACH286" s="71"/>
      <c r="ACI286" s="71"/>
      <c r="ACJ286" s="71"/>
      <c r="ACK286" s="71"/>
      <c r="ACL286" s="71"/>
      <c r="ACM286" s="71"/>
      <c r="ACN286" s="71"/>
      <c r="ACO286" s="71"/>
      <c r="ACP286" s="71"/>
      <c r="ACQ286" s="71"/>
      <c r="ACR286" s="71"/>
      <c r="ACS286" s="71"/>
      <c r="ACT286" s="71"/>
      <c r="ACU286" s="71"/>
      <c r="ACV286" s="71"/>
      <c r="ACW286" s="71"/>
      <c r="ACX286" s="71"/>
      <c r="ACY286" s="71"/>
      <c r="ACZ286" s="71"/>
      <c r="ADA286" s="71"/>
      <c r="ADB286" s="71"/>
      <c r="ADC286" s="71"/>
      <c r="ADD286" s="71"/>
      <c r="ADE286" s="71"/>
      <c r="ADF286" s="71"/>
      <c r="ADG286" s="71"/>
      <c r="ADH286" s="71"/>
      <c r="ADI286" s="71"/>
      <c r="ADJ286" s="71"/>
      <c r="ADK286" s="71"/>
      <c r="ADL286" s="71"/>
      <c r="ADM286" s="71"/>
      <c r="ADN286" s="71"/>
      <c r="ADO286" s="71"/>
      <c r="ADP286" s="71"/>
      <c r="ADQ286" s="71"/>
      <c r="ADR286" s="71"/>
      <c r="ADS286" s="71"/>
      <c r="ADT286" s="71"/>
      <c r="ADU286" s="71"/>
      <c r="ADV286" s="71"/>
      <c r="ADW286" s="71"/>
      <c r="ADX286" s="71"/>
      <c r="ADY286" s="71"/>
      <c r="ADZ286" s="71"/>
      <c r="AEA286" s="71"/>
      <c r="AEB286" s="71"/>
      <c r="AEC286" s="71"/>
      <c r="AED286" s="71"/>
      <c r="AEE286" s="71"/>
      <c r="AEF286" s="71"/>
      <c r="AEG286" s="71"/>
      <c r="AEH286" s="71"/>
      <c r="AEI286" s="71"/>
      <c r="AEJ286" s="71"/>
      <c r="AEK286" s="71"/>
      <c r="AEL286" s="71"/>
      <c r="AEM286" s="71"/>
      <c r="AEN286" s="71"/>
      <c r="AEO286" s="71"/>
      <c r="AEP286" s="71"/>
      <c r="AEQ286" s="71"/>
      <c r="AER286" s="71"/>
      <c r="AES286" s="71"/>
      <c r="AET286" s="71"/>
      <c r="AEU286" s="71"/>
      <c r="AEV286" s="71"/>
      <c r="AEW286" s="71"/>
      <c r="AEX286" s="71"/>
      <c r="AEY286" s="71"/>
      <c r="AEZ286" s="71"/>
      <c r="AFA286" s="71"/>
      <c r="AFB286" s="71"/>
      <c r="AFC286" s="71"/>
      <c r="AFD286" s="71"/>
      <c r="AFE286" s="71"/>
      <c r="AFF286" s="71"/>
      <c r="AFG286" s="71"/>
      <c r="AFH286" s="71"/>
      <c r="AFI286" s="71"/>
      <c r="AFJ286" s="71"/>
      <c r="AFK286" s="71"/>
      <c r="AFL286" s="71"/>
      <c r="AFM286" s="71"/>
      <c r="AFN286" s="71"/>
      <c r="AFO286" s="71"/>
      <c r="AFP286" s="71"/>
      <c r="AFQ286" s="71"/>
      <c r="AFR286" s="71"/>
      <c r="AFS286" s="71"/>
      <c r="AFT286" s="71"/>
      <c r="AFU286" s="71"/>
      <c r="AFV286" s="71"/>
      <c r="AFW286" s="71"/>
      <c r="AFX286" s="71"/>
      <c r="AFY286" s="71"/>
      <c r="AFZ286" s="71"/>
      <c r="AGA286" s="71"/>
      <c r="AGB286" s="71"/>
      <c r="AGC286" s="71"/>
      <c r="AGD286" s="71"/>
      <c r="AGE286" s="71"/>
      <c r="AGF286" s="71"/>
      <c r="AGG286" s="71"/>
      <c r="AGH286" s="71"/>
      <c r="AGI286" s="71"/>
      <c r="AGJ286" s="71"/>
      <c r="AGK286" s="71"/>
      <c r="AGL286" s="71"/>
      <c r="AGM286" s="71"/>
      <c r="AGN286" s="71"/>
      <c r="AGO286" s="71"/>
      <c r="AGP286" s="71"/>
      <c r="AGQ286" s="71"/>
      <c r="AGR286" s="71"/>
      <c r="AGS286" s="71"/>
      <c r="AGT286" s="71"/>
      <c r="AGU286" s="71"/>
      <c r="AGV286" s="71"/>
      <c r="AGW286" s="71"/>
      <c r="AGX286" s="71"/>
      <c r="AGY286" s="71"/>
      <c r="AGZ286" s="71"/>
      <c r="AHA286" s="71"/>
      <c r="AHB286" s="71"/>
      <c r="AHC286" s="71"/>
      <c r="AHD286" s="71"/>
      <c r="AHE286" s="71"/>
      <c r="AHF286" s="71"/>
      <c r="AHG286" s="71"/>
      <c r="AHH286" s="71"/>
      <c r="AHI286" s="71"/>
      <c r="AHJ286" s="71"/>
      <c r="AHK286" s="71"/>
      <c r="AHL286" s="71"/>
      <c r="AHM286" s="71"/>
      <c r="AHN286" s="71"/>
      <c r="AHO286" s="71"/>
      <c r="AHP286" s="71"/>
      <c r="AHQ286" s="71"/>
      <c r="AHR286" s="71"/>
      <c r="AHS286" s="71"/>
      <c r="AHT286" s="71"/>
      <c r="AHU286" s="71"/>
      <c r="AHV286" s="71"/>
      <c r="AHW286" s="71"/>
      <c r="AHX286" s="71"/>
      <c r="AHY286" s="71"/>
      <c r="AHZ286" s="71"/>
      <c r="AIA286" s="71"/>
      <c r="AIB286" s="71"/>
      <c r="AIC286" s="71"/>
      <c r="AID286" s="71"/>
      <c r="AIE286" s="71"/>
      <c r="AIF286" s="71"/>
      <c r="AIG286" s="71"/>
      <c r="AIH286" s="71"/>
      <c r="AII286" s="71"/>
      <c r="AIJ286" s="71"/>
      <c r="AIK286" s="71"/>
      <c r="AIL286" s="71"/>
      <c r="AIM286" s="71"/>
      <c r="AIN286" s="71"/>
      <c r="AIO286" s="71"/>
      <c r="AIP286" s="71"/>
      <c r="AIQ286" s="71"/>
      <c r="AIR286" s="71"/>
      <c r="AIS286" s="71"/>
      <c r="AIT286" s="71"/>
      <c r="AIU286" s="71"/>
      <c r="AIV286" s="71"/>
      <c r="AIW286" s="71"/>
      <c r="AIX286" s="71"/>
      <c r="AIY286" s="71"/>
      <c r="AIZ286" s="71"/>
      <c r="AJA286" s="71"/>
      <c r="AJB286" s="71"/>
      <c r="AJC286" s="71"/>
      <c r="AJD286" s="71"/>
      <c r="AJE286" s="71"/>
      <c r="AJF286" s="71"/>
      <c r="AJG286" s="71"/>
      <c r="AJH286" s="71"/>
      <c r="AJI286" s="71"/>
      <c r="AJJ286" s="71"/>
      <c r="AJK286" s="71"/>
      <c r="AJL286" s="71"/>
      <c r="AJM286" s="71"/>
      <c r="AJN286" s="71"/>
      <c r="AJO286" s="71"/>
      <c r="AJP286" s="71"/>
      <c r="AJQ286" s="71"/>
      <c r="AJR286" s="71"/>
      <c r="AJS286" s="71"/>
      <c r="AJT286" s="71"/>
      <c r="AJU286" s="71"/>
      <c r="AJV286" s="71"/>
      <c r="AJW286" s="71"/>
      <c r="AJX286" s="71"/>
      <c r="AJY286" s="71"/>
      <c r="AJZ286" s="71"/>
      <c r="AKA286" s="71"/>
      <c r="AKB286" s="71"/>
      <c r="AKC286" s="71"/>
      <c r="AKD286" s="71"/>
      <c r="AKE286" s="71"/>
      <c r="AKF286" s="71"/>
      <c r="AKG286" s="71"/>
      <c r="AKH286" s="71"/>
      <c r="AKI286" s="71"/>
      <c r="AKJ286" s="71"/>
      <c r="AKK286" s="71"/>
      <c r="AKL286" s="71"/>
    </row>
    <row r="287" spans="1:974">
      <c r="A287" s="26">
        <v>274</v>
      </c>
      <c r="B287" s="79" t="s">
        <v>264</v>
      </c>
      <c r="C287" s="80" t="s">
        <v>255</v>
      </c>
      <c r="D287" s="26">
        <v>6</v>
      </c>
      <c r="E287" s="8">
        <v>7.5</v>
      </c>
      <c r="F287" s="8">
        <v>4.5</v>
      </c>
      <c r="G287" s="8">
        <v>2</v>
      </c>
      <c r="H287" s="8">
        <v>0.5</v>
      </c>
      <c r="I287" s="27">
        <f t="shared" si="13"/>
        <v>14.5</v>
      </c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  <c r="AA287" s="71"/>
      <c r="AB287" s="71"/>
      <c r="AC287" s="71"/>
      <c r="AD287" s="71"/>
      <c r="AE287" s="71"/>
      <c r="AF287" s="71"/>
      <c r="AG287" s="71"/>
      <c r="AH287" s="71"/>
      <c r="AI287" s="71"/>
      <c r="AJ287" s="71"/>
      <c r="AK287" s="71"/>
      <c r="AL287" s="71"/>
      <c r="AM287" s="71"/>
      <c r="AN287" s="71"/>
      <c r="AO287" s="71"/>
      <c r="AP287" s="71"/>
      <c r="AQ287" s="71"/>
      <c r="AR287" s="71"/>
      <c r="AS287" s="71"/>
      <c r="AT287" s="71"/>
      <c r="AU287" s="71"/>
      <c r="AV287" s="71"/>
      <c r="AW287" s="71"/>
      <c r="AX287" s="71"/>
      <c r="AY287" s="71"/>
      <c r="AZ287" s="71"/>
      <c r="BA287" s="71"/>
      <c r="BB287" s="71"/>
      <c r="BC287" s="71"/>
      <c r="BD287" s="71"/>
      <c r="BE287" s="71"/>
      <c r="BF287" s="71"/>
      <c r="BG287" s="71"/>
      <c r="BH287" s="71"/>
      <c r="BI287" s="71"/>
      <c r="BJ287" s="71"/>
      <c r="BK287" s="71"/>
      <c r="BL287" s="71"/>
      <c r="BM287" s="71"/>
      <c r="BN287" s="71"/>
      <c r="BO287" s="71"/>
      <c r="BP287" s="71"/>
      <c r="BQ287" s="71"/>
      <c r="BR287" s="71"/>
      <c r="BS287" s="71"/>
      <c r="BT287" s="71"/>
      <c r="BU287" s="71"/>
      <c r="BV287" s="71"/>
      <c r="BW287" s="71"/>
      <c r="BX287" s="71"/>
      <c r="BY287" s="71"/>
      <c r="BZ287" s="71"/>
      <c r="CA287" s="71"/>
      <c r="CB287" s="71"/>
      <c r="CC287" s="71"/>
      <c r="CD287" s="71"/>
      <c r="CE287" s="71"/>
      <c r="CF287" s="71"/>
      <c r="CG287" s="71"/>
      <c r="CH287" s="71"/>
      <c r="CI287" s="71"/>
      <c r="CJ287" s="71"/>
      <c r="CK287" s="71"/>
      <c r="CL287" s="71"/>
      <c r="CM287" s="71"/>
      <c r="CN287" s="71"/>
      <c r="CO287" s="71"/>
      <c r="CP287" s="71"/>
      <c r="CQ287" s="71"/>
      <c r="CR287" s="71"/>
      <c r="CS287" s="71"/>
      <c r="CT287" s="71"/>
      <c r="CU287" s="71"/>
      <c r="CV287" s="71"/>
      <c r="CW287" s="71"/>
      <c r="CX287" s="71"/>
      <c r="CY287" s="71"/>
      <c r="CZ287" s="71"/>
      <c r="DA287" s="71"/>
      <c r="DB287" s="71"/>
      <c r="DC287" s="71"/>
      <c r="DD287" s="71"/>
      <c r="DE287" s="71"/>
      <c r="DF287" s="71"/>
      <c r="DG287" s="71"/>
      <c r="DH287" s="71"/>
      <c r="DI287" s="71"/>
      <c r="DJ287" s="71"/>
      <c r="DK287" s="71"/>
      <c r="DL287" s="71"/>
      <c r="DM287" s="71"/>
      <c r="DN287" s="71"/>
      <c r="DO287" s="71"/>
      <c r="DP287" s="71"/>
      <c r="DQ287" s="71"/>
      <c r="DR287" s="71"/>
      <c r="DS287" s="71"/>
      <c r="DT287" s="71"/>
      <c r="DU287" s="71"/>
      <c r="DV287" s="71"/>
      <c r="DW287" s="71"/>
      <c r="DX287" s="71"/>
      <c r="DY287" s="71"/>
      <c r="DZ287" s="71"/>
      <c r="EA287" s="71"/>
      <c r="EB287" s="71"/>
      <c r="EC287" s="71"/>
      <c r="ED287" s="71"/>
      <c r="EE287" s="71"/>
      <c r="EF287" s="71"/>
      <c r="EG287" s="71"/>
      <c r="EH287" s="71"/>
      <c r="EI287" s="71"/>
      <c r="EJ287" s="71"/>
      <c r="EK287" s="71"/>
      <c r="EL287" s="71"/>
      <c r="EM287" s="71"/>
      <c r="EN287" s="71"/>
      <c r="EO287" s="71"/>
      <c r="EP287" s="71"/>
      <c r="EQ287" s="71"/>
      <c r="ER287" s="71"/>
      <c r="ES287" s="71"/>
      <c r="ET287" s="71"/>
      <c r="EU287" s="71"/>
      <c r="EV287" s="71"/>
      <c r="EW287" s="71"/>
      <c r="EX287" s="71"/>
      <c r="EY287" s="71"/>
      <c r="EZ287" s="71"/>
      <c r="FA287" s="71"/>
      <c r="FB287" s="71"/>
      <c r="FC287" s="71"/>
      <c r="FD287" s="71"/>
      <c r="FE287" s="71"/>
      <c r="FF287" s="71"/>
      <c r="FG287" s="71"/>
      <c r="FH287" s="71"/>
      <c r="FI287" s="71"/>
      <c r="FJ287" s="71"/>
      <c r="FK287" s="71"/>
      <c r="FL287" s="71"/>
      <c r="FM287" s="71"/>
      <c r="FN287" s="71"/>
      <c r="FO287" s="71"/>
      <c r="FP287" s="71"/>
      <c r="FQ287" s="71"/>
      <c r="FR287" s="71"/>
      <c r="FS287" s="71"/>
      <c r="FT287" s="71"/>
      <c r="FU287" s="71"/>
      <c r="FV287" s="71"/>
      <c r="FW287" s="71"/>
      <c r="FX287" s="71"/>
      <c r="FY287" s="71"/>
      <c r="FZ287" s="71"/>
      <c r="GA287" s="71"/>
      <c r="GB287" s="71"/>
      <c r="GC287" s="71"/>
      <c r="GD287" s="71"/>
      <c r="GE287" s="71"/>
      <c r="GF287" s="71"/>
      <c r="GG287" s="71"/>
      <c r="GH287" s="71"/>
      <c r="GI287" s="71"/>
      <c r="GJ287" s="71"/>
      <c r="GK287" s="71"/>
      <c r="GL287" s="71"/>
      <c r="GM287" s="71"/>
      <c r="GN287" s="71"/>
      <c r="GO287" s="71"/>
      <c r="GP287" s="71"/>
      <c r="GQ287" s="71"/>
      <c r="GR287" s="71"/>
      <c r="GS287" s="71"/>
      <c r="GT287" s="71"/>
      <c r="GU287" s="71"/>
      <c r="GV287" s="71"/>
      <c r="GW287" s="71"/>
      <c r="GX287" s="71"/>
      <c r="GY287" s="71"/>
      <c r="GZ287" s="71"/>
      <c r="HA287" s="71"/>
      <c r="HB287" s="71"/>
      <c r="HC287" s="71"/>
      <c r="HD287" s="71"/>
      <c r="HE287" s="71"/>
      <c r="HF287" s="71"/>
      <c r="HG287" s="71"/>
      <c r="HH287" s="71"/>
      <c r="HI287" s="71"/>
      <c r="HJ287" s="71"/>
      <c r="HK287" s="71"/>
      <c r="HL287" s="71"/>
      <c r="HM287" s="71"/>
      <c r="HN287" s="71"/>
      <c r="HO287" s="71"/>
      <c r="HP287" s="71"/>
      <c r="HQ287" s="71"/>
      <c r="HR287" s="71"/>
      <c r="HS287" s="71"/>
      <c r="HT287" s="71"/>
      <c r="HU287" s="71"/>
      <c r="HV287" s="71"/>
      <c r="HW287" s="71"/>
      <c r="HX287" s="71"/>
      <c r="HY287" s="71"/>
      <c r="HZ287" s="71"/>
      <c r="IA287" s="71"/>
      <c r="IB287" s="71"/>
      <c r="IC287" s="71"/>
      <c r="ID287" s="71"/>
      <c r="IE287" s="71"/>
      <c r="IF287" s="71"/>
      <c r="IG287" s="71"/>
      <c r="IH287" s="71"/>
      <c r="II287" s="71"/>
      <c r="IJ287" s="71"/>
      <c r="IK287" s="71"/>
      <c r="IL287" s="71"/>
      <c r="IM287" s="71"/>
      <c r="IN287" s="71"/>
      <c r="IO287" s="71"/>
      <c r="IP287" s="71"/>
      <c r="IQ287" s="71"/>
      <c r="IR287" s="71"/>
      <c r="IS287" s="71"/>
      <c r="IT287" s="71"/>
      <c r="IU287" s="71"/>
      <c r="IV287" s="71"/>
      <c r="IW287" s="71"/>
      <c r="IX287" s="71"/>
      <c r="IY287" s="71"/>
      <c r="IZ287" s="71"/>
      <c r="JA287" s="71"/>
      <c r="JB287" s="71"/>
      <c r="JC287" s="71"/>
      <c r="JD287" s="71"/>
      <c r="JE287" s="71"/>
      <c r="JF287" s="71"/>
      <c r="JG287" s="71"/>
      <c r="JH287" s="71"/>
      <c r="JI287" s="71"/>
      <c r="JJ287" s="71"/>
      <c r="JK287" s="71"/>
      <c r="JL287" s="71"/>
      <c r="JM287" s="71"/>
      <c r="JN287" s="71"/>
      <c r="JO287" s="71"/>
      <c r="JP287" s="71"/>
      <c r="JQ287" s="71"/>
      <c r="JR287" s="71"/>
      <c r="JS287" s="71"/>
      <c r="JT287" s="71"/>
      <c r="JU287" s="71"/>
      <c r="JV287" s="71"/>
      <c r="JW287" s="71"/>
      <c r="JX287" s="71"/>
      <c r="JY287" s="71"/>
      <c r="JZ287" s="71"/>
      <c r="KA287" s="71"/>
      <c r="KB287" s="71"/>
      <c r="KC287" s="71"/>
      <c r="KD287" s="71"/>
      <c r="KE287" s="71"/>
      <c r="KF287" s="71"/>
      <c r="KG287" s="71"/>
      <c r="KH287" s="71"/>
      <c r="KI287" s="71"/>
      <c r="KJ287" s="71"/>
      <c r="KK287" s="71"/>
      <c r="KL287" s="71"/>
      <c r="KM287" s="71"/>
      <c r="KN287" s="71"/>
      <c r="KO287" s="71"/>
      <c r="KP287" s="71"/>
      <c r="KQ287" s="71"/>
      <c r="KR287" s="71"/>
      <c r="KS287" s="71"/>
      <c r="KT287" s="71"/>
      <c r="KU287" s="71"/>
      <c r="KV287" s="71"/>
      <c r="KW287" s="71"/>
      <c r="KX287" s="71"/>
      <c r="KY287" s="71"/>
      <c r="KZ287" s="71"/>
      <c r="LA287" s="71"/>
      <c r="LB287" s="71"/>
      <c r="LC287" s="71"/>
      <c r="LD287" s="71"/>
      <c r="LE287" s="71"/>
      <c r="LF287" s="71"/>
      <c r="LG287" s="71"/>
      <c r="LH287" s="71"/>
      <c r="LI287" s="71"/>
      <c r="LJ287" s="71"/>
      <c r="LK287" s="71"/>
      <c r="LL287" s="71"/>
      <c r="LM287" s="71"/>
      <c r="LN287" s="71"/>
      <c r="LO287" s="71"/>
      <c r="LP287" s="71"/>
      <c r="LQ287" s="71"/>
      <c r="LR287" s="71"/>
      <c r="LS287" s="71"/>
      <c r="LT287" s="71"/>
      <c r="LU287" s="71"/>
      <c r="LV287" s="71"/>
      <c r="LW287" s="71"/>
      <c r="LX287" s="71"/>
      <c r="LY287" s="71"/>
      <c r="LZ287" s="71"/>
      <c r="MA287" s="71"/>
      <c r="MB287" s="71"/>
      <c r="MC287" s="71"/>
      <c r="MD287" s="71"/>
      <c r="ME287" s="71"/>
      <c r="MF287" s="71"/>
      <c r="MG287" s="71"/>
      <c r="MH287" s="71"/>
      <c r="MI287" s="71"/>
      <c r="MJ287" s="71"/>
      <c r="MK287" s="71"/>
      <c r="ML287" s="71"/>
      <c r="MM287" s="71"/>
      <c r="MN287" s="71"/>
      <c r="MO287" s="71"/>
      <c r="MP287" s="71"/>
      <c r="MQ287" s="71"/>
      <c r="MR287" s="71"/>
      <c r="MS287" s="71"/>
      <c r="MT287" s="71"/>
      <c r="MU287" s="71"/>
      <c r="MV287" s="71"/>
      <c r="MW287" s="71"/>
      <c r="MX287" s="71"/>
      <c r="MY287" s="71"/>
      <c r="MZ287" s="71"/>
      <c r="NA287" s="71"/>
      <c r="NB287" s="71"/>
      <c r="NC287" s="71"/>
      <c r="ND287" s="71"/>
      <c r="NE287" s="71"/>
      <c r="NF287" s="71"/>
      <c r="NG287" s="71"/>
      <c r="NH287" s="71"/>
      <c r="NI287" s="71"/>
      <c r="NJ287" s="71"/>
      <c r="NK287" s="71"/>
      <c r="NL287" s="71"/>
      <c r="NM287" s="71"/>
      <c r="NN287" s="71"/>
      <c r="NO287" s="71"/>
      <c r="NP287" s="71"/>
      <c r="NQ287" s="71"/>
      <c r="NR287" s="71"/>
      <c r="NS287" s="71"/>
      <c r="NT287" s="71"/>
      <c r="NU287" s="71"/>
      <c r="NV287" s="71"/>
      <c r="NW287" s="71"/>
      <c r="NX287" s="71"/>
      <c r="NY287" s="71"/>
      <c r="NZ287" s="71"/>
      <c r="OA287" s="71"/>
      <c r="OB287" s="71"/>
      <c r="OC287" s="71"/>
      <c r="OD287" s="71"/>
      <c r="OE287" s="71"/>
      <c r="OF287" s="71"/>
      <c r="OG287" s="71"/>
      <c r="OH287" s="71"/>
      <c r="OI287" s="71"/>
      <c r="OJ287" s="71"/>
      <c r="OK287" s="71"/>
      <c r="OL287" s="71"/>
      <c r="OM287" s="71"/>
      <c r="ON287" s="71"/>
      <c r="OO287" s="71"/>
      <c r="OP287" s="71"/>
      <c r="OQ287" s="71"/>
      <c r="OR287" s="71"/>
      <c r="OS287" s="71"/>
      <c r="OT287" s="71"/>
      <c r="OU287" s="71"/>
      <c r="OV287" s="71"/>
      <c r="OW287" s="71"/>
      <c r="OX287" s="71"/>
      <c r="OY287" s="71"/>
      <c r="OZ287" s="71"/>
      <c r="PA287" s="71"/>
      <c r="PB287" s="71"/>
      <c r="PC287" s="71"/>
      <c r="PD287" s="71"/>
      <c r="PE287" s="71"/>
      <c r="PF287" s="71"/>
      <c r="PG287" s="71"/>
      <c r="PH287" s="71"/>
      <c r="PI287" s="71"/>
      <c r="PJ287" s="71"/>
      <c r="PK287" s="71"/>
      <c r="PL287" s="71"/>
      <c r="PM287" s="71"/>
      <c r="PN287" s="71"/>
      <c r="PO287" s="71"/>
      <c r="PP287" s="71"/>
      <c r="PQ287" s="71"/>
      <c r="PR287" s="71"/>
      <c r="PS287" s="71"/>
      <c r="PT287" s="71"/>
      <c r="PU287" s="71"/>
      <c r="PV287" s="71"/>
      <c r="PW287" s="71"/>
      <c r="PX287" s="71"/>
      <c r="PY287" s="71"/>
      <c r="PZ287" s="71"/>
      <c r="QA287" s="71"/>
      <c r="QB287" s="71"/>
      <c r="QC287" s="71"/>
      <c r="QD287" s="71"/>
      <c r="QE287" s="71"/>
      <c r="QF287" s="71"/>
      <c r="QG287" s="71"/>
      <c r="QH287" s="71"/>
      <c r="QI287" s="71"/>
      <c r="QJ287" s="71"/>
      <c r="QK287" s="71"/>
      <c r="QL287" s="71"/>
      <c r="QM287" s="71"/>
      <c r="QN287" s="71"/>
      <c r="QO287" s="71"/>
      <c r="QP287" s="71"/>
      <c r="QQ287" s="71"/>
      <c r="QR287" s="71"/>
      <c r="QS287" s="71"/>
      <c r="QT287" s="71"/>
      <c r="QU287" s="71"/>
      <c r="QV287" s="71"/>
      <c r="QW287" s="71"/>
      <c r="QX287" s="71"/>
      <c r="QY287" s="71"/>
      <c r="QZ287" s="71"/>
      <c r="RA287" s="71"/>
      <c r="RB287" s="71"/>
      <c r="RC287" s="71"/>
      <c r="RD287" s="71"/>
      <c r="RE287" s="71"/>
      <c r="RF287" s="71"/>
      <c r="RG287" s="71"/>
      <c r="RH287" s="71"/>
      <c r="RI287" s="71"/>
      <c r="RJ287" s="71"/>
      <c r="RK287" s="71"/>
      <c r="RL287" s="71"/>
      <c r="RM287" s="71"/>
      <c r="RN287" s="71"/>
      <c r="RO287" s="71"/>
      <c r="RP287" s="71"/>
      <c r="RQ287" s="71"/>
      <c r="RR287" s="71"/>
      <c r="RS287" s="71"/>
      <c r="RT287" s="71"/>
      <c r="RU287" s="71"/>
      <c r="RV287" s="71"/>
      <c r="RW287" s="71"/>
      <c r="RX287" s="71"/>
      <c r="RY287" s="71"/>
      <c r="RZ287" s="71"/>
      <c r="SA287" s="71"/>
      <c r="SB287" s="71"/>
      <c r="SC287" s="71"/>
      <c r="SD287" s="71"/>
      <c r="SE287" s="71"/>
      <c r="SF287" s="71"/>
      <c r="SG287" s="71"/>
      <c r="SH287" s="71"/>
      <c r="SI287" s="71"/>
      <c r="SJ287" s="71"/>
      <c r="SK287" s="71"/>
      <c r="SL287" s="71"/>
      <c r="SM287" s="71"/>
      <c r="SN287" s="71"/>
      <c r="SO287" s="71"/>
      <c r="SP287" s="71"/>
      <c r="SQ287" s="71"/>
      <c r="SR287" s="71"/>
      <c r="SS287" s="71"/>
      <c r="ST287" s="71"/>
      <c r="SU287" s="71"/>
      <c r="SV287" s="71"/>
      <c r="SW287" s="71"/>
      <c r="SX287" s="71"/>
      <c r="SY287" s="71"/>
      <c r="SZ287" s="71"/>
      <c r="TA287" s="71"/>
      <c r="TB287" s="71"/>
      <c r="TC287" s="71"/>
      <c r="TD287" s="71"/>
      <c r="TE287" s="71"/>
      <c r="TF287" s="71"/>
      <c r="TG287" s="71"/>
      <c r="TH287" s="71"/>
      <c r="TI287" s="71"/>
      <c r="TJ287" s="71"/>
      <c r="TK287" s="71"/>
      <c r="TL287" s="71"/>
      <c r="TM287" s="71"/>
      <c r="TN287" s="71"/>
      <c r="TO287" s="71"/>
      <c r="TP287" s="71"/>
      <c r="TQ287" s="71"/>
      <c r="TR287" s="71"/>
      <c r="TS287" s="71"/>
      <c r="TT287" s="71"/>
      <c r="TU287" s="71"/>
      <c r="TV287" s="71"/>
      <c r="TW287" s="71"/>
      <c r="TX287" s="71"/>
      <c r="TY287" s="71"/>
      <c r="TZ287" s="71"/>
      <c r="UA287" s="71"/>
      <c r="UB287" s="71"/>
      <c r="UC287" s="71"/>
      <c r="UD287" s="71"/>
      <c r="UE287" s="71"/>
      <c r="UF287" s="71"/>
      <c r="UG287" s="71"/>
      <c r="UH287" s="71"/>
      <c r="UI287" s="71"/>
      <c r="UJ287" s="71"/>
      <c r="UK287" s="71"/>
      <c r="UL287" s="71"/>
      <c r="UM287" s="71"/>
      <c r="UN287" s="71"/>
      <c r="UO287" s="71"/>
      <c r="UP287" s="71"/>
      <c r="UQ287" s="71"/>
      <c r="UR287" s="71"/>
      <c r="US287" s="71"/>
      <c r="UT287" s="71"/>
      <c r="UU287" s="71"/>
      <c r="UV287" s="71"/>
      <c r="UW287" s="71"/>
      <c r="UX287" s="71"/>
      <c r="UY287" s="71"/>
      <c r="UZ287" s="71"/>
      <c r="VA287" s="71"/>
      <c r="VB287" s="71"/>
      <c r="VC287" s="71"/>
      <c r="VD287" s="71"/>
      <c r="VE287" s="71"/>
      <c r="VF287" s="71"/>
      <c r="VG287" s="71"/>
      <c r="VH287" s="71"/>
      <c r="VI287" s="71"/>
      <c r="VJ287" s="71"/>
      <c r="VK287" s="71"/>
      <c r="VL287" s="71"/>
      <c r="VM287" s="71"/>
      <c r="VN287" s="71"/>
      <c r="VO287" s="71"/>
      <c r="VP287" s="71"/>
      <c r="VQ287" s="71"/>
      <c r="VR287" s="71"/>
      <c r="VS287" s="71"/>
      <c r="VT287" s="71"/>
      <c r="VU287" s="71"/>
      <c r="VV287" s="71"/>
      <c r="VW287" s="71"/>
      <c r="VX287" s="71"/>
      <c r="VY287" s="71"/>
      <c r="VZ287" s="71"/>
      <c r="WA287" s="71"/>
      <c r="WB287" s="71"/>
      <c r="WC287" s="71"/>
      <c r="WD287" s="71"/>
      <c r="WE287" s="71"/>
      <c r="WF287" s="71"/>
      <c r="WG287" s="71"/>
      <c r="WH287" s="71"/>
      <c r="WI287" s="71"/>
      <c r="WJ287" s="71"/>
      <c r="WK287" s="71"/>
      <c r="WL287" s="71"/>
      <c r="WM287" s="71"/>
      <c r="WN287" s="71"/>
      <c r="WO287" s="71"/>
      <c r="WP287" s="71"/>
      <c r="WQ287" s="71"/>
      <c r="WR287" s="71"/>
      <c r="WS287" s="71"/>
      <c r="WT287" s="71"/>
      <c r="WU287" s="71"/>
      <c r="WV287" s="71"/>
      <c r="WW287" s="71"/>
      <c r="WX287" s="71"/>
      <c r="WY287" s="71"/>
      <c r="WZ287" s="71"/>
      <c r="XA287" s="71"/>
      <c r="XB287" s="71"/>
      <c r="XC287" s="71"/>
      <c r="XD287" s="71"/>
      <c r="XE287" s="71"/>
      <c r="XF287" s="71"/>
      <c r="XG287" s="71"/>
      <c r="XH287" s="71"/>
      <c r="XI287" s="71"/>
      <c r="XJ287" s="71"/>
      <c r="XK287" s="71"/>
      <c r="XL287" s="71"/>
      <c r="XM287" s="71"/>
      <c r="XN287" s="71"/>
      <c r="XO287" s="71"/>
      <c r="XP287" s="71"/>
      <c r="XQ287" s="71"/>
      <c r="XR287" s="71"/>
      <c r="XS287" s="71"/>
      <c r="XT287" s="71"/>
      <c r="XU287" s="71"/>
      <c r="XV287" s="71"/>
      <c r="XW287" s="71"/>
      <c r="XX287" s="71"/>
      <c r="XY287" s="71"/>
      <c r="XZ287" s="71"/>
      <c r="YA287" s="71"/>
      <c r="YB287" s="71"/>
      <c r="YC287" s="71"/>
      <c r="YD287" s="71"/>
      <c r="YE287" s="71"/>
      <c r="YF287" s="71"/>
      <c r="YG287" s="71"/>
      <c r="YH287" s="71"/>
      <c r="YI287" s="71"/>
      <c r="YJ287" s="71"/>
      <c r="YK287" s="71"/>
      <c r="YL287" s="71"/>
      <c r="YM287" s="71"/>
      <c r="YN287" s="71"/>
      <c r="YO287" s="71"/>
      <c r="YP287" s="71"/>
      <c r="YQ287" s="71"/>
      <c r="YR287" s="71"/>
      <c r="YS287" s="71"/>
      <c r="YT287" s="71"/>
      <c r="YU287" s="71"/>
      <c r="YV287" s="71"/>
      <c r="YW287" s="71"/>
      <c r="YX287" s="71"/>
      <c r="YY287" s="71"/>
      <c r="YZ287" s="71"/>
      <c r="ZA287" s="71"/>
      <c r="ZB287" s="71"/>
      <c r="ZC287" s="71"/>
      <c r="ZD287" s="71"/>
      <c r="ZE287" s="71"/>
      <c r="ZF287" s="71"/>
      <c r="ZG287" s="71"/>
      <c r="ZH287" s="71"/>
      <c r="ZI287" s="71"/>
      <c r="ZJ287" s="71"/>
      <c r="ZK287" s="71"/>
      <c r="ZL287" s="71"/>
      <c r="ZM287" s="71"/>
      <c r="ZN287" s="71"/>
      <c r="ZO287" s="71"/>
      <c r="ZP287" s="71"/>
      <c r="ZQ287" s="71"/>
      <c r="ZR287" s="71"/>
      <c r="ZS287" s="71"/>
      <c r="ZT287" s="71"/>
      <c r="ZU287" s="71"/>
      <c r="ZV287" s="71"/>
      <c r="ZW287" s="71"/>
      <c r="ZX287" s="71"/>
      <c r="ZY287" s="71"/>
      <c r="ZZ287" s="71"/>
      <c r="AAA287" s="71"/>
      <c r="AAB287" s="71"/>
      <c r="AAC287" s="71"/>
      <c r="AAD287" s="71"/>
      <c r="AAE287" s="71"/>
      <c r="AAF287" s="71"/>
      <c r="AAG287" s="71"/>
      <c r="AAH287" s="71"/>
      <c r="AAI287" s="71"/>
      <c r="AAJ287" s="71"/>
      <c r="AAK287" s="71"/>
      <c r="AAL287" s="71"/>
      <c r="AAM287" s="71"/>
      <c r="AAN287" s="71"/>
      <c r="AAO287" s="71"/>
      <c r="AAP287" s="71"/>
      <c r="AAQ287" s="71"/>
      <c r="AAR287" s="71"/>
      <c r="AAS287" s="71"/>
      <c r="AAT287" s="71"/>
      <c r="AAU287" s="71"/>
      <c r="AAV287" s="71"/>
      <c r="AAW287" s="71"/>
      <c r="AAX287" s="71"/>
      <c r="AAY287" s="71"/>
      <c r="AAZ287" s="71"/>
      <c r="ABA287" s="71"/>
      <c r="ABB287" s="71"/>
      <c r="ABC287" s="71"/>
      <c r="ABD287" s="71"/>
      <c r="ABE287" s="71"/>
      <c r="ABF287" s="71"/>
      <c r="ABG287" s="71"/>
      <c r="ABH287" s="71"/>
      <c r="ABI287" s="71"/>
      <c r="ABJ287" s="71"/>
      <c r="ABK287" s="71"/>
      <c r="ABL287" s="71"/>
      <c r="ABM287" s="71"/>
      <c r="ABN287" s="71"/>
      <c r="ABO287" s="71"/>
      <c r="ABP287" s="71"/>
      <c r="ABQ287" s="71"/>
      <c r="ABR287" s="71"/>
      <c r="ABS287" s="71"/>
      <c r="ABT287" s="71"/>
      <c r="ABU287" s="71"/>
      <c r="ABV287" s="71"/>
      <c r="ABW287" s="71"/>
      <c r="ABX287" s="71"/>
      <c r="ABY287" s="71"/>
      <c r="ABZ287" s="71"/>
      <c r="ACA287" s="71"/>
      <c r="ACB287" s="71"/>
      <c r="ACC287" s="71"/>
      <c r="ACD287" s="71"/>
      <c r="ACE287" s="71"/>
      <c r="ACF287" s="71"/>
      <c r="ACG287" s="71"/>
      <c r="ACH287" s="71"/>
      <c r="ACI287" s="71"/>
      <c r="ACJ287" s="71"/>
      <c r="ACK287" s="71"/>
      <c r="ACL287" s="71"/>
      <c r="ACM287" s="71"/>
      <c r="ACN287" s="71"/>
      <c r="ACO287" s="71"/>
      <c r="ACP287" s="71"/>
      <c r="ACQ287" s="71"/>
      <c r="ACR287" s="71"/>
      <c r="ACS287" s="71"/>
      <c r="ACT287" s="71"/>
      <c r="ACU287" s="71"/>
      <c r="ACV287" s="71"/>
      <c r="ACW287" s="71"/>
      <c r="ACX287" s="71"/>
      <c r="ACY287" s="71"/>
      <c r="ACZ287" s="71"/>
      <c r="ADA287" s="71"/>
      <c r="ADB287" s="71"/>
      <c r="ADC287" s="71"/>
      <c r="ADD287" s="71"/>
      <c r="ADE287" s="71"/>
      <c r="ADF287" s="71"/>
      <c r="ADG287" s="71"/>
      <c r="ADH287" s="71"/>
      <c r="ADI287" s="71"/>
      <c r="ADJ287" s="71"/>
      <c r="ADK287" s="71"/>
      <c r="ADL287" s="71"/>
      <c r="ADM287" s="71"/>
      <c r="ADN287" s="71"/>
      <c r="ADO287" s="71"/>
      <c r="ADP287" s="71"/>
      <c r="ADQ287" s="71"/>
      <c r="ADR287" s="71"/>
      <c r="ADS287" s="71"/>
      <c r="ADT287" s="71"/>
      <c r="ADU287" s="71"/>
      <c r="ADV287" s="71"/>
      <c r="ADW287" s="71"/>
      <c r="ADX287" s="71"/>
      <c r="ADY287" s="71"/>
      <c r="ADZ287" s="71"/>
      <c r="AEA287" s="71"/>
      <c r="AEB287" s="71"/>
      <c r="AEC287" s="71"/>
      <c r="AED287" s="71"/>
      <c r="AEE287" s="71"/>
      <c r="AEF287" s="71"/>
      <c r="AEG287" s="71"/>
      <c r="AEH287" s="71"/>
      <c r="AEI287" s="71"/>
      <c r="AEJ287" s="71"/>
      <c r="AEK287" s="71"/>
      <c r="AEL287" s="71"/>
      <c r="AEM287" s="71"/>
      <c r="AEN287" s="71"/>
      <c r="AEO287" s="71"/>
      <c r="AEP287" s="71"/>
      <c r="AEQ287" s="71"/>
      <c r="AER287" s="71"/>
      <c r="AES287" s="71"/>
      <c r="AET287" s="71"/>
      <c r="AEU287" s="71"/>
      <c r="AEV287" s="71"/>
      <c r="AEW287" s="71"/>
      <c r="AEX287" s="71"/>
      <c r="AEY287" s="71"/>
      <c r="AEZ287" s="71"/>
      <c r="AFA287" s="71"/>
      <c r="AFB287" s="71"/>
      <c r="AFC287" s="71"/>
      <c r="AFD287" s="71"/>
      <c r="AFE287" s="71"/>
      <c r="AFF287" s="71"/>
      <c r="AFG287" s="71"/>
      <c r="AFH287" s="71"/>
      <c r="AFI287" s="71"/>
      <c r="AFJ287" s="71"/>
      <c r="AFK287" s="71"/>
      <c r="AFL287" s="71"/>
      <c r="AFM287" s="71"/>
      <c r="AFN287" s="71"/>
      <c r="AFO287" s="71"/>
      <c r="AFP287" s="71"/>
      <c r="AFQ287" s="71"/>
      <c r="AFR287" s="71"/>
      <c r="AFS287" s="71"/>
      <c r="AFT287" s="71"/>
      <c r="AFU287" s="71"/>
      <c r="AFV287" s="71"/>
      <c r="AFW287" s="71"/>
      <c r="AFX287" s="71"/>
      <c r="AFY287" s="71"/>
      <c r="AFZ287" s="71"/>
      <c r="AGA287" s="71"/>
      <c r="AGB287" s="71"/>
      <c r="AGC287" s="71"/>
      <c r="AGD287" s="71"/>
      <c r="AGE287" s="71"/>
      <c r="AGF287" s="71"/>
      <c r="AGG287" s="71"/>
      <c r="AGH287" s="71"/>
      <c r="AGI287" s="71"/>
      <c r="AGJ287" s="71"/>
      <c r="AGK287" s="71"/>
      <c r="AGL287" s="71"/>
      <c r="AGM287" s="71"/>
      <c r="AGN287" s="71"/>
      <c r="AGO287" s="71"/>
      <c r="AGP287" s="71"/>
      <c r="AGQ287" s="71"/>
      <c r="AGR287" s="71"/>
      <c r="AGS287" s="71"/>
      <c r="AGT287" s="71"/>
      <c r="AGU287" s="71"/>
      <c r="AGV287" s="71"/>
      <c r="AGW287" s="71"/>
      <c r="AGX287" s="71"/>
      <c r="AGY287" s="71"/>
      <c r="AGZ287" s="71"/>
      <c r="AHA287" s="71"/>
      <c r="AHB287" s="71"/>
      <c r="AHC287" s="71"/>
      <c r="AHD287" s="71"/>
      <c r="AHE287" s="71"/>
      <c r="AHF287" s="71"/>
      <c r="AHG287" s="71"/>
      <c r="AHH287" s="71"/>
      <c r="AHI287" s="71"/>
      <c r="AHJ287" s="71"/>
      <c r="AHK287" s="71"/>
      <c r="AHL287" s="71"/>
      <c r="AHM287" s="71"/>
      <c r="AHN287" s="71"/>
      <c r="AHO287" s="71"/>
      <c r="AHP287" s="71"/>
      <c r="AHQ287" s="71"/>
      <c r="AHR287" s="71"/>
      <c r="AHS287" s="71"/>
      <c r="AHT287" s="71"/>
      <c r="AHU287" s="71"/>
      <c r="AHV287" s="71"/>
      <c r="AHW287" s="71"/>
      <c r="AHX287" s="71"/>
      <c r="AHY287" s="71"/>
      <c r="AHZ287" s="71"/>
      <c r="AIA287" s="71"/>
      <c r="AIB287" s="71"/>
      <c r="AIC287" s="71"/>
      <c r="AID287" s="71"/>
      <c r="AIE287" s="71"/>
      <c r="AIF287" s="71"/>
      <c r="AIG287" s="71"/>
      <c r="AIH287" s="71"/>
      <c r="AII287" s="71"/>
      <c r="AIJ287" s="71"/>
      <c r="AIK287" s="71"/>
      <c r="AIL287" s="71"/>
      <c r="AIM287" s="71"/>
      <c r="AIN287" s="71"/>
      <c r="AIO287" s="71"/>
      <c r="AIP287" s="71"/>
      <c r="AIQ287" s="71"/>
      <c r="AIR287" s="71"/>
      <c r="AIS287" s="71"/>
      <c r="AIT287" s="71"/>
      <c r="AIU287" s="71"/>
      <c r="AIV287" s="71"/>
      <c r="AIW287" s="71"/>
      <c r="AIX287" s="71"/>
      <c r="AIY287" s="71"/>
      <c r="AIZ287" s="71"/>
      <c r="AJA287" s="71"/>
      <c r="AJB287" s="71"/>
      <c r="AJC287" s="71"/>
      <c r="AJD287" s="71"/>
      <c r="AJE287" s="71"/>
      <c r="AJF287" s="71"/>
      <c r="AJG287" s="71"/>
      <c r="AJH287" s="71"/>
      <c r="AJI287" s="71"/>
      <c r="AJJ287" s="71"/>
      <c r="AJK287" s="71"/>
      <c r="AJL287" s="71"/>
      <c r="AJM287" s="71"/>
      <c r="AJN287" s="71"/>
      <c r="AJO287" s="71"/>
      <c r="AJP287" s="71"/>
      <c r="AJQ287" s="71"/>
      <c r="AJR287" s="71"/>
      <c r="AJS287" s="71"/>
      <c r="AJT287" s="71"/>
      <c r="AJU287" s="71"/>
      <c r="AJV287" s="71"/>
      <c r="AJW287" s="71"/>
      <c r="AJX287" s="71"/>
      <c r="AJY287" s="71"/>
      <c r="AJZ287" s="71"/>
      <c r="AKA287" s="71"/>
      <c r="AKB287" s="71"/>
      <c r="AKC287" s="71"/>
      <c r="AKD287" s="71"/>
      <c r="AKE287" s="71"/>
      <c r="AKF287" s="71"/>
      <c r="AKG287" s="71"/>
      <c r="AKH287" s="71"/>
      <c r="AKI287" s="71"/>
      <c r="AKJ287" s="71"/>
      <c r="AKK287" s="71"/>
      <c r="AKL287" s="71"/>
    </row>
    <row r="288" spans="1:974">
      <c r="A288" s="26">
        <v>275</v>
      </c>
      <c r="B288" s="79" t="s">
        <v>265</v>
      </c>
      <c r="C288" s="80" t="s">
        <v>255</v>
      </c>
      <c r="D288" s="26">
        <v>6</v>
      </c>
      <c r="E288" s="8">
        <v>9</v>
      </c>
      <c r="F288" s="8">
        <v>5</v>
      </c>
      <c r="G288" s="8">
        <v>3</v>
      </c>
      <c r="H288" s="8">
        <v>1.5</v>
      </c>
      <c r="I288" s="27">
        <f t="shared" si="13"/>
        <v>18.5</v>
      </c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  <c r="AA288" s="71"/>
      <c r="AB288" s="71"/>
      <c r="AC288" s="71"/>
      <c r="AD288" s="71"/>
      <c r="AE288" s="71"/>
      <c r="AF288" s="71"/>
      <c r="AG288" s="71"/>
      <c r="AH288" s="71"/>
      <c r="AI288" s="71"/>
      <c r="AJ288" s="71"/>
      <c r="AK288" s="71"/>
      <c r="AL288" s="71"/>
      <c r="AM288" s="71"/>
      <c r="AN288" s="71"/>
      <c r="AO288" s="71"/>
      <c r="AP288" s="71"/>
      <c r="AQ288" s="71"/>
      <c r="AR288" s="71"/>
      <c r="AS288" s="71"/>
      <c r="AT288" s="71"/>
      <c r="AU288" s="71"/>
      <c r="AV288" s="71"/>
      <c r="AW288" s="71"/>
      <c r="AX288" s="71"/>
      <c r="AY288" s="71"/>
      <c r="AZ288" s="71"/>
      <c r="BA288" s="71"/>
      <c r="BB288" s="71"/>
      <c r="BC288" s="71"/>
      <c r="BD288" s="71"/>
      <c r="BE288" s="71"/>
      <c r="BF288" s="71"/>
      <c r="BG288" s="71"/>
      <c r="BH288" s="71"/>
      <c r="BI288" s="71"/>
      <c r="BJ288" s="71"/>
      <c r="BK288" s="71"/>
      <c r="BL288" s="71"/>
      <c r="BM288" s="71"/>
      <c r="BN288" s="71"/>
      <c r="BO288" s="71"/>
      <c r="BP288" s="71"/>
      <c r="BQ288" s="71"/>
      <c r="BR288" s="71"/>
      <c r="BS288" s="71"/>
      <c r="BT288" s="71"/>
      <c r="BU288" s="71"/>
      <c r="BV288" s="71"/>
      <c r="BW288" s="71"/>
      <c r="BX288" s="71"/>
      <c r="BY288" s="71"/>
      <c r="BZ288" s="71"/>
      <c r="CA288" s="71"/>
      <c r="CB288" s="71"/>
      <c r="CC288" s="71"/>
      <c r="CD288" s="71"/>
      <c r="CE288" s="71"/>
      <c r="CF288" s="71"/>
      <c r="CG288" s="71"/>
      <c r="CH288" s="71"/>
      <c r="CI288" s="71"/>
      <c r="CJ288" s="71"/>
      <c r="CK288" s="71"/>
      <c r="CL288" s="71"/>
      <c r="CM288" s="71"/>
      <c r="CN288" s="71"/>
      <c r="CO288" s="71"/>
      <c r="CP288" s="71"/>
      <c r="CQ288" s="71"/>
      <c r="CR288" s="71"/>
      <c r="CS288" s="71"/>
      <c r="CT288" s="71"/>
      <c r="CU288" s="71"/>
      <c r="CV288" s="71"/>
      <c r="CW288" s="71"/>
      <c r="CX288" s="71"/>
      <c r="CY288" s="71"/>
      <c r="CZ288" s="71"/>
      <c r="DA288" s="71"/>
      <c r="DB288" s="71"/>
      <c r="DC288" s="71"/>
      <c r="DD288" s="71"/>
      <c r="DE288" s="71"/>
      <c r="DF288" s="71"/>
      <c r="DG288" s="71"/>
      <c r="DH288" s="71"/>
      <c r="DI288" s="71"/>
      <c r="DJ288" s="71"/>
      <c r="DK288" s="71"/>
      <c r="DL288" s="71"/>
      <c r="DM288" s="71"/>
      <c r="DN288" s="71"/>
      <c r="DO288" s="71"/>
      <c r="DP288" s="71"/>
      <c r="DQ288" s="71"/>
      <c r="DR288" s="71"/>
      <c r="DS288" s="71"/>
      <c r="DT288" s="71"/>
      <c r="DU288" s="71"/>
      <c r="DV288" s="71"/>
      <c r="DW288" s="71"/>
      <c r="DX288" s="71"/>
      <c r="DY288" s="71"/>
      <c r="DZ288" s="71"/>
      <c r="EA288" s="71"/>
      <c r="EB288" s="71"/>
      <c r="EC288" s="71"/>
      <c r="ED288" s="71"/>
      <c r="EE288" s="71"/>
      <c r="EF288" s="71"/>
      <c r="EG288" s="71"/>
      <c r="EH288" s="71"/>
      <c r="EI288" s="71"/>
      <c r="EJ288" s="71"/>
      <c r="EK288" s="71"/>
      <c r="EL288" s="71"/>
      <c r="EM288" s="71"/>
      <c r="EN288" s="71"/>
      <c r="EO288" s="71"/>
      <c r="EP288" s="71"/>
      <c r="EQ288" s="71"/>
      <c r="ER288" s="71"/>
      <c r="ES288" s="71"/>
      <c r="ET288" s="71"/>
      <c r="EU288" s="71"/>
      <c r="EV288" s="71"/>
      <c r="EW288" s="71"/>
      <c r="EX288" s="71"/>
      <c r="EY288" s="71"/>
      <c r="EZ288" s="71"/>
      <c r="FA288" s="71"/>
      <c r="FB288" s="71"/>
      <c r="FC288" s="71"/>
      <c r="FD288" s="71"/>
      <c r="FE288" s="71"/>
      <c r="FF288" s="71"/>
      <c r="FG288" s="71"/>
      <c r="FH288" s="71"/>
      <c r="FI288" s="71"/>
      <c r="FJ288" s="71"/>
      <c r="FK288" s="71"/>
      <c r="FL288" s="71"/>
      <c r="FM288" s="71"/>
      <c r="FN288" s="71"/>
      <c r="FO288" s="71"/>
      <c r="FP288" s="71"/>
      <c r="FQ288" s="71"/>
      <c r="FR288" s="71"/>
      <c r="FS288" s="71"/>
      <c r="FT288" s="71"/>
      <c r="FU288" s="71"/>
      <c r="FV288" s="71"/>
      <c r="FW288" s="71"/>
      <c r="FX288" s="71"/>
      <c r="FY288" s="71"/>
      <c r="FZ288" s="71"/>
      <c r="GA288" s="71"/>
      <c r="GB288" s="71"/>
      <c r="GC288" s="71"/>
      <c r="GD288" s="71"/>
      <c r="GE288" s="71"/>
      <c r="GF288" s="71"/>
      <c r="GG288" s="71"/>
      <c r="GH288" s="71"/>
      <c r="GI288" s="71"/>
      <c r="GJ288" s="71"/>
      <c r="GK288" s="71"/>
      <c r="GL288" s="71"/>
      <c r="GM288" s="71"/>
      <c r="GN288" s="71"/>
      <c r="GO288" s="71"/>
      <c r="GP288" s="71"/>
      <c r="GQ288" s="71"/>
      <c r="GR288" s="71"/>
      <c r="GS288" s="71"/>
      <c r="GT288" s="71"/>
      <c r="GU288" s="71"/>
      <c r="GV288" s="71"/>
      <c r="GW288" s="71"/>
      <c r="GX288" s="71"/>
      <c r="GY288" s="71"/>
      <c r="GZ288" s="71"/>
      <c r="HA288" s="71"/>
      <c r="HB288" s="71"/>
      <c r="HC288" s="71"/>
      <c r="HD288" s="71"/>
      <c r="HE288" s="71"/>
      <c r="HF288" s="71"/>
      <c r="HG288" s="71"/>
      <c r="HH288" s="71"/>
      <c r="HI288" s="71"/>
      <c r="HJ288" s="71"/>
      <c r="HK288" s="71"/>
      <c r="HL288" s="71"/>
      <c r="HM288" s="71"/>
      <c r="HN288" s="71"/>
      <c r="HO288" s="71"/>
      <c r="HP288" s="71"/>
      <c r="HQ288" s="71"/>
      <c r="HR288" s="71"/>
      <c r="HS288" s="71"/>
      <c r="HT288" s="71"/>
      <c r="HU288" s="71"/>
      <c r="HV288" s="71"/>
      <c r="HW288" s="71"/>
      <c r="HX288" s="71"/>
      <c r="HY288" s="71"/>
      <c r="HZ288" s="71"/>
      <c r="IA288" s="71"/>
      <c r="IB288" s="71"/>
      <c r="IC288" s="71"/>
      <c r="ID288" s="71"/>
      <c r="IE288" s="71"/>
      <c r="IF288" s="71"/>
      <c r="IG288" s="71"/>
      <c r="IH288" s="71"/>
      <c r="II288" s="71"/>
      <c r="IJ288" s="71"/>
      <c r="IK288" s="71"/>
      <c r="IL288" s="71"/>
      <c r="IM288" s="71"/>
      <c r="IN288" s="71"/>
      <c r="IO288" s="71"/>
      <c r="IP288" s="71"/>
      <c r="IQ288" s="71"/>
      <c r="IR288" s="71"/>
      <c r="IS288" s="71"/>
      <c r="IT288" s="71"/>
      <c r="IU288" s="71"/>
      <c r="IV288" s="71"/>
      <c r="IW288" s="71"/>
      <c r="IX288" s="71"/>
      <c r="IY288" s="71"/>
      <c r="IZ288" s="71"/>
      <c r="JA288" s="71"/>
      <c r="JB288" s="71"/>
      <c r="JC288" s="71"/>
      <c r="JD288" s="71"/>
      <c r="JE288" s="71"/>
      <c r="JF288" s="71"/>
      <c r="JG288" s="71"/>
      <c r="JH288" s="71"/>
      <c r="JI288" s="71"/>
      <c r="JJ288" s="71"/>
      <c r="JK288" s="71"/>
      <c r="JL288" s="71"/>
      <c r="JM288" s="71"/>
      <c r="JN288" s="71"/>
      <c r="JO288" s="71"/>
      <c r="JP288" s="71"/>
      <c r="JQ288" s="71"/>
      <c r="JR288" s="71"/>
      <c r="JS288" s="71"/>
      <c r="JT288" s="71"/>
      <c r="JU288" s="71"/>
      <c r="JV288" s="71"/>
      <c r="JW288" s="71"/>
      <c r="JX288" s="71"/>
      <c r="JY288" s="71"/>
      <c r="JZ288" s="71"/>
      <c r="KA288" s="71"/>
      <c r="KB288" s="71"/>
      <c r="KC288" s="71"/>
      <c r="KD288" s="71"/>
      <c r="KE288" s="71"/>
      <c r="KF288" s="71"/>
      <c r="KG288" s="71"/>
      <c r="KH288" s="71"/>
      <c r="KI288" s="71"/>
      <c r="KJ288" s="71"/>
      <c r="KK288" s="71"/>
      <c r="KL288" s="71"/>
      <c r="KM288" s="71"/>
      <c r="KN288" s="71"/>
      <c r="KO288" s="71"/>
      <c r="KP288" s="71"/>
      <c r="KQ288" s="71"/>
      <c r="KR288" s="71"/>
      <c r="KS288" s="71"/>
      <c r="KT288" s="71"/>
      <c r="KU288" s="71"/>
      <c r="KV288" s="71"/>
      <c r="KW288" s="71"/>
      <c r="KX288" s="71"/>
      <c r="KY288" s="71"/>
      <c r="KZ288" s="71"/>
      <c r="LA288" s="71"/>
      <c r="LB288" s="71"/>
      <c r="LC288" s="71"/>
      <c r="LD288" s="71"/>
      <c r="LE288" s="71"/>
      <c r="LF288" s="71"/>
      <c r="LG288" s="71"/>
      <c r="LH288" s="71"/>
      <c r="LI288" s="71"/>
      <c r="LJ288" s="71"/>
      <c r="LK288" s="71"/>
      <c r="LL288" s="71"/>
      <c r="LM288" s="71"/>
      <c r="LN288" s="71"/>
      <c r="LO288" s="71"/>
      <c r="LP288" s="71"/>
      <c r="LQ288" s="71"/>
      <c r="LR288" s="71"/>
      <c r="LS288" s="71"/>
      <c r="LT288" s="71"/>
      <c r="LU288" s="71"/>
      <c r="LV288" s="71"/>
      <c r="LW288" s="71"/>
      <c r="LX288" s="71"/>
      <c r="LY288" s="71"/>
      <c r="LZ288" s="71"/>
      <c r="MA288" s="71"/>
      <c r="MB288" s="71"/>
      <c r="MC288" s="71"/>
      <c r="MD288" s="71"/>
      <c r="ME288" s="71"/>
      <c r="MF288" s="71"/>
      <c r="MG288" s="71"/>
      <c r="MH288" s="71"/>
      <c r="MI288" s="71"/>
      <c r="MJ288" s="71"/>
      <c r="MK288" s="71"/>
      <c r="ML288" s="71"/>
      <c r="MM288" s="71"/>
      <c r="MN288" s="71"/>
      <c r="MO288" s="71"/>
      <c r="MP288" s="71"/>
      <c r="MQ288" s="71"/>
      <c r="MR288" s="71"/>
      <c r="MS288" s="71"/>
      <c r="MT288" s="71"/>
      <c r="MU288" s="71"/>
      <c r="MV288" s="71"/>
      <c r="MW288" s="71"/>
      <c r="MX288" s="71"/>
      <c r="MY288" s="71"/>
      <c r="MZ288" s="71"/>
      <c r="NA288" s="71"/>
      <c r="NB288" s="71"/>
      <c r="NC288" s="71"/>
      <c r="ND288" s="71"/>
      <c r="NE288" s="71"/>
      <c r="NF288" s="71"/>
      <c r="NG288" s="71"/>
      <c r="NH288" s="71"/>
      <c r="NI288" s="71"/>
      <c r="NJ288" s="71"/>
      <c r="NK288" s="71"/>
      <c r="NL288" s="71"/>
      <c r="NM288" s="71"/>
      <c r="NN288" s="71"/>
      <c r="NO288" s="71"/>
      <c r="NP288" s="71"/>
      <c r="NQ288" s="71"/>
      <c r="NR288" s="71"/>
      <c r="NS288" s="71"/>
      <c r="NT288" s="71"/>
      <c r="NU288" s="71"/>
      <c r="NV288" s="71"/>
      <c r="NW288" s="71"/>
      <c r="NX288" s="71"/>
      <c r="NY288" s="71"/>
      <c r="NZ288" s="71"/>
      <c r="OA288" s="71"/>
      <c r="OB288" s="71"/>
      <c r="OC288" s="71"/>
      <c r="OD288" s="71"/>
      <c r="OE288" s="71"/>
      <c r="OF288" s="71"/>
      <c r="OG288" s="71"/>
      <c r="OH288" s="71"/>
      <c r="OI288" s="71"/>
      <c r="OJ288" s="71"/>
      <c r="OK288" s="71"/>
      <c r="OL288" s="71"/>
      <c r="OM288" s="71"/>
      <c r="ON288" s="71"/>
      <c r="OO288" s="71"/>
      <c r="OP288" s="71"/>
      <c r="OQ288" s="71"/>
      <c r="OR288" s="71"/>
      <c r="OS288" s="71"/>
      <c r="OT288" s="71"/>
      <c r="OU288" s="71"/>
      <c r="OV288" s="71"/>
      <c r="OW288" s="71"/>
      <c r="OX288" s="71"/>
      <c r="OY288" s="71"/>
      <c r="OZ288" s="71"/>
      <c r="PA288" s="71"/>
      <c r="PB288" s="71"/>
      <c r="PC288" s="71"/>
      <c r="PD288" s="71"/>
      <c r="PE288" s="71"/>
      <c r="PF288" s="71"/>
      <c r="PG288" s="71"/>
      <c r="PH288" s="71"/>
      <c r="PI288" s="71"/>
      <c r="PJ288" s="71"/>
      <c r="PK288" s="71"/>
      <c r="PL288" s="71"/>
      <c r="PM288" s="71"/>
      <c r="PN288" s="71"/>
      <c r="PO288" s="71"/>
      <c r="PP288" s="71"/>
      <c r="PQ288" s="71"/>
      <c r="PR288" s="71"/>
      <c r="PS288" s="71"/>
      <c r="PT288" s="71"/>
      <c r="PU288" s="71"/>
      <c r="PV288" s="71"/>
      <c r="PW288" s="71"/>
      <c r="PX288" s="71"/>
      <c r="PY288" s="71"/>
      <c r="PZ288" s="71"/>
      <c r="QA288" s="71"/>
      <c r="QB288" s="71"/>
      <c r="QC288" s="71"/>
      <c r="QD288" s="71"/>
      <c r="QE288" s="71"/>
      <c r="QF288" s="71"/>
      <c r="QG288" s="71"/>
      <c r="QH288" s="71"/>
      <c r="QI288" s="71"/>
      <c r="QJ288" s="71"/>
      <c r="QK288" s="71"/>
      <c r="QL288" s="71"/>
      <c r="QM288" s="71"/>
      <c r="QN288" s="71"/>
      <c r="QO288" s="71"/>
      <c r="QP288" s="71"/>
      <c r="QQ288" s="71"/>
      <c r="QR288" s="71"/>
      <c r="QS288" s="71"/>
      <c r="QT288" s="71"/>
      <c r="QU288" s="71"/>
      <c r="QV288" s="71"/>
      <c r="QW288" s="71"/>
      <c r="QX288" s="71"/>
      <c r="QY288" s="71"/>
      <c r="QZ288" s="71"/>
      <c r="RA288" s="71"/>
      <c r="RB288" s="71"/>
      <c r="RC288" s="71"/>
      <c r="RD288" s="71"/>
      <c r="RE288" s="71"/>
      <c r="RF288" s="71"/>
      <c r="RG288" s="71"/>
      <c r="RH288" s="71"/>
      <c r="RI288" s="71"/>
      <c r="RJ288" s="71"/>
      <c r="RK288" s="71"/>
      <c r="RL288" s="71"/>
      <c r="RM288" s="71"/>
      <c r="RN288" s="71"/>
      <c r="RO288" s="71"/>
      <c r="RP288" s="71"/>
      <c r="RQ288" s="71"/>
      <c r="RR288" s="71"/>
      <c r="RS288" s="71"/>
      <c r="RT288" s="71"/>
      <c r="RU288" s="71"/>
      <c r="RV288" s="71"/>
      <c r="RW288" s="71"/>
      <c r="RX288" s="71"/>
      <c r="RY288" s="71"/>
      <c r="RZ288" s="71"/>
      <c r="SA288" s="71"/>
      <c r="SB288" s="71"/>
      <c r="SC288" s="71"/>
      <c r="SD288" s="71"/>
      <c r="SE288" s="71"/>
      <c r="SF288" s="71"/>
      <c r="SG288" s="71"/>
      <c r="SH288" s="71"/>
      <c r="SI288" s="71"/>
      <c r="SJ288" s="71"/>
      <c r="SK288" s="71"/>
      <c r="SL288" s="71"/>
      <c r="SM288" s="71"/>
      <c r="SN288" s="71"/>
      <c r="SO288" s="71"/>
      <c r="SP288" s="71"/>
      <c r="SQ288" s="71"/>
      <c r="SR288" s="71"/>
      <c r="SS288" s="71"/>
      <c r="ST288" s="71"/>
      <c r="SU288" s="71"/>
      <c r="SV288" s="71"/>
      <c r="SW288" s="71"/>
      <c r="SX288" s="71"/>
      <c r="SY288" s="71"/>
      <c r="SZ288" s="71"/>
      <c r="TA288" s="71"/>
      <c r="TB288" s="71"/>
      <c r="TC288" s="71"/>
      <c r="TD288" s="71"/>
      <c r="TE288" s="71"/>
      <c r="TF288" s="71"/>
      <c r="TG288" s="71"/>
      <c r="TH288" s="71"/>
      <c r="TI288" s="71"/>
      <c r="TJ288" s="71"/>
      <c r="TK288" s="71"/>
      <c r="TL288" s="71"/>
      <c r="TM288" s="71"/>
      <c r="TN288" s="71"/>
      <c r="TO288" s="71"/>
      <c r="TP288" s="71"/>
      <c r="TQ288" s="71"/>
      <c r="TR288" s="71"/>
      <c r="TS288" s="71"/>
      <c r="TT288" s="71"/>
      <c r="TU288" s="71"/>
      <c r="TV288" s="71"/>
      <c r="TW288" s="71"/>
      <c r="TX288" s="71"/>
      <c r="TY288" s="71"/>
      <c r="TZ288" s="71"/>
      <c r="UA288" s="71"/>
      <c r="UB288" s="71"/>
      <c r="UC288" s="71"/>
      <c r="UD288" s="71"/>
      <c r="UE288" s="71"/>
      <c r="UF288" s="71"/>
      <c r="UG288" s="71"/>
      <c r="UH288" s="71"/>
      <c r="UI288" s="71"/>
      <c r="UJ288" s="71"/>
      <c r="UK288" s="71"/>
      <c r="UL288" s="71"/>
      <c r="UM288" s="71"/>
      <c r="UN288" s="71"/>
      <c r="UO288" s="71"/>
      <c r="UP288" s="71"/>
      <c r="UQ288" s="71"/>
      <c r="UR288" s="71"/>
      <c r="US288" s="71"/>
      <c r="UT288" s="71"/>
      <c r="UU288" s="71"/>
      <c r="UV288" s="71"/>
      <c r="UW288" s="71"/>
      <c r="UX288" s="71"/>
      <c r="UY288" s="71"/>
      <c r="UZ288" s="71"/>
      <c r="VA288" s="71"/>
      <c r="VB288" s="71"/>
      <c r="VC288" s="71"/>
      <c r="VD288" s="71"/>
      <c r="VE288" s="71"/>
      <c r="VF288" s="71"/>
      <c r="VG288" s="71"/>
      <c r="VH288" s="71"/>
      <c r="VI288" s="71"/>
      <c r="VJ288" s="71"/>
      <c r="VK288" s="71"/>
      <c r="VL288" s="71"/>
      <c r="VM288" s="71"/>
      <c r="VN288" s="71"/>
      <c r="VO288" s="71"/>
      <c r="VP288" s="71"/>
      <c r="VQ288" s="71"/>
      <c r="VR288" s="71"/>
      <c r="VS288" s="71"/>
      <c r="VT288" s="71"/>
      <c r="VU288" s="71"/>
      <c r="VV288" s="71"/>
      <c r="VW288" s="71"/>
      <c r="VX288" s="71"/>
      <c r="VY288" s="71"/>
      <c r="VZ288" s="71"/>
      <c r="WA288" s="71"/>
      <c r="WB288" s="71"/>
      <c r="WC288" s="71"/>
      <c r="WD288" s="71"/>
      <c r="WE288" s="71"/>
      <c r="WF288" s="71"/>
      <c r="WG288" s="71"/>
      <c r="WH288" s="71"/>
      <c r="WI288" s="71"/>
      <c r="WJ288" s="71"/>
      <c r="WK288" s="71"/>
      <c r="WL288" s="71"/>
      <c r="WM288" s="71"/>
      <c r="WN288" s="71"/>
      <c r="WO288" s="71"/>
      <c r="WP288" s="71"/>
      <c r="WQ288" s="71"/>
      <c r="WR288" s="71"/>
      <c r="WS288" s="71"/>
      <c r="WT288" s="71"/>
      <c r="WU288" s="71"/>
      <c r="WV288" s="71"/>
      <c r="WW288" s="71"/>
      <c r="WX288" s="71"/>
      <c r="WY288" s="71"/>
      <c r="WZ288" s="71"/>
      <c r="XA288" s="71"/>
      <c r="XB288" s="71"/>
      <c r="XC288" s="71"/>
      <c r="XD288" s="71"/>
      <c r="XE288" s="71"/>
      <c r="XF288" s="71"/>
      <c r="XG288" s="71"/>
      <c r="XH288" s="71"/>
      <c r="XI288" s="71"/>
      <c r="XJ288" s="71"/>
      <c r="XK288" s="71"/>
      <c r="XL288" s="71"/>
      <c r="XM288" s="71"/>
      <c r="XN288" s="71"/>
      <c r="XO288" s="71"/>
      <c r="XP288" s="71"/>
      <c r="XQ288" s="71"/>
      <c r="XR288" s="71"/>
      <c r="XS288" s="71"/>
      <c r="XT288" s="71"/>
      <c r="XU288" s="71"/>
      <c r="XV288" s="71"/>
      <c r="XW288" s="71"/>
      <c r="XX288" s="71"/>
      <c r="XY288" s="71"/>
      <c r="XZ288" s="71"/>
      <c r="YA288" s="71"/>
      <c r="YB288" s="71"/>
      <c r="YC288" s="71"/>
      <c r="YD288" s="71"/>
      <c r="YE288" s="71"/>
      <c r="YF288" s="71"/>
      <c r="YG288" s="71"/>
      <c r="YH288" s="71"/>
      <c r="YI288" s="71"/>
      <c r="YJ288" s="71"/>
      <c r="YK288" s="71"/>
      <c r="YL288" s="71"/>
      <c r="YM288" s="71"/>
      <c r="YN288" s="71"/>
      <c r="YO288" s="71"/>
      <c r="YP288" s="71"/>
      <c r="YQ288" s="71"/>
      <c r="YR288" s="71"/>
      <c r="YS288" s="71"/>
      <c r="YT288" s="71"/>
      <c r="YU288" s="71"/>
      <c r="YV288" s="71"/>
      <c r="YW288" s="71"/>
      <c r="YX288" s="71"/>
      <c r="YY288" s="71"/>
      <c r="YZ288" s="71"/>
      <c r="ZA288" s="71"/>
      <c r="ZB288" s="71"/>
      <c r="ZC288" s="71"/>
      <c r="ZD288" s="71"/>
      <c r="ZE288" s="71"/>
      <c r="ZF288" s="71"/>
      <c r="ZG288" s="71"/>
      <c r="ZH288" s="71"/>
      <c r="ZI288" s="71"/>
      <c r="ZJ288" s="71"/>
      <c r="ZK288" s="71"/>
      <c r="ZL288" s="71"/>
      <c r="ZM288" s="71"/>
      <c r="ZN288" s="71"/>
      <c r="ZO288" s="71"/>
      <c r="ZP288" s="71"/>
      <c r="ZQ288" s="71"/>
      <c r="ZR288" s="71"/>
      <c r="ZS288" s="71"/>
      <c r="ZT288" s="71"/>
      <c r="ZU288" s="71"/>
      <c r="ZV288" s="71"/>
      <c r="ZW288" s="71"/>
      <c r="ZX288" s="71"/>
      <c r="ZY288" s="71"/>
      <c r="ZZ288" s="71"/>
      <c r="AAA288" s="71"/>
      <c r="AAB288" s="71"/>
      <c r="AAC288" s="71"/>
      <c r="AAD288" s="71"/>
      <c r="AAE288" s="71"/>
      <c r="AAF288" s="71"/>
      <c r="AAG288" s="71"/>
      <c r="AAH288" s="71"/>
      <c r="AAI288" s="71"/>
      <c r="AAJ288" s="71"/>
      <c r="AAK288" s="71"/>
      <c r="AAL288" s="71"/>
      <c r="AAM288" s="71"/>
      <c r="AAN288" s="71"/>
      <c r="AAO288" s="71"/>
      <c r="AAP288" s="71"/>
      <c r="AAQ288" s="71"/>
      <c r="AAR288" s="71"/>
      <c r="AAS288" s="71"/>
      <c r="AAT288" s="71"/>
      <c r="AAU288" s="71"/>
      <c r="AAV288" s="71"/>
      <c r="AAW288" s="71"/>
      <c r="AAX288" s="71"/>
      <c r="AAY288" s="71"/>
      <c r="AAZ288" s="71"/>
      <c r="ABA288" s="71"/>
      <c r="ABB288" s="71"/>
      <c r="ABC288" s="71"/>
      <c r="ABD288" s="71"/>
      <c r="ABE288" s="71"/>
      <c r="ABF288" s="71"/>
      <c r="ABG288" s="71"/>
      <c r="ABH288" s="71"/>
      <c r="ABI288" s="71"/>
      <c r="ABJ288" s="71"/>
      <c r="ABK288" s="71"/>
      <c r="ABL288" s="71"/>
      <c r="ABM288" s="71"/>
      <c r="ABN288" s="71"/>
      <c r="ABO288" s="71"/>
      <c r="ABP288" s="71"/>
      <c r="ABQ288" s="71"/>
      <c r="ABR288" s="71"/>
      <c r="ABS288" s="71"/>
      <c r="ABT288" s="71"/>
      <c r="ABU288" s="71"/>
      <c r="ABV288" s="71"/>
      <c r="ABW288" s="71"/>
      <c r="ABX288" s="71"/>
      <c r="ABY288" s="71"/>
      <c r="ABZ288" s="71"/>
      <c r="ACA288" s="71"/>
      <c r="ACB288" s="71"/>
      <c r="ACC288" s="71"/>
      <c r="ACD288" s="71"/>
      <c r="ACE288" s="71"/>
      <c r="ACF288" s="71"/>
      <c r="ACG288" s="71"/>
      <c r="ACH288" s="71"/>
      <c r="ACI288" s="71"/>
      <c r="ACJ288" s="71"/>
      <c r="ACK288" s="71"/>
      <c r="ACL288" s="71"/>
      <c r="ACM288" s="71"/>
      <c r="ACN288" s="71"/>
      <c r="ACO288" s="71"/>
      <c r="ACP288" s="71"/>
      <c r="ACQ288" s="71"/>
      <c r="ACR288" s="71"/>
      <c r="ACS288" s="71"/>
      <c r="ACT288" s="71"/>
      <c r="ACU288" s="71"/>
      <c r="ACV288" s="71"/>
      <c r="ACW288" s="71"/>
      <c r="ACX288" s="71"/>
      <c r="ACY288" s="71"/>
      <c r="ACZ288" s="71"/>
      <c r="ADA288" s="71"/>
      <c r="ADB288" s="71"/>
      <c r="ADC288" s="71"/>
      <c r="ADD288" s="71"/>
      <c r="ADE288" s="71"/>
      <c r="ADF288" s="71"/>
      <c r="ADG288" s="71"/>
      <c r="ADH288" s="71"/>
      <c r="ADI288" s="71"/>
      <c r="ADJ288" s="71"/>
      <c r="ADK288" s="71"/>
      <c r="ADL288" s="71"/>
      <c r="ADM288" s="71"/>
      <c r="ADN288" s="71"/>
      <c r="ADO288" s="71"/>
      <c r="ADP288" s="71"/>
      <c r="ADQ288" s="71"/>
      <c r="ADR288" s="71"/>
      <c r="ADS288" s="71"/>
      <c r="ADT288" s="71"/>
      <c r="ADU288" s="71"/>
      <c r="ADV288" s="71"/>
      <c r="ADW288" s="71"/>
      <c r="ADX288" s="71"/>
      <c r="ADY288" s="71"/>
      <c r="ADZ288" s="71"/>
      <c r="AEA288" s="71"/>
      <c r="AEB288" s="71"/>
      <c r="AEC288" s="71"/>
      <c r="AED288" s="71"/>
      <c r="AEE288" s="71"/>
      <c r="AEF288" s="71"/>
      <c r="AEG288" s="71"/>
      <c r="AEH288" s="71"/>
      <c r="AEI288" s="71"/>
      <c r="AEJ288" s="71"/>
      <c r="AEK288" s="71"/>
      <c r="AEL288" s="71"/>
      <c r="AEM288" s="71"/>
      <c r="AEN288" s="71"/>
      <c r="AEO288" s="71"/>
      <c r="AEP288" s="71"/>
      <c r="AEQ288" s="71"/>
      <c r="AER288" s="71"/>
      <c r="AES288" s="71"/>
      <c r="AET288" s="71"/>
      <c r="AEU288" s="71"/>
      <c r="AEV288" s="71"/>
      <c r="AEW288" s="71"/>
      <c r="AEX288" s="71"/>
      <c r="AEY288" s="71"/>
      <c r="AEZ288" s="71"/>
      <c r="AFA288" s="71"/>
      <c r="AFB288" s="71"/>
      <c r="AFC288" s="71"/>
      <c r="AFD288" s="71"/>
      <c r="AFE288" s="71"/>
      <c r="AFF288" s="71"/>
      <c r="AFG288" s="71"/>
      <c r="AFH288" s="71"/>
      <c r="AFI288" s="71"/>
      <c r="AFJ288" s="71"/>
      <c r="AFK288" s="71"/>
      <c r="AFL288" s="71"/>
      <c r="AFM288" s="71"/>
      <c r="AFN288" s="71"/>
      <c r="AFO288" s="71"/>
      <c r="AFP288" s="71"/>
      <c r="AFQ288" s="71"/>
      <c r="AFR288" s="71"/>
      <c r="AFS288" s="71"/>
      <c r="AFT288" s="71"/>
      <c r="AFU288" s="71"/>
      <c r="AFV288" s="71"/>
      <c r="AFW288" s="71"/>
      <c r="AFX288" s="71"/>
      <c r="AFY288" s="71"/>
      <c r="AFZ288" s="71"/>
      <c r="AGA288" s="71"/>
      <c r="AGB288" s="71"/>
      <c r="AGC288" s="71"/>
      <c r="AGD288" s="71"/>
      <c r="AGE288" s="71"/>
      <c r="AGF288" s="71"/>
      <c r="AGG288" s="71"/>
      <c r="AGH288" s="71"/>
      <c r="AGI288" s="71"/>
      <c r="AGJ288" s="71"/>
      <c r="AGK288" s="71"/>
      <c r="AGL288" s="71"/>
      <c r="AGM288" s="71"/>
      <c r="AGN288" s="71"/>
      <c r="AGO288" s="71"/>
      <c r="AGP288" s="71"/>
      <c r="AGQ288" s="71"/>
      <c r="AGR288" s="71"/>
      <c r="AGS288" s="71"/>
      <c r="AGT288" s="71"/>
      <c r="AGU288" s="71"/>
      <c r="AGV288" s="71"/>
      <c r="AGW288" s="71"/>
      <c r="AGX288" s="71"/>
      <c r="AGY288" s="71"/>
      <c r="AGZ288" s="71"/>
      <c r="AHA288" s="71"/>
      <c r="AHB288" s="71"/>
      <c r="AHC288" s="71"/>
      <c r="AHD288" s="71"/>
      <c r="AHE288" s="71"/>
      <c r="AHF288" s="71"/>
      <c r="AHG288" s="71"/>
      <c r="AHH288" s="71"/>
      <c r="AHI288" s="71"/>
      <c r="AHJ288" s="71"/>
      <c r="AHK288" s="71"/>
      <c r="AHL288" s="71"/>
      <c r="AHM288" s="71"/>
      <c r="AHN288" s="71"/>
      <c r="AHO288" s="71"/>
      <c r="AHP288" s="71"/>
      <c r="AHQ288" s="71"/>
      <c r="AHR288" s="71"/>
      <c r="AHS288" s="71"/>
      <c r="AHT288" s="71"/>
      <c r="AHU288" s="71"/>
      <c r="AHV288" s="71"/>
      <c r="AHW288" s="71"/>
      <c r="AHX288" s="71"/>
      <c r="AHY288" s="71"/>
      <c r="AHZ288" s="71"/>
      <c r="AIA288" s="71"/>
      <c r="AIB288" s="71"/>
      <c r="AIC288" s="71"/>
      <c r="AID288" s="71"/>
      <c r="AIE288" s="71"/>
      <c r="AIF288" s="71"/>
      <c r="AIG288" s="71"/>
      <c r="AIH288" s="71"/>
      <c r="AII288" s="71"/>
      <c r="AIJ288" s="71"/>
      <c r="AIK288" s="71"/>
      <c r="AIL288" s="71"/>
      <c r="AIM288" s="71"/>
      <c r="AIN288" s="71"/>
      <c r="AIO288" s="71"/>
      <c r="AIP288" s="71"/>
      <c r="AIQ288" s="71"/>
      <c r="AIR288" s="71"/>
      <c r="AIS288" s="71"/>
      <c r="AIT288" s="71"/>
      <c r="AIU288" s="71"/>
      <c r="AIV288" s="71"/>
      <c r="AIW288" s="71"/>
      <c r="AIX288" s="71"/>
      <c r="AIY288" s="71"/>
      <c r="AIZ288" s="71"/>
      <c r="AJA288" s="71"/>
      <c r="AJB288" s="71"/>
      <c r="AJC288" s="71"/>
      <c r="AJD288" s="71"/>
      <c r="AJE288" s="71"/>
      <c r="AJF288" s="71"/>
      <c r="AJG288" s="71"/>
      <c r="AJH288" s="71"/>
      <c r="AJI288" s="71"/>
      <c r="AJJ288" s="71"/>
      <c r="AJK288" s="71"/>
      <c r="AJL288" s="71"/>
      <c r="AJM288" s="71"/>
      <c r="AJN288" s="71"/>
      <c r="AJO288" s="71"/>
      <c r="AJP288" s="71"/>
      <c r="AJQ288" s="71"/>
      <c r="AJR288" s="71"/>
      <c r="AJS288" s="71"/>
      <c r="AJT288" s="71"/>
      <c r="AJU288" s="71"/>
      <c r="AJV288" s="71"/>
      <c r="AJW288" s="71"/>
      <c r="AJX288" s="71"/>
      <c r="AJY288" s="71"/>
      <c r="AJZ288" s="71"/>
      <c r="AKA288" s="71"/>
      <c r="AKB288" s="71"/>
      <c r="AKC288" s="71"/>
      <c r="AKD288" s="71"/>
      <c r="AKE288" s="71"/>
      <c r="AKF288" s="71"/>
      <c r="AKG288" s="71"/>
      <c r="AKH288" s="71"/>
      <c r="AKI288" s="71"/>
      <c r="AKJ288" s="71"/>
      <c r="AKK288" s="71"/>
      <c r="AKL288" s="71"/>
    </row>
    <row r="289" spans="1:9" s="71" customFormat="1">
      <c r="A289" s="26">
        <v>276</v>
      </c>
      <c r="B289" s="79" t="s">
        <v>266</v>
      </c>
      <c r="C289" s="80" t="s">
        <v>255</v>
      </c>
      <c r="D289" s="12">
        <v>6</v>
      </c>
      <c r="E289" s="8">
        <v>7</v>
      </c>
      <c r="F289" s="8">
        <v>4.5</v>
      </c>
      <c r="G289" s="8">
        <v>2.5</v>
      </c>
      <c r="H289" s="8">
        <v>1.5</v>
      </c>
      <c r="I289" s="9">
        <f t="shared" si="13"/>
        <v>15.5</v>
      </c>
    </row>
    <row r="290" spans="1:9" s="81" customFormat="1">
      <c r="A290" s="26">
        <v>277</v>
      </c>
      <c r="B290" s="79" t="s">
        <v>267</v>
      </c>
      <c r="C290" s="80" t="s">
        <v>255</v>
      </c>
      <c r="D290" s="8">
        <v>6</v>
      </c>
      <c r="E290" s="8">
        <v>7</v>
      </c>
      <c r="F290" s="8">
        <v>3</v>
      </c>
      <c r="G290" s="8">
        <v>2</v>
      </c>
      <c r="H290" s="8">
        <v>1</v>
      </c>
      <c r="I290" s="9">
        <f t="shared" si="13"/>
        <v>13</v>
      </c>
    </row>
    <row r="291" spans="1:9" s="71" customFormat="1">
      <c r="A291" s="26">
        <v>278</v>
      </c>
      <c r="B291" s="72" t="s">
        <v>268</v>
      </c>
      <c r="C291" s="80" t="s">
        <v>255</v>
      </c>
      <c r="D291" s="8">
        <v>6</v>
      </c>
      <c r="E291" s="8">
        <v>6.5</v>
      </c>
      <c r="F291" s="8">
        <v>6</v>
      </c>
      <c r="G291" s="8">
        <v>3</v>
      </c>
      <c r="H291" s="8">
        <v>0.5</v>
      </c>
      <c r="I291" s="9">
        <f t="shared" si="13"/>
        <v>16</v>
      </c>
    </row>
    <row r="292" spans="1:9" s="71" customFormat="1">
      <c r="A292" s="26">
        <v>279</v>
      </c>
      <c r="B292" s="72" t="s">
        <v>269</v>
      </c>
      <c r="C292" s="80" t="s">
        <v>255</v>
      </c>
      <c r="D292" s="8">
        <v>6</v>
      </c>
      <c r="E292" s="8">
        <v>8</v>
      </c>
      <c r="F292" s="8">
        <v>2</v>
      </c>
      <c r="G292" s="8">
        <v>1</v>
      </c>
      <c r="H292" s="8">
        <v>0.5</v>
      </c>
      <c r="I292" s="9">
        <f t="shared" si="13"/>
        <v>11.5</v>
      </c>
    </row>
    <row r="293" spans="1:9" s="71" customFormat="1">
      <c r="A293" s="26">
        <v>280</v>
      </c>
      <c r="B293" s="28" t="s">
        <v>270</v>
      </c>
      <c r="C293" s="80" t="s">
        <v>255</v>
      </c>
      <c r="D293" s="8">
        <v>6</v>
      </c>
      <c r="E293" s="8">
        <v>9</v>
      </c>
      <c r="F293" s="8">
        <v>5</v>
      </c>
      <c r="G293" s="8">
        <v>3</v>
      </c>
      <c r="H293" s="8">
        <v>0.5</v>
      </c>
      <c r="I293" s="9">
        <f t="shared" ref="I293:I305" si="14">SUM(E293:H293)</f>
        <v>17.5</v>
      </c>
    </row>
    <row r="294" spans="1:9" s="71" customFormat="1">
      <c r="A294" s="26">
        <v>281</v>
      </c>
      <c r="B294" s="28" t="s">
        <v>271</v>
      </c>
      <c r="C294" s="80" t="s">
        <v>255</v>
      </c>
      <c r="D294" s="8">
        <v>6</v>
      </c>
      <c r="E294" s="8">
        <v>9</v>
      </c>
      <c r="F294" s="8">
        <v>4.5</v>
      </c>
      <c r="G294" s="8">
        <v>4</v>
      </c>
      <c r="H294" s="8">
        <v>1</v>
      </c>
      <c r="I294" s="9">
        <f t="shared" si="14"/>
        <v>18.5</v>
      </c>
    </row>
    <row r="295" spans="1:9" s="71" customFormat="1">
      <c r="A295" s="26">
        <v>282</v>
      </c>
      <c r="B295" s="28" t="s">
        <v>272</v>
      </c>
      <c r="C295" s="80" t="s">
        <v>255</v>
      </c>
      <c r="D295" s="8">
        <v>6</v>
      </c>
      <c r="E295" s="8">
        <v>9</v>
      </c>
      <c r="F295" s="8">
        <v>6.5</v>
      </c>
      <c r="G295" s="8">
        <v>3</v>
      </c>
      <c r="H295" s="8">
        <v>1</v>
      </c>
      <c r="I295" s="9">
        <f t="shared" si="14"/>
        <v>19.5</v>
      </c>
    </row>
    <row r="296" spans="1:9" s="71" customFormat="1">
      <c r="A296" s="26">
        <v>283</v>
      </c>
      <c r="B296" s="28" t="s">
        <v>273</v>
      </c>
      <c r="C296" s="80" t="s">
        <v>255</v>
      </c>
      <c r="D296" s="8">
        <v>6</v>
      </c>
      <c r="E296" s="12">
        <v>7</v>
      </c>
      <c r="F296" s="12">
        <v>3</v>
      </c>
      <c r="G296" s="12">
        <v>2</v>
      </c>
      <c r="H296" s="12">
        <v>1.5</v>
      </c>
      <c r="I296" s="9">
        <f t="shared" si="14"/>
        <v>13.5</v>
      </c>
    </row>
    <row r="297" spans="1:9" s="71" customFormat="1">
      <c r="A297" s="26">
        <v>284</v>
      </c>
      <c r="B297" s="28" t="s">
        <v>274</v>
      </c>
      <c r="C297" s="80" t="s">
        <v>255</v>
      </c>
      <c r="D297" s="8">
        <v>6</v>
      </c>
      <c r="E297" s="8">
        <v>8</v>
      </c>
      <c r="F297" s="8">
        <v>4</v>
      </c>
      <c r="G297" s="8">
        <v>2.5</v>
      </c>
      <c r="H297" s="8">
        <v>1.5</v>
      </c>
      <c r="I297" s="9">
        <f t="shared" si="14"/>
        <v>16</v>
      </c>
    </row>
    <row r="298" spans="1:9" s="71" customFormat="1">
      <c r="A298" s="26">
        <v>285</v>
      </c>
      <c r="B298" s="28" t="s">
        <v>275</v>
      </c>
      <c r="C298" s="80" t="s">
        <v>255</v>
      </c>
      <c r="D298" s="8">
        <v>6</v>
      </c>
      <c r="E298" s="8">
        <v>7</v>
      </c>
      <c r="F298" s="8">
        <v>5</v>
      </c>
      <c r="G298" s="8">
        <v>3.5</v>
      </c>
      <c r="H298" s="8">
        <v>0.5</v>
      </c>
      <c r="I298" s="9">
        <f t="shared" si="14"/>
        <v>16</v>
      </c>
    </row>
    <row r="299" spans="1:9" s="71" customFormat="1">
      <c r="A299" s="26">
        <v>286</v>
      </c>
      <c r="B299" s="28" t="s">
        <v>276</v>
      </c>
      <c r="C299" s="80" t="s">
        <v>255</v>
      </c>
      <c r="D299" s="8">
        <v>6</v>
      </c>
      <c r="E299" s="8">
        <v>8</v>
      </c>
      <c r="F299" s="8">
        <v>5.5</v>
      </c>
      <c r="G299" s="8">
        <v>3</v>
      </c>
      <c r="H299" s="8">
        <v>1.5</v>
      </c>
      <c r="I299" s="9">
        <f t="shared" si="14"/>
        <v>18</v>
      </c>
    </row>
    <row r="300" spans="1:9" s="71" customFormat="1">
      <c r="A300" s="26">
        <v>287</v>
      </c>
      <c r="B300" s="28" t="s">
        <v>277</v>
      </c>
      <c r="C300" s="80" t="s">
        <v>255</v>
      </c>
      <c r="D300" s="8">
        <v>6</v>
      </c>
      <c r="E300" s="8">
        <v>9</v>
      </c>
      <c r="F300" s="8">
        <v>5</v>
      </c>
      <c r="G300" s="8">
        <v>3</v>
      </c>
      <c r="H300" s="8">
        <v>0.5</v>
      </c>
      <c r="I300" s="9">
        <f t="shared" si="14"/>
        <v>17.5</v>
      </c>
    </row>
    <row r="301" spans="1:9" s="71" customFormat="1">
      <c r="A301" s="26">
        <v>288</v>
      </c>
      <c r="B301" s="28" t="s">
        <v>278</v>
      </c>
      <c r="C301" s="80" t="s">
        <v>255</v>
      </c>
      <c r="D301" s="8">
        <v>2</v>
      </c>
      <c r="E301" s="8">
        <v>6</v>
      </c>
      <c r="F301" s="8">
        <v>4.5</v>
      </c>
      <c r="G301" s="8">
        <v>2.5</v>
      </c>
      <c r="H301" s="8">
        <v>1.5</v>
      </c>
      <c r="I301" s="27">
        <f t="shared" si="14"/>
        <v>14.5</v>
      </c>
    </row>
    <row r="302" spans="1:9" s="71" customFormat="1">
      <c r="A302" s="26">
        <v>289</v>
      </c>
      <c r="B302" s="28" t="s">
        <v>279</v>
      </c>
      <c r="C302" s="80" t="s">
        <v>255</v>
      </c>
      <c r="D302" s="8">
        <v>2</v>
      </c>
      <c r="E302" s="8">
        <v>5</v>
      </c>
      <c r="F302" s="8">
        <v>4</v>
      </c>
      <c r="G302" s="8">
        <v>2</v>
      </c>
      <c r="H302" s="8">
        <v>1.5</v>
      </c>
      <c r="I302" s="27">
        <f t="shared" si="14"/>
        <v>12.5</v>
      </c>
    </row>
    <row r="303" spans="1:9" s="71" customFormat="1">
      <c r="A303" s="26">
        <v>290</v>
      </c>
      <c r="B303" s="28" t="s">
        <v>280</v>
      </c>
      <c r="C303" s="80" t="s">
        <v>255</v>
      </c>
      <c r="D303" s="8">
        <v>2</v>
      </c>
      <c r="E303" s="8">
        <v>6</v>
      </c>
      <c r="F303" s="8">
        <v>4</v>
      </c>
      <c r="G303" s="8">
        <v>2.5</v>
      </c>
      <c r="H303" s="8">
        <v>1.5</v>
      </c>
      <c r="I303" s="27">
        <f t="shared" si="14"/>
        <v>14</v>
      </c>
    </row>
    <row r="304" spans="1:9" s="71" customFormat="1">
      <c r="A304" s="26">
        <v>291</v>
      </c>
      <c r="B304" s="28" t="s">
        <v>281</v>
      </c>
      <c r="C304" s="80" t="s">
        <v>255</v>
      </c>
      <c r="D304" s="8">
        <v>2</v>
      </c>
      <c r="E304" s="8">
        <v>5</v>
      </c>
      <c r="F304" s="8">
        <v>4.5</v>
      </c>
      <c r="G304" s="8">
        <v>3.5</v>
      </c>
      <c r="H304" s="8">
        <v>0.5</v>
      </c>
      <c r="I304" s="27">
        <f t="shared" si="14"/>
        <v>13.5</v>
      </c>
    </row>
    <row r="305" spans="1:974" s="71" customFormat="1">
      <c r="A305" s="26">
        <v>292</v>
      </c>
      <c r="B305" s="28" t="s">
        <v>282</v>
      </c>
      <c r="C305" s="80" t="s">
        <v>255</v>
      </c>
      <c r="D305" s="8">
        <v>2</v>
      </c>
      <c r="E305" s="8">
        <v>7</v>
      </c>
      <c r="F305" s="8">
        <v>5.5</v>
      </c>
      <c r="G305" s="8">
        <v>2</v>
      </c>
      <c r="H305" s="8">
        <v>1.5</v>
      </c>
      <c r="I305" s="27">
        <f t="shared" si="14"/>
        <v>16</v>
      </c>
    </row>
    <row r="306" spans="1:974" ht="14.25" customHeight="1">
      <c r="A306" s="80"/>
      <c r="B306" s="80"/>
      <c r="C306" s="29" t="s">
        <v>78</v>
      </c>
      <c r="D306" s="30">
        <f t="shared" ref="D306:I306" si="15">SUM(D278:D305)</f>
        <v>148</v>
      </c>
      <c r="E306" s="30">
        <f t="shared" si="15"/>
        <v>219</v>
      </c>
      <c r="F306" s="30">
        <f t="shared" si="15"/>
        <v>128</v>
      </c>
      <c r="G306" s="30">
        <f t="shared" si="15"/>
        <v>73</v>
      </c>
      <c r="H306" s="30">
        <f t="shared" si="15"/>
        <v>31</v>
      </c>
      <c r="I306" s="30">
        <f t="shared" si="15"/>
        <v>451</v>
      </c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  <c r="AA306" s="71"/>
      <c r="AB306" s="71"/>
      <c r="AC306" s="71"/>
      <c r="AD306" s="71"/>
      <c r="AE306" s="71"/>
      <c r="AF306" s="71"/>
      <c r="AG306" s="71"/>
      <c r="AH306" s="71"/>
      <c r="AI306" s="71"/>
      <c r="AJ306" s="71"/>
      <c r="AK306" s="71"/>
      <c r="AL306" s="71"/>
      <c r="AM306" s="71"/>
      <c r="AN306" s="71"/>
      <c r="AO306" s="71"/>
      <c r="AP306" s="71"/>
      <c r="AQ306" s="71"/>
      <c r="AR306" s="71"/>
      <c r="AS306" s="71"/>
      <c r="AT306" s="71"/>
      <c r="AU306" s="71"/>
      <c r="AV306" s="71"/>
      <c r="AW306" s="71"/>
      <c r="AX306" s="71"/>
      <c r="AY306" s="71"/>
      <c r="AZ306" s="71"/>
      <c r="BA306" s="71"/>
      <c r="BB306" s="71"/>
      <c r="BC306" s="71"/>
      <c r="BD306" s="71"/>
      <c r="BE306" s="71"/>
      <c r="BF306" s="71"/>
      <c r="BG306" s="71"/>
      <c r="BH306" s="71"/>
      <c r="BI306" s="71"/>
      <c r="BJ306" s="71"/>
      <c r="BK306" s="71"/>
      <c r="BL306" s="71"/>
      <c r="BM306" s="71"/>
      <c r="BN306" s="71"/>
      <c r="BO306" s="71"/>
      <c r="BP306" s="71"/>
      <c r="BQ306" s="71"/>
      <c r="BR306" s="71"/>
      <c r="BS306" s="71"/>
      <c r="BT306" s="71"/>
      <c r="BU306" s="71"/>
      <c r="BV306" s="71"/>
      <c r="BW306" s="71"/>
      <c r="BX306" s="71"/>
      <c r="BY306" s="71"/>
      <c r="BZ306" s="71"/>
      <c r="CA306" s="71"/>
      <c r="CB306" s="71"/>
      <c r="CC306" s="71"/>
      <c r="CD306" s="71"/>
      <c r="CE306" s="71"/>
      <c r="CF306" s="71"/>
      <c r="CG306" s="71"/>
      <c r="CH306" s="71"/>
      <c r="CI306" s="71"/>
      <c r="CJ306" s="71"/>
      <c r="CK306" s="71"/>
      <c r="CL306" s="71"/>
      <c r="CM306" s="71"/>
      <c r="CN306" s="71"/>
      <c r="CO306" s="71"/>
      <c r="CP306" s="71"/>
      <c r="CQ306" s="71"/>
      <c r="CR306" s="71"/>
      <c r="CS306" s="71"/>
      <c r="CT306" s="71"/>
      <c r="CU306" s="71"/>
      <c r="CV306" s="71"/>
      <c r="CW306" s="71"/>
      <c r="CX306" s="71"/>
      <c r="CY306" s="71"/>
      <c r="CZ306" s="71"/>
      <c r="DA306" s="71"/>
      <c r="DB306" s="71"/>
      <c r="DC306" s="71"/>
      <c r="DD306" s="71"/>
      <c r="DE306" s="71"/>
      <c r="DF306" s="71"/>
      <c r="DG306" s="71"/>
      <c r="DH306" s="71"/>
      <c r="DI306" s="71"/>
      <c r="DJ306" s="71"/>
      <c r="DK306" s="71"/>
      <c r="DL306" s="71"/>
      <c r="DM306" s="71"/>
      <c r="DN306" s="71"/>
      <c r="DO306" s="71"/>
      <c r="DP306" s="71"/>
      <c r="DQ306" s="71"/>
      <c r="DR306" s="71"/>
      <c r="DS306" s="71"/>
      <c r="DT306" s="71"/>
      <c r="DU306" s="71"/>
      <c r="DV306" s="71"/>
      <c r="DW306" s="71"/>
      <c r="DX306" s="71"/>
      <c r="DY306" s="71"/>
      <c r="DZ306" s="71"/>
      <c r="EA306" s="71"/>
      <c r="EB306" s="71"/>
      <c r="EC306" s="71"/>
      <c r="ED306" s="71"/>
      <c r="EE306" s="71"/>
      <c r="EF306" s="71"/>
      <c r="EG306" s="71"/>
      <c r="EH306" s="71"/>
      <c r="EI306" s="71"/>
      <c r="EJ306" s="71"/>
      <c r="EK306" s="71"/>
      <c r="EL306" s="71"/>
      <c r="EM306" s="71"/>
      <c r="EN306" s="71"/>
      <c r="EO306" s="71"/>
      <c r="EP306" s="71"/>
      <c r="EQ306" s="71"/>
      <c r="ER306" s="71"/>
      <c r="ES306" s="71"/>
      <c r="ET306" s="71"/>
      <c r="EU306" s="71"/>
      <c r="EV306" s="71"/>
      <c r="EW306" s="71"/>
      <c r="EX306" s="71"/>
      <c r="EY306" s="71"/>
      <c r="EZ306" s="71"/>
      <c r="FA306" s="71"/>
      <c r="FB306" s="71"/>
      <c r="FC306" s="71"/>
      <c r="FD306" s="71"/>
      <c r="FE306" s="71"/>
      <c r="FF306" s="71"/>
      <c r="FG306" s="71"/>
      <c r="FH306" s="71"/>
      <c r="FI306" s="71"/>
      <c r="FJ306" s="71"/>
      <c r="FK306" s="71"/>
      <c r="FL306" s="71"/>
      <c r="FM306" s="71"/>
      <c r="FN306" s="71"/>
      <c r="FO306" s="71"/>
      <c r="FP306" s="71"/>
      <c r="FQ306" s="71"/>
      <c r="FR306" s="71"/>
      <c r="FS306" s="71"/>
      <c r="FT306" s="71"/>
      <c r="FU306" s="71"/>
      <c r="FV306" s="71"/>
      <c r="FW306" s="71"/>
      <c r="FX306" s="71"/>
      <c r="FY306" s="71"/>
      <c r="FZ306" s="71"/>
      <c r="GA306" s="71"/>
      <c r="GB306" s="71"/>
      <c r="GC306" s="71"/>
      <c r="GD306" s="71"/>
      <c r="GE306" s="71"/>
      <c r="GF306" s="71"/>
      <c r="GG306" s="71"/>
      <c r="GH306" s="71"/>
      <c r="GI306" s="71"/>
      <c r="GJ306" s="71"/>
      <c r="GK306" s="71"/>
      <c r="GL306" s="71"/>
      <c r="GM306" s="71"/>
      <c r="GN306" s="71"/>
      <c r="GO306" s="71"/>
      <c r="GP306" s="71"/>
      <c r="GQ306" s="71"/>
      <c r="GR306" s="71"/>
      <c r="GS306" s="71"/>
      <c r="GT306" s="71"/>
      <c r="GU306" s="71"/>
      <c r="GV306" s="71"/>
      <c r="GW306" s="71"/>
      <c r="GX306" s="71"/>
      <c r="GY306" s="71"/>
      <c r="GZ306" s="71"/>
      <c r="HA306" s="71"/>
      <c r="HB306" s="71"/>
      <c r="HC306" s="71"/>
      <c r="HD306" s="71"/>
      <c r="HE306" s="71"/>
      <c r="HF306" s="71"/>
      <c r="HG306" s="71"/>
      <c r="HH306" s="71"/>
      <c r="HI306" s="71"/>
      <c r="HJ306" s="71"/>
      <c r="HK306" s="71"/>
      <c r="HL306" s="71"/>
      <c r="HM306" s="71"/>
      <c r="HN306" s="71"/>
      <c r="HO306" s="71"/>
      <c r="HP306" s="71"/>
      <c r="HQ306" s="71"/>
      <c r="HR306" s="71"/>
      <c r="HS306" s="71"/>
      <c r="HT306" s="71"/>
      <c r="HU306" s="71"/>
      <c r="HV306" s="71"/>
      <c r="HW306" s="71"/>
      <c r="HX306" s="71"/>
      <c r="HY306" s="71"/>
      <c r="HZ306" s="71"/>
      <c r="IA306" s="71"/>
      <c r="IB306" s="71"/>
      <c r="IC306" s="71"/>
      <c r="ID306" s="71"/>
      <c r="IE306" s="71"/>
      <c r="IF306" s="71"/>
      <c r="IG306" s="71"/>
      <c r="IH306" s="71"/>
      <c r="II306" s="71"/>
      <c r="IJ306" s="71"/>
      <c r="IK306" s="71"/>
      <c r="IL306" s="71"/>
      <c r="IM306" s="71"/>
      <c r="IN306" s="71"/>
      <c r="IO306" s="71"/>
      <c r="IP306" s="71"/>
      <c r="IQ306" s="71"/>
      <c r="IR306" s="71"/>
      <c r="IS306" s="71"/>
      <c r="IT306" s="71"/>
      <c r="IU306" s="71"/>
      <c r="IV306" s="71"/>
      <c r="IW306" s="71"/>
      <c r="IX306" s="71"/>
      <c r="IY306" s="71"/>
      <c r="IZ306" s="71"/>
      <c r="JA306" s="71"/>
      <c r="JB306" s="71"/>
      <c r="JC306" s="71"/>
      <c r="JD306" s="71"/>
      <c r="JE306" s="71"/>
      <c r="JF306" s="71"/>
      <c r="JG306" s="71"/>
      <c r="JH306" s="71"/>
      <c r="JI306" s="71"/>
      <c r="JJ306" s="71"/>
      <c r="JK306" s="71"/>
      <c r="JL306" s="71"/>
      <c r="JM306" s="71"/>
      <c r="JN306" s="71"/>
      <c r="JO306" s="71"/>
      <c r="JP306" s="71"/>
      <c r="JQ306" s="71"/>
      <c r="JR306" s="71"/>
      <c r="JS306" s="71"/>
      <c r="JT306" s="71"/>
      <c r="JU306" s="71"/>
      <c r="JV306" s="71"/>
      <c r="JW306" s="71"/>
      <c r="JX306" s="71"/>
      <c r="JY306" s="71"/>
      <c r="JZ306" s="71"/>
      <c r="KA306" s="71"/>
      <c r="KB306" s="71"/>
      <c r="KC306" s="71"/>
      <c r="KD306" s="71"/>
      <c r="KE306" s="71"/>
      <c r="KF306" s="71"/>
      <c r="KG306" s="71"/>
      <c r="KH306" s="71"/>
      <c r="KI306" s="71"/>
      <c r="KJ306" s="71"/>
      <c r="KK306" s="71"/>
      <c r="KL306" s="71"/>
      <c r="KM306" s="71"/>
      <c r="KN306" s="71"/>
      <c r="KO306" s="71"/>
      <c r="KP306" s="71"/>
      <c r="KQ306" s="71"/>
      <c r="KR306" s="71"/>
      <c r="KS306" s="71"/>
      <c r="KT306" s="71"/>
      <c r="KU306" s="71"/>
      <c r="KV306" s="71"/>
      <c r="KW306" s="71"/>
      <c r="KX306" s="71"/>
      <c r="KY306" s="71"/>
      <c r="KZ306" s="71"/>
      <c r="LA306" s="71"/>
      <c r="LB306" s="71"/>
      <c r="LC306" s="71"/>
      <c r="LD306" s="71"/>
      <c r="LE306" s="71"/>
      <c r="LF306" s="71"/>
      <c r="LG306" s="71"/>
      <c r="LH306" s="71"/>
      <c r="LI306" s="71"/>
      <c r="LJ306" s="71"/>
      <c r="LK306" s="71"/>
      <c r="LL306" s="71"/>
      <c r="LM306" s="71"/>
      <c r="LN306" s="71"/>
      <c r="LO306" s="71"/>
      <c r="LP306" s="71"/>
      <c r="LQ306" s="71"/>
      <c r="LR306" s="71"/>
      <c r="LS306" s="71"/>
      <c r="LT306" s="71"/>
      <c r="LU306" s="71"/>
      <c r="LV306" s="71"/>
      <c r="LW306" s="71"/>
      <c r="LX306" s="71"/>
      <c r="LY306" s="71"/>
      <c r="LZ306" s="71"/>
      <c r="MA306" s="71"/>
      <c r="MB306" s="71"/>
      <c r="MC306" s="71"/>
      <c r="MD306" s="71"/>
      <c r="ME306" s="71"/>
      <c r="MF306" s="71"/>
      <c r="MG306" s="71"/>
      <c r="MH306" s="71"/>
      <c r="MI306" s="71"/>
      <c r="MJ306" s="71"/>
      <c r="MK306" s="71"/>
      <c r="ML306" s="71"/>
      <c r="MM306" s="71"/>
      <c r="MN306" s="71"/>
      <c r="MO306" s="71"/>
      <c r="MP306" s="71"/>
      <c r="MQ306" s="71"/>
      <c r="MR306" s="71"/>
      <c r="MS306" s="71"/>
      <c r="MT306" s="71"/>
      <c r="MU306" s="71"/>
      <c r="MV306" s="71"/>
      <c r="MW306" s="71"/>
      <c r="MX306" s="71"/>
      <c r="MY306" s="71"/>
      <c r="MZ306" s="71"/>
      <c r="NA306" s="71"/>
      <c r="NB306" s="71"/>
      <c r="NC306" s="71"/>
      <c r="ND306" s="71"/>
      <c r="NE306" s="71"/>
      <c r="NF306" s="71"/>
      <c r="NG306" s="71"/>
      <c r="NH306" s="71"/>
      <c r="NI306" s="71"/>
      <c r="NJ306" s="71"/>
      <c r="NK306" s="71"/>
      <c r="NL306" s="71"/>
      <c r="NM306" s="71"/>
      <c r="NN306" s="71"/>
      <c r="NO306" s="71"/>
      <c r="NP306" s="71"/>
      <c r="NQ306" s="71"/>
      <c r="NR306" s="71"/>
      <c r="NS306" s="71"/>
      <c r="NT306" s="71"/>
      <c r="NU306" s="71"/>
      <c r="NV306" s="71"/>
      <c r="NW306" s="71"/>
      <c r="NX306" s="71"/>
      <c r="NY306" s="71"/>
      <c r="NZ306" s="71"/>
      <c r="OA306" s="71"/>
      <c r="OB306" s="71"/>
      <c r="OC306" s="71"/>
      <c r="OD306" s="71"/>
      <c r="OE306" s="71"/>
      <c r="OF306" s="71"/>
      <c r="OG306" s="71"/>
      <c r="OH306" s="71"/>
      <c r="OI306" s="71"/>
      <c r="OJ306" s="71"/>
      <c r="OK306" s="71"/>
      <c r="OL306" s="71"/>
      <c r="OM306" s="71"/>
      <c r="ON306" s="71"/>
      <c r="OO306" s="71"/>
      <c r="OP306" s="71"/>
      <c r="OQ306" s="71"/>
      <c r="OR306" s="71"/>
      <c r="OS306" s="71"/>
      <c r="OT306" s="71"/>
      <c r="OU306" s="71"/>
      <c r="OV306" s="71"/>
      <c r="OW306" s="71"/>
      <c r="OX306" s="71"/>
      <c r="OY306" s="71"/>
      <c r="OZ306" s="71"/>
      <c r="PA306" s="71"/>
      <c r="PB306" s="71"/>
      <c r="PC306" s="71"/>
      <c r="PD306" s="71"/>
      <c r="PE306" s="71"/>
      <c r="PF306" s="71"/>
      <c r="PG306" s="71"/>
      <c r="PH306" s="71"/>
      <c r="PI306" s="71"/>
      <c r="PJ306" s="71"/>
      <c r="PK306" s="71"/>
      <c r="PL306" s="71"/>
      <c r="PM306" s="71"/>
      <c r="PN306" s="71"/>
      <c r="PO306" s="71"/>
      <c r="PP306" s="71"/>
      <c r="PQ306" s="71"/>
      <c r="PR306" s="71"/>
      <c r="PS306" s="71"/>
      <c r="PT306" s="71"/>
      <c r="PU306" s="71"/>
      <c r="PV306" s="71"/>
      <c r="PW306" s="71"/>
      <c r="PX306" s="71"/>
      <c r="PY306" s="71"/>
      <c r="PZ306" s="71"/>
      <c r="QA306" s="71"/>
      <c r="QB306" s="71"/>
      <c r="QC306" s="71"/>
      <c r="QD306" s="71"/>
      <c r="QE306" s="71"/>
      <c r="QF306" s="71"/>
      <c r="QG306" s="71"/>
      <c r="QH306" s="71"/>
      <c r="QI306" s="71"/>
      <c r="QJ306" s="71"/>
      <c r="QK306" s="71"/>
      <c r="QL306" s="71"/>
      <c r="QM306" s="71"/>
      <c r="QN306" s="71"/>
      <c r="QO306" s="71"/>
      <c r="QP306" s="71"/>
      <c r="QQ306" s="71"/>
      <c r="QR306" s="71"/>
      <c r="QS306" s="71"/>
      <c r="QT306" s="71"/>
      <c r="QU306" s="71"/>
      <c r="QV306" s="71"/>
      <c r="QW306" s="71"/>
      <c r="QX306" s="71"/>
      <c r="QY306" s="71"/>
      <c r="QZ306" s="71"/>
      <c r="RA306" s="71"/>
      <c r="RB306" s="71"/>
      <c r="RC306" s="71"/>
      <c r="RD306" s="71"/>
      <c r="RE306" s="71"/>
      <c r="RF306" s="71"/>
      <c r="RG306" s="71"/>
      <c r="RH306" s="71"/>
      <c r="RI306" s="71"/>
      <c r="RJ306" s="71"/>
      <c r="RK306" s="71"/>
      <c r="RL306" s="71"/>
      <c r="RM306" s="71"/>
      <c r="RN306" s="71"/>
      <c r="RO306" s="71"/>
      <c r="RP306" s="71"/>
      <c r="RQ306" s="71"/>
      <c r="RR306" s="71"/>
      <c r="RS306" s="71"/>
      <c r="RT306" s="71"/>
      <c r="RU306" s="71"/>
      <c r="RV306" s="71"/>
      <c r="RW306" s="71"/>
      <c r="RX306" s="71"/>
      <c r="RY306" s="71"/>
      <c r="RZ306" s="71"/>
      <c r="SA306" s="71"/>
      <c r="SB306" s="71"/>
      <c r="SC306" s="71"/>
      <c r="SD306" s="71"/>
      <c r="SE306" s="71"/>
      <c r="SF306" s="71"/>
      <c r="SG306" s="71"/>
      <c r="SH306" s="71"/>
      <c r="SI306" s="71"/>
      <c r="SJ306" s="71"/>
      <c r="SK306" s="71"/>
      <c r="SL306" s="71"/>
      <c r="SM306" s="71"/>
      <c r="SN306" s="71"/>
      <c r="SO306" s="71"/>
      <c r="SP306" s="71"/>
      <c r="SQ306" s="71"/>
      <c r="SR306" s="71"/>
      <c r="SS306" s="71"/>
      <c r="ST306" s="71"/>
      <c r="SU306" s="71"/>
      <c r="SV306" s="71"/>
      <c r="SW306" s="71"/>
      <c r="SX306" s="71"/>
      <c r="SY306" s="71"/>
      <c r="SZ306" s="71"/>
      <c r="TA306" s="71"/>
      <c r="TB306" s="71"/>
      <c r="TC306" s="71"/>
      <c r="TD306" s="71"/>
      <c r="TE306" s="71"/>
      <c r="TF306" s="71"/>
      <c r="TG306" s="71"/>
      <c r="TH306" s="71"/>
      <c r="TI306" s="71"/>
      <c r="TJ306" s="71"/>
      <c r="TK306" s="71"/>
      <c r="TL306" s="71"/>
      <c r="TM306" s="71"/>
      <c r="TN306" s="71"/>
      <c r="TO306" s="71"/>
      <c r="TP306" s="71"/>
      <c r="TQ306" s="71"/>
      <c r="TR306" s="71"/>
      <c r="TS306" s="71"/>
      <c r="TT306" s="71"/>
      <c r="TU306" s="71"/>
      <c r="TV306" s="71"/>
      <c r="TW306" s="71"/>
      <c r="TX306" s="71"/>
      <c r="TY306" s="71"/>
      <c r="TZ306" s="71"/>
      <c r="UA306" s="71"/>
      <c r="UB306" s="71"/>
      <c r="UC306" s="71"/>
      <c r="UD306" s="71"/>
      <c r="UE306" s="71"/>
      <c r="UF306" s="71"/>
      <c r="UG306" s="71"/>
      <c r="UH306" s="71"/>
      <c r="UI306" s="71"/>
      <c r="UJ306" s="71"/>
      <c r="UK306" s="71"/>
      <c r="UL306" s="71"/>
      <c r="UM306" s="71"/>
      <c r="UN306" s="71"/>
      <c r="UO306" s="71"/>
      <c r="UP306" s="71"/>
      <c r="UQ306" s="71"/>
      <c r="UR306" s="71"/>
      <c r="US306" s="71"/>
      <c r="UT306" s="71"/>
      <c r="UU306" s="71"/>
      <c r="UV306" s="71"/>
      <c r="UW306" s="71"/>
      <c r="UX306" s="71"/>
      <c r="UY306" s="71"/>
      <c r="UZ306" s="71"/>
      <c r="VA306" s="71"/>
      <c r="VB306" s="71"/>
      <c r="VC306" s="71"/>
      <c r="VD306" s="71"/>
      <c r="VE306" s="71"/>
      <c r="VF306" s="71"/>
      <c r="VG306" s="71"/>
      <c r="VH306" s="71"/>
      <c r="VI306" s="71"/>
      <c r="VJ306" s="71"/>
      <c r="VK306" s="71"/>
      <c r="VL306" s="71"/>
      <c r="VM306" s="71"/>
      <c r="VN306" s="71"/>
      <c r="VO306" s="71"/>
      <c r="VP306" s="71"/>
      <c r="VQ306" s="71"/>
      <c r="VR306" s="71"/>
      <c r="VS306" s="71"/>
      <c r="VT306" s="71"/>
      <c r="VU306" s="71"/>
      <c r="VV306" s="71"/>
      <c r="VW306" s="71"/>
      <c r="VX306" s="71"/>
      <c r="VY306" s="71"/>
      <c r="VZ306" s="71"/>
      <c r="WA306" s="71"/>
      <c r="WB306" s="71"/>
      <c r="WC306" s="71"/>
      <c r="WD306" s="71"/>
      <c r="WE306" s="71"/>
      <c r="WF306" s="71"/>
      <c r="WG306" s="71"/>
      <c r="WH306" s="71"/>
      <c r="WI306" s="71"/>
      <c r="WJ306" s="71"/>
      <c r="WK306" s="71"/>
      <c r="WL306" s="71"/>
      <c r="WM306" s="71"/>
      <c r="WN306" s="71"/>
      <c r="WO306" s="71"/>
      <c r="WP306" s="71"/>
      <c r="WQ306" s="71"/>
      <c r="WR306" s="71"/>
      <c r="WS306" s="71"/>
      <c r="WT306" s="71"/>
      <c r="WU306" s="71"/>
      <c r="WV306" s="71"/>
      <c r="WW306" s="71"/>
      <c r="WX306" s="71"/>
      <c r="WY306" s="71"/>
      <c r="WZ306" s="71"/>
      <c r="XA306" s="71"/>
      <c r="XB306" s="71"/>
      <c r="XC306" s="71"/>
      <c r="XD306" s="71"/>
      <c r="XE306" s="71"/>
      <c r="XF306" s="71"/>
      <c r="XG306" s="71"/>
      <c r="XH306" s="71"/>
      <c r="XI306" s="71"/>
      <c r="XJ306" s="71"/>
      <c r="XK306" s="71"/>
      <c r="XL306" s="71"/>
      <c r="XM306" s="71"/>
      <c r="XN306" s="71"/>
      <c r="XO306" s="71"/>
      <c r="XP306" s="71"/>
      <c r="XQ306" s="71"/>
      <c r="XR306" s="71"/>
      <c r="XS306" s="71"/>
      <c r="XT306" s="71"/>
      <c r="XU306" s="71"/>
      <c r="XV306" s="71"/>
      <c r="XW306" s="71"/>
      <c r="XX306" s="71"/>
      <c r="XY306" s="71"/>
      <c r="XZ306" s="71"/>
      <c r="YA306" s="71"/>
      <c r="YB306" s="71"/>
      <c r="YC306" s="71"/>
      <c r="YD306" s="71"/>
      <c r="YE306" s="71"/>
      <c r="YF306" s="71"/>
      <c r="YG306" s="71"/>
      <c r="YH306" s="71"/>
      <c r="YI306" s="71"/>
      <c r="YJ306" s="71"/>
      <c r="YK306" s="71"/>
      <c r="YL306" s="71"/>
      <c r="YM306" s="71"/>
      <c r="YN306" s="71"/>
      <c r="YO306" s="71"/>
      <c r="YP306" s="71"/>
      <c r="YQ306" s="71"/>
      <c r="YR306" s="71"/>
      <c r="YS306" s="71"/>
      <c r="YT306" s="71"/>
      <c r="YU306" s="71"/>
      <c r="YV306" s="71"/>
      <c r="YW306" s="71"/>
      <c r="YX306" s="71"/>
      <c r="YY306" s="71"/>
      <c r="YZ306" s="71"/>
      <c r="ZA306" s="71"/>
      <c r="ZB306" s="71"/>
      <c r="ZC306" s="71"/>
      <c r="ZD306" s="71"/>
      <c r="ZE306" s="71"/>
      <c r="ZF306" s="71"/>
      <c r="ZG306" s="71"/>
      <c r="ZH306" s="71"/>
      <c r="ZI306" s="71"/>
      <c r="ZJ306" s="71"/>
      <c r="ZK306" s="71"/>
      <c r="ZL306" s="71"/>
      <c r="ZM306" s="71"/>
      <c r="ZN306" s="71"/>
      <c r="ZO306" s="71"/>
      <c r="ZP306" s="71"/>
      <c r="ZQ306" s="71"/>
      <c r="ZR306" s="71"/>
      <c r="ZS306" s="71"/>
      <c r="ZT306" s="71"/>
      <c r="ZU306" s="71"/>
      <c r="ZV306" s="71"/>
      <c r="ZW306" s="71"/>
      <c r="ZX306" s="71"/>
      <c r="ZY306" s="71"/>
      <c r="ZZ306" s="71"/>
      <c r="AAA306" s="71"/>
      <c r="AAB306" s="71"/>
      <c r="AAC306" s="71"/>
      <c r="AAD306" s="71"/>
      <c r="AAE306" s="71"/>
      <c r="AAF306" s="71"/>
      <c r="AAG306" s="71"/>
      <c r="AAH306" s="71"/>
      <c r="AAI306" s="71"/>
      <c r="AAJ306" s="71"/>
      <c r="AAK306" s="71"/>
      <c r="AAL306" s="71"/>
      <c r="AAM306" s="71"/>
      <c r="AAN306" s="71"/>
      <c r="AAO306" s="71"/>
      <c r="AAP306" s="71"/>
      <c r="AAQ306" s="71"/>
      <c r="AAR306" s="71"/>
      <c r="AAS306" s="71"/>
      <c r="AAT306" s="71"/>
      <c r="AAU306" s="71"/>
      <c r="AAV306" s="71"/>
      <c r="AAW306" s="71"/>
      <c r="AAX306" s="71"/>
      <c r="AAY306" s="71"/>
      <c r="AAZ306" s="71"/>
      <c r="ABA306" s="71"/>
      <c r="ABB306" s="71"/>
      <c r="ABC306" s="71"/>
      <c r="ABD306" s="71"/>
      <c r="ABE306" s="71"/>
      <c r="ABF306" s="71"/>
      <c r="ABG306" s="71"/>
      <c r="ABH306" s="71"/>
      <c r="ABI306" s="71"/>
      <c r="ABJ306" s="71"/>
      <c r="ABK306" s="71"/>
      <c r="ABL306" s="71"/>
      <c r="ABM306" s="71"/>
      <c r="ABN306" s="71"/>
      <c r="ABO306" s="71"/>
      <c r="ABP306" s="71"/>
      <c r="ABQ306" s="71"/>
      <c r="ABR306" s="71"/>
      <c r="ABS306" s="71"/>
      <c r="ABT306" s="71"/>
      <c r="ABU306" s="71"/>
      <c r="ABV306" s="71"/>
      <c r="ABW306" s="71"/>
      <c r="ABX306" s="71"/>
      <c r="ABY306" s="71"/>
      <c r="ABZ306" s="71"/>
      <c r="ACA306" s="71"/>
      <c r="ACB306" s="71"/>
      <c r="ACC306" s="71"/>
      <c r="ACD306" s="71"/>
      <c r="ACE306" s="71"/>
      <c r="ACF306" s="71"/>
      <c r="ACG306" s="71"/>
      <c r="ACH306" s="71"/>
      <c r="ACI306" s="71"/>
      <c r="ACJ306" s="71"/>
      <c r="ACK306" s="71"/>
      <c r="ACL306" s="71"/>
      <c r="ACM306" s="71"/>
      <c r="ACN306" s="71"/>
      <c r="ACO306" s="71"/>
      <c r="ACP306" s="71"/>
      <c r="ACQ306" s="71"/>
      <c r="ACR306" s="71"/>
      <c r="ACS306" s="71"/>
      <c r="ACT306" s="71"/>
      <c r="ACU306" s="71"/>
      <c r="ACV306" s="71"/>
      <c r="ACW306" s="71"/>
      <c r="ACX306" s="71"/>
      <c r="ACY306" s="71"/>
      <c r="ACZ306" s="71"/>
      <c r="ADA306" s="71"/>
      <c r="ADB306" s="71"/>
      <c r="ADC306" s="71"/>
      <c r="ADD306" s="71"/>
      <c r="ADE306" s="71"/>
      <c r="ADF306" s="71"/>
      <c r="ADG306" s="71"/>
      <c r="ADH306" s="71"/>
      <c r="ADI306" s="71"/>
      <c r="ADJ306" s="71"/>
      <c r="ADK306" s="71"/>
      <c r="ADL306" s="71"/>
      <c r="ADM306" s="71"/>
      <c r="ADN306" s="71"/>
      <c r="ADO306" s="71"/>
      <c r="ADP306" s="71"/>
      <c r="ADQ306" s="71"/>
      <c r="ADR306" s="71"/>
      <c r="ADS306" s="71"/>
      <c r="ADT306" s="71"/>
      <c r="ADU306" s="71"/>
      <c r="ADV306" s="71"/>
      <c r="ADW306" s="71"/>
      <c r="ADX306" s="71"/>
      <c r="ADY306" s="71"/>
      <c r="ADZ306" s="71"/>
      <c r="AEA306" s="71"/>
      <c r="AEB306" s="71"/>
      <c r="AEC306" s="71"/>
      <c r="AED306" s="71"/>
      <c r="AEE306" s="71"/>
      <c r="AEF306" s="71"/>
      <c r="AEG306" s="71"/>
      <c r="AEH306" s="71"/>
      <c r="AEI306" s="71"/>
      <c r="AEJ306" s="71"/>
      <c r="AEK306" s="71"/>
      <c r="AEL306" s="71"/>
      <c r="AEM306" s="71"/>
      <c r="AEN306" s="71"/>
      <c r="AEO306" s="71"/>
      <c r="AEP306" s="71"/>
      <c r="AEQ306" s="71"/>
      <c r="AER306" s="71"/>
      <c r="AES306" s="71"/>
      <c r="AET306" s="71"/>
      <c r="AEU306" s="71"/>
      <c r="AEV306" s="71"/>
      <c r="AEW306" s="71"/>
      <c r="AEX306" s="71"/>
      <c r="AEY306" s="71"/>
      <c r="AEZ306" s="71"/>
      <c r="AFA306" s="71"/>
      <c r="AFB306" s="71"/>
      <c r="AFC306" s="71"/>
      <c r="AFD306" s="71"/>
      <c r="AFE306" s="71"/>
      <c r="AFF306" s="71"/>
      <c r="AFG306" s="71"/>
      <c r="AFH306" s="71"/>
      <c r="AFI306" s="71"/>
      <c r="AFJ306" s="71"/>
      <c r="AFK306" s="71"/>
      <c r="AFL306" s="71"/>
      <c r="AFM306" s="71"/>
      <c r="AFN306" s="71"/>
      <c r="AFO306" s="71"/>
      <c r="AFP306" s="71"/>
      <c r="AFQ306" s="71"/>
      <c r="AFR306" s="71"/>
      <c r="AFS306" s="71"/>
      <c r="AFT306" s="71"/>
      <c r="AFU306" s="71"/>
      <c r="AFV306" s="71"/>
      <c r="AFW306" s="71"/>
      <c r="AFX306" s="71"/>
      <c r="AFY306" s="71"/>
      <c r="AFZ306" s="71"/>
      <c r="AGA306" s="71"/>
      <c r="AGB306" s="71"/>
      <c r="AGC306" s="71"/>
      <c r="AGD306" s="71"/>
      <c r="AGE306" s="71"/>
      <c r="AGF306" s="71"/>
      <c r="AGG306" s="71"/>
      <c r="AGH306" s="71"/>
      <c r="AGI306" s="71"/>
      <c r="AGJ306" s="71"/>
      <c r="AGK306" s="71"/>
      <c r="AGL306" s="71"/>
      <c r="AGM306" s="71"/>
      <c r="AGN306" s="71"/>
      <c r="AGO306" s="71"/>
      <c r="AGP306" s="71"/>
      <c r="AGQ306" s="71"/>
      <c r="AGR306" s="71"/>
      <c r="AGS306" s="71"/>
      <c r="AGT306" s="71"/>
      <c r="AGU306" s="71"/>
      <c r="AGV306" s="71"/>
      <c r="AGW306" s="71"/>
      <c r="AGX306" s="71"/>
      <c r="AGY306" s="71"/>
      <c r="AGZ306" s="71"/>
      <c r="AHA306" s="71"/>
      <c r="AHB306" s="71"/>
      <c r="AHC306" s="71"/>
      <c r="AHD306" s="71"/>
      <c r="AHE306" s="71"/>
      <c r="AHF306" s="71"/>
      <c r="AHG306" s="71"/>
      <c r="AHH306" s="71"/>
      <c r="AHI306" s="71"/>
      <c r="AHJ306" s="71"/>
      <c r="AHK306" s="71"/>
      <c r="AHL306" s="71"/>
      <c r="AHM306" s="71"/>
      <c r="AHN306" s="71"/>
      <c r="AHO306" s="71"/>
      <c r="AHP306" s="71"/>
      <c r="AHQ306" s="71"/>
      <c r="AHR306" s="71"/>
      <c r="AHS306" s="71"/>
      <c r="AHT306" s="71"/>
      <c r="AHU306" s="71"/>
      <c r="AHV306" s="71"/>
      <c r="AHW306" s="71"/>
      <c r="AHX306" s="71"/>
      <c r="AHY306" s="71"/>
      <c r="AHZ306" s="71"/>
      <c r="AIA306" s="71"/>
      <c r="AIB306" s="71"/>
      <c r="AIC306" s="71"/>
      <c r="AID306" s="71"/>
      <c r="AIE306" s="71"/>
      <c r="AIF306" s="71"/>
      <c r="AIG306" s="71"/>
      <c r="AIH306" s="71"/>
      <c r="AII306" s="71"/>
      <c r="AIJ306" s="71"/>
      <c r="AIK306" s="71"/>
      <c r="AIL306" s="71"/>
      <c r="AIM306" s="71"/>
      <c r="AIN306" s="71"/>
      <c r="AIO306" s="71"/>
      <c r="AIP306" s="71"/>
      <c r="AIQ306" s="71"/>
      <c r="AIR306" s="71"/>
      <c r="AIS306" s="71"/>
      <c r="AIT306" s="71"/>
      <c r="AIU306" s="71"/>
      <c r="AIV306" s="71"/>
      <c r="AIW306" s="71"/>
      <c r="AIX306" s="71"/>
      <c r="AIY306" s="71"/>
      <c r="AIZ306" s="71"/>
      <c r="AJA306" s="71"/>
      <c r="AJB306" s="71"/>
      <c r="AJC306" s="71"/>
      <c r="AJD306" s="71"/>
      <c r="AJE306" s="71"/>
      <c r="AJF306" s="71"/>
      <c r="AJG306" s="71"/>
      <c r="AJH306" s="71"/>
      <c r="AJI306" s="71"/>
      <c r="AJJ306" s="71"/>
      <c r="AJK306" s="71"/>
      <c r="AJL306" s="71"/>
      <c r="AJM306" s="71"/>
      <c r="AJN306" s="71"/>
      <c r="AJO306" s="71"/>
      <c r="AJP306" s="71"/>
      <c r="AJQ306" s="71"/>
      <c r="AJR306" s="71"/>
      <c r="AJS306" s="71"/>
      <c r="AJT306" s="71"/>
      <c r="AJU306" s="71"/>
      <c r="AJV306" s="71"/>
      <c r="AJW306" s="71"/>
      <c r="AJX306" s="71"/>
      <c r="AJY306" s="71"/>
      <c r="AJZ306" s="71"/>
      <c r="AKA306" s="71"/>
      <c r="AKB306" s="71"/>
      <c r="AKC306" s="71"/>
      <c r="AKD306" s="71"/>
      <c r="AKE306" s="71"/>
      <c r="AKF306" s="71"/>
      <c r="AKG306" s="71"/>
      <c r="AKH306" s="71"/>
      <c r="AKI306" s="71"/>
      <c r="AKJ306" s="71"/>
      <c r="AKK306" s="71"/>
      <c r="AKL306" s="71"/>
    </row>
    <row r="307" spans="1:974" ht="27.75" customHeight="1">
      <c r="A307" s="113" t="s">
        <v>283</v>
      </c>
      <c r="B307" s="113"/>
      <c r="C307" s="113"/>
      <c r="D307" s="113"/>
      <c r="E307" s="113"/>
      <c r="F307" s="113"/>
      <c r="G307" s="113"/>
      <c r="H307" s="113"/>
      <c r="I307" s="113"/>
    </row>
    <row r="308" spans="1:974">
      <c r="A308" s="31">
        <v>293</v>
      </c>
      <c r="B308" s="69" t="s">
        <v>284</v>
      </c>
      <c r="C308" s="67" t="s">
        <v>944</v>
      </c>
      <c r="D308" s="7">
        <v>15</v>
      </c>
      <c r="E308" s="8">
        <v>17</v>
      </c>
      <c r="F308" s="8">
        <v>6</v>
      </c>
      <c r="G308" s="8">
        <v>4.5</v>
      </c>
      <c r="H308" s="8">
        <v>1.5</v>
      </c>
      <c r="I308" s="9">
        <f t="shared" ref="I308:I335" si="16">SUM(E308:H308)</f>
        <v>29</v>
      </c>
    </row>
    <row r="309" spans="1:974">
      <c r="A309" s="31">
        <v>294</v>
      </c>
      <c r="B309" s="66" t="s">
        <v>286</v>
      </c>
      <c r="C309" s="67" t="s">
        <v>945</v>
      </c>
      <c r="D309" s="7">
        <v>9</v>
      </c>
      <c r="E309" s="12">
        <v>6.5</v>
      </c>
      <c r="F309" s="12">
        <v>4</v>
      </c>
      <c r="G309" s="12">
        <v>2.5</v>
      </c>
      <c r="H309" s="12">
        <v>1.5</v>
      </c>
      <c r="I309" s="9">
        <f t="shared" si="16"/>
        <v>14.5</v>
      </c>
    </row>
    <row r="310" spans="1:974">
      <c r="A310" s="31">
        <v>295</v>
      </c>
      <c r="B310" s="33" t="s">
        <v>946</v>
      </c>
      <c r="C310" s="67" t="s">
        <v>947</v>
      </c>
      <c r="D310" s="7">
        <v>10</v>
      </c>
      <c r="E310" s="8">
        <v>11.5</v>
      </c>
      <c r="F310" s="8">
        <v>6.5</v>
      </c>
      <c r="G310" s="8">
        <v>4</v>
      </c>
      <c r="H310" s="8">
        <v>2</v>
      </c>
      <c r="I310" s="9">
        <f t="shared" si="16"/>
        <v>24</v>
      </c>
    </row>
    <row r="311" spans="1:974">
      <c r="A311" s="31">
        <v>296</v>
      </c>
      <c r="B311" s="66" t="s">
        <v>287</v>
      </c>
      <c r="C311" s="67" t="s">
        <v>945</v>
      </c>
      <c r="D311" s="7" t="s">
        <v>21</v>
      </c>
      <c r="E311" s="8">
        <v>6.5</v>
      </c>
      <c r="F311" s="8">
        <v>6</v>
      </c>
      <c r="G311" s="8">
        <v>2</v>
      </c>
      <c r="H311" s="8">
        <v>1</v>
      </c>
      <c r="I311" s="9">
        <f t="shared" si="16"/>
        <v>15.5</v>
      </c>
    </row>
    <row r="312" spans="1:974">
      <c r="A312" s="31">
        <v>297</v>
      </c>
      <c r="B312" s="23" t="s">
        <v>288</v>
      </c>
      <c r="C312" s="67" t="s">
        <v>948</v>
      </c>
      <c r="D312" s="7">
        <v>22</v>
      </c>
      <c r="E312" s="8">
        <v>13.5</v>
      </c>
      <c r="F312" s="8">
        <v>11.5</v>
      </c>
      <c r="G312" s="8">
        <v>5</v>
      </c>
      <c r="H312" s="8">
        <v>1.5</v>
      </c>
      <c r="I312" s="9">
        <f t="shared" si="16"/>
        <v>31.5</v>
      </c>
    </row>
    <row r="313" spans="1:974">
      <c r="A313" s="31">
        <v>298</v>
      </c>
      <c r="B313" s="23" t="s">
        <v>289</v>
      </c>
      <c r="C313" s="33" t="s">
        <v>949</v>
      </c>
      <c r="D313" s="7">
        <v>9</v>
      </c>
      <c r="E313" s="8">
        <v>13.5</v>
      </c>
      <c r="F313" s="8">
        <v>7</v>
      </c>
      <c r="G313" s="8">
        <v>5</v>
      </c>
      <c r="H313" s="8">
        <v>1.5</v>
      </c>
      <c r="I313" s="9">
        <f t="shared" si="16"/>
        <v>27</v>
      </c>
    </row>
    <row r="314" spans="1:974">
      <c r="A314" s="31">
        <v>299</v>
      </c>
      <c r="B314" s="23" t="s">
        <v>950</v>
      </c>
      <c r="C314" s="33" t="s">
        <v>949</v>
      </c>
      <c r="D314" s="7" t="s">
        <v>21</v>
      </c>
      <c r="E314" s="8">
        <v>6.5</v>
      </c>
      <c r="F314" s="8">
        <v>6</v>
      </c>
      <c r="G314" s="8">
        <v>4</v>
      </c>
      <c r="H314" s="8">
        <v>1.5</v>
      </c>
      <c r="I314" s="9">
        <f t="shared" si="16"/>
        <v>18</v>
      </c>
    </row>
    <row r="315" spans="1:974">
      <c r="A315" s="31">
        <v>300</v>
      </c>
      <c r="B315" s="23" t="s">
        <v>290</v>
      </c>
      <c r="C315" s="67" t="s">
        <v>951</v>
      </c>
      <c r="D315" s="7">
        <v>27</v>
      </c>
      <c r="E315" s="8">
        <v>12.5</v>
      </c>
      <c r="F315" s="8">
        <v>7.5</v>
      </c>
      <c r="G315" s="8">
        <v>5</v>
      </c>
      <c r="H315" s="8">
        <v>1.5</v>
      </c>
      <c r="I315" s="9">
        <f t="shared" si="16"/>
        <v>26.5</v>
      </c>
    </row>
    <row r="316" spans="1:974">
      <c r="A316" s="31">
        <v>301</v>
      </c>
      <c r="B316" s="23" t="s">
        <v>291</v>
      </c>
      <c r="C316" s="33" t="s">
        <v>949</v>
      </c>
      <c r="D316" s="7">
        <v>10</v>
      </c>
      <c r="E316" s="8">
        <v>7</v>
      </c>
      <c r="F316" s="8">
        <v>5</v>
      </c>
      <c r="G316" s="8">
        <v>2</v>
      </c>
      <c r="H316" s="8">
        <v>1.5</v>
      </c>
      <c r="I316" s="9">
        <f t="shared" si="16"/>
        <v>15.5</v>
      </c>
    </row>
    <row r="317" spans="1:974">
      <c r="A317" s="31">
        <v>302</v>
      </c>
      <c r="B317" s="23" t="s">
        <v>421</v>
      </c>
      <c r="C317" s="33" t="s">
        <v>949</v>
      </c>
      <c r="D317" s="7" t="s">
        <v>21</v>
      </c>
      <c r="E317" s="8">
        <v>6</v>
      </c>
      <c r="F317" s="8">
        <v>5.5</v>
      </c>
      <c r="G317" s="8">
        <v>4.5</v>
      </c>
      <c r="H317" s="8">
        <v>2.5</v>
      </c>
      <c r="I317" s="9">
        <f>SUM(E317:H317)</f>
        <v>18.5</v>
      </c>
    </row>
    <row r="318" spans="1:974">
      <c r="A318" s="31">
        <v>303</v>
      </c>
      <c r="B318" s="66" t="s">
        <v>952</v>
      </c>
      <c r="C318" s="67" t="s">
        <v>953</v>
      </c>
      <c r="D318" s="7" t="s">
        <v>21</v>
      </c>
      <c r="E318" s="8">
        <v>7</v>
      </c>
      <c r="F318" s="8">
        <v>6</v>
      </c>
      <c r="G318" s="8">
        <v>3.5</v>
      </c>
      <c r="H318" s="8">
        <v>1.5</v>
      </c>
      <c r="I318" s="9">
        <f>SUM(E318:H318)</f>
        <v>18</v>
      </c>
    </row>
    <row r="319" spans="1:974" s="71" customFormat="1">
      <c r="A319" s="31">
        <v>304</v>
      </c>
      <c r="B319" s="66" t="s">
        <v>293</v>
      </c>
      <c r="C319" s="33" t="s">
        <v>949</v>
      </c>
      <c r="D319" s="7" t="s">
        <v>21</v>
      </c>
      <c r="E319" s="8">
        <v>6</v>
      </c>
      <c r="F319" s="8">
        <v>4.5</v>
      </c>
      <c r="G319" s="8">
        <v>2</v>
      </c>
      <c r="H319" s="8">
        <v>1.5</v>
      </c>
      <c r="I319" s="9">
        <f>SUM(E319:H319)</f>
        <v>14</v>
      </c>
    </row>
    <row r="320" spans="1:974">
      <c r="A320" s="31">
        <v>305</v>
      </c>
      <c r="B320" s="23" t="s">
        <v>294</v>
      </c>
      <c r="C320" s="67" t="s">
        <v>954</v>
      </c>
      <c r="D320" s="7">
        <v>15</v>
      </c>
      <c r="E320" s="8">
        <v>10</v>
      </c>
      <c r="F320" s="8">
        <v>7</v>
      </c>
      <c r="G320" s="8">
        <v>2</v>
      </c>
      <c r="H320" s="8">
        <v>1.5</v>
      </c>
      <c r="I320" s="9">
        <f t="shared" si="16"/>
        <v>20.5</v>
      </c>
    </row>
    <row r="321" spans="1:9">
      <c r="A321" s="31">
        <v>306</v>
      </c>
      <c r="B321" s="66" t="s">
        <v>295</v>
      </c>
      <c r="C321" s="67" t="s">
        <v>955</v>
      </c>
      <c r="D321" s="7">
        <v>10</v>
      </c>
      <c r="E321" s="8">
        <v>7</v>
      </c>
      <c r="F321" s="8">
        <v>6.5</v>
      </c>
      <c r="G321" s="8">
        <v>3</v>
      </c>
      <c r="H321" s="8">
        <v>1.5</v>
      </c>
      <c r="I321" s="9">
        <f t="shared" si="16"/>
        <v>18</v>
      </c>
    </row>
    <row r="322" spans="1:9">
      <c r="A322" s="31">
        <v>307</v>
      </c>
      <c r="B322" s="23" t="s">
        <v>296</v>
      </c>
      <c r="C322" s="67" t="s">
        <v>956</v>
      </c>
      <c r="D322" s="7" t="s">
        <v>21</v>
      </c>
      <c r="E322" s="8">
        <v>6.5</v>
      </c>
      <c r="F322" s="8">
        <v>6</v>
      </c>
      <c r="G322" s="8">
        <v>4.5</v>
      </c>
      <c r="H322" s="8">
        <v>1.5</v>
      </c>
      <c r="I322" s="9">
        <f t="shared" si="16"/>
        <v>18.5</v>
      </c>
    </row>
    <row r="323" spans="1:9" s="71" customFormat="1">
      <c r="A323" s="31">
        <v>308</v>
      </c>
      <c r="B323" s="23" t="s">
        <v>141</v>
      </c>
      <c r="C323" s="33" t="s">
        <v>949</v>
      </c>
      <c r="D323" s="7">
        <v>10</v>
      </c>
      <c r="E323" s="8">
        <v>7</v>
      </c>
      <c r="F323" s="8">
        <v>6</v>
      </c>
      <c r="G323" s="8">
        <v>3</v>
      </c>
      <c r="H323" s="8">
        <v>2</v>
      </c>
      <c r="I323" s="9">
        <f t="shared" si="16"/>
        <v>18</v>
      </c>
    </row>
    <row r="324" spans="1:9">
      <c r="A324" s="31">
        <v>309</v>
      </c>
      <c r="B324" s="23" t="s">
        <v>297</v>
      </c>
      <c r="C324" s="67" t="s">
        <v>957</v>
      </c>
      <c r="D324" s="7" t="s">
        <v>21</v>
      </c>
      <c r="E324" s="8">
        <v>6</v>
      </c>
      <c r="F324" s="8">
        <v>5</v>
      </c>
      <c r="G324" s="8">
        <v>4</v>
      </c>
      <c r="H324" s="8">
        <v>2.5</v>
      </c>
      <c r="I324" s="9">
        <f t="shared" si="16"/>
        <v>17.5</v>
      </c>
    </row>
    <row r="325" spans="1:9">
      <c r="A325" s="31">
        <v>310</v>
      </c>
      <c r="B325" s="23" t="s">
        <v>298</v>
      </c>
      <c r="C325" s="33" t="s">
        <v>949</v>
      </c>
      <c r="D325" s="7">
        <v>10</v>
      </c>
      <c r="E325" s="8">
        <v>5.5</v>
      </c>
      <c r="F325" s="8">
        <v>5</v>
      </c>
      <c r="G325" s="8">
        <v>4</v>
      </c>
      <c r="H325" s="8">
        <v>2</v>
      </c>
      <c r="I325" s="9">
        <f t="shared" si="16"/>
        <v>16.5</v>
      </c>
    </row>
    <row r="326" spans="1:9">
      <c r="A326" s="31">
        <v>311</v>
      </c>
      <c r="B326" s="23" t="s">
        <v>299</v>
      </c>
      <c r="C326" s="67" t="s">
        <v>958</v>
      </c>
      <c r="D326" s="7" t="s">
        <v>21</v>
      </c>
      <c r="E326" s="8">
        <v>4.5</v>
      </c>
      <c r="F326" s="8">
        <v>4</v>
      </c>
      <c r="G326" s="8">
        <v>2.5</v>
      </c>
      <c r="H326" s="8">
        <v>1.5</v>
      </c>
      <c r="I326" s="32">
        <f>SUM(E326:H326)</f>
        <v>12.5</v>
      </c>
    </row>
    <row r="327" spans="1:9">
      <c r="A327" s="31">
        <v>312</v>
      </c>
      <c r="B327" s="33" t="s">
        <v>300</v>
      </c>
      <c r="C327" s="67" t="s">
        <v>959</v>
      </c>
      <c r="D327" s="7" t="s">
        <v>21</v>
      </c>
      <c r="E327" s="8">
        <v>6</v>
      </c>
      <c r="F327" s="8">
        <v>5.5</v>
      </c>
      <c r="G327" s="8">
        <v>3.5</v>
      </c>
      <c r="H327" s="8">
        <v>0.5</v>
      </c>
      <c r="I327" s="32">
        <f>SUM(E327:H327)</f>
        <v>15.5</v>
      </c>
    </row>
    <row r="328" spans="1:9">
      <c r="A328" s="31">
        <v>313</v>
      </c>
      <c r="B328" s="33" t="s">
        <v>301</v>
      </c>
      <c r="C328" s="67" t="s">
        <v>960</v>
      </c>
      <c r="D328" s="7" t="s">
        <v>21</v>
      </c>
      <c r="E328" s="8">
        <v>4.5</v>
      </c>
      <c r="F328" s="8">
        <v>4</v>
      </c>
      <c r="G328" s="8">
        <v>3</v>
      </c>
      <c r="H328" s="8">
        <v>1.5</v>
      </c>
      <c r="I328" s="32">
        <f>SUM(E328:H328)</f>
        <v>13</v>
      </c>
    </row>
    <row r="329" spans="1:9">
      <c r="A329" s="31">
        <v>314</v>
      </c>
      <c r="B329" s="33" t="s">
        <v>961</v>
      </c>
      <c r="C329" s="67" t="s">
        <v>945</v>
      </c>
      <c r="D329" s="7" t="s">
        <v>21</v>
      </c>
      <c r="E329" s="8">
        <v>6.5</v>
      </c>
      <c r="F329" s="8">
        <v>4.5</v>
      </c>
      <c r="G329" s="8">
        <v>2</v>
      </c>
      <c r="H329" s="8">
        <v>0.5</v>
      </c>
      <c r="I329" s="9">
        <f>SUM(E329:H329)</f>
        <v>13.5</v>
      </c>
    </row>
    <row r="330" spans="1:9">
      <c r="A330" s="31">
        <v>315</v>
      </c>
      <c r="B330" s="33" t="s">
        <v>302</v>
      </c>
      <c r="C330" s="67" t="s">
        <v>962</v>
      </c>
      <c r="D330" s="7" t="s">
        <v>21</v>
      </c>
      <c r="E330" s="8">
        <v>7.5</v>
      </c>
      <c r="F330" s="8">
        <v>6</v>
      </c>
      <c r="G330" s="8">
        <v>2</v>
      </c>
      <c r="H330" s="8">
        <v>0.5</v>
      </c>
      <c r="I330" s="9">
        <f>SUM(E330:H330)</f>
        <v>16</v>
      </c>
    </row>
    <row r="331" spans="1:9">
      <c r="A331" s="31">
        <v>316</v>
      </c>
      <c r="B331" s="33" t="s">
        <v>303</v>
      </c>
      <c r="C331" s="67" t="s">
        <v>963</v>
      </c>
      <c r="D331" s="7">
        <v>10</v>
      </c>
      <c r="E331" s="8">
        <v>6.5</v>
      </c>
      <c r="F331" s="8">
        <v>5</v>
      </c>
      <c r="G331" s="8">
        <v>3</v>
      </c>
      <c r="H331" s="8">
        <v>2</v>
      </c>
      <c r="I331" s="9">
        <f t="shared" si="16"/>
        <v>16.5</v>
      </c>
    </row>
    <row r="332" spans="1:9">
      <c r="A332" s="31">
        <v>317</v>
      </c>
      <c r="B332" s="23" t="s">
        <v>304</v>
      </c>
      <c r="C332" s="33" t="s">
        <v>949</v>
      </c>
      <c r="D332" s="7" t="s">
        <v>21</v>
      </c>
      <c r="E332" s="8">
        <v>7</v>
      </c>
      <c r="F332" s="8">
        <v>6.5</v>
      </c>
      <c r="G332" s="8">
        <v>2.5</v>
      </c>
      <c r="H332" s="8">
        <v>1.5</v>
      </c>
      <c r="I332" s="9">
        <f t="shared" si="16"/>
        <v>17.5</v>
      </c>
    </row>
    <row r="333" spans="1:9">
      <c r="A333" s="31">
        <v>318</v>
      </c>
      <c r="B333" s="23" t="s">
        <v>305</v>
      </c>
      <c r="C333" s="33" t="s">
        <v>949</v>
      </c>
      <c r="D333" s="7" t="s">
        <v>21</v>
      </c>
      <c r="E333" s="8">
        <v>6.5</v>
      </c>
      <c r="F333" s="8">
        <v>6</v>
      </c>
      <c r="G333" s="8">
        <v>2</v>
      </c>
      <c r="H333" s="8">
        <v>1.5</v>
      </c>
      <c r="I333" s="9">
        <f t="shared" si="16"/>
        <v>16</v>
      </c>
    </row>
    <row r="334" spans="1:9">
      <c r="A334" s="31">
        <v>319</v>
      </c>
      <c r="B334" s="23" t="s">
        <v>306</v>
      </c>
      <c r="C334" s="33" t="s">
        <v>949</v>
      </c>
      <c r="D334" s="7" t="s">
        <v>21</v>
      </c>
      <c r="E334" s="8">
        <v>5</v>
      </c>
      <c r="F334" s="8">
        <v>4.5</v>
      </c>
      <c r="G334" s="8">
        <v>2.5</v>
      </c>
      <c r="H334" s="8">
        <v>1.5</v>
      </c>
      <c r="I334" s="9">
        <f t="shared" si="16"/>
        <v>13.5</v>
      </c>
    </row>
    <row r="335" spans="1:9">
      <c r="A335" s="31">
        <v>320</v>
      </c>
      <c r="B335" s="14" t="s">
        <v>307</v>
      </c>
      <c r="C335" s="67" t="s">
        <v>964</v>
      </c>
      <c r="D335" s="7" t="s">
        <v>21</v>
      </c>
      <c r="E335" s="8">
        <v>5</v>
      </c>
      <c r="F335" s="8">
        <v>4.5</v>
      </c>
      <c r="G335" s="8">
        <v>2.5</v>
      </c>
      <c r="H335" s="8">
        <v>1.5</v>
      </c>
      <c r="I335" s="9">
        <f t="shared" si="16"/>
        <v>13.5</v>
      </c>
    </row>
    <row r="336" spans="1:9">
      <c r="A336" s="31">
        <v>321</v>
      </c>
      <c r="B336" s="14" t="s">
        <v>308</v>
      </c>
      <c r="C336" s="33" t="s">
        <v>949</v>
      </c>
      <c r="D336" s="7">
        <v>8</v>
      </c>
      <c r="E336" s="8">
        <v>8</v>
      </c>
      <c r="F336" s="8">
        <v>6.5</v>
      </c>
      <c r="G336" s="8">
        <v>3</v>
      </c>
      <c r="H336" s="8">
        <v>2</v>
      </c>
      <c r="I336" s="9">
        <f t="shared" ref="I336:I352" si="17">SUM(E336:H336)</f>
        <v>19.5</v>
      </c>
    </row>
    <row r="337" spans="1:9">
      <c r="A337" s="31">
        <v>322</v>
      </c>
      <c r="B337" s="14" t="s">
        <v>309</v>
      </c>
      <c r="C337" s="33" t="s">
        <v>949</v>
      </c>
      <c r="D337" s="7" t="s">
        <v>21</v>
      </c>
      <c r="E337" s="8">
        <v>6</v>
      </c>
      <c r="F337" s="8">
        <v>5.5</v>
      </c>
      <c r="G337" s="8">
        <v>3.5</v>
      </c>
      <c r="H337" s="8">
        <v>1.5</v>
      </c>
      <c r="I337" s="9">
        <f t="shared" si="17"/>
        <v>16.5</v>
      </c>
    </row>
    <row r="338" spans="1:9">
      <c r="A338" s="31">
        <v>323</v>
      </c>
      <c r="B338" s="14" t="s">
        <v>310</v>
      </c>
      <c r="C338" s="33" t="s">
        <v>949</v>
      </c>
      <c r="D338" s="7">
        <v>6</v>
      </c>
      <c r="E338" s="8">
        <v>5.5</v>
      </c>
      <c r="F338" s="8">
        <v>5</v>
      </c>
      <c r="G338" s="8">
        <v>2</v>
      </c>
      <c r="H338" s="8">
        <v>1.5</v>
      </c>
      <c r="I338" s="9">
        <f t="shared" si="17"/>
        <v>14</v>
      </c>
    </row>
    <row r="339" spans="1:9">
      <c r="A339" s="31">
        <v>324</v>
      </c>
      <c r="B339" s="14" t="s">
        <v>311</v>
      </c>
      <c r="C339" s="33" t="s">
        <v>949</v>
      </c>
      <c r="D339" s="7" t="s">
        <v>21</v>
      </c>
      <c r="E339" s="8">
        <v>6.5</v>
      </c>
      <c r="F339" s="8">
        <v>5</v>
      </c>
      <c r="G339" s="8">
        <v>2</v>
      </c>
      <c r="H339" s="8">
        <v>1.5</v>
      </c>
      <c r="I339" s="9">
        <f t="shared" si="17"/>
        <v>15</v>
      </c>
    </row>
    <row r="340" spans="1:9">
      <c r="A340" s="31">
        <v>325</v>
      </c>
      <c r="B340" s="14" t="s">
        <v>312</v>
      </c>
      <c r="C340" s="33" t="s">
        <v>949</v>
      </c>
      <c r="D340" s="7" t="s">
        <v>21</v>
      </c>
      <c r="E340" s="8">
        <v>5</v>
      </c>
      <c r="F340" s="8">
        <v>4.5</v>
      </c>
      <c r="G340" s="8">
        <v>2.5</v>
      </c>
      <c r="H340" s="8">
        <v>1.5</v>
      </c>
      <c r="I340" s="9">
        <f t="shared" si="17"/>
        <v>13.5</v>
      </c>
    </row>
    <row r="341" spans="1:9">
      <c r="A341" s="31">
        <v>326</v>
      </c>
      <c r="B341" s="14" t="s">
        <v>313</v>
      </c>
      <c r="C341" s="33" t="s">
        <v>949</v>
      </c>
      <c r="D341" s="7">
        <v>10</v>
      </c>
      <c r="E341" s="8">
        <v>6.5</v>
      </c>
      <c r="F341" s="8">
        <v>6</v>
      </c>
      <c r="G341" s="8">
        <v>3</v>
      </c>
      <c r="H341" s="8">
        <v>2</v>
      </c>
      <c r="I341" s="9">
        <f t="shared" si="17"/>
        <v>17.5</v>
      </c>
    </row>
    <row r="342" spans="1:9">
      <c r="A342" s="31">
        <v>327</v>
      </c>
      <c r="B342" s="14" t="s">
        <v>314</v>
      </c>
      <c r="C342" s="33" t="s">
        <v>949</v>
      </c>
      <c r="D342" s="7" t="s">
        <v>21</v>
      </c>
      <c r="E342" s="8">
        <v>4.5</v>
      </c>
      <c r="F342" s="8">
        <v>4</v>
      </c>
      <c r="G342" s="8">
        <v>2</v>
      </c>
      <c r="H342" s="8">
        <v>1.5</v>
      </c>
      <c r="I342" s="32">
        <f t="shared" si="17"/>
        <v>12</v>
      </c>
    </row>
    <row r="343" spans="1:9">
      <c r="A343" s="31">
        <v>328</v>
      </c>
      <c r="B343" s="14" t="s">
        <v>315</v>
      </c>
      <c r="C343" s="33" t="s">
        <v>949</v>
      </c>
      <c r="D343" s="7" t="s">
        <v>21</v>
      </c>
      <c r="E343" s="8">
        <v>6</v>
      </c>
      <c r="F343" s="8">
        <v>5.5</v>
      </c>
      <c r="G343" s="8">
        <v>3.5</v>
      </c>
      <c r="H343" s="8">
        <v>0.5</v>
      </c>
      <c r="I343" s="32">
        <f t="shared" si="17"/>
        <v>15.5</v>
      </c>
    </row>
    <row r="344" spans="1:9">
      <c r="A344" s="31">
        <v>329</v>
      </c>
      <c r="B344" s="65" t="s">
        <v>316</v>
      </c>
      <c r="C344" s="67" t="s">
        <v>965</v>
      </c>
      <c r="D344" s="7">
        <v>10</v>
      </c>
      <c r="E344" s="8">
        <v>8</v>
      </c>
      <c r="F344" s="8">
        <v>5</v>
      </c>
      <c r="G344" s="8">
        <v>3</v>
      </c>
      <c r="H344" s="8">
        <v>2</v>
      </c>
      <c r="I344" s="9">
        <f t="shared" si="17"/>
        <v>18</v>
      </c>
    </row>
    <row r="345" spans="1:9">
      <c r="A345" s="31">
        <v>330</v>
      </c>
      <c r="B345" s="65" t="s">
        <v>966</v>
      </c>
      <c r="C345" s="33" t="s">
        <v>949</v>
      </c>
      <c r="D345" s="7">
        <v>9</v>
      </c>
      <c r="E345" s="8">
        <v>7</v>
      </c>
      <c r="F345" s="8">
        <v>6.5</v>
      </c>
      <c r="G345" s="8">
        <v>2.5</v>
      </c>
      <c r="H345" s="8">
        <v>1.5</v>
      </c>
      <c r="I345" s="9">
        <f t="shared" si="17"/>
        <v>17.5</v>
      </c>
    </row>
    <row r="346" spans="1:9">
      <c r="A346" s="31">
        <v>331</v>
      </c>
      <c r="B346" s="65" t="s">
        <v>317</v>
      </c>
      <c r="C346" s="33" t="s">
        <v>949</v>
      </c>
      <c r="D346" s="7" t="s">
        <v>21</v>
      </c>
      <c r="E346" s="8">
        <v>4.5</v>
      </c>
      <c r="F346" s="8">
        <v>4</v>
      </c>
      <c r="G346" s="8">
        <v>3</v>
      </c>
      <c r="H346" s="8">
        <v>1.5</v>
      </c>
      <c r="I346" s="32">
        <f t="shared" si="17"/>
        <v>13</v>
      </c>
    </row>
    <row r="347" spans="1:9">
      <c r="A347" s="31">
        <v>332</v>
      </c>
      <c r="B347" s="65" t="s">
        <v>318</v>
      </c>
      <c r="C347" s="67" t="s">
        <v>967</v>
      </c>
      <c r="D347" s="7">
        <v>10</v>
      </c>
      <c r="E347" s="8">
        <v>8</v>
      </c>
      <c r="F347" s="8">
        <v>6.5</v>
      </c>
      <c r="G347" s="8">
        <v>3</v>
      </c>
      <c r="H347" s="8">
        <v>2</v>
      </c>
      <c r="I347" s="9">
        <f t="shared" si="17"/>
        <v>19.5</v>
      </c>
    </row>
    <row r="348" spans="1:9">
      <c r="A348" s="31">
        <v>333</v>
      </c>
      <c r="B348" s="108" t="s">
        <v>319</v>
      </c>
      <c r="C348" s="67" t="s">
        <v>968</v>
      </c>
      <c r="D348" s="7">
        <v>10</v>
      </c>
      <c r="E348" s="8">
        <v>6.5</v>
      </c>
      <c r="F348" s="8">
        <v>6</v>
      </c>
      <c r="G348" s="8">
        <v>3</v>
      </c>
      <c r="H348" s="8">
        <v>2</v>
      </c>
      <c r="I348" s="9">
        <f t="shared" si="17"/>
        <v>17.5</v>
      </c>
    </row>
    <row r="349" spans="1:9">
      <c r="A349" s="31">
        <v>334</v>
      </c>
      <c r="B349" s="108" t="s">
        <v>320</v>
      </c>
      <c r="C349" s="33" t="s">
        <v>949</v>
      </c>
      <c r="D349" s="7" t="s">
        <v>21</v>
      </c>
      <c r="E349" s="8">
        <v>6</v>
      </c>
      <c r="F349" s="8">
        <v>5.5</v>
      </c>
      <c r="G349" s="8">
        <v>3.5</v>
      </c>
      <c r="H349" s="8">
        <v>0.5</v>
      </c>
      <c r="I349" s="32">
        <f t="shared" si="17"/>
        <v>15.5</v>
      </c>
    </row>
    <row r="350" spans="1:9">
      <c r="A350" s="31">
        <v>335</v>
      </c>
      <c r="B350" s="108" t="s">
        <v>321</v>
      </c>
      <c r="C350" s="67" t="s">
        <v>969</v>
      </c>
      <c r="D350" s="7" t="s">
        <v>21</v>
      </c>
      <c r="E350" s="8">
        <v>4.5</v>
      </c>
      <c r="F350" s="8">
        <v>4</v>
      </c>
      <c r="G350" s="8">
        <v>3</v>
      </c>
      <c r="H350" s="8">
        <v>1.5</v>
      </c>
      <c r="I350" s="32">
        <f t="shared" si="17"/>
        <v>13</v>
      </c>
    </row>
    <row r="351" spans="1:9">
      <c r="A351" s="31">
        <v>336</v>
      </c>
      <c r="B351" s="14" t="s">
        <v>322</v>
      </c>
      <c r="C351" s="33" t="s">
        <v>949</v>
      </c>
      <c r="D351" s="7">
        <v>15</v>
      </c>
      <c r="E351" s="8">
        <v>10</v>
      </c>
      <c r="F351" s="8">
        <v>7</v>
      </c>
      <c r="G351" s="8">
        <v>2</v>
      </c>
      <c r="H351" s="8">
        <v>1.5</v>
      </c>
      <c r="I351" s="9">
        <f t="shared" si="17"/>
        <v>20.5</v>
      </c>
    </row>
    <row r="352" spans="1:9">
      <c r="A352" s="31">
        <v>337</v>
      </c>
      <c r="B352" s="14" t="s">
        <v>323</v>
      </c>
      <c r="C352" s="33" t="s">
        <v>949</v>
      </c>
      <c r="D352" s="7">
        <v>10</v>
      </c>
      <c r="E352" s="8">
        <v>7</v>
      </c>
      <c r="F352" s="8">
        <v>6.5</v>
      </c>
      <c r="G352" s="8">
        <v>3</v>
      </c>
      <c r="H352" s="8">
        <v>1.5</v>
      </c>
      <c r="I352" s="9">
        <f t="shared" si="17"/>
        <v>18</v>
      </c>
    </row>
    <row r="353" spans="1:9">
      <c r="A353" s="82"/>
      <c r="B353" s="10"/>
      <c r="C353" s="16" t="s">
        <v>78</v>
      </c>
      <c r="D353" s="17">
        <f t="shared" ref="D353:I353" si="18">SUM(D308:D352)</f>
        <v>245</v>
      </c>
      <c r="E353" s="17">
        <f t="shared" si="18"/>
        <v>324</v>
      </c>
      <c r="F353" s="17">
        <f t="shared" si="18"/>
        <v>254.5</v>
      </c>
      <c r="G353" s="17">
        <f t="shared" si="18"/>
        <v>137.5</v>
      </c>
      <c r="H353" s="17">
        <f t="shared" si="18"/>
        <v>68.5</v>
      </c>
      <c r="I353" s="17">
        <f t="shared" si="18"/>
        <v>784.5</v>
      </c>
    </row>
    <row r="354" spans="1:9" ht="31.5" customHeight="1">
      <c r="A354" s="113" t="s">
        <v>324</v>
      </c>
      <c r="B354" s="113"/>
      <c r="C354" s="113"/>
      <c r="D354" s="113"/>
      <c r="E354" s="113"/>
      <c r="F354" s="113"/>
      <c r="G354" s="113"/>
      <c r="H354" s="113"/>
      <c r="I354" s="113"/>
    </row>
    <row r="355" spans="1:9" s="71" customFormat="1">
      <c r="A355" s="31">
        <v>338</v>
      </c>
      <c r="B355" s="33" t="s">
        <v>86</v>
      </c>
      <c r="C355" s="67" t="s">
        <v>930</v>
      </c>
      <c r="D355" s="7">
        <v>15</v>
      </c>
      <c r="E355" s="8">
        <v>13.5</v>
      </c>
      <c r="F355" s="8">
        <v>10</v>
      </c>
      <c r="G355" s="8">
        <v>5</v>
      </c>
      <c r="H355" s="8">
        <v>0.5</v>
      </c>
      <c r="I355" s="9">
        <f>SUM(E355:H355)</f>
        <v>29</v>
      </c>
    </row>
    <row r="356" spans="1:9">
      <c r="A356" s="31">
        <v>339</v>
      </c>
      <c r="B356" s="23" t="s">
        <v>931</v>
      </c>
      <c r="C356" s="33" t="s">
        <v>932</v>
      </c>
      <c r="D356" s="7" t="s">
        <v>21</v>
      </c>
      <c r="E356" s="8">
        <v>4.5</v>
      </c>
      <c r="F356" s="8">
        <v>4</v>
      </c>
      <c r="G356" s="8">
        <v>1</v>
      </c>
      <c r="H356" s="8">
        <v>0.5</v>
      </c>
      <c r="I356" s="9">
        <f t="shared" ref="I356:I375" si="19">SUM(E356:H356)</f>
        <v>10</v>
      </c>
    </row>
    <row r="357" spans="1:9">
      <c r="A357" s="31">
        <v>340</v>
      </c>
      <c r="B357" s="23" t="s">
        <v>326</v>
      </c>
      <c r="C357" s="67" t="s">
        <v>933</v>
      </c>
      <c r="D357" s="7">
        <v>20</v>
      </c>
      <c r="E357" s="8">
        <v>9.5</v>
      </c>
      <c r="F357" s="8">
        <v>9</v>
      </c>
      <c r="G357" s="8">
        <v>6.5</v>
      </c>
      <c r="H357" s="8">
        <v>1.5</v>
      </c>
      <c r="I357" s="9">
        <f t="shared" si="19"/>
        <v>26.5</v>
      </c>
    </row>
    <row r="358" spans="1:9">
      <c r="A358" s="31">
        <v>341</v>
      </c>
      <c r="B358" s="23" t="s">
        <v>934</v>
      </c>
      <c r="C358" s="33" t="s">
        <v>932</v>
      </c>
      <c r="D358" s="7" t="s">
        <v>21</v>
      </c>
      <c r="E358" s="8">
        <v>6.5</v>
      </c>
      <c r="F358" s="8">
        <v>4</v>
      </c>
      <c r="G358" s="8">
        <v>1.5</v>
      </c>
      <c r="H358" s="8">
        <v>0.5</v>
      </c>
      <c r="I358" s="9">
        <f t="shared" si="19"/>
        <v>12.5</v>
      </c>
    </row>
    <row r="359" spans="1:9">
      <c r="A359" s="31">
        <v>342</v>
      </c>
      <c r="B359" s="23" t="s">
        <v>327</v>
      </c>
      <c r="C359" s="33" t="s">
        <v>932</v>
      </c>
      <c r="D359" s="7" t="s">
        <v>21</v>
      </c>
      <c r="E359" s="8">
        <v>5.5</v>
      </c>
      <c r="F359" s="8">
        <v>5</v>
      </c>
      <c r="G359" s="8">
        <v>2</v>
      </c>
      <c r="H359" s="8">
        <v>0.5</v>
      </c>
      <c r="I359" s="9">
        <f t="shared" si="19"/>
        <v>13</v>
      </c>
    </row>
    <row r="360" spans="1:9">
      <c r="A360" s="31">
        <v>343</v>
      </c>
      <c r="B360" s="23" t="s">
        <v>328</v>
      </c>
      <c r="C360" s="67" t="s">
        <v>935</v>
      </c>
      <c r="D360" s="7" t="s">
        <v>21</v>
      </c>
      <c r="E360" s="8">
        <v>6.5</v>
      </c>
      <c r="F360" s="8">
        <v>5</v>
      </c>
      <c r="G360" s="8">
        <v>2</v>
      </c>
      <c r="H360" s="8">
        <v>1.5</v>
      </c>
      <c r="I360" s="9">
        <f>SUM(E360:H360)</f>
        <v>15</v>
      </c>
    </row>
    <row r="361" spans="1:9">
      <c r="A361" s="31">
        <v>344</v>
      </c>
      <c r="B361" s="23" t="s">
        <v>329</v>
      </c>
      <c r="C361" s="33" t="s">
        <v>932</v>
      </c>
      <c r="D361" s="7">
        <v>10</v>
      </c>
      <c r="E361" s="8">
        <v>11.5</v>
      </c>
      <c r="F361" s="8">
        <v>9</v>
      </c>
      <c r="G361" s="8">
        <v>4</v>
      </c>
      <c r="H361" s="8">
        <v>2</v>
      </c>
      <c r="I361" s="9">
        <f t="shared" si="19"/>
        <v>26.5</v>
      </c>
    </row>
    <row r="362" spans="1:9">
      <c r="A362" s="31">
        <v>345</v>
      </c>
      <c r="B362" s="23" t="s">
        <v>330</v>
      </c>
      <c r="C362" s="33" t="s">
        <v>932</v>
      </c>
      <c r="D362" s="7" t="s">
        <v>21</v>
      </c>
      <c r="E362" s="8">
        <v>5.5</v>
      </c>
      <c r="F362" s="8">
        <v>4</v>
      </c>
      <c r="G362" s="8">
        <v>2.5</v>
      </c>
      <c r="H362" s="8">
        <v>1.5</v>
      </c>
      <c r="I362" s="9">
        <f t="shared" si="19"/>
        <v>13.5</v>
      </c>
    </row>
    <row r="363" spans="1:9">
      <c r="A363" s="31">
        <v>346</v>
      </c>
      <c r="B363" s="23" t="s">
        <v>936</v>
      </c>
      <c r="C363" s="33" t="s">
        <v>932</v>
      </c>
      <c r="D363" s="7">
        <v>15</v>
      </c>
      <c r="E363" s="8">
        <v>12.5</v>
      </c>
      <c r="F363" s="8">
        <v>6.5</v>
      </c>
      <c r="G363" s="8">
        <v>4</v>
      </c>
      <c r="H363" s="8">
        <v>1.5</v>
      </c>
      <c r="I363" s="9">
        <f t="shared" si="19"/>
        <v>24.5</v>
      </c>
    </row>
    <row r="364" spans="1:9">
      <c r="A364" s="31">
        <v>347</v>
      </c>
      <c r="B364" s="23" t="s">
        <v>937</v>
      </c>
      <c r="C364" s="33" t="s">
        <v>932</v>
      </c>
      <c r="D364" s="7">
        <v>10</v>
      </c>
      <c r="E364" s="12">
        <v>11.5</v>
      </c>
      <c r="F364" s="12">
        <v>5</v>
      </c>
      <c r="G364" s="12">
        <v>3</v>
      </c>
      <c r="H364" s="12">
        <v>2.5</v>
      </c>
      <c r="I364" s="9">
        <f t="shared" si="19"/>
        <v>22</v>
      </c>
    </row>
    <row r="365" spans="1:9">
      <c r="A365" s="31">
        <v>348</v>
      </c>
      <c r="B365" s="23" t="s">
        <v>331</v>
      </c>
      <c r="C365" s="33" t="s">
        <v>932</v>
      </c>
      <c r="D365" s="7" t="s">
        <v>21</v>
      </c>
      <c r="E365" s="8">
        <v>5.5</v>
      </c>
      <c r="F365" s="8">
        <v>4.5</v>
      </c>
      <c r="G365" s="8">
        <v>2.5</v>
      </c>
      <c r="H365" s="8">
        <v>1.5</v>
      </c>
      <c r="I365" s="9">
        <f t="shared" si="19"/>
        <v>14</v>
      </c>
    </row>
    <row r="366" spans="1:9">
      <c r="A366" s="31">
        <v>349</v>
      </c>
      <c r="B366" s="23" t="s">
        <v>409</v>
      </c>
      <c r="C366" s="33" t="s">
        <v>932</v>
      </c>
      <c r="D366" s="7">
        <v>20</v>
      </c>
      <c r="E366" s="8">
        <v>20</v>
      </c>
      <c r="F366" s="8">
        <v>16</v>
      </c>
      <c r="G366" s="8">
        <v>7.5</v>
      </c>
      <c r="H366" s="8">
        <v>2</v>
      </c>
      <c r="I366" s="9">
        <f t="shared" si="19"/>
        <v>45.5</v>
      </c>
    </row>
    <row r="367" spans="1:9" s="71" customFormat="1">
      <c r="A367" s="31">
        <v>350</v>
      </c>
      <c r="B367" s="23" t="s">
        <v>938</v>
      </c>
      <c r="C367" s="67" t="s">
        <v>939</v>
      </c>
      <c r="D367" s="7">
        <v>10</v>
      </c>
      <c r="E367" s="8">
        <v>12</v>
      </c>
      <c r="F367" s="8">
        <v>7</v>
      </c>
      <c r="G367" s="8">
        <v>3</v>
      </c>
      <c r="H367" s="8">
        <v>2</v>
      </c>
      <c r="I367" s="9">
        <f t="shared" si="19"/>
        <v>24</v>
      </c>
    </row>
    <row r="368" spans="1:9">
      <c r="A368" s="31">
        <v>351</v>
      </c>
      <c r="B368" s="23" t="s">
        <v>333</v>
      </c>
      <c r="C368" s="67" t="s">
        <v>940</v>
      </c>
      <c r="D368" s="7" t="s">
        <v>21</v>
      </c>
      <c r="E368" s="8">
        <v>5</v>
      </c>
      <c r="F368" s="8">
        <v>4.5</v>
      </c>
      <c r="G368" s="8">
        <v>2</v>
      </c>
      <c r="H368" s="8">
        <v>1.5</v>
      </c>
      <c r="I368" s="9">
        <f>SUM(E368:H368)</f>
        <v>13</v>
      </c>
    </row>
    <row r="369" spans="1:9">
      <c r="A369" s="31">
        <v>352</v>
      </c>
      <c r="B369" s="33" t="s">
        <v>334</v>
      </c>
      <c r="C369" s="33" t="s">
        <v>932</v>
      </c>
      <c r="D369" s="7">
        <v>20</v>
      </c>
      <c r="E369" s="8">
        <v>20</v>
      </c>
      <c r="F369" s="8">
        <v>11.5</v>
      </c>
      <c r="G369" s="8">
        <v>7.5</v>
      </c>
      <c r="H369" s="8">
        <v>2.5</v>
      </c>
      <c r="I369" s="9">
        <f>SUM(E369:H369)</f>
        <v>41.5</v>
      </c>
    </row>
    <row r="370" spans="1:9">
      <c r="A370" s="31">
        <v>353</v>
      </c>
      <c r="B370" s="23" t="s">
        <v>335</v>
      </c>
      <c r="C370" s="33" t="s">
        <v>932</v>
      </c>
      <c r="D370" s="7" t="s">
        <v>21</v>
      </c>
      <c r="E370" s="8">
        <v>5.5</v>
      </c>
      <c r="F370" s="8">
        <v>4.5</v>
      </c>
      <c r="G370" s="8">
        <v>1</v>
      </c>
      <c r="H370" s="8">
        <v>0.5</v>
      </c>
      <c r="I370" s="9">
        <f>SUM(E370:H370)</f>
        <v>11.5</v>
      </c>
    </row>
    <row r="371" spans="1:9">
      <c r="A371" s="31">
        <v>354</v>
      </c>
      <c r="B371" s="33" t="s">
        <v>336</v>
      </c>
      <c r="C371" s="33" t="s">
        <v>932</v>
      </c>
      <c r="D371" s="7" t="s">
        <v>21</v>
      </c>
      <c r="E371" s="8">
        <v>5.5</v>
      </c>
      <c r="F371" s="8">
        <v>3.5</v>
      </c>
      <c r="G371" s="8">
        <v>1.5</v>
      </c>
      <c r="H371" s="8">
        <v>0.5</v>
      </c>
      <c r="I371" s="9">
        <f>SUM(E371:H371)</f>
        <v>11</v>
      </c>
    </row>
    <row r="372" spans="1:9">
      <c r="A372" s="31">
        <v>355</v>
      </c>
      <c r="B372" s="33" t="s">
        <v>337</v>
      </c>
      <c r="C372" s="67" t="s">
        <v>941</v>
      </c>
      <c r="D372" s="7" t="s">
        <v>21</v>
      </c>
      <c r="E372" s="8">
        <v>6.5</v>
      </c>
      <c r="F372" s="8">
        <v>5.5</v>
      </c>
      <c r="G372" s="8">
        <v>2</v>
      </c>
      <c r="H372" s="8">
        <v>1.5</v>
      </c>
      <c r="I372" s="9">
        <f t="shared" si="19"/>
        <v>15.5</v>
      </c>
    </row>
    <row r="373" spans="1:9">
      <c r="A373" s="31">
        <v>356</v>
      </c>
      <c r="B373" s="33" t="s">
        <v>942</v>
      </c>
      <c r="C373" s="67" t="s">
        <v>943</v>
      </c>
      <c r="D373" s="7">
        <v>100</v>
      </c>
      <c r="E373" s="8">
        <v>58.5</v>
      </c>
      <c r="F373" s="8">
        <v>21</v>
      </c>
      <c r="G373" s="8">
        <v>11</v>
      </c>
      <c r="H373" s="8">
        <v>6.5</v>
      </c>
      <c r="I373" s="9">
        <f t="shared" si="19"/>
        <v>97</v>
      </c>
    </row>
    <row r="374" spans="1:9">
      <c r="A374" s="31">
        <v>357</v>
      </c>
      <c r="B374" s="14" t="s">
        <v>338</v>
      </c>
      <c r="C374" s="33" t="s">
        <v>932</v>
      </c>
      <c r="D374" s="7" t="s">
        <v>21</v>
      </c>
      <c r="E374" s="8">
        <v>5.5</v>
      </c>
      <c r="F374" s="8">
        <v>5</v>
      </c>
      <c r="G374" s="8">
        <v>3</v>
      </c>
      <c r="H374" s="8">
        <v>1.5</v>
      </c>
      <c r="I374" s="9">
        <f t="shared" si="19"/>
        <v>15</v>
      </c>
    </row>
    <row r="375" spans="1:9" s="71" customFormat="1">
      <c r="A375" s="31">
        <v>358</v>
      </c>
      <c r="B375" s="33" t="s">
        <v>339</v>
      </c>
      <c r="C375" s="33" t="s">
        <v>932</v>
      </c>
      <c r="D375" s="7">
        <v>10</v>
      </c>
      <c r="E375" s="8">
        <v>10</v>
      </c>
      <c r="F375" s="8">
        <v>7.5</v>
      </c>
      <c r="G375" s="8">
        <v>4.5</v>
      </c>
      <c r="H375" s="8">
        <v>1.5</v>
      </c>
      <c r="I375" s="9">
        <f t="shared" si="19"/>
        <v>23.5</v>
      </c>
    </row>
    <row r="376" spans="1:9" s="71" customFormat="1">
      <c r="A376" s="31">
        <v>359</v>
      </c>
      <c r="B376" s="14" t="s">
        <v>340</v>
      </c>
      <c r="C376" s="33" t="s">
        <v>932</v>
      </c>
      <c r="D376" s="7" t="s">
        <v>21</v>
      </c>
      <c r="E376" s="8">
        <v>5.5</v>
      </c>
      <c r="F376" s="8">
        <v>4</v>
      </c>
      <c r="G376" s="8">
        <v>2.5</v>
      </c>
      <c r="H376" s="8">
        <v>1.5</v>
      </c>
      <c r="I376" s="9">
        <f>SUM(E376:H376)</f>
        <v>13.5</v>
      </c>
    </row>
    <row r="377" spans="1:9">
      <c r="A377" s="80"/>
      <c r="B377" s="21"/>
      <c r="C377" s="16" t="s">
        <v>78</v>
      </c>
      <c r="D377" s="17">
        <f>SUM(D355:D375)</f>
        <v>230</v>
      </c>
      <c r="E377" s="17">
        <f>SUM(E355:E376)</f>
        <v>246.5</v>
      </c>
      <c r="F377" s="17">
        <f>SUM(F355:F376)</f>
        <v>156</v>
      </c>
      <c r="G377" s="17">
        <f>SUM(G355:G376)</f>
        <v>79.5</v>
      </c>
      <c r="H377" s="17">
        <f>SUM(H355:H376)</f>
        <v>35.5</v>
      </c>
      <c r="I377" s="17">
        <f>SUM(I355:I376)</f>
        <v>517.5</v>
      </c>
    </row>
    <row r="378" spans="1:9" ht="27" customHeight="1">
      <c r="A378" s="113" t="s">
        <v>341</v>
      </c>
      <c r="B378" s="113"/>
      <c r="C378" s="113"/>
      <c r="D378" s="113"/>
      <c r="E378" s="113"/>
      <c r="F378" s="113"/>
      <c r="G378" s="113"/>
      <c r="H378" s="113"/>
      <c r="I378" s="113"/>
    </row>
    <row r="379" spans="1:9">
      <c r="A379" s="31">
        <v>360</v>
      </c>
      <c r="B379" s="23" t="s">
        <v>342</v>
      </c>
      <c r="C379" s="67" t="s">
        <v>927</v>
      </c>
      <c r="D379" s="7" t="s">
        <v>21</v>
      </c>
      <c r="E379" s="8">
        <v>6.5</v>
      </c>
      <c r="F379" s="8">
        <v>5</v>
      </c>
      <c r="G379" s="8">
        <v>3.5</v>
      </c>
      <c r="H379" s="8">
        <v>2</v>
      </c>
      <c r="I379" s="9">
        <f>SUM(E379:H379)</f>
        <v>17</v>
      </c>
    </row>
    <row r="380" spans="1:9">
      <c r="A380" s="31">
        <v>361</v>
      </c>
      <c r="B380" s="33" t="s">
        <v>776</v>
      </c>
      <c r="C380" s="67" t="s">
        <v>927</v>
      </c>
      <c r="D380" s="7" t="s">
        <v>21</v>
      </c>
      <c r="E380" s="8">
        <v>5.5</v>
      </c>
      <c r="F380" s="8">
        <v>4.5</v>
      </c>
      <c r="G380" s="8">
        <v>2</v>
      </c>
      <c r="H380" s="8">
        <v>0.5</v>
      </c>
      <c r="I380" s="9">
        <f>SUM(E380:H380)</f>
        <v>12.5</v>
      </c>
    </row>
    <row r="381" spans="1:9">
      <c r="A381" s="31">
        <v>362</v>
      </c>
      <c r="B381" s="33" t="s">
        <v>236</v>
      </c>
      <c r="C381" s="67" t="s">
        <v>927</v>
      </c>
      <c r="D381" s="7">
        <v>20</v>
      </c>
      <c r="E381" s="8">
        <v>14</v>
      </c>
      <c r="F381" s="8">
        <v>10</v>
      </c>
      <c r="G381" s="8">
        <v>4.5</v>
      </c>
      <c r="H381" s="8">
        <v>2</v>
      </c>
      <c r="I381" s="9">
        <f>SUM(E381:H381)</f>
        <v>30.5</v>
      </c>
    </row>
    <row r="382" spans="1:9">
      <c r="A382" s="31">
        <v>363</v>
      </c>
      <c r="B382" s="33" t="s">
        <v>343</v>
      </c>
      <c r="C382" s="67" t="s">
        <v>927</v>
      </c>
      <c r="D382" s="7" t="s">
        <v>21</v>
      </c>
      <c r="E382" s="8">
        <v>6.5</v>
      </c>
      <c r="F382" s="8">
        <v>4</v>
      </c>
      <c r="G382" s="8">
        <v>1.5</v>
      </c>
      <c r="H382" s="8">
        <v>0.5</v>
      </c>
      <c r="I382" s="9">
        <f>SUM(E382:H382)</f>
        <v>12.5</v>
      </c>
    </row>
    <row r="383" spans="1:9">
      <c r="A383" s="31">
        <v>364</v>
      </c>
      <c r="B383" s="33" t="s">
        <v>344</v>
      </c>
      <c r="C383" s="67" t="s">
        <v>927</v>
      </c>
      <c r="D383" s="7" t="s">
        <v>21</v>
      </c>
      <c r="E383" s="8">
        <v>5.5</v>
      </c>
      <c r="F383" s="8">
        <v>5</v>
      </c>
      <c r="G383" s="8">
        <v>2</v>
      </c>
      <c r="H383" s="8">
        <v>0.5</v>
      </c>
      <c r="I383" s="9">
        <f>SUM(E383:H383)</f>
        <v>13</v>
      </c>
    </row>
    <row r="384" spans="1:9">
      <c r="A384" s="31">
        <v>365</v>
      </c>
      <c r="B384" s="23" t="s">
        <v>345</v>
      </c>
      <c r="C384" s="67" t="s">
        <v>927</v>
      </c>
      <c r="D384" s="7" t="s">
        <v>21</v>
      </c>
      <c r="E384" s="8">
        <v>6.5</v>
      </c>
      <c r="F384" s="8">
        <v>5</v>
      </c>
      <c r="G384" s="8">
        <v>2</v>
      </c>
      <c r="H384" s="8">
        <v>1.5</v>
      </c>
      <c r="I384" s="9">
        <f t="shared" ref="I384:I389" si="20">SUM(E384:H384)</f>
        <v>15</v>
      </c>
    </row>
    <row r="385" spans="1:9">
      <c r="A385" s="31">
        <v>366</v>
      </c>
      <c r="B385" s="33" t="s">
        <v>346</v>
      </c>
      <c r="C385" s="67" t="s">
        <v>927</v>
      </c>
      <c r="D385" s="7" t="s">
        <v>21</v>
      </c>
      <c r="E385" s="8">
        <v>5.5</v>
      </c>
      <c r="F385" s="8">
        <v>4.5</v>
      </c>
      <c r="G385" s="8">
        <v>3</v>
      </c>
      <c r="H385" s="8">
        <v>1</v>
      </c>
      <c r="I385" s="9">
        <f t="shared" si="20"/>
        <v>14</v>
      </c>
    </row>
    <row r="386" spans="1:9">
      <c r="A386" s="31">
        <v>367</v>
      </c>
      <c r="B386" s="33" t="s">
        <v>347</v>
      </c>
      <c r="C386" s="67" t="s">
        <v>927</v>
      </c>
      <c r="D386" s="7" t="s">
        <v>21</v>
      </c>
      <c r="E386" s="8">
        <v>5.5</v>
      </c>
      <c r="F386" s="8">
        <v>3</v>
      </c>
      <c r="G386" s="8">
        <v>1</v>
      </c>
      <c r="H386" s="8">
        <v>0.5</v>
      </c>
      <c r="I386" s="9">
        <f t="shared" si="20"/>
        <v>10</v>
      </c>
    </row>
    <row r="387" spans="1:9">
      <c r="A387" s="31">
        <v>368</v>
      </c>
      <c r="B387" s="33" t="s">
        <v>348</v>
      </c>
      <c r="C387" s="67" t="s">
        <v>927</v>
      </c>
      <c r="D387" s="7" t="s">
        <v>21</v>
      </c>
      <c r="E387" s="8">
        <v>6.5</v>
      </c>
      <c r="F387" s="8">
        <v>5</v>
      </c>
      <c r="G387" s="8">
        <v>2</v>
      </c>
      <c r="H387" s="8">
        <v>1.5</v>
      </c>
      <c r="I387" s="9">
        <f t="shared" si="20"/>
        <v>15</v>
      </c>
    </row>
    <row r="388" spans="1:9">
      <c r="A388" s="31">
        <v>369</v>
      </c>
      <c r="B388" s="33" t="s">
        <v>928</v>
      </c>
      <c r="C388" s="67" t="s">
        <v>927</v>
      </c>
      <c r="D388" s="7" t="s">
        <v>21</v>
      </c>
      <c r="E388" s="8">
        <v>5.5</v>
      </c>
      <c r="F388" s="8">
        <v>4.5</v>
      </c>
      <c r="G388" s="8">
        <v>3.5</v>
      </c>
      <c r="H388" s="8">
        <v>1</v>
      </c>
      <c r="I388" s="9">
        <f t="shared" si="20"/>
        <v>14.5</v>
      </c>
    </row>
    <row r="389" spans="1:9">
      <c r="A389" s="31">
        <v>370</v>
      </c>
      <c r="B389" s="23" t="s">
        <v>110</v>
      </c>
      <c r="C389" s="67" t="s">
        <v>927</v>
      </c>
      <c r="D389" s="7">
        <v>9</v>
      </c>
      <c r="E389" s="8">
        <v>8</v>
      </c>
      <c r="F389" s="8">
        <v>6.5</v>
      </c>
      <c r="G389" s="8">
        <v>3</v>
      </c>
      <c r="H389" s="8">
        <v>1.5</v>
      </c>
      <c r="I389" s="9">
        <f t="shared" si="20"/>
        <v>19</v>
      </c>
    </row>
    <row r="390" spans="1:9">
      <c r="A390" s="31">
        <v>371</v>
      </c>
      <c r="B390" s="14" t="s">
        <v>777</v>
      </c>
      <c r="C390" s="67" t="s">
        <v>927</v>
      </c>
      <c r="D390" s="7" t="s">
        <v>21</v>
      </c>
      <c r="E390" s="8">
        <v>5.5</v>
      </c>
      <c r="F390" s="8">
        <v>4.5</v>
      </c>
      <c r="G390" s="8">
        <v>3.5</v>
      </c>
      <c r="H390" s="8">
        <v>1</v>
      </c>
      <c r="I390" s="9">
        <f>SUM(E390:H390)</f>
        <v>14.5</v>
      </c>
    </row>
    <row r="391" spans="1:9">
      <c r="A391" s="31">
        <v>372</v>
      </c>
      <c r="B391" s="14" t="s">
        <v>349</v>
      </c>
      <c r="C391" s="67" t="s">
        <v>927</v>
      </c>
      <c r="D391" s="7">
        <v>15</v>
      </c>
      <c r="E391" s="8">
        <v>14.5</v>
      </c>
      <c r="F391" s="8">
        <v>10</v>
      </c>
      <c r="G391" s="8">
        <v>4.5</v>
      </c>
      <c r="H391" s="8">
        <v>2</v>
      </c>
      <c r="I391" s="9">
        <f>SUM(E391:H391)</f>
        <v>31</v>
      </c>
    </row>
    <row r="392" spans="1:9">
      <c r="A392" s="31">
        <v>373</v>
      </c>
      <c r="B392" s="108" t="s">
        <v>929</v>
      </c>
      <c r="C392" s="67" t="s">
        <v>927</v>
      </c>
      <c r="D392" s="7">
        <v>9</v>
      </c>
      <c r="E392" s="8">
        <v>8</v>
      </c>
      <c r="F392" s="8">
        <v>6.5</v>
      </c>
      <c r="G392" s="8">
        <v>3</v>
      </c>
      <c r="H392" s="8">
        <v>1.5</v>
      </c>
      <c r="I392" s="9">
        <f>SUM(E392:H392)</f>
        <v>19</v>
      </c>
    </row>
    <row r="393" spans="1:9">
      <c r="A393" s="35"/>
      <c r="B393" s="10"/>
      <c r="C393" s="16" t="s">
        <v>78</v>
      </c>
      <c r="D393" s="17">
        <f t="shared" ref="D393:I393" si="21">SUM(D379:D392)</f>
        <v>53</v>
      </c>
      <c r="E393" s="17">
        <f t="shared" si="21"/>
        <v>103.5</v>
      </c>
      <c r="F393" s="17">
        <f t="shared" si="21"/>
        <v>78</v>
      </c>
      <c r="G393" s="17">
        <f t="shared" si="21"/>
        <v>39</v>
      </c>
      <c r="H393" s="17">
        <f t="shared" si="21"/>
        <v>17</v>
      </c>
      <c r="I393" s="17">
        <f t="shared" si="21"/>
        <v>237.5</v>
      </c>
    </row>
    <row r="394" spans="1:9" ht="34.5" customHeight="1">
      <c r="A394" s="113" t="s">
        <v>350</v>
      </c>
      <c r="B394" s="113"/>
      <c r="C394" s="113"/>
      <c r="D394" s="113"/>
      <c r="E394" s="113"/>
      <c r="F394" s="113"/>
      <c r="G394" s="113"/>
      <c r="H394" s="113"/>
      <c r="I394" s="113"/>
    </row>
    <row r="395" spans="1:9">
      <c r="A395" s="31">
        <v>374</v>
      </c>
      <c r="B395" s="23" t="s">
        <v>915</v>
      </c>
      <c r="C395" s="67" t="s">
        <v>916</v>
      </c>
      <c r="D395" s="13" t="s">
        <v>21</v>
      </c>
      <c r="E395" s="8">
        <v>6.5</v>
      </c>
      <c r="F395" s="8">
        <v>5.5</v>
      </c>
      <c r="G395" s="8">
        <v>2</v>
      </c>
      <c r="H395" s="8">
        <v>0.5</v>
      </c>
      <c r="I395" s="9">
        <f>SUM(E395:H395)</f>
        <v>14.5</v>
      </c>
    </row>
    <row r="396" spans="1:9">
      <c r="A396" s="31">
        <v>375</v>
      </c>
      <c r="B396" s="33" t="s">
        <v>351</v>
      </c>
      <c r="C396" s="67" t="s">
        <v>917</v>
      </c>
      <c r="D396" s="13" t="s">
        <v>21</v>
      </c>
      <c r="E396" s="8">
        <v>5.5</v>
      </c>
      <c r="F396" s="8">
        <v>5</v>
      </c>
      <c r="G396" s="8">
        <v>3.5</v>
      </c>
      <c r="H396" s="8">
        <v>1.5</v>
      </c>
      <c r="I396" s="9">
        <f>SUM(E396:H396)</f>
        <v>15.5</v>
      </c>
    </row>
    <row r="397" spans="1:9">
      <c r="A397" s="31">
        <v>376</v>
      </c>
      <c r="B397" s="23" t="s">
        <v>918</v>
      </c>
      <c r="C397" s="67" t="s">
        <v>919</v>
      </c>
      <c r="D397" s="13">
        <v>20</v>
      </c>
      <c r="E397" s="36">
        <v>16</v>
      </c>
      <c r="F397" s="36">
        <v>5.5</v>
      </c>
      <c r="G397" s="36">
        <v>3.5</v>
      </c>
      <c r="H397" s="36">
        <v>2</v>
      </c>
      <c r="I397" s="27">
        <f t="shared" ref="I397:I402" si="22">SUM(E397:H397)</f>
        <v>27</v>
      </c>
    </row>
    <row r="398" spans="1:9">
      <c r="A398" s="31">
        <v>377</v>
      </c>
      <c r="B398" s="33" t="s">
        <v>352</v>
      </c>
      <c r="C398" s="67" t="s">
        <v>920</v>
      </c>
      <c r="D398" s="13">
        <v>15</v>
      </c>
      <c r="E398" s="8">
        <v>12</v>
      </c>
      <c r="F398" s="8">
        <v>7.5</v>
      </c>
      <c r="G398" s="8">
        <v>5.5</v>
      </c>
      <c r="H398" s="8">
        <v>2</v>
      </c>
      <c r="I398" s="27">
        <f t="shared" si="22"/>
        <v>27</v>
      </c>
    </row>
    <row r="399" spans="1:9">
      <c r="A399" s="31">
        <v>378</v>
      </c>
      <c r="B399" s="33" t="s">
        <v>921</v>
      </c>
      <c r="C399" s="67" t="s">
        <v>922</v>
      </c>
      <c r="D399" s="13" t="s">
        <v>21</v>
      </c>
      <c r="E399" s="8">
        <v>7</v>
      </c>
      <c r="F399" s="8">
        <v>4.5</v>
      </c>
      <c r="G399" s="8">
        <v>2</v>
      </c>
      <c r="H399" s="8">
        <v>1.5</v>
      </c>
      <c r="I399" s="9">
        <f>SUM(E399:H399)</f>
        <v>15</v>
      </c>
    </row>
    <row r="400" spans="1:9">
      <c r="A400" s="31">
        <v>379</v>
      </c>
      <c r="B400" s="33" t="s">
        <v>353</v>
      </c>
      <c r="C400" s="67" t="s">
        <v>923</v>
      </c>
      <c r="D400" s="13" t="s">
        <v>21</v>
      </c>
      <c r="E400" s="8">
        <v>7.5</v>
      </c>
      <c r="F400" s="8">
        <v>6.5</v>
      </c>
      <c r="G400" s="8">
        <v>2.5</v>
      </c>
      <c r="H400" s="8">
        <v>1.5</v>
      </c>
      <c r="I400" s="9">
        <f>SUM(E400:H400)</f>
        <v>18</v>
      </c>
    </row>
    <row r="401" spans="1:974">
      <c r="A401" s="31">
        <v>380</v>
      </c>
      <c r="B401" s="23" t="s">
        <v>775</v>
      </c>
      <c r="C401" s="68" t="s">
        <v>924</v>
      </c>
      <c r="D401" s="13" t="s">
        <v>21</v>
      </c>
      <c r="E401" s="8">
        <v>6.5</v>
      </c>
      <c r="F401" s="8">
        <v>6</v>
      </c>
      <c r="G401" s="8">
        <v>3</v>
      </c>
      <c r="H401" s="8">
        <v>1.5</v>
      </c>
      <c r="I401" s="9">
        <f>SUM(E401:H401)</f>
        <v>17</v>
      </c>
    </row>
    <row r="402" spans="1:974" s="75" customFormat="1">
      <c r="A402" s="31">
        <v>381</v>
      </c>
      <c r="B402" s="33" t="s">
        <v>354</v>
      </c>
      <c r="C402" s="67" t="s">
        <v>925</v>
      </c>
      <c r="D402" s="7">
        <v>20</v>
      </c>
      <c r="E402" s="8">
        <v>16.5</v>
      </c>
      <c r="F402" s="8">
        <v>9</v>
      </c>
      <c r="G402" s="8">
        <v>4</v>
      </c>
      <c r="H402" s="8">
        <v>1.5</v>
      </c>
      <c r="I402" s="9">
        <f t="shared" si="22"/>
        <v>31</v>
      </c>
    </row>
    <row r="403" spans="1:974" s="75" customFormat="1">
      <c r="A403" s="31">
        <v>382</v>
      </c>
      <c r="B403" s="14" t="s">
        <v>355</v>
      </c>
      <c r="C403" s="67" t="s">
        <v>926</v>
      </c>
      <c r="D403" s="7" t="s">
        <v>21</v>
      </c>
      <c r="E403" s="8">
        <v>7.5</v>
      </c>
      <c r="F403" s="8">
        <v>6.5</v>
      </c>
      <c r="G403" s="8">
        <v>2.5</v>
      </c>
      <c r="H403" s="8">
        <v>1.5</v>
      </c>
      <c r="I403" s="9">
        <f>SUM(E403:H403)</f>
        <v>18</v>
      </c>
    </row>
    <row r="404" spans="1:974" s="75" customFormat="1">
      <c r="A404" s="31">
        <v>383</v>
      </c>
      <c r="B404" s="14" t="s">
        <v>356</v>
      </c>
      <c r="C404" s="68" t="s">
        <v>924</v>
      </c>
      <c r="D404" s="7" t="s">
        <v>21</v>
      </c>
      <c r="E404" s="8">
        <v>6.5</v>
      </c>
      <c r="F404" s="8">
        <v>5.5</v>
      </c>
      <c r="G404" s="8">
        <v>2</v>
      </c>
      <c r="H404" s="8">
        <v>0.5</v>
      </c>
      <c r="I404" s="9">
        <f>SUM(E404:H404)</f>
        <v>14.5</v>
      </c>
    </row>
    <row r="405" spans="1:974" s="75" customFormat="1">
      <c r="A405" s="31">
        <v>384</v>
      </c>
      <c r="B405" s="65" t="s">
        <v>357</v>
      </c>
      <c r="C405" s="68" t="s">
        <v>924</v>
      </c>
      <c r="D405" s="7" t="s">
        <v>21</v>
      </c>
      <c r="E405" s="8">
        <v>5.5</v>
      </c>
      <c r="F405" s="8">
        <v>5</v>
      </c>
      <c r="G405" s="8">
        <v>3.5</v>
      </c>
      <c r="H405" s="8">
        <v>1.5</v>
      </c>
      <c r="I405" s="9">
        <f>SUM(E405:H405)</f>
        <v>15.5</v>
      </c>
    </row>
    <row r="406" spans="1:974" s="75" customFormat="1">
      <c r="A406" s="31">
        <v>385</v>
      </c>
      <c r="B406" s="65" t="s">
        <v>358</v>
      </c>
      <c r="C406" s="68" t="s">
        <v>924</v>
      </c>
      <c r="D406" s="7">
        <v>6</v>
      </c>
      <c r="E406" s="8">
        <v>5.5</v>
      </c>
      <c r="F406" s="8">
        <v>5</v>
      </c>
      <c r="G406" s="8">
        <v>2</v>
      </c>
      <c r="H406" s="8">
        <v>1.5</v>
      </c>
      <c r="I406" s="9">
        <f>SUM(E406:H406)</f>
        <v>14</v>
      </c>
    </row>
    <row r="407" spans="1:974" ht="18.75" customHeight="1">
      <c r="A407" s="36"/>
      <c r="B407" s="21"/>
      <c r="C407" s="16" t="s">
        <v>78</v>
      </c>
      <c r="D407" s="17">
        <f t="shared" ref="D407:I407" si="23">SUM(D395:D406)</f>
        <v>61</v>
      </c>
      <c r="E407" s="17">
        <f t="shared" si="23"/>
        <v>102.5</v>
      </c>
      <c r="F407" s="17">
        <f t="shared" si="23"/>
        <v>71.5</v>
      </c>
      <c r="G407" s="17">
        <f t="shared" si="23"/>
        <v>36</v>
      </c>
      <c r="H407" s="17">
        <f t="shared" si="23"/>
        <v>17</v>
      </c>
      <c r="I407" s="17">
        <f t="shared" si="23"/>
        <v>227</v>
      </c>
    </row>
    <row r="408" spans="1:974" ht="33.950000000000003" customHeight="1">
      <c r="A408" s="113" t="s">
        <v>359</v>
      </c>
      <c r="B408" s="113"/>
      <c r="C408" s="113"/>
      <c r="D408" s="113"/>
      <c r="E408" s="113"/>
      <c r="F408" s="113"/>
      <c r="G408" s="113"/>
      <c r="H408" s="113"/>
      <c r="I408" s="113"/>
      <c r="J408" s="71"/>
      <c r="K408" s="71"/>
      <c r="L408" s="71"/>
      <c r="M408" s="71"/>
      <c r="N408" s="71"/>
      <c r="O408" s="71"/>
      <c r="P408" s="71"/>
      <c r="Q408" s="71"/>
      <c r="R408" s="71"/>
      <c r="S408" s="71"/>
      <c r="T408" s="71"/>
      <c r="U408" s="71"/>
      <c r="V408" s="71"/>
      <c r="W408" s="71"/>
      <c r="X408" s="71"/>
      <c r="Y408" s="71"/>
      <c r="Z408" s="71"/>
      <c r="AA408" s="71"/>
      <c r="AB408" s="71"/>
      <c r="AC408" s="71"/>
      <c r="AD408" s="71"/>
      <c r="AE408" s="71"/>
      <c r="AF408" s="71"/>
      <c r="AG408" s="71"/>
      <c r="AH408" s="71"/>
      <c r="AI408" s="71"/>
      <c r="AJ408" s="71"/>
      <c r="AK408" s="71"/>
      <c r="AL408" s="71"/>
      <c r="AM408" s="71"/>
      <c r="AN408" s="71"/>
      <c r="AO408" s="71"/>
      <c r="AP408" s="71"/>
      <c r="AQ408" s="71"/>
      <c r="AR408" s="71"/>
      <c r="AS408" s="71"/>
      <c r="AT408" s="71"/>
      <c r="AU408" s="71"/>
      <c r="AV408" s="71"/>
      <c r="AW408" s="71"/>
      <c r="AX408" s="71"/>
      <c r="AY408" s="71"/>
      <c r="AZ408" s="71"/>
      <c r="BA408" s="71"/>
      <c r="BB408" s="71"/>
      <c r="BC408" s="71"/>
      <c r="BD408" s="71"/>
      <c r="BE408" s="71"/>
      <c r="BF408" s="71"/>
      <c r="BG408" s="71"/>
      <c r="BH408" s="71"/>
      <c r="BI408" s="71"/>
      <c r="BJ408" s="71"/>
      <c r="BK408" s="71"/>
      <c r="BL408" s="71"/>
      <c r="BM408" s="71"/>
      <c r="BN408" s="71"/>
      <c r="BO408" s="71"/>
      <c r="BP408" s="71"/>
      <c r="BQ408" s="71"/>
      <c r="BR408" s="71"/>
      <c r="BS408" s="71"/>
      <c r="BT408" s="71"/>
      <c r="BU408" s="71"/>
      <c r="BV408" s="71"/>
      <c r="BW408" s="71"/>
      <c r="BX408" s="71"/>
      <c r="BY408" s="71"/>
      <c r="BZ408" s="71"/>
      <c r="CA408" s="71"/>
      <c r="CB408" s="71"/>
      <c r="CC408" s="71"/>
      <c r="CD408" s="71"/>
      <c r="CE408" s="71"/>
      <c r="CF408" s="71"/>
      <c r="CG408" s="71"/>
      <c r="CH408" s="71"/>
      <c r="CI408" s="71"/>
      <c r="CJ408" s="71"/>
      <c r="CK408" s="71"/>
      <c r="CL408" s="71"/>
      <c r="CM408" s="71"/>
      <c r="CN408" s="71"/>
      <c r="CO408" s="71"/>
      <c r="CP408" s="71"/>
      <c r="CQ408" s="71"/>
      <c r="CR408" s="71"/>
      <c r="CS408" s="71"/>
      <c r="CT408" s="71"/>
      <c r="CU408" s="71"/>
      <c r="CV408" s="71"/>
      <c r="CW408" s="71"/>
      <c r="CX408" s="71"/>
      <c r="CY408" s="71"/>
      <c r="CZ408" s="71"/>
      <c r="DA408" s="71"/>
      <c r="DB408" s="71"/>
      <c r="DC408" s="71"/>
      <c r="DD408" s="71"/>
      <c r="DE408" s="71"/>
      <c r="DF408" s="71"/>
      <c r="DG408" s="71"/>
      <c r="DH408" s="71"/>
      <c r="DI408" s="71"/>
      <c r="DJ408" s="71"/>
      <c r="DK408" s="71"/>
      <c r="DL408" s="71"/>
      <c r="DM408" s="71"/>
      <c r="DN408" s="71"/>
      <c r="DO408" s="71"/>
      <c r="DP408" s="71"/>
      <c r="DQ408" s="71"/>
      <c r="DR408" s="71"/>
      <c r="DS408" s="71"/>
      <c r="DT408" s="71"/>
      <c r="DU408" s="71"/>
      <c r="DV408" s="71"/>
      <c r="DW408" s="71"/>
      <c r="DX408" s="71"/>
      <c r="DY408" s="71"/>
      <c r="DZ408" s="71"/>
      <c r="EA408" s="71"/>
      <c r="EB408" s="71"/>
      <c r="EC408" s="71"/>
      <c r="ED408" s="71"/>
      <c r="EE408" s="71"/>
      <c r="EF408" s="71"/>
      <c r="EG408" s="71"/>
      <c r="EH408" s="71"/>
      <c r="EI408" s="71"/>
      <c r="EJ408" s="71"/>
      <c r="EK408" s="71"/>
      <c r="EL408" s="71"/>
      <c r="EM408" s="71"/>
      <c r="EN408" s="71"/>
      <c r="EO408" s="71"/>
      <c r="EP408" s="71"/>
      <c r="EQ408" s="71"/>
      <c r="ER408" s="71"/>
      <c r="ES408" s="71"/>
      <c r="ET408" s="71"/>
      <c r="EU408" s="71"/>
      <c r="EV408" s="71"/>
      <c r="EW408" s="71"/>
      <c r="EX408" s="71"/>
      <c r="EY408" s="71"/>
      <c r="EZ408" s="71"/>
      <c r="FA408" s="71"/>
      <c r="FB408" s="71"/>
      <c r="FC408" s="71"/>
      <c r="FD408" s="71"/>
      <c r="FE408" s="71"/>
      <c r="FF408" s="71"/>
      <c r="FG408" s="71"/>
      <c r="FH408" s="71"/>
      <c r="FI408" s="71"/>
      <c r="FJ408" s="71"/>
      <c r="FK408" s="71"/>
      <c r="FL408" s="71"/>
      <c r="FM408" s="71"/>
      <c r="FN408" s="71"/>
      <c r="FO408" s="71"/>
      <c r="FP408" s="71"/>
      <c r="FQ408" s="71"/>
      <c r="FR408" s="71"/>
      <c r="FS408" s="71"/>
      <c r="FT408" s="71"/>
      <c r="FU408" s="71"/>
      <c r="FV408" s="71"/>
      <c r="FW408" s="71"/>
      <c r="FX408" s="71"/>
      <c r="FY408" s="71"/>
      <c r="FZ408" s="71"/>
      <c r="GA408" s="71"/>
      <c r="GB408" s="71"/>
      <c r="GC408" s="71"/>
      <c r="GD408" s="71"/>
      <c r="GE408" s="71"/>
      <c r="GF408" s="71"/>
      <c r="GG408" s="71"/>
      <c r="GH408" s="71"/>
      <c r="GI408" s="71"/>
      <c r="GJ408" s="71"/>
      <c r="GK408" s="71"/>
      <c r="GL408" s="71"/>
      <c r="GM408" s="71"/>
      <c r="GN408" s="71"/>
      <c r="GO408" s="71"/>
      <c r="GP408" s="71"/>
      <c r="GQ408" s="71"/>
      <c r="GR408" s="71"/>
      <c r="GS408" s="71"/>
      <c r="GT408" s="71"/>
      <c r="GU408" s="71"/>
      <c r="GV408" s="71"/>
      <c r="GW408" s="71"/>
      <c r="GX408" s="71"/>
      <c r="GY408" s="71"/>
      <c r="GZ408" s="71"/>
      <c r="HA408" s="71"/>
      <c r="HB408" s="71"/>
      <c r="HC408" s="71"/>
      <c r="HD408" s="71"/>
      <c r="HE408" s="71"/>
      <c r="HF408" s="71"/>
      <c r="HG408" s="71"/>
      <c r="HH408" s="71"/>
      <c r="HI408" s="71"/>
      <c r="HJ408" s="71"/>
      <c r="HK408" s="71"/>
      <c r="HL408" s="71"/>
      <c r="HM408" s="71"/>
      <c r="HN408" s="71"/>
      <c r="HO408" s="71"/>
      <c r="HP408" s="71"/>
      <c r="HQ408" s="71"/>
      <c r="HR408" s="71"/>
      <c r="HS408" s="71"/>
      <c r="HT408" s="71"/>
      <c r="HU408" s="71"/>
      <c r="HV408" s="71"/>
      <c r="HW408" s="71"/>
      <c r="HX408" s="71"/>
      <c r="HY408" s="71"/>
      <c r="HZ408" s="71"/>
      <c r="IA408" s="71"/>
      <c r="IB408" s="71"/>
      <c r="IC408" s="71"/>
      <c r="ID408" s="71"/>
      <c r="IE408" s="71"/>
      <c r="IF408" s="71"/>
      <c r="IG408" s="71"/>
      <c r="IH408" s="71"/>
      <c r="II408" s="71"/>
      <c r="IJ408" s="71"/>
      <c r="IK408" s="71"/>
      <c r="IL408" s="71"/>
      <c r="IM408" s="71"/>
      <c r="IN408" s="71"/>
      <c r="IO408" s="71"/>
      <c r="IP408" s="71"/>
      <c r="IQ408" s="71"/>
      <c r="IR408" s="71"/>
      <c r="IS408" s="71"/>
      <c r="IT408" s="71"/>
      <c r="IU408" s="71"/>
      <c r="IV408" s="71"/>
      <c r="IW408" s="71"/>
      <c r="IX408" s="71"/>
      <c r="IY408" s="71"/>
      <c r="IZ408" s="71"/>
      <c r="JA408" s="71"/>
      <c r="JB408" s="71"/>
      <c r="JC408" s="71"/>
      <c r="JD408" s="71"/>
      <c r="JE408" s="71"/>
      <c r="JF408" s="71"/>
      <c r="JG408" s="71"/>
      <c r="JH408" s="71"/>
      <c r="JI408" s="71"/>
      <c r="JJ408" s="71"/>
      <c r="JK408" s="71"/>
      <c r="JL408" s="71"/>
      <c r="JM408" s="71"/>
      <c r="JN408" s="71"/>
      <c r="JO408" s="71"/>
      <c r="JP408" s="71"/>
      <c r="JQ408" s="71"/>
      <c r="JR408" s="71"/>
      <c r="JS408" s="71"/>
      <c r="JT408" s="71"/>
      <c r="JU408" s="71"/>
      <c r="JV408" s="71"/>
      <c r="JW408" s="71"/>
      <c r="JX408" s="71"/>
      <c r="JY408" s="71"/>
      <c r="JZ408" s="71"/>
      <c r="KA408" s="71"/>
      <c r="KB408" s="71"/>
      <c r="KC408" s="71"/>
      <c r="KD408" s="71"/>
      <c r="KE408" s="71"/>
      <c r="KF408" s="71"/>
      <c r="KG408" s="71"/>
      <c r="KH408" s="71"/>
      <c r="KI408" s="71"/>
      <c r="KJ408" s="71"/>
      <c r="KK408" s="71"/>
      <c r="KL408" s="71"/>
      <c r="KM408" s="71"/>
      <c r="KN408" s="71"/>
      <c r="KO408" s="71"/>
      <c r="KP408" s="71"/>
      <c r="KQ408" s="71"/>
      <c r="KR408" s="71"/>
      <c r="KS408" s="71"/>
      <c r="KT408" s="71"/>
      <c r="KU408" s="71"/>
      <c r="KV408" s="71"/>
      <c r="KW408" s="71"/>
      <c r="KX408" s="71"/>
      <c r="KY408" s="71"/>
      <c r="KZ408" s="71"/>
      <c r="LA408" s="71"/>
      <c r="LB408" s="71"/>
      <c r="LC408" s="71"/>
      <c r="LD408" s="71"/>
      <c r="LE408" s="71"/>
      <c r="LF408" s="71"/>
      <c r="LG408" s="71"/>
      <c r="LH408" s="71"/>
      <c r="LI408" s="71"/>
      <c r="LJ408" s="71"/>
      <c r="LK408" s="71"/>
      <c r="LL408" s="71"/>
      <c r="LM408" s="71"/>
      <c r="LN408" s="71"/>
      <c r="LO408" s="71"/>
      <c r="LP408" s="71"/>
      <c r="LQ408" s="71"/>
      <c r="LR408" s="71"/>
      <c r="LS408" s="71"/>
      <c r="LT408" s="71"/>
      <c r="LU408" s="71"/>
      <c r="LV408" s="71"/>
      <c r="LW408" s="71"/>
      <c r="LX408" s="71"/>
      <c r="LY408" s="71"/>
      <c r="LZ408" s="71"/>
      <c r="MA408" s="71"/>
      <c r="MB408" s="71"/>
      <c r="MC408" s="71"/>
      <c r="MD408" s="71"/>
      <c r="ME408" s="71"/>
      <c r="MF408" s="71"/>
      <c r="MG408" s="71"/>
      <c r="MH408" s="71"/>
      <c r="MI408" s="71"/>
      <c r="MJ408" s="71"/>
      <c r="MK408" s="71"/>
      <c r="ML408" s="71"/>
      <c r="MM408" s="71"/>
      <c r="MN408" s="71"/>
      <c r="MO408" s="71"/>
      <c r="MP408" s="71"/>
      <c r="MQ408" s="71"/>
      <c r="MR408" s="71"/>
      <c r="MS408" s="71"/>
      <c r="MT408" s="71"/>
      <c r="MU408" s="71"/>
      <c r="MV408" s="71"/>
      <c r="MW408" s="71"/>
      <c r="MX408" s="71"/>
      <c r="MY408" s="71"/>
      <c r="MZ408" s="71"/>
      <c r="NA408" s="71"/>
      <c r="NB408" s="71"/>
      <c r="NC408" s="71"/>
      <c r="ND408" s="71"/>
      <c r="NE408" s="71"/>
      <c r="NF408" s="71"/>
      <c r="NG408" s="71"/>
      <c r="NH408" s="71"/>
      <c r="NI408" s="71"/>
      <c r="NJ408" s="71"/>
      <c r="NK408" s="71"/>
      <c r="NL408" s="71"/>
      <c r="NM408" s="71"/>
      <c r="NN408" s="71"/>
      <c r="NO408" s="71"/>
      <c r="NP408" s="71"/>
      <c r="NQ408" s="71"/>
      <c r="NR408" s="71"/>
      <c r="NS408" s="71"/>
      <c r="NT408" s="71"/>
      <c r="NU408" s="71"/>
      <c r="NV408" s="71"/>
      <c r="NW408" s="71"/>
      <c r="NX408" s="71"/>
      <c r="NY408" s="71"/>
      <c r="NZ408" s="71"/>
      <c r="OA408" s="71"/>
      <c r="OB408" s="71"/>
      <c r="OC408" s="71"/>
      <c r="OD408" s="71"/>
      <c r="OE408" s="71"/>
      <c r="OF408" s="71"/>
      <c r="OG408" s="71"/>
      <c r="OH408" s="71"/>
      <c r="OI408" s="71"/>
      <c r="OJ408" s="71"/>
      <c r="OK408" s="71"/>
      <c r="OL408" s="71"/>
      <c r="OM408" s="71"/>
      <c r="ON408" s="71"/>
      <c r="OO408" s="71"/>
      <c r="OP408" s="71"/>
      <c r="OQ408" s="71"/>
      <c r="OR408" s="71"/>
      <c r="OS408" s="71"/>
      <c r="OT408" s="71"/>
      <c r="OU408" s="71"/>
      <c r="OV408" s="71"/>
      <c r="OW408" s="71"/>
      <c r="OX408" s="71"/>
      <c r="OY408" s="71"/>
      <c r="OZ408" s="71"/>
      <c r="PA408" s="71"/>
      <c r="PB408" s="71"/>
      <c r="PC408" s="71"/>
      <c r="PD408" s="71"/>
      <c r="PE408" s="71"/>
      <c r="PF408" s="71"/>
      <c r="PG408" s="71"/>
      <c r="PH408" s="71"/>
      <c r="PI408" s="71"/>
      <c r="PJ408" s="71"/>
      <c r="PK408" s="71"/>
      <c r="PL408" s="71"/>
      <c r="PM408" s="71"/>
      <c r="PN408" s="71"/>
      <c r="PO408" s="71"/>
      <c r="PP408" s="71"/>
      <c r="PQ408" s="71"/>
      <c r="PR408" s="71"/>
      <c r="PS408" s="71"/>
      <c r="PT408" s="71"/>
      <c r="PU408" s="71"/>
      <c r="PV408" s="71"/>
      <c r="PW408" s="71"/>
      <c r="PX408" s="71"/>
      <c r="PY408" s="71"/>
      <c r="PZ408" s="71"/>
      <c r="QA408" s="71"/>
      <c r="QB408" s="71"/>
      <c r="QC408" s="71"/>
      <c r="QD408" s="71"/>
      <c r="QE408" s="71"/>
      <c r="QF408" s="71"/>
      <c r="QG408" s="71"/>
      <c r="QH408" s="71"/>
      <c r="QI408" s="71"/>
      <c r="QJ408" s="71"/>
      <c r="QK408" s="71"/>
      <c r="QL408" s="71"/>
      <c r="QM408" s="71"/>
      <c r="QN408" s="71"/>
      <c r="QO408" s="71"/>
      <c r="QP408" s="71"/>
      <c r="QQ408" s="71"/>
      <c r="QR408" s="71"/>
      <c r="QS408" s="71"/>
      <c r="QT408" s="71"/>
      <c r="QU408" s="71"/>
      <c r="QV408" s="71"/>
      <c r="QW408" s="71"/>
      <c r="QX408" s="71"/>
      <c r="QY408" s="71"/>
      <c r="QZ408" s="71"/>
      <c r="RA408" s="71"/>
      <c r="RB408" s="71"/>
      <c r="RC408" s="71"/>
      <c r="RD408" s="71"/>
      <c r="RE408" s="71"/>
      <c r="RF408" s="71"/>
      <c r="RG408" s="71"/>
      <c r="RH408" s="71"/>
      <c r="RI408" s="71"/>
      <c r="RJ408" s="71"/>
      <c r="RK408" s="71"/>
      <c r="RL408" s="71"/>
      <c r="RM408" s="71"/>
      <c r="RN408" s="71"/>
      <c r="RO408" s="71"/>
      <c r="RP408" s="71"/>
      <c r="RQ408" s="71"/>
      <c r="RR408" s="71"/>
      <c r="RS408" s="71"/>
      <c r="RT408" s="71"/>
      <c r="RU408" s="71"/>
      <c r="RV408" s="71"/>
      <c r="RW408" s="71"/>
      <c r="RX408" s="71"/>
      <c r="RY408" s="71"/>
      <c r="RZ408" s="71"/>
      <c r="SA408" s="71"/>
      <c r="SB408" s="71"/>
      <c r="SC408" s="71"/>
      <c r="SD408" s="71"/>
      <c r="SE408" s="71"/>
      <c r="SF408" s="71"/>
      <c r="SG408" s="71"/>
      <c r="SH408" s="71"/>
      <c r="SI408" s="71"/>
      <c r="SJ408" s="71"/>
      <c r="SK408" s="71"/>
      <c r="SL408" s="71"/>
      <c r="SM408" s="71"/>
      <c r="SN408" s="71"/>
      <c r="SO408" s="71"/>
      <c r="SP408" s="71"/>
      <c r="SQ408" s="71"/>
      <c r="SR408" s="71"/>
      <c r="SS408" s="71"/>
      <c r="ST408" s="71"/>
      <c r="SU408" s="71"/>
      <c r="SV408" s="71"/>
      <c r="SW408" s="71"/>
      <c r="SX408" s="71"/>
      <c r="SY408" s="71"/>
      <c r="SZ408" s="71"/>
      <c r="TA408" s="71"/>
      <c r="TB408" s="71"/>
      <c r="TC408" s="71"/>
      <c r="TD408" s="71"/>
      <c r="TE408" s="71"/>
      <c r="TF408" s="71"/>
      <c r="TG408" s="71"/>
      <c r="TH408" s="71"/>
      <c r="TI408" s="71"/>
      <c r="TJ408" s="71"/>
      <c r="TK408" s="71"/>
      <c r="TL408" s="71"/>
      <c r="TM408" s="71"/>
      <c r="TN408" s="71"/>
      <c r="TO408" s="71"/>
      <c r="TP408" s="71"/>
      <c r="TQ408" s="71"/>
      <c r="TR408" s="71"/>
      <c r="TS408" s="71"/>
      <c r="TT408" s="71"/>
      <c r="TU408" s="71"/>
      <c r="TV408" s="71"/>
      <c r="TW408" s="71"/>
      <c r="TX408" s="71"/>
      <c r="TY408" s="71"/>
      <c r="TZ408" s="71"/>
      <c r="UA408" s="71"/>
      <c r="UB408" s="71"/>
      <c r="UC408" s="71"/>
      <c r="UD408" s="71"/>
      <c r="UE408" s="71"/>
      <c r="UF408" s="71"/>
      <c r="UG408" s="71"/>
      <c r="UH408" s="71"/>
      <c r="UI408" s="71"/>
      <c r="UJ408" s="71"/>
      <c r="UK408" s="71"/>
      <c r="UL408" s="71"/>
      <c r="UM408" s="71"/>
      <c r="UN408" s="71"/>
      <c r="UO408" s="71"/>
      <c r="UP408" s="71"/>
      <c r="UQ408" s="71"/>
      <c r="UR408" s="71"/>
      <c r="US408" s="71"/>
      <c r="UT408" s="71"/>
      <c r="UU408" s="71"/>
      <c r="UV408" s="71"/>
      <c r="UW408" s="71"/>
      <c r="UX408" s="71"/>
      <c r="UY408" s="71"/>
      <c r="UZ408" s="71"/>
      <c r="VA408" s="71"/>
      <c r="VB408" s="71"/>
      <c r="VC408" s="71"/>
      <c r="VD408" s="71"/>
      <c r="VE408" s="71"/>
      <c r="VF408" s="71"/>
      <c r="VG408" s="71"/>
      <c r="VH408" s="71"/>
      <c r="VI408" s="71"/>
      <c r="VJ408" s="71"/>
      <c r="VK408" s="71"/>
      <c r="VL408" s="71"/>
      <c r="VM408" s="71"/>
      <c r="VN408" s="71"/>
      <c r="VO408" s="71"/>
      <c r="VP408" s="71"/>
      <c r="VQ408" s="71"/>
      <c r="VR408" s="71"/>
      <c r="VS408" s="71"/>
      <c r="VT408" s="71"/>
      <c r="VU408" s="71"/>
      <c r="VV408" s="71"/>
      <c r="VW408" s="71"/>
      <c r="VX408" s="71"/>
      <c r="VY408" s="71"/>
      <c r="VZ408" s="71"/>
      <c r="WA408" s="71"/>
      <c r="WB408" s="71"/>
      <c r="WC408" s="71"/>
      <c r="WD408" s="71"/>
      <c r="WE408" s="71"/>
      <c r="WF408" s="71"/>
      <c r="WG408" s="71"/>
      <c r="WH408" s="71"/>
      <c r="WI408" s="71"/>
      <c r="WJ408" s="71"/>
      <c r="WK408" s="71"/>
      <c r="WL408" s="71"/>
      <c r="WM408" s="71"/>
      <c r="WN408" s="71"/>
      <c r="WO408" s="71"/>
      <c r="WP408" s="71"/>
      <c r="WQ408" s="71"/>
      <c r="WR408" s="71"/>
      <c r="WS408" s="71"/>
      <c r="WT408" s="71"/>
      <c r="WU408" s="71"/>
      <c r="WV408" s="71"/>
      <c r="WW408" s="71"/>
      <c r="WX408" s="71"/>
      <c r="WY408" s="71"/>
      <c r="WZ408" s="71"/>
      <c r="XA408" s="71"/>
      <c r="XB408" s="71"/>
      <c r="XC408" s="71"/>
      <c r="XD408" s="71"/>
      <c r="XE408" s="71"/>
      <c r="XF408" s="71"/>
      <c r="XG408" s="71"/>
      <c r="XH408" s="71"/>
      <c r="XI408" s="71"/>
      <c r="XJ408" s="71"/>
      <c r="XK408" s="71"/>
      <c r="XL408" s="71"/>
      <c r="XM408" s="71"/>
      <c r="XN408" s="71"/>
      <c r="XO408" s="71"/>
      <c r="XP408" s="71"/>
      <c r="XQ408" s="71"/>
      <c r="XR408" s="71"/>
      <c r="XS408" s="71"/>
      <c r="XT408" s="71"/>
      <c r="XU408" s="71"/>
      <c r="XV408" s="71"/>
      <c r="XW408" s="71"/>
      <c r="XX408" s="71"/>
      <c r="XY408" s="71"/>
      <c r="XZ408" s="71"/>
      <c r="YA408" s="71"/>
      <c r="YB408" s="71"/>
      <c r="YC408" s="71"/>
      <c r="YD408" s="71"/>
      <c r="YE408" s="71"/>
      <c r="YF408" s="71"/>
      <c r="YG408" s="71"/>
      <c r="YH408" s="71"/>
      <c r="YI408" s="71"/>
      <c r="YJ408" s="71"/>
      <c r="YK408" s="71"/>
      <c r="YL408" s="71"/>
      <c r="YM408" s="71"/>
      <c r="YN408" s="71"/>
      <c r="YO408" s="71"/>
      <c r="YP408" s="71"/>
      <c r="YQ408" s="71"/>
      <c r="YR408" s="71"/>
      <c r="YS408" s="71"/>
      <c r="YT408" s="71"/>
      <c r="YU408" s="71"/>
      <c r="YV408" s="71"/>
      <c r="YW408" s="71"/>
      <c r="YX408" s="71"/>
      <c r="YY408" s="71"/>
      <c r="YZ408" s="71"/>
      <c r="ZA408" s="71"/>
      <c r="ZB408" s="71"/>
      <c r="ZC408" s="71"/>
      <c r="ZD408" s="71"/>
      <c r="ZE408" s="71"/>
      <c r="ZF408" s="71"/>
      <c r="ZG408" s="71"/>
      <c r="ZH408" s="71"/>
      <c r="ZI408" s="71"/>
      <c r="ZJ408" s="71"/>
      <c r="ZK408" s="71"/>
      <c r="ZL408" s="71"/>
      <c r="ZM408" s="71"/>
      <c r="ZN408" s="71"/>
      <c r="ZO408" s="71"/>
      <c r="ZP408" s="71"/>
      <c r="ZQ408" s="71"/>
      <c r="ZR408" s="71"/>
      <c r="ZS408" s="71"/>
      <c r="ZT408" s="71"/>
      <c r="ZU408" s="71"/>
      <c r="ZV408" s="71"/>
      <c r="ZW408" s="71"/>
      <c r="ZX408" s="71"/>
      <c r="ZY408" s="71"/>
      <c r="ZZ408" s="71"/>
      <c r="AAA408" s="71"/>
      <c r="AAB408" s="71"/>
      <c r="AAC408" s="71"/>
      <c r="AAD408" s="71"/>
      <c r="AAE408" s="71"/>
      <c r="AAF408" s="71"/>
      <c r="AAG408" s="71"/>
      <c r="AAH408" s="71"/>
      <c r="AAI408" s="71"/>
      <c r="AAJ408" s="71"/>
      <c r="AAK408" s="71"/>
      <c r="AAL408" s="71"/>
      <c r="AAM408" s="71"/>
      <c r="AAN408" s="71"/>
      <c r="AAO408" s="71"/>
      <c r="AAP408" s="71"/>
      <c r="AAQ408" s="71"/>
      <c r="AAR408" s="71"/>
      <c r="AAS408" s="71"/>
      <c r="AAT408" s="71"/>
      <c r="AAU408" s="71"/>
      <c r="AAV408" s="71"/>
      <c r="AAW408" s="71"/>
      <c r="AAX408" s="71"/>
      <c r="AAY408" s="71"/>
      <c r="AAZ408" s="71"/>
      <c r="ABA408" s="71"/>
      <c r="ABB408" s="71"/>
      <c r="ABC408" s="71"/>
      <c r="ABD408" s="71"/>
      <c r="ABE408" s="71"/>
      <c r="ABF408" s="71"/>
      <c r="ABG408" s="71"/>
      <c r="ABH408" s="71"/>
      <c r="ABI408" s="71"/>
      <c r="ABJ408" s="71"/>
      <c r="ABK408" s="71"/>
      <c r="ABL408" s="71"/>
      <c r="ABM408" s="71"/>
      <c r="ABN408" s="71"/>
      <c r="ABO408" s="71"/>
      <c r="ABP408" s="71"/>
      <c r="ABQ408" s="71"/>
      <c r="ABR408" s="71"/>
      <c r="ABS408" s="71"/>
      <c r="ABT408" s="71"/>
      <c r="ABU408" s="71"/>
      <c r="ABV408" s="71"/>
      <c r="ABW408" s="71"/>
      <c r="ABX408" s="71"/>
      <c r="ABY408" s="71"/>
      <c r="ABZ408" s="71"/>
      <c r="ACA408" s="71"/>
      <c r="ACB408" s="71"/>
      <c r="ACC408" s="71"/>
      <c r="ACD408" s="71"/>
      <c r="ACE408" s="71"/>
      <c r="ACF408" s="71"/>
      <c r="ACG408" s="71"/>
      <c r="ACH408" s="71"/>
      <c r="ACI408" s="71"/>
      <c r="ACJ408" s="71"/>
      <c r="ACK408" s="71"/>
      <c r="ACL408" s="71"/>
      <c r="ACM408" s="71"/>
      <c r="ACN408" s="71"/>
      <c r="ACO408" s="71"/>
      <c r="ACP408" s="71"/>
      <c r="ACQ408" s="71"/>
      <c r="ACR408" s="71"/>
      <c r="ACS408" s="71"/>
      <c r="ACT408" s="71"/>
      <c r="ACU408" s="71"/>
      <c r="ACV408" s="71"/>
      <c r="ACW408" s="71"/>
      <c r="ACX408" s="71"/>
      <c r="ACY408" s="71"/>
      <c r="ACZ408" s="71"/>
      <c r="ADA408" s="71"/>
      <c r="ADB408" s="71"/>
      <c r="ADC408" s="71"/>
      <c r="ADD408" s="71"/>
      <c r="ADE408" s="71"/>
      <c r="ADF408" s="71"/>
      <c r="ADG408" s="71"/>
      <c r="ADH408" s="71"/>
      <c r="ADI408" s="71"/>
      <c r="ADJ408" s="71"/>
      <c r="ADK408" s="71"/>
      <c r="ADL408" s="71"/>
      <c r="ADM408" s="71"/>
      <c r="ADN408" s="71"/>
      <c r="ADO408" s="71"/>
      <c r="ADP408" s="71"/>
      <c r="ADQ408" s="71"/>
      <c r="ADR408" s="71"/>
      <c r="ADS408" s="71"/>
      <c r="ADT408" s="71"/>
      <c r="ADU408" s="71"/>
      <c r="ADV408" s="71"/>
      <c r="ADW408" s="71"/>
      <c r="ADX408" s="71"/>
      <c r="ADY408" s="71"/>
      <c r="ADZ408" s="71"/>
      <c r="AEA408" s="71"/>
      <c r="AEB408" s="71"/>
      <c r="AEC408" s="71"/>
      <c r="AED408" s="71"/>
      <c r="AEE408" s="71"/>
      <c r="AEF408" s="71"/>
      <c r="AEG408" s="71"/>
      <c r="AEH408" s="71"/>
      <c r="AEI408" s="71"/>
      <c r="AEJ408" s="71"/>
      <c r="AEK408" s="71"/>
      <c r="AEL408" s="71"/>
      <c r="AEM408" s="71"/>
      <c r="AEN408" s="71"/>
      <c r="AEO408" s="71"/>
      <c r="AEP408" s="71"/>
      <c r="AEQ408" s="71"/>
      <c r="AER408" s="71"/>
      <c r="AES408" s="71"/>
      <c r="AET408" s="71"/>
      <c r="AEU408" s="71"/>
      <c r="AEV408" s="71"/>
      <c r="AEW408" s="71"/>
      <c r="AEX408" s="71"/>
      <c r="AEY408" s="71"/>
      <c r="AEZ408" s="71"/>
      <c r="AFA408" s="71"/>
      <c r="AFB408" s="71"/>
      <c r="AFC408" s="71"/>
      <c r="AFD408" s="71"/>
      <c r="AFE408" s="71"/>
      <c r="AFF408" s="71"/>
      <c r="AFG408" s="71"/>
      <c r="AFH408" s="71"/>
      <c r="AFI408" s="71"/>
      <c r="AFJ408" s="71"/>
      <c r="AFK408" s="71"/>
      <c r="AFL408" s="71"/>
      <c r="AFM408" s="71"/>
      <c r="AFN408" s="71"/>
      <c r="AFO408" s="71"/>
      <c r="AFP408" s="71"/>
      <c r="AFQ408" s="71"/>
      <c r="AFR408" s="71"/>
      <c r="AFS408" s="71"/>
      <c r="AFT408" s="71"/>
      <c r="AFU408" s="71"/>
      <c r="AFV408" s="71"/>
      <c r="AFW408" s="71"/>
      <c r="AFX408" s="71"/>
      <c r="AFY408" s="71"/>
      <c r="AFZ408" s="71"/>
      <c r="AGA408" s="71"/>
      <c r="AGB408" s="71"/>
      <c r="AGC408" s="71"/>
      <c r="AGD408" s="71"/>
      <c r="AGE408" s="71"/>
      <c r="AGF408" s="71"/>
      <c r="AGG408" s="71"/>
      <c r="AGH408" s="71"/>
      <c r="AGI408" s="71"/>
      <c r="AGJ408" s="71"/>
      <c r="AGK408" s="71"/>
      <c r="AGL408" s="71"/>
      <c r="AGM408" s="71"/>
      <c r="AGN408" s="71"/>
      <c r="AGO408" s="71"/>
      <c r="AGP408" s="71"/>
      <c r="AGQ408" s="71"/>
      <c r="AGR408" s="71"/>
      <c r="AGS408" s="71"/>
      <c r="AGT408" s="71"/>
      <c r="AGU408" s="71"/>
      <c r="AGV408" s="71"/>
      <c r="AGW408" s="71"/>
      <c r="AGX408" s="71"/>
      <c r="AGY408" s="71"/>
      <c r="AGZ408" s="71"/>
      <c r="AHA408" s="71"/>
      <c r="AHB408" s="71"/>
      <c r="AHC408" s="71"/>
      <c r="AHD408" s="71"/>
      <c r="AHE408" s="71"/>
      <c r="AHF408" s="71"/>
      <c r="AHG408" s="71"/>
      <c r="AHH408" s="71"/>
      <c r="AHI408" s="71"/>
      <c r="AHJ408" s="71"/>
      <c r="AHK408" s="71"/>
      <c r="AHL408" s="71"/>
      <c r="AHM408" s="71"/>
      <c r="AHN408" s="71"/>
      <c r="AHO408" s="71"/>
      <c r="AHP408" s="71"/>
      <c r="AHQ408" s="71"/>
      <c r="AHR408" s="71"/>
      <c r="AHS408" s="71"/>
      <c r="AHT408" s="71"/>
      <c r="AHU408" s="71"/>
      <c r="AHV408" s="71"/>
      <c r="AHW408" s="71"/>
      <c r="AHX408" s="71"/>
      <c r="AHY408" s="71"/>
      <c r="AHZ408" s="71"/>
      <c r="AIA408" s="71"/>
      <c r="AIB408" s="71"/>
      <c r="AIC408" s="71"/>
      <c r="AID408" s="71"/>
      <c r="AIE408" s="71"/>
      <c r="AIF408" s="71"/>
      <c r="AIG408" s="71"/>
      <c r="AIH408" s="71"/>
      <c r="AII408" s="71"/>
      <c r="AIJ408" s="71"/>
      <c r="AIK408" s="71"/>
      <c r="AIL408" s="71"/>
      <c r="AIM408" s="71"/>
      <c r="AIN408" s="71"/>
      <c r="AIO408" s="71"/>
      <c r="AIP408" s="71"/>
      <c r="AIQ408" s="71"/>
      <c r="AIR408" s="71"/>
      <c r="AIS408" s="71"/>
      <c r="AIT408" s="71"/>
      <c r="AIU408" s="71"/>
      <c r="AIV408" s="71"/>
      <c r="AIW408" s="71"/>
      <c r="AIX408" s="71"/>
      <c r="AIY408" s="71"/>
      <c r="AIZ408" s="71"/>
      <c r="AJA408" s="71"/>
      <c r="AJB408" s="71"/>
      <c r="AJC408" s="71"/>
      <c r="AJD408" s="71"/>
      <c r="AJE408" s="71"/>
      <c r="AJF408" s="71"/>
      <c r="AJG408" s="71"/>
      <c r="AJH408" s="71"/>
      <c r="AJI408" s="71"/>
      <c r="AJJ408" s="71"/>
      <c r="AJK408" s="71"/>
      <c r="AJL408" s="71"/>
      <c r="AJM408" s="71"/>
      <c r="AJN408" s="71"/>
      <c r="AJO408" s="71"/>
      <c r="AJP408" s="71"/>
      <c r="AJQ408" s="71"/>
      <c r="AJR408" s="71"/>
      <c r="AJS408" s="71"/>
      <c r="AJT408" s="71"/>
      <c r="AJU408" s="71"/>
      <c r="AJV408" s="71"/>
      <c r="AJW408" s="71"/>
      <c r="AJX408" s="71"/>
      <c r="AJY408" s="71"/>
      <c r="AJZ408" s="71"/>
      <c r="AKA408" s="71"/>
      <c r="AKB408" s="71"/>
      <c r="AKC408" s="71"/>
      <c r="AKD408" s="71"/>
      <c r="AKE408" s="71"/>
      <c r="AKF408" s="71"/>
      <c r="AKG408" s="71"/>
      <c r="AKH408" s="71"/>
      <c r="AKI408" s="71"/>
      <c r="AKJ408" s="71"/>
      <c r="AKK408" s="71"/>
      <c r="AKL408" s="71"/>
    </row>
    <row r="409" spans="1:974" s="1" customFormat="1">
      <c r="A409" s="22">
        <v>386</v>
      </c>
      <c r="B409" s="37" t="s">
        <v>360</v>
      </c>
      <c r="C409" s="37" t="s">
        <v>361</v>
      </c>
      <c r="D409" s="19">
        <v>6</v>
      </c>
      <c r="E409" s="8">
        <v>9</v>
      </c>
      <c r="F409" s="8">
        <v>5.5</v>
      </c>
      <c r="G409" s="8">
        <v>3.5</v>
      </c>
      <c r="H409" s="8">
        <v>1.5</v>
      </c>
      <c r="I409" s="32">
        <f t="shared" ref="I409:I415" si="24">SUM(E409:H409)</f>
        <v>19.5</v>
      </c>
    </row>
    <row r="410" spans="1:974" s="1" customFormat="1">
      <c r="A410" s="22">
        <v>387</v>
      </c>
      <c r="B410" s="37" t="s">
        <v>362</v>
      </c>
      <c r="C410" s="37" t="s">
        <v>363</v>
      </c>
      <c r="D410" s="19">
        <v>6</v>
      </c>
      <c r="E410" s="8">
        <v>5</v>
      </c>
      <c r="F410" s="8">
        <v>4.5</v>
      </c>
      <c r="G410" s="8">
        <v>2</v>
      </c>
      <c r="H410" s="8">
        <v>0.5</v>
      </c>
      <c r="I410" s="32">
        <f t="shared" si="24"/>
        <v>12</v>
      </c>
    </row>
    <row r="411" spans="1:974" s="1" customFormat="1">
      <c r="A411" s="22">
        <v>388</v>
      </c>
      <c r="B411" s="37" t="s">
        <v>364</v>
      </c>
      <c r="C411" s="37" t="s">
        <v>365</v>
      </c>
      <c r="D411" s="19">
        <v>6</v>
      </c>
      <c r="E411" s="8">
        <v>6</v>
      </c>
      <c r="F411" s="8">
        <v>4.5</v>
      </c>
      <c r="G411" s="8">
        <v>2.5</v>
      </c>
      <c r="H411" s="8">
        <v>1</v>
      </c>
      <c r="I411" s="32">
        <f t="shared" si="24"/>
        <v>14</v>
      </c>
    </row>
    <row r="412" spans="1:974" s="1" customFormat="1">
      <c r="A412" s="22">
        <v>389</v>
      </c>
      <c r="B412" s="37" t="s">
        <v>366</v>
      </c>
      <c r="C412" s="37" t="s">
        <v>367</v>
      </c>
      <c r="D412" s="19">
        <v>6</v>
      </c>
      <c r="E412" s="8">
        <v>9.5</v>
      </c>
      <c r="F412" s="8">
        <v>4</v>
      </c>
      <c r="G412" s="8">
        <v>2.5</v>
      </c>
      <c r="H412" s="8">
        <v>1.5</v>
      </c>
      <c r="I412" s="32">
        <f t="shared" si="24"/>
        <v>17.5</v>
      </c>
    </row>
    <row r="413" spans="1:974" s="1" customFormat="1">
      <c r="A413" s="22">
        <v>390</v>
      </c>
      <c r="B413" s="37" t="s">
        <v>368</v>
      </c>
      <c r="C413" s="37" t="s">
        <v>369</v>
      </c>
      <c r="D413" s="19">
        <v>6</v>
      </c>
      <c r="E413" s="8">
        <v>7.5</v>
      </c>
      <c r="F413" s="8">
        <v>4.5</v>
      </c>
      <c r="G413" s="8">
        <v>2.5</v>
      </c>
      <c r="H413" s="8">
        <v>1.5</v>
      </c>
      <c r="I413" s="32">
        <f t="shared" si="24"/>
        <v>16</v>
      </c>
    </row>
    <row r="414" spans="1:974" s="1" customFormat="1">
      <c r="A414" s="22">
        <v>391</v>
      </c>
      <c r="B414" s="37" t="s">
        <v>370</v>
      </c>
      <c r="C414" s="37" t="s">
        <v>371</v>
      </c>
      <c r="D414" s="19">
        <v>100</v>
      </c>
      <c r="E414" s="38">
        <v>45</v>
      </c>
      <c r="F414" s="38">
        <v>38</v>
      </c>
      <c r="G414" s="38">
        <v>25</v>
      </c>
      <c r="H414" s="38">
        <v>21.5</v>
      </c>
      <c r="I414" s="32">
        <f t="shared" si="24"/>
        <v>129.5</v>
      </c>
    </row>
    <row r="415" spans="1:974" s="1" customFormat="1" ht="14.25" customHeight="1">
      <c r="A415" s="22">
        <v>392</v>
      </c>
      <c r="B415" s="37" t="s">
        <v>372</v>
      </c>
      <c r="C415" s="37" t="s">
        <v>373</v>
      </c>
      <c r="D415" s="19">
        <v>6</v>
      </c>
      <c r="E415" s="38">
        <v>7.5</v>
      </c>
      <c r="F415" s="38">
        <v>5</v>
      </c>
      <c r="G415" s="38">
        <v>3.5</v>
      </c>
      <c r="H415" s="38">
        <v>2.5</v>
      </c>
      <c r="I415" s="32">
        <f t="shared" si="24"/>
        <v>18.5</v>
      </c>
    </row>
    <row r="416" spans="1:974" s="1" customFormat="1" ht="14.25" customHeight="1">
      <c r="A416" s="22">
        <v>393</v>
      </c>
      <c r="B416" s="84" t="s">
        <v>374</v>
      </c>
      <c r="C416" s="37" t="s">
        <v>285</v>
      </c>
      <c r="D416" s="19">
        <v>6</v>
      </c>
      <c r="E416" s="8">
        <v>9</v>
      </c>
      <c r="F416" s="8">
        <v>5</v>
      </c>
      <c r="G416" s="8">
        <v>3</v>
      </c>
      <c r="H416" s="8">
        <v>0.5</v>
      </c>
      <c r="I416" s="9">
        <f t="shared" ref="I416:I437" si="25">SUM(E416:H416)</f>
        <v>17.5</v>
      </c>
    </row>
    <row r="417" spans="1:9" s="1" customFormat="1" ht="14.25" customHeight="1">
      <c r="A417" s="22">
        <v>394</v>
      </c>
      <c r="B417" s="84" t="s">
        <v>375</v>
      </c>
      <c r="C417" s="37" t="s">
        <v>285</v>
      </c>
      <c r="D417" s="19">
        <v>6</v>
      </c>
      <c r="E417" s="8">
        <v>9</v>
      </c>
      <c r="F417" s="8">
        <v>4.5</v>
      </c>
      <c r="G417" s="8">
        <v>4</v>
      </c>
      <c r="H417" s="8">
        <v>1</v>
      </c>
      <c r="I417" s="9">
        <f t="shared" si="25"/>
        <v>18.5</v>
      </c>
    </row>
    <row r="418" spans="1:9" s="1" customFormat="1" ht="14.25" customHeight="1">
      <c r="A418" s="22">
        <v>395</v>
      </c>
      <c r="B418" s="84" t="s">
        <v>376</v>
      </c>
      <c r="C418" s="37" t="s">
        <v>285</v>
      </c>
      <c r="D418" s="19">
        <v>6</v>
      </c>
      <c r="E418" s="8">
        <v>9</v>
      </c>
      <c r="F418" s="8">
        <v>6.5</v>
      </c>
      <c r="G418" s="8">
        <v>3</v>
      </c>
      <c r="H418" s="8">
        <v>1</v>
      </c>
      <c r="I418" s="9">
        <f t="shared" si="25"/>
        <v>19.5</v>
      </c>
    </row>
    <row r="419" spans="1:9" s="1" customFormat="1" ht="14.25" customHeight="1">
      <c r="A419" s="22">
        <v>396</v>
      </c>
      <c r="B419" s="84" t="s">
        <v>377</v>
      </c>
      <c r="C419" s="37" t="s">
        <v>285</v>
      </c>
      <c r="D419" s="19">
        <v>6</v>
      </c>
      <c r="E419" s="12">
        <v>7</v>
      </c>
      <c r="F419" s="12">
        <v>4</v>
      </c>
      <c r="G419" s="12">
        <v>2.5</v>
      </c>
      <c r="H419" s="12">
        <v>1.5</v>
      </c>
      <c r="I419" s="9">
        <f t="shared" si="25"/>
        <v>15</v>
      </c>
    </row>
    <row r="420" spans="1:9" s="1" customFormat="1" ht="14.25" customHeight="1">
      <c r="A420" s="22">
        <v>397</v>
      </c>
      <c r="B420" s="84" t="s">
        <v>378</v>
      </c>
      <c r="C420" s="37" t="s">
        <v>285</v>
      </c>
      <c r="D420" s="19">
        <v>6</v>
      </c>
      <c r="E420" s="8">
        <v>8</v>
      </c>
      <c r="F420" s="8">
        <v>4.5</v>
      </c>
      <c r="G420" s="8">
        <v>2.5</v>
      </c>
      <c r="H420" s="8">
        <v>1.5</v>
      </c>
      <c r="I420" s="27">
        <f t="shared" si="25"/>
        <v>16.5</v>
      </c>
    </row>
    <row r="421" spans="1:9" s="1" customFormat="1" ht="14.25" customHeight="1">
      <c r="A421" s="22">
        <v>398</v>
      </c>
      <c r="B421" s="84" t="s">
        <v>379</v>
      </c>
      <c r="C421" s="37" t="s">
        <v>285</v>
      </c>
      <c r="D421" s="19">
        <v>6</v>
      </c>
      <c r="E421" s="8">
        <v>9</v>
      </c>
      <c r="F421" s="8">
        <v>4</v>
      </c>
      <c r="G421" s="8">
        <v>2</v>
      </c>
      <c r="H421" s="8">
        <v>1.5</v>
      </c>
      <c r="I421" s="27">
        <f t="shared" si="25"/>
        <v>16.5</v>
      </c>
    </row>
    <row r="422" spans="1:9" s="1" customFormat="1" ht="14.25" customHeight="1">
      <c r="A422" s="22">
        <v>399</v>
      </c>
      <c r="B422" s="84" t="s">
        <v>380</v>
      </c>
      <c r="C422" s="37" t="s">
        <v>285</v>
      </c>
      <c r="D422" s="19">
        <v>6</v>
      </c>
      <c r="E422" s="8">
        <v>8</v>
      </c>
      <c r="F422" s="8">
        <v>4</v>
      </c>
      <c r="G422" s="8">
        <v>2.5</v>
      </c>
      <c r="H422" s="8">
        <v>1.5</v>
      </c>
      <c r="I422" s="27">
        <f t="shared" si="25"/>
        <v>16</v>
      </c>
    </row>
    <row r="423" spans="1:9" s="1" customFormat="1" ht="14.25" customHeight="1">
      <c r="A423" s="22">
        <v>400</v>
      </c>
      <c r="B423" s="84" t="s">
        <v>381</v>
      </c>
      <c r="C423" s="37" t="s">
        <v>285</v>
      </c>
      <c r="D423" s="19">
        <v>6</v>
      </c>
      <c r="E423" s="8">
        <v>7</v>
      </c>
      <c r="F423" s="8">
        <v>5</v>
      </c>
      <c r="G423" s="8">
        <v>3.5</v>
      </c>
      <c r="H423" s="8">
        <v>0.5</v>
      </c>
      <c r="I423" s="27">
        <f t="shared" si="25"/>
        <v>16</v>
      </c>
    </row>
    <row r="424" spans="1:9" s="1" customFormat="1" ht="14.25" customHeight="1">
      <c r="A424" s="22">
        <v>401</v>
      </c>
      <c r="B424" s="84" t="s">
        <v>382</v>
      </c>
      <c r="C424" s="37" t="s">
        <v>285</v>
      </c>
      <c r="D424" s="19">
        <v>6</v>
      </c>
      <c r="E424" s="8">
        <v>8</v>
      </c>
      <c r="F424" s="8">
        <v>5.5</v>
      </c>
      <c r="G424" s="8">
        <v>3</v>
      </c>
      <c r="H424" s="8">
        <v>1.5</v>
      </c>
      <c r="I424" s="27">
        <f t="shared" si="25"/>
        <v>18</v>
      </c>
    </row>
    <row r="425" spans="1:9" s="1" customFormat="1" ht="14.25" customHeight="1">
      <c r="A425" s="22">
        <v>402</v>
      </c>
      <c r="B425" s="84" t="s">
        <v>383</v>
      </c>
      <c r="C425" s="37" t="s">
        <v>285</v>
      </c>
      <c r="D425" s="19">
        <v>6</v>
      </c>
      <c r="E425" s="8">
        <v>9</v>
      </c>
      <c r="F425" s="8">
        <v>4.5</v>
      </c>
      <c r="G425" s="8">
        <v>4</v>
      </c>
      <c r="H425" s="8">
        <v>1</v>
      </c>
      <c r="I425" s="32">
        <f t="shared" si="25"/>
        <v>18.5</v>
      </c>
    </row>
    <row r="426" spans="1:9" s="1" customFormat="1" ht="14.25" customHeight="1">
      <c r="A426" s="22">
        <v>403</v>
      </c>
      <c r="B426" s="84" t="s">
        <v>384</v>
      </c>
      <c r="C426" s="37" t="s">
        <v>285</v>
      </c>
      <c r="D426" s="19">
        <v>6</v>
      </c>
      <c r="E426" s="8">
        <v>9</v>
      </c>
      <c r="F426" s="8">
        <v>6.5</v>
      </c>
      <c r="G426" s="8">
        <v>3</v>
      </c>
      <c r="H426" s="8">
        <v>1</v>
      </c>
      <c r="I426" s="32">
        <f t="shared" si="25"/>
        <v>19.5</v>
      </c>
    </row>
    <row r="427" spans="1:9" s="1" customFormat="1" ht="14.25" customHeight="1">
      <c r="A427" s="22">
        <v>404</v>
      </c>
      <c r="B427" s="84" t="s">
        <v>385</v>
      </c>
      <c r="C427" s="37" t="s">
        <v>285</v>
      </c>
      <c r="D427" s="19">
        <v>6</v>
      </c>
      <c r="E427" s="8">
        <v>7</v>
      </c>
      <c r="F427" s="8">
        <v>5</v>
      </c>
      <c r="G427" s="8">
        <v>3.5</v>
      </c>
      <c r="H427" s="8">
        <v>0.5</v>
      </c>
      <c r="I427" s="32">
        <f t="shared" si="25"/>
        <v>16</v>
      </c>
    </row>
    <row r="428" spans="1:9" s="1" customFormat="1" ht="14.25" customHeight="1">
      <c r="A428" s="22">
        <v>405</v>
      </c>
      <c r="B428" s="84" t="s">
        <v>386</v>
      </c>
      <c r="C428" s="37" t="s">
        <v>285</v>
      </c>
      <c r="D428" s="19">
        <v>6</v>
      </c>
      <c r="E428" s="8">
        <v>8</v>
      </c>
      <c r="F428" s="8">
        <v>4.5</v>
      </c>
      <c r="G428" s="8">
        <v>2.5</v>
      </c>
      <c r="H428" s="8">
        <v>1.5</v>
      </c>
      <c r="I428" s="32">
        <f t="shared" si="25"/>
        <v>16.5</v>
      </c>
    </row>
    <row r="429" spans="1:9" s="1" customFormat="1" ht="14.25" customHeight="1">
      <c r="A429" s="22">
        <v>406</v>
      </c>
      <c r="B429" s="84" t="s">
        <v>387</v>
      </c>
      <c r="C429" s="37" t="s">
        <v>285</v>
      </c>
      <c r="D429" s="19">
        <v>6</v>
      </c>
      <c r="E429" s="8">
        <v>9</v>
      </c>
      <c r="F429" s="8">
        <v>4</v>
      </c>
      <c r="G429" s="8">
        <v>2</v>
      </c>
      <c r="H429" s="8">
        <v>1.5</v>
      </c>
      <c r="I429" s="32">
        <f t="shared" si="25"/>
        <v>16.5</v>
      </c>
    </row>
    <row r="430" spans="1:9" s="1" customFormat="1" ht="14.25" customHeight="1">
      <c r="A430" s="22">
        <v>407</v>
      </c>
      <c r="B430" s="84" t="s">
        <v>388</v>
      </c>
      <c r="C430" s="37" t="s">
        <v>285</v>
      </c>
      <c r="D430" s="19">
        <v>6</v>
      </c>
      <c r="E430" s="8">
        <v>8</v>
      </c>
      <c r="F430" s="8">
        <v>4</v>
      </c>
      <c r="G430" s="8">
        <v>2.5</v>
      </c>
      <c r="H430" s="8">
        <v>1.5</v>
      </c>
      <c r="I430" s="32">
        <f t="shared" si="25"/>
        <v>16</v>
      </c>
    </row>
    <row r="431" spans="1:9" s="1" customFormat="1" ht="14.25" customHeight="1">
      <c r="A431" s="22">
        <v>408</v>
      </c>
      <c r="B431" s="84" t="s">
        <v>389</v>
      </c>
      <c r="C431" s="37" t="s">
        <v>285</v>
      </c>
      <c r="D431" s="19">
        <v>6</v>
      </c>
      <c r="E431" s="8">
        <v>7</v>
      </c>
      <c r="F431" s="8">
        <v>5</v>
      </c>
      <c r="G431" s="8">
        <v>3.5</v>
      </c>
      <c r="H431" s="8">
        <v>0.5</v>
      </c>
      <c r="I431" s="32">
        <f t="shared" si="25"/>
        <v>16</v>
      </c>
    </row>
    <row r="432" spans="1:9" s="1" customFormat="1" ht="14.25" customHeight="1">
      <c r="A432" s="22">
        <v>409</v>
      </c>
      <c r="B432" s="84" t="s">
        <v>390</v>
      </c>
      <c r="C432" s="37" t="s">
        <v>285</v>
      </c>
      <c r="D432" s="19">
        <v>6</v>
      </c>
      <c r="E432" s="8">
        <v>7</v>
      </c>
      <c r="F432" s="8">
        <v>5</v>
      </c>
      <c r="G432" s="8">
        <v>3.5</v>
      </c>
      <c r="H432" s="8">
        <v>0.5</v>
      </c>
      <c r="I432" s="9">
        <f t="shared" si="25"/>
        <v>16</v>
      </c>
    </row>
    <row r="433" spans="1:974" s="1" customFormat="1" ht="14.25" customHeight="1">
      <c r="A433" s="22">
        <v>410</v>
      </c>
      <c r="B433" s="84" t="s">
        <v>391</v>
      </c>
      <c r="C433" s="37" t="s">
        <v>285</v>
      </c>
      <c r="D433" s="19">
        <v>6</v>
      </c>
      <c r="E433" s="8">
        <v>9</v>
      </c>
      <c r="F433" s="8">
        <v>5</v>
      </c>
      <c r="G433" s="8">
        <v>3</v>
      </c>
      <c r="H433" s="8">
        <v>0.5</v>
      </c>
      <c r="I433" s="9">
        <f t="shared" si="25"/>
        <v>17.5</v>
      </c>
    </row>
    <row r="434" spans="1:974" s="1" customFormat="1" ht="14.25" customHeight="1">
      <c r="A434" s="22">
        <v>411</v>
      </c>
      <c r="B434" s="84" t="s">
        <v>392</v>
      </c>
      <c r="C434" s="37" t="s">
        <v>285</v>
      </c>
      <c r="D434" s="19">
        <v>6</v>
      </c>
      <c r="E434" s="8">
        <v>9</v>
      </c>
      <c r="F434" s="8">
        <v>4.5</v>
      </c>
      <c r="G434" s="8">
        <v>4</v>
      </c>
      <c r="H434" s="8">
        <v>1</v>
      </c>
      <c r="I434" s="9">
        <f t="shared" si="25"/>
        <v>18.5</v>
      </c>
    </row>
    <row r="435" spans="1:974" s="1" customFormat="1" ht="14.25" customHeight="1">
      <c r="A435" s="22">
        <v>412</v>
      </c>
      <c r="B435" s="84" t="s">
        <v>393</v>
      </c>
      <c r="C435" s="37" t="s">
        <v>285</v>
      </c>
      <c r="D435" s="19">
        <v>6</v>
      </c>
      <c r="E435" s="8">
        <v>9</v>
      </c>
      <c r="F435" s="8">
        <v>6.5</v>
      </c>
      <c r="G435" s="8">
        <v>3</v>
      </c>
      <c r="H435" s="8">
        <v>1</v>
      </c>
      <c r="I435" s="9">
        <f t="shared" si="25"/>
        <v>19.5</v>
      </c>
    </row>
    <row r="436" spans="1:974" s="1" customFormat="1" ht="14.25" customHeight="1">
      <c r="A436" s="22">
        <v>413</v>
      </c>
      <c r="B436" s="39" t="s">
        <v>394</v>
      </c>
      <c r="C436" s="37" t="s">
        <v>285</v>
      </c>
      <c r="D436" s="19">
        <v>2</v>
      </c>
      <c r="E436" s="12">
        <v>5</v>
      </c>
      <c r="F436" s="12">
        <v>3</v>
      </c>
      <c r="G436" s="12">
        <v>2</v>
      </c>
      <c r="H436" s="12">
        <v>1.5</v>
      </c>
      <c r="I436" s="9">
        <f t="shared" si="25"/>
        <v>11.5</v>
      </c>
    </row>
    <row r="437" spans="1:974" s="1" customFormat="1" ht="14.25" customHeight="1">
      <c r="A437" s="22">
        <v>414</v>
      </c>
      <c r="B437" s="39" t="s">
        <v>395</v>
      </c>
      <c r="C437" s="37" t="s">
        <v>285</v>
      </c>
      <c r="D437" s="19">
        <v>2</v>
      </c>
      <c r="E437" s="8">
        <v>5</v>
      </c>
      <c r="F437" s="8">
        <v>4.5</v>
      </c>
      <c r="G437" s="8">
        <v>2</v>
      </c>
      <c r="H437" s="8">
        <v>0.5</v>
      </c>
      <c r="I437" s="32">
        <f t="shared" si="25"/>
        <v>12</v>
      </c>
    </row>
    <row r="438" spans="1:974" ht="18.75" customHeight="1">
      <c r="A438" s="26"/>
      <c r="B438" s="40"/>
      <c r="C438" s="41" t="s">
        <v>78</v>
      </c>
      <c r="D438" s="30">
        <f t="shared" ref="D438:I438" si="26">SUM(D409:D437)</f>
        <v>260</v>
      </c>
      <c r="E438" s="30">
        <f t="shared" si="26"/>
        <v>264.5</v>
      </c>
      <c r="F438" s="30">
        <f t="shared" si="26"/>
        <v>171</v>
      </c>
      <c r="G438" s="30">
        <f t="shared" si="26"/>
        <v>106</v>
      </c>
      <c r="H438" s="30">
        <f t="shared" si="26"/>
        <v>53</v>
      </c>
      <c r="I438" s="30">
        <f t="shared" si="26"/>
        <v>594.5</v>
      </c>
      <c r="J438" s="71"/>
      <c r="K438" s="71"/>
      <c r="L438" s="71"/>
      <c r="M438" s="71"/>
      <c r="N438" s="71"/>
      <c r="O438" s="71"/>
      <c r="P438" s="71"/>
      <c r="Q438" s="71"/>
      <c r="R438" s="71"/>
      <c r="S438" s="71"/>
      <c r="T438" s="71"/>
      <c r="U438" s="71"/>
      <c r="V438" s="71"/>
      <c r="W438" s="71"/>
      <c r="X438" s="71"/>
      <c r="Y438" s="71"/>
      <c r="Z438" s="71"/>
      <c r="AA438" s="71"/>
      <c r="AB438" s="71"/>
      <c r="AC438" s="71"/>
      <c r="AD438" s="71"/>
      <c r="AE438" s="71"/>
      <c r="AF438" s="71"/>
      <c r="AG438" s="71"/>
      <c r="AH438" s="71"/>
      <c r="AI438" s="71"/>
      <c r="AJ438" s="71"/>
      <c r="AK438" s="71"/>
      <c r="AL438" s="71"/>
      <c r="AM438" s="71"/>
      <c r="AN438" s="71"/>
      <c r="AO438" s="71"/>
      <c r="AP438" s="71"/>
      <c r="AQ438" s="71"/>
      <c r="AR438" s="71"/>
      <c r="AS438" s="71"/>
      <c r="AT438" s="71"/>
      <c r="AU438" s="71"/>
      <c r="AV438" s="71"/>
      <c r="AW438" s="71"/>
      <c r="AX438" s="71"/>
      <c r="AY438" s="71"/>
      <c r="AZ438" s="71"/>
      <c r="BA438" s="71"/>
      <c r="BB438" s="71"/>
      <c r="BC438" s="71"/>
      <c r="BD438" s="71"/>
      <c r="BE438" s="71"/>
      <c r="BF438" s="71"/>
      <c r="BG438" s="71"/>
      <c r="BH438" s="71"/>
      <c r="BI438" s="71"/>
      <c r="BJ438" s="71"/>
      <c r="BK438" s="71"/>
      <c r="BL438" s="71"/>
      <c r="BM438" s="71"/>
      <c r="BN438" s="71"/>
      <c r="BO438" s="71"/>
      <c r="BP438" s="71"/>
      <c r="BQ438" s="71"/>
      <c r="BR438" s="71"/>
      <c r="BS438" s="71"/>
      <c r="BT438" s="71"/>
      <c r="BU438" s="71"/>
      <c r="BV438" s="71"/>
      <c r="BW438" s="71"/>
      <c r="BX438" s="71"/>
      <c r="BY438" s="71"/>
      <c r="BZ438" s="71"/>
      <c r="CA438" s="71"/>
      <c r="CB438" s="71"/>
      <c r="CC438" s="71"/>
      <c r="CD438" s="71"/>
      <c r="CE438" s="71"/>
      <c r="CF438" s="71"/>
      <c r="CG438" s="71"/>
      <c r="CH438" s="71"/>
      <c r="CI438" s="71"/>
      <c r="CJ438" s="71"/>
      <c r="CK438" s="71"/>
      <c r="CL438" s="71"/>
      <c r="CM438" s="71"/>
      <c r="CN438" s="71"/>
      <c r="CO438" s="71"/>
      <c r="CP438" s="71"/>
      <c r="CQ438" s="71"/>
      <c r="CR438" s="71"/>
      <c r="CS438" s="71"/>
      <c r="CT438" s="71"/>
      <c r="CU438" s="71"/>
      <c r="CV438" s="71"/>
      <c r="CW438" s="71"/>
      <c r="CX438" s="71"/>
      <c r="CY438" s="71"/>
      <c r="CZ438" s="71"/>
      <c r="DA438" s="71"/>
      <c r="DB438" s="71"/>
      <c r="DC438" s="71"/>
      <c r="DD438" s="71"/>
      <c r="DE438" s="71"/>
      <c r="DF438" s="71"/>
      <c r="DG438" s="71"/>
      <c r="DH438" s="71"/>
      <c r="DI438" s="71"/>
      <c r="DJ438" s="71"/>
      <c r="DK438" s="71"/>
      <c r="DL438" s="71"/>
      <c r="DM438" s="71"/>
      <c r="DN438" s="71"/>
      <c r="DO438" s="71"/>
      <c r="DP438" s="71"/>
      <c r="DQ438" s="71"/>
      <c r="DR438" s="71"/>
      <c r="DS438" s="71"/>
      <c r="DT438" s="71"/>
      <c r="DU438" s="71"/>
      <c r="DV438" s="71"/>
      <c r="DW438" s="71"/>
      <c r="DX438" s="71"/>
      <c r="DY438" s="71"/>
      <c r="DZ438" s="71"/>
      <c r="EA438" s="71"/>
      <c r="EB438" s="71"/>
      <c r="EC438" s="71"/>
      <c r="ED438" s="71"/>
      <c r="EE438" s="71"/>
      <c r="EF438" s="71"/>
      <c r="EG438" s="71"/>
      <c r="EH438" s="71"/>
      <c r="EI438" s="71"/>
      <c r="EJ438" s="71"/>
      <c r="EK438" s="71"/>
      <c r="EL438" s="71"/>
      <c r="EM438" s="71"/>
      <c r="EN438" s="71"/>
      <c r="EO438" s="71"/>
      <c r="EP438" s="71"/>
      <c r="EQ438" s="71"/>
      <c r="ER438" s="71"/>
      <c r="ES438" s="71"/>
      <c r="ET438" s="71"/>
      <c r="EU438" s="71"/>
      <c r="EV438" s="71"/>
      <c r="EW438" s="71"/>
      <c r="EX438" s="71"/>
      <c r="EY438" s="71"/>
      <c r="EZ438" s="71"/>
      <c r="FA438" s="71"/>
      <c r="FB438" s="71"/>
      <c r="FC438" s="71"/>
      <c r="FD438" s="71"/>
      <c r="FE438" s="71"/>
      <c r="FF438" s="71"/>
      <c r="FG438" s="71"/>
      <c r="FH438" s="71"/>
      <c r="FI438" s="71"/>
      <c r="FJ438" s="71"/>
      <c r="FK438" s="71"/>
      <c r="FL438" s="71"/>
      <c r="FM438" s="71"/>
      <c r="FN438" s="71"/>
      <c r="FO438" s="71"/>
      <c r="FP438" s="71"/>
      <c r="FQ438" s="71"/>
      <c r="FR438" s="71"/>
      <c r="FS438" s="71"/>
      <c r="FT438" s="71"/>
      <c r="FU438" s="71"/>
      <c r="FV438" s="71"/>
      <c r="FW438" s="71"/>
      <c r="FX438" s="71"/>
      <c r="FY438" s="71"/>
      <c r="FZ438" s="71"/>
      <c r="GA438" s="71"/>
      <c r="GB438" s="71"/>
      <c r="GC438" s="71"/>
      <c r="GD438" s="71"/>
      <c r="GE438" s="71"/>
      <c r="GF438" s="71"/>
      <c r="GG438" s="71"/>
      <c r="GH438" s="71"/>
      <c r="GI438" s="71"/>
      <c r="GJ438" s="71"/>
      <c r="GK438" s="71"/>
      <c r="GL438" s="71"/>
      <c r="GM438" s="71"/>
      <c r="GN438" s="71"/>
      <c r="GO438" s="71"/>
      <c r="GP438" s="71"/>
      <c r="GQ438" s="71"/>
      <c r="GR438" s="71"/>
      <c r="GS438" s="71"/>
      <c r="GT438" s="71"/>
      <c r="GU438" s="71"/>
      <c r="GV438" s="71"/>
      <c r="GW438" s="71"/>
      <c r="GX438" s="71"/>
      <c r="GY438" s="71"/>
      <c r="GZ438" s="71"/>
      <c r="HA438" s="71"/>
      <c r="HB438" s="71"/>
      <c r="HC438" s="71"/>
      <c r="HD438" s="71"/>
      <c r="HE438" s="71"/>
      <c r="HF438" s="71"/>
      <c r="HG438" s="71"/>
      <c r="HH438" s="71"/>
      <c r="HI438" s="71"/>
      <c r="HJ438" s="71"/>
      <c r="HK438" s="71"/>
      <c r="HL438" s="71"/>
      <c r="HM438" s="71"/>
      <c r="HN438" s="71"/>
      <c r="HO438" s="71"/>
      <c r="HP438" s="71"/>
      <c r="HQ438" s="71"/>
      <c r="HR438" s="71"/>
      <c r="HS438" s="71"/>
      <c r="HT438" s="71"/>
      <c r="HU438" s="71"/>
      <c r="HV438" s="71"/>
      <c r="HW438" s="71"/>
      <c r="HX438" s="71"/>
      <c r="HY438" s="71"/>
      <c r="HZ438" s="71"/>
      <c r="IA438" s="71"/>
      <c r="IB438" s="71"/>
      <c r="IC438" s="71"/>
      <c r="ID438" s="71"/>
      <c r="IE438" s="71"/>
      <c r="IF438" s="71"/>
      <c r="IG438" s="71"/>
      <c r="IH438" s="71"/>
      <c r="II438" s="71"/>
      <c r="IJ438" s="71"/>
      <c r="IK438" s="71"/>
      <c r="IL438" s="71"/>
      <c r="IM438" s="71"/>
      <c r="IN438" s="71"/>
      <c r="IO438" s="71"/>
      <c r="IP438" s="71"/>
      <c r="IQ438" s="71"/>
      <c r="IR438" s="71"/>
      <c r="IS438" s="71"/>
      <c r="IT438" s="71"/>
      <c r="IU438" s="71"/>
      <c r="IV438" s="71"/>
      <c r="IW438" s="71"/>
      <c r="IX438" s="71"/>
      <c r="IY438" s="71"/>
      <c r="IZ438" s="71"/>
      <c r="JA438" s="71"/>
      <c r="JB438" s="71"/>
      <c r="JC438" s="71"/>
      <c r="JD438" s="71"/>
      <c r="JE438" s="71"/>
      <c r="JF438" s="71"/>
      <c r="JG438" s="71"/>
      <c r="JH438" s="71"/>
      <c r="JI438" s="71"/>
      <c r="JJ438" s="71"/>
      <c r="JK438" s="71"/>
      <c r="JL438" s="71"/>
      <c r="JM438" s="71"/>
      <c r="JN438" s="71"/>
      <c r="JO438" s="71"/>
      <c r="JP438" s="71"/>
      <c r="JQ438" s="71"/>
      <c r="JR438" s="71"/>
      <c r="JS438" s="71"/>
      <c r="JT438" s="71"/>
      <c r="JU438" s="71"/>
      <c r="JV438" s="71"/>
      <c r="JW438" s="71"/>
      <c r="JX438" s="71"/>
      <c r="JY438" s="71"/>
      <c r="JZ438" s="71"/>
      <c r="KA438" s="71"/>
      <c r="KB438" s="71"/>
      <c r="KC438" s="71"/>
      <c r="KD438" s="71"/>
      <c r="KE438" s="71"/>
      <c r="KF438" s="71"/>
      <c r="KG438" s="71"/>
      <c r="KH438" s="71"/>
      <c r="KI438" s="71"/>
      <c r="KJ438" s="71"/>
      <c r="KK438" s="71"/>
      <c r="KL438" s="71"/>
      <c r="KM438" s="71"/>
      <c r="KN438" s="71"/>
      <c r="KO438" s="71"/>
      <c r="KP438" s="71"/>
      <c r="KQ438" s="71"/>
      <c r="KR438" s="71"/>
      <c r="KS438" s="71"/>
      <c r="KT438" s="71"/>
      <c r="KU438" s="71"/>
      <c r="KV438" s="71"/>
      <c r="KW438" s="71"/>
      <c r="KX438" s="71"/>
      <c r="KY438" s="71"/>
      <c r="KZ438" s="71"/>
      <c r="LA438" s="71"/>
      <c r="LB438" s="71"/>
      <c r="LC438" s="71"/>
      <c r="LD438" s="71"/>
      <c r="LE438" s="71"/>
      <c r="LF438" s="71"/>
      <c r="LG438" s="71"/>
      <c r="LH438" s="71"/>
      <c r="LI438" s="71"/>
      <c r="LJ438" s="71"/>
      <c r="LK438" s="71"/>
      <c r="LL438" s="71"/>
      <c r="LM438" s="71"/>
      <c r="LN438" s="71"/>
      <c r="LO438" s="71"/>
      <c r="LP438" s="71"/>
      <c r="LQ438" s="71"/>
      <c r="LR438" s="71"/>
      <c r="LS438" s="71"/>
      <c r="LT438" s="71"/>
      <c r="LU438" s="71"/>
      <c r="LV438" s="71"/>
      <c r="LW438" s="71"/>
      <c r="LX438" s="71"/>
      <c r="LY438" s="71"/>
      <c r="LZ438" s="71"/>
      <c r="MA438" s="71"/>
      <c r="MB438" s="71"/>
      <c r="MC438" s="71"/>
      <c r="MD438" s="71"/>
      <c r="ME438" s="71"/>
      <c r="MF438" s="71"/>
      <c r="MG438" s="71"/>
      <c r="MH438" s="71"/>
      <c r="MI438" s="71"/>
      <c r="MJ438" s="71"/>
      <c r="MK438" s="71"/>
      <c r="ML438" s="71"/>
      <c r="MM438" s="71"/>
      <c r="MN438" s="71"/>
      <c r="MO438" s="71"/>
      <c r="MP438" s="71"/>
      <c r="MQ438" s="71"/>
      <c r="MR438" s="71"/>
      <c r="MS438" s="71"/>
      <c r="MT438" s="71"/>
      <c r="MU438" s="71"/>
      <c r="MV438" s="71"/>
      <c r="MW438" s="71"/>
      <c r="MX438" s="71"/>
      <c r="MY438" s="71"/>
      <c r="MZ438" s="71"/>
      <c r="NA438" s="71"/>
      <c r="NB438" s="71"/>
      <c r="NC438" s="71"/>
      <c r="ND438" s="71"/>
      <c r="NE438" s="71"/>
      <c r="NF438" s="71"/>
      <c r="NG438" s="71"/>
      <c r="NH438" s="71"/>
      <c r="NI438" s="71"/>
      <c r="NJ438" s="71"/>
      <c r="NK438" s="71"/>
      <c r="NL438" s="71"/>
      <c r="NM438" s="71"/>
      <c r="NN438" s="71"/>
      <c r="NO438" s="71"/>
      <c r="NP438" s="71"/>
      <c r="NQ438" s="71"/>
      <c r="NR438" s="71"/>
      <c r="NS438" s="71"/>
      <c r="NT438" s="71"/>
      <c r="NU438" s="71"/>
      <c r="NV438" s="71"/>
      <c r="NW438" s="71"/>
      <c r="NX438" s="71"/>
      <c r="NY438" s="71"/>
      <c r="NZ438" s="71"/>
      <c r="OA438" s="71"/>
      <c r="OB438" s="71"/>
      <c r="OC438" s="71"/>
      <c r="OD438" s="71"/>
      <c r="OE438" s="71"/>
      <c r="OF438" s="71"/>
      <c r="OG438" s="71"/>
      <c r="OH438" s="71"/>
      <c r="OI438" s="71"/>
      <c r="OJ438" s="71"/>
      <c r="OK438" s="71"/>
      <c r="OL438" s="71"/>
      <c r="OM438" s="71"/>
      <c r="ON438" s="71"/>
      <c r="OO438" s="71"/>
      <c r="OP438" s="71"/>
      <c r="OQ438" s="71"/>
      <c r="OR438" s="71"/>
      <c r="OS438" s="71"/>
      <c r="OT438" s="71"/>
      <c r="OU438" s="71"/>
      <c r="OV438" s="71"/>
      <c r="OW438" s="71"/>
      <c r="OX438" s="71"/>
      <c r="OY438" s="71"/>
      <c r="OZ438" s="71"/>
      <c r="PA438" s="71"/>
      <c r="PB438" s="71"/>
      <c r="PC438" s="71"/>
      <c r="PD438" s="71"/>
      <c r="PE438" s="71"/>
      <c r="PF438" s="71"/>
      <c r="PG438" s="71"/>
      <c r="PH438" s="71"/>
      <c r="PI438" s="71"/>
      <c r="PJ438" s="71"/>
      <c r="PK438" s="71"/>
      <c r="PL438" s="71"/>
      <c r="PM438" s="71"/>
      <c r="PN438" s="71"/>
      <c r="PO438" s="71"/>
      <c r="PP438" s="71"/>
      <c r="PQ438" s="71"/>
      <c r="PR438" s="71"/>
      <c r="PS438" s="71"/>
      <c r="PT438" s="71"/>
      <c r="PU438" s="71"/>
      <c r="PV438" s="71"/>
      <c r="PW438" s="71"/>
      <c r="PX438" s="71"/>
      <c r="PY438" s="71"/>
      <c r="PZ438" s="71"/>
      <c r="QA438" s="71"/>
      <c r="QB438" s="71"/>
      <c r="QC438" s="71"/>
      <c r="QD438" s="71"/>
      <c r="QE438" s="71"/>
      <c r="QF438" s="71"/>
      <c r="QG438" s="71"/>
      <c r="QH438" s="71"/>
      <c r="QI438" s="71"/>
      <c r="QJ438" s="71"/>
      <c r="QK438" s="71"/>
      <c r="QL438" s="71"/>
      <c r="QM438" s="71"/>
      <c r="QN438" s="71"/>
      <c r="QO438" s="71"/>
      <c r="QP438" s="71"/>
      <c r="QQ438" s="71"/>
      <c r="QR438" s="71"/>
      <c r="QS438" s="71"/>
      <c r="QT438" s="71"/>
      <c r="QU438" s="71"/>
      <c r="QV438" s="71"/>
      <c r="QW438" s="71"/>
      <c r="QX438" s="71"/>
      <c r="QY438" s="71"/>
      <c r="QZ438" s="71"/>
      <c r="RA438" s="71"/>
      <c r="RB438" s="71"/>
      <c r="RC438" s="71"/>
      <c r="RD438" s="71"/>
      <c r="RE438" s="71"/>
      <c r="RF438" s="71"/>
      <c r="RG438" s="71"/>
      <c r="RH438" s="71"/>
      <c r="RI438" s="71"/>
      <c r="RJ438" s="71"/>
      <c r="RK438" s="71"/>
      <c r="RL438" s="71"/>
      <c r="RM438" s="71"/>
      <c r="RN438" s="71"/>
      <c r="RO438" s="71"/>
      <c r="RP438" s="71"/>
      <c r="RQ438" s="71"/>
      <c r="RR438" s="71"/>
      <c r="RS438" s="71"/>
      <c r="RT438" s="71"/>
      <c r="RU438" s="71"/>
      <c r="RV438" s="71"/>
      <c r="RW438" s="71"/>
      <c r="RX438" s="71"/>
      <c r="RY438" s="71"/>
      <c r="RZ438" s="71"/>
      <c r="SA438" s="71"/>
      <c r="SB438" s="71"/>
      <c r="SC438" s="71"/>
      <c r="SD438" s="71"/>
      <c r="SE438" s="71"/>
      <c r="SF438" s="71"/>
      <c r="SG438" s="71"/>
      <c r="SH438" s="71"/>
      <c r="SI438" s="71"/>
      <c r="SJ438" s="71"/>
      <c r="SK438" s="71"/>
      <c r="SL438" s="71"/>
      <c r="SM438" s="71"/>
      <c r="SN438" s="71"/>
      <c r="SO438" s="71"/>
      <c r="SP438" s="71"/>
      <c r="SQ438" s="71"/>
      <c r="SR438" s="71"/>
      <c r="SS438" s="71"/>
      <c r="ST438" s="71"/>
      <c r="SU438" s="71"/>
      <c r="SV438" s="71"/>
      <c r="SW438" s="71"/>
      <c r="SX438" s="71"/>
      <c r="SY438" s="71"/>
      <c r="SZ438" s="71"/>
      <c r="TA438" s="71"/>
      <c r="TB438" s="71"/>
      <c r="TC438" s="71"/>
      <c r="TD438" s="71"/>
      <c r="TE438" s="71"/>
      <c r="TF438" s="71"/>
      <c r="TG438" s="71"/>
      <c r="TH438" s="71"/>
      <c r="TI438" s="71"/>
      <c r="TJ438" s="71"/>
      <c r="TK438" s="71"/>
      <c r="TL438" s="71"/>
      <c r="TM438" s="71"/>
      <c r="TN438" s="71"/>
      <c r="TO438" s="71"/>
      <c r="TP438" s="71"/>
      <c r="TQ438" s="71"/>
      <c r="TR438" s="71"/>
      <c r="TS438" s="71"/>
      <c r="TT438" s="71"/>
      <c r="TU438" s="71"/>
      <c r="TV438" s="71"/>
      <c r="TW438" s="71"/>
      <c r="TX438" s="71"/>
      <c r="TY438" s="71"/>
      <c r="TZ438" s="71"/>
      <c r="UA438" s="71"/>
      <c r="UB438" s="71"/>
      <c r="UC438" s="71"/>
      <c r="UD438" s="71"/>
      <c r="UE438" s="71"/>
      <c r="UF438" s="71"/>
      <c r="UG438" s="71"/>
      <c r="UH438" s="71"/>
      <c r="UI438" s="71"/>
      <c r="UJ438" s="71"/>
      <c r="UK438" s="71"/>
      <c r="UL438" s="71"/>
      <c r="UM438" s="71"/>
      <c r="UN438" s="71"/>
      <c r="UO438" s="71"/>
      <c r="UP438" s="71"/>
      <c r="UQ438" s="71"/>
      <c r="UR438" s="71"/>
      <c r="US438" s="71"/>
      <c r="UT438" s="71"/>
      <c r="UU438" s="71"/>
      <c r="UV438" s="71"/>
      <c r="UW438" s="71"/>
      <c r="UX438" s="71"/>
      <c r="UY438" s="71"/>
      <c r="UZ438" s="71"/>
      <c r="VA438" s="71"/>
      <c r="VB438" s="71"/>
      <c r="VC438" s="71"/>
      <c r="VD438" s="71"/>
      <c r="VE438" s="71"/>
      <c r="VF438" s="71"/>
      <c r="VG438" s="71"/>
      <c r="VH438" s="71"/>
      <c r="VI438" s="71"/>
      <c r="VJ438" s="71"/>
      <c r="VK438" s="71"/>
      <c r="VL438" s="71"/>
      <c r="VM438" s="71"/>
      <c r="VN438" s="71"/>
      <c r="VO438" s="71"/>
      <c r="VP438" s="71"/>
      <c r="VQ438" s="71"/>
      <c r="VR438" s="71"/>
      <c r="VS438" s="71"/>
      <c r="VT438" s="71"/>
      <c r="VU438" s="71"/>
      <c r="VV438" s="71"/>
      <c r="VW438" s="71"/>
      <c r="VX438" s="71"/>
      <c r="VY438" s="71"/>
      <c r="VZ438" s="71"/>
      <c r="WA438" s="71"/>
      <c r="WB438" s="71"/>
      <c r="WC438" s="71"/>
      <c r="WD438" s="71"/>
      <c r="WE438" s="71"/>
      <c r="WF438" s="71"/>
      <c r="WG438" s="71"/>
      <c r="WH438" s="71"/>
      <c r="WI438" s="71"/>
      <c r="WJ438" s="71"/>
      <c r="WK438" s="71"/>
      <c r="WL438" s="71"/>
      <c r="WM438" s="71"/>
      <c r="WN438" s="71"/>
      <c r="WO438" s="71"/>
      <c r="WP438" s="71"/>
      <c r="WQ438" s="71"/>
      <c r="WR438" s="71"/>
      <c r="WS438" s="71"/>
      <c r="WT438" s="71"/>
      <c r="WU438" s="71"/>
      <c r="WV438" s="71"/>
      <c r="WW438" s="71"/>
      <c r="WX438" s="71"/>
      <c r="WY438" s="71"/>
      <c r="WZ438" s="71"/>
      <c r="XA438" s="71"/>
      <c r="XB438" s="71"/>
      <c r="XC438" s="71"/>
      <c r="XD438" s="71"/>
      <c r="XE438" s="71"/>
      <c r="XF438" s="71"/>
      <c r="XG438" s="71"/>
      <c r="XH438" s="71"/>
      <c r="XI438" s="71"/>
      <c r="XJ438" s="71"/>
      <c r="XK438" s="71"/>
      <c r="XL438" s="71"/>
      <c r="XM438" s="71"/>
      <c r="XN438" s="71"/>
      <c r="XO438" s="71"/>
      <c r="XP438" s="71"/>
      <c r="XQ438" s="71"/>
      <c r="XR438" s="71"/>
      <c r="XS438" s="71"/>
      <c r="XT438" s="71"/>
      <c r="XU438" s="71"/>
      <c r="XV438" s="71"/>
      <c r="XW438" s="71"/>
      <c r="XX438" s="71"/>
      <c r="XY438" s="71"/>
      <c r="XZ438" s="71"/>
      <c r="YA438" s="71"/>
      <c r="YB438" s="71"/>
      <c r="YC438" s="71"/>
      <c r="YD438" s="71"/>
      <c r="YE438" s="71"/>
      <c r="YF438" s="71"/>
      <c r="YG438" s="71"/>
      <c r="YH438" s="71"/>
      <c r="YI438" s="71"/>
      <c r="YJ438" s="71"/>
      <c r="YK438" s="71"/>
      <c r="YL438" s="71"/>
      <c r="YM438" s="71"/>
      <c r="YN438" s="71"/>
      <c r="YO438" s="71"/>
      <c r="YP438" s="71"/>
      <c r="YQ438" s="71"/>
      <c r="YR438" s="71"/>
      <c r="YS438" s="71"/>
      <c r="YT438" s="71"/>
      <c r="YU438" s="71"/>
      <c r="YV438" s="71"/>
      <c r="YW438" s="71"/>
      <c r="YX438" s="71"/>
      <c r="YY438" s="71"/>
      <c r="YZ438" s="71"/>
      <c r="ZA438" s="71"/>
      <c r="ZB438" s="71"/>
      <c r="ZC438" s="71"/>
      <c r="ZD438" s="71"/>
      <c r="ZE438" s="71"/>
      <c r="ZF438" s="71"/>
      <c r="ZG438" s="71"/>
      <c r="ZH438" s="71"/>
      <c r="ZI438" s="71"/>
      <c r="ZJ438" s="71"/>
      <c r="ZK438" s="71"/>
      <c r="ZL438" s="71"/>
      <c r="ZM438" s="71"/>
      <c r="ZN438" s="71"/>
      <c r="ZO438" s="71"/>
      <c r="ZP438" s="71"/>
      <c r="ZQ438" s="71"/>
      <c r="ZR438" s="71"/>
      <c r="ZS438" s="71"/>
      <c r="ZT438" s="71"/>
      <c r="ZU438" s="71"/>
      <c r="ZV438" s="71"/>
      <c r="ZW438" s="71"/>
      <c r="ZX438" s="71"/>
      <c r="ZY438" s="71"/>
      <c r="ZZ438" s="71"/>
      <c r="AAA438" s="71"/>
      <c r="AAB438" s="71"/>
      <c r="AAC438" s="71"/>
      <c r="AAD438" s="71"/>
      <c r="AAE438" s="71"/>
      <c r="AAF438" s="71"/>
      <c r="AAG438" s="71"/>
      <c r="AAH438" s="71"/>
      <c r="AAI438" s="71"/>
      <c r="AAJ438" s="71"/>
      <c r="AAK438" s="71"/>
      <c r="AAL438" s="71"/>
      <c r="AAM438" s="71"/>
      <c r="AAN438" s="71"/>
      <c r="AAO438" s="71"/>
      <c r="AAP438" s="71"/>
      <c r="AAQ438" s="71"/>
      <c r="AAR438" s="71"/>
      <c r="AAS438" s="71"/>
      <c r="AAT438" s="71"/>
      <c r="AAU438" s="71"/>
      <c r="AAV438" s="71"/>
      <c r="AAW438" s="71"/>
      <c r="AAX438" s="71"/>
      <c r="AAY438" s="71"/>
      <c r="AAZ438" s="71"/>
      <c r="ABA438" s="71"/>
      <c r="ABB438" s="71"/>
      <c r="ABC438" s="71"/>
      <c r="ABD438" s="71"/>
      <c r="ABE438" s="71"/>
      <c r="ABF438" s="71"/>
      <c r="ABG438" s="71"/>
      <c r="ABH438" s="71"/>
      <c r="ABI438" s="71"/>
      <c r="ABJ438" s="71"/>
      <c r="ABK438" s="71"/>
      <c r="ABL438" s="71"/>
      <c r="ABM438" s="71"/>
      <c r="ABN438" s="71"/>
      <c r="ABO438" s="71"/>
      <c r="ABP438" s="71"/>
      <c r="ABQ438" s="71"/>
      <c r="ABR438" s="71"/>
      <c r="ABS438" s="71"/>
      <c r="ABT438" s="71"/>
      <c r="ABU438" s="71"/>
      <c r="ABV438" s="71"/>
      <c r="ABW438" s="71"/>
      <c r="ABX438" s="71"/>
      <c r="ABY438" s="71"/>
      <c r="ABZ438" s="71"/>
      <c r="ACA438" s="71"/>
      <c r="ACB438" s="71"/>
      <c r="ACC438" s="71"/>
      <c r="ACD438" s="71"/>
      <c r="ACE438" s="71"/>
      <c r="ACF438" s="71"/>
      <c r="ACG438" s="71"/>
      <c r="ACH438" s="71"/>
      <c r="ACI438" s="71"/>
      <c r="ACJ438" s="71"/>
      <c r="ACK438" s="71"/>
      <c r="ACL438" s="71"/>
      <c r="ACM438" s="71"/>
      <c r="ACN438" s="71"/>
      <c r="ACO438" s="71"/>
      <c r="ACP438" s="71"/>
      <c r="ACQ438" s="71"/>
      <c r="ACR438" s="71"/>
      <c r="ACS438" s="71"/>
      <c r="ACT438" s="71"/>
      <c r="ACU438" s="71"/>
      <c r="ACV438" s="71"/>
      <c r="ACW438" s="71"/>
      <c r="ACX438" s="71"/>
      <c r="ACY438" s="71"/>
      <c r="ACZ438" s="71"/>
      <c r="ADA438" s="71"/>
      <c r="ADB438" s="71"/>
      <c r="ADC438" s="71"/>
      <c r="ADD438" s="71"/>
      <c r="ADE438" s="71"/>
      <c r="ADF438" s="71"/>
      <c r="ADG438" s="71"/>
      <c r="ADH438" s="71"/>
      <c r="ADI438" s="71"/>
      <c r="ADJ438" s="71"/>
      <c r="ADK438" s="71"/>
      <c r="ADL438" s="71"/>
      <c r="ADM438" s="71"/>
      <c r="ADN438" s="71"/>
      <c r="ADO438" s="71"/>
      <c r="ADP438" s="71"/>
      <c r="ADQ438" s="71"/>
      <c r="ADR438" s="71"/>
      <c r="ADS438" s="71"/>
      <c r="ADT438" s="71"/>
      <c r="ADU438" s="71"/>
      <c r="ADV438" s="71"/>
      <c r="ADW438" s="71"/>
      <c r="ADX438" s="71"/>
      <c r="ADY438" s="71"/>
      <c r="ADZ438" s="71"/>
      <c r="AEA438" s="71"/>
      <c r="AEB438" s="71"/>
      <c r="AEC438" s="71"/>
      <c r="AED438" s="71"/>
      <c r="AEE438" s="71"/>
      <c r="AEF438" s="71"/>
      <c r="AEG438" s="71"/>
      <c r="AEH438" s="71"/>
      <c r="AEI438" s="71"/>
      <c r="AEJ438" s="71"/>
      <c r="AEK438" s="71"/>
      <c r="AEL438" s="71"/>
      <c r="AEM438" s="71"/>
      <c r="AEN438" s="71"/>
      <c r="AEO438" s="71"/>
      <c r="AEP438" s="71"/>
      <c r="AEQ438" s="71"/>
      <c r="AER438" s="71"/>
      <c r="AES438" s="71"/>
      <c r="AET438" s="71"/>
      <c r="AEU438" s="71"/>
      <c r="AEV438" s="71"/>
      <c r="AEW438" s="71"/>
      <c r="AEX438" s="71"/>
      <c r="AEY438" s="71"/>
      <c r="AEZ438" s="71"/>
      <c r="AFA438" s="71"/>
      <c r="AFB438" s="71"/>
      <c r="AFC438" s="71"/>
      <c r="AFD438" s="71"/>
      <c r="AFE438" s="71"/>
      <c r="AFF438" s="71"/>
      <c r="AFG438" s="71"/>
      <c r="AFH438" s="71"/>
      <c r="AFI438" s="71"/>
      <c r="AFJ438" s="71"/>
      <c r="AFK438" s="71"/>
      <c r="AFL438" s="71"/>
      <c r="AFM438" s="71"/>
      <c r="AFN438" s="71"/>
      <c r="AFO438" s="71"/>
      <c r="AFP438" s="71"/>
      <c r="AFQ438" s="71"/>
      <c r="AFR438" s="71"/>
      <c r="AFS438" s="71"/>
      <c r="AFT438" s="71"/>
      <c r="AFU438" s="71"/>
      <c r="AFV438" s="71"/>
      <c r="AFW438" s="71"/>
      <c r="AFX438" s="71"/>
      <c r="AFY438" s="71"/>
      <c r="AFZ438" s="71"/>
      <c r="AGA438" s="71"/>
      <c r="AGB438" s="71"/>
      <c r="AGC438" s="71"/>
      <c r="AGD438" s="71"/>
      <c r="AGE438" s="71"/>
      <c r="AGF438" s="71"/>
      <c r="AGG438" s="71"/>
      <c r="AGH438" s="71"/>
      <c r="AGI438" s="71"/>
      <c r="AGJ438" s="71"/>
      <c r="AGK438" s="71"/>
      <c r="AGL438" s="71"/>
      <c r="AGM438" s="71"/>
      <c r="AGN438" s="71"/>
      <c r="AGO438" s="71"/>
      <c r="AGP438" s="71"/>
      <c r="AGQ438" s="71"/>
      <c r="AGR438" s="71"/>
      <c r="AGS438" s="71"/>
      <c r="AGT438" s="71"/>
      <c r="AGU438" s="71"/>
      <c r="AGV438" s="71"/>
      <c r="AGW438" s="71"/>
      <c r="AGX438" s="71"/>
      <c r="AGY438" s="71"/>
      <c r="AGZ438" s="71"/>
      <c r="AHA438" s="71"/>
      <c r="AHB438" s="71"/>
      <c r="AHC438" s="71"/>
      <c r="AHD438" s="71"/>
      <c r="AHE438" s="71"/>
      <c r="AHF438" s="71"/>
      <c r="AHG438" s="71"/>
      <c r="AHH438" s="71"/>
      <c r="AHI438" s="71"/>
      <c r="AHJ438" s="71"/>
      <c r="AHK438" s="71"/>
      <c r="AHL438" s="71"/>
      <c r="AHM438" s="71"/>
      <c r="AHN438" s="71"/>
      <c r="AHO438" s="71"/>
      <c r="AHP438" s="71"/>
      <c r="AHQ438" s="71"/>
      <c r="AHR438" s="71"/>
      <c r="AHS438" s="71"/>
      <c r="AHT438" s="71"/>
      <c r="AHU438" s="71"/>
      <c r="AHV438" s="71"/>
      <c r="AHW438" s="71"/>
      <c r="AHX438" s="71"/>
      <c r="AHY438" s="71"/>
      <c r="AHZ438" s="71"/>
      <c r="AIA438" s="71"/>
      <c r="AIB438" s="71"/>
      <c r="AIC438" s="71"/>
      <c r="AID438" s="71"/>
      <c r="AIE438" s="71"/>
      <c r="AIF438" s="71"/>
      <c r="AIG438" s="71"/>
      <c r="AIH438" s="71"/>
      <c r="AII438" s="71"/>
      <c r="AIJ438" s="71"/>
      <c r="AIK438" s="71"/>
      <c r="AIL438" s="71"/>
      <c r="AIM438" s="71"/>
      <c r="AIN438" s="71"/>
      <c r="AIO438" s="71"/>
      <c r="AIP438" s="71"/>
      <c r="AIQ438" s="71"/>
      <c r="AIR438" s="71"/>
      <c r="AIS438" s="71"/>
      <c r="AIT438" s="71"/>
      <c r="AIU438" s="71"/>
      <c r="AIV438" s="71"/>
      <c r="AIW438" s="71"/>
      <c r="AIX438" s="71"/>
      <c r="AIY438" s="71"/>
      <c r="AIZ438" s="71"/>
      <c r="AJA438" s="71"/>
      <c r="AJB438" s="71"/>
      <c r="AJC438" s="71"/>
      <c r="AJD438" s="71"/>
      <c r="AJE438" s="71"/>
      <c r="AJF438" s="71"/>
      <c r="AJG438" s="71"/>
      <c r="AJH438" s="71"/>
      <c r="AJI438" s="71"/>
      <c r="AJJ438" s="71"/>
      <c r="AJK438" s="71"/>
      <c r="AJL438" s="71"/>
      <c r="AJM438" s="71"/>
      <c r="AJN438" s="71"/>
      <c r="AJO438" s="71"/>
      <c r="AJP438" s="71"/>
      <c r="AJQ438" s="71"/>
      <c r="AJR438" s="71"/>
      <c r="AJS438" s="71"/>
      <c r="AJT438" s="71"/>
      <c r="AJU438" s="71"/>
      <c r="AJV438" s="71"/>
      <c r="AJW438" s="71"/>
      <c r="AJX438" s="71"/>
      <c r="AJY438" s="71"/>
      <c r="AJZ438" s="71"/>
      <c r="AKA438" s="71"/>
      <c r="AKB438" s="71"/>
      <c r="AKC438" s="71"/>
      <c r="AKD438" s="71"/>
      <c r="AKE438" s="71"/>
      <c r="AKF438" s="71"/>
      <c r="AKG438" s="71"/>
      <c r="AKH438" s="71"/>
      <c r="AKI438" s="71"/>
      <c r="AKJ438" s="71"/>
      <c r="AKK438" s="71"/>
      <c r="AKL438" s="71"/>
    </row>
    <row r="439" spans="1:974" ht="33" customHeight="1">
      <c r="A439" s="113" t="s">
        <v>396</v>
      </c>
      <c r="B439" s="113"/>
      <c r="C439" s="113"/>
      <c r="D439" s="113"/>
      <c r="E439" s="113"/>
      <c r="F439" s="113"/>
      <c r="G439" s="113"/>
      <c r="H439" s="113"/>
      <c r="I439" s="113"/>
    </row>
    <row r="440" spans="1:974">
      <c r="A440" s="31">
        <v>415</v>
      </c>
      <c r="B440" s="33" t="s">
        <v>397</v>
      </c>
      <c r="C440" s="106" t="s">
        <v>897</v>
      </c>
      <c r="D440" s="11">
        <v>12</v>
      </c>
      <c r="E440" s="12">
        <v>14.5</v>
      </c>
      <c r="F440" s="12">
        <v>6</v>
      </c>
      <c r="G440" s="12">
        <v>3</v>
      </c>
      <c r="H440" s="12">
        <v>1.5</v>
      </c>
      <c r="I440" s="9">
        <f>SUM(E440:H440)</f>
        <v>25</v>
      </c>
    </row>
    <row r="441" spans="1:974">
      <c r="A441" s="31">
        <v>416</v>
      </c>
      <c r="B441" s="33" t="s">
        <v>398</v>
      </c>
      <c r="C441" s="106" t="s">
        <v>897</v>
      </c>
      <c r="D441" s="11" t="s">
        <v>21</v>
      </c>
      <c r="E441" s="8">
        <v>4.5</v>
      </c>
      <c r="F441" s="8">
        <v>4</v>
      </c>
      <c r="G441" s="8">
        <v>2</v>
      </c>
      <c r="H441" s="8">
        <v>0.5</v>
      </c>
      <c r="I441" s="9">
        <f>SUM(E441:H441)</f>
        <v>11</v>
      </c>
    </row>
    <row r="442" spans="1:974">
      <c r="A442" s="31">
        <v>417</v>
      </c>
      <c r="B442" s="33" t="s">
        <v>399</v>
      </c>
      <c r="C442" s="106" t="s">
        <v>897</v>
      </c>
      <c r="D442" s="11" t="s">
        <v>21</v>
      </c>
      <c r="E442" s="8">
        <v>4.5</v>
      </c>
      <c r="F442" s="8">
        <v>4</v>
      </c>
      <c r="G442" s="8">
        <v>3.5</v>
      </c>
      <c r="H442" s="8">
        <v>1.5</v>
      </c>
      <c r="I442" s="9">
        <f>SUM(E442:H442)</f>
        <v>13.5</v>
      </c>
    </row>
    <row r="443" spans="1:974">
      <c r="A443" s="31">
        <v>418</v>
      </c>
      <c r="B443" s="33" t="s">
        <v>400</v>
      </c>
      <c r="C443" s="67" t="s">
        <v>898</v>
      </c>
      <c r="D443" s="11">
        <v>15</v>
      </c>
      <c r="E443" s="8">
        <v>20.5</v>
      </c>
      <c r="F443" s="8">
        <v>9</v>
      </c>
      <c r="G443" s="8">
        <v>5</v>
      </c>
      <c r="H443" s="8">
        <v>2</v>
      </c>
      <c r="I443" s="9">
        <f t="shared" ref="I443:I464" si="27">SUM(E443:H443)</f>
        <v>36.5</v>
      </c>
    </row>
    <row r="444" spans="1:974">
      <c r="A444" s="31">
        <v>419</v>
      </c>
      <c r="B444" s="33" t="s">
        <v>401</v>
      </c>
      <c r="C444" s="67" t="s">
        <v>899</v>
      </c>
      <c r="D444" s="11">
        <v>20</v>
      </c>
      <c r="E444" s="12">
        <v>17</v>
      </c>
      <c r="F444" s="12">
        <v>12</v>
      </c>
      <c r="G444" s="12">
        <v>5.5</v>
      </c>
      <c r="H444" s="12">
        <v>2.5</v>
      </c>
      <c r="I444" s="9">
        <f t="shared" si="27"/>
        <v>37</v>
      </c>
    </row>
    <row r="445" spans="1:974">
      <c r="A445" s="31">
        <v>420</v>
      </c>
      <c r="B445" s="33" t="s">
        <v>402</v>
      </c>
      <c r="C445" s="67" t="s">
        <v>900</v>
      </c>
      <c r="D445" s="11">
        <v>20</v>
      </c>
      <c r="E445" s="12">
        <v>20.5</v>
      </c>
      <c r="F445" s="12">
        <v>11</v>
      </c>
      <c r="G445" s="12">
        <v>4</v>
      </c>
      <c r="H445" s="12">
        <v>3</v>
      </c>
      <c r="I445" s="9">
        <f t="shared" si="27"/>
        <v>38.5</v>
      </c>
    </row>
    <row r="446" spans="1:974">
      <c r="A446" s="31">
        <v>421</v>
      </c>
      <c r="B446" s="33" t="s">
        <v>403</v>
      </c>
      <c r="C446" s="67" t="s">
        <v>901</v>
      </c>
      <c r="D446" s="11">
        <v>20</v>
      </c>
      <c r="E446" s="12">
        <v>20.5</v>
      </c>
      <c r="F446" s="12">
        <v>13</v>
      </c>
      <c r="G446" s="12">
        <v>8.5</v>
      </c>
      <c r="H446" s="12">
        <v>2.5</v>
      </c>
      <c r="I446" s="9">
        <f t="shared" si="27"/>
        <v>44.5</v>
      </c>
    </row>
    <row r="447" spans="1:974">
      <c r="A447" s="31">
        <v>422</v>
      </c>
      <c r="B447" s="33" t="s">
        <v>404</v>
      </c>
      <c r="C447" s="67" t="s">
        <v>902</v>
      </c>
      <c r="D447" s="11" t="s">
        <v>21</v>
      </c>
      <c r="E447" s="8">
        <v>5.5</v>
      </c>
      <c r="F447" s="8">
        <v>5</v>
      </c>
      <c r="G447" s="8">
        <v>1.5</v>
      </c>
      <c r="H447" s="8">
        <v>0.5</v>
      </c>
      <c r="I447" s="9">
        <f t="shared" si="27"/>
        <v>12.5</v>
      </c>
    </row>
    <row r="448" spans="1:974">
      <c r="A448" s="31">
        <v>423</v>
      </c>
      <c r="B448" s="33" t="s">
        <v>405</v>
      </c>
      <c r="C448" s="67" t="s">
        <v>903</v>
      </c>
      <c r="D448" s="11">
        <v>5</v>
      </c>
      <c r="E448" s="8">
        <v>6</v>
      </c>
      <c r="F448" s="8">
        <v>2</v>
      </c>
      <c r="G448" s="8">
        <v>1.5</v>
      </c>
      <c r="H448" s="8">
        <v>1</v>
      </c>
      <c r="I448" s="9">
        <f t="shared" si="27"/>
        <v>10.5</v>
      </c>
    </row>
    <row r="449" spans="1:9">
      <c r="A449" s="31">
        <v>424</v>
      </c>
      <c r="B449" s="33" t="s">
        <v>406</v>
      </c>
      <c r="C449" s="67" t="s">
        <v>904</v>
      </c>
      <c r="D449" s="11">
        <v>7</v>
      </c>
      <c r="E449" s="8">
        <v>9</v>
      </c>
      <c r="F449" s="8">
        <v>4</v>
      </c>
      <c r="G449" s="8">
        <v>2</v>
      </c>
      <c r="H449" s="8">
        <v>1</v>
      </c>
      <c r="I449" s="9">
        <f t="shared" si="27"/>
        <v>16</v>
      </c>
    </row>
    <row r="450" spans="1:9">
      <c r="A450" s="31">
        <v>425</v>
      </c>
      <c r="B450" s="33" t="s">
        <v>407</v>
      </c>
      <c r="C450" s="67" t="s">
        <v>905</v>
      </c>
      <c r="D450" s="11">
        <v>15</v>
      </c>
      <c r="E450" s="12">
        <v>21.5</v>
      </c>
      <c r="F450" s="12">
        <v>16</v>
      </c>
      <c r="G450" s="12">
        <v>6</v>
      </c>
      <c r="H450" s="12">
        <v>1.5</v>
      </c>
      <c r="I450" s="9">
        <f t="shared" si="27"/>
        <v>45</v>
      </c>
    </row>
    <row r="451" spans="1:9">
      <c r="A451" s="31">
        <v>426</v>
      </c>
      <c r="B451" s="33" t="s">
        <v>408</v>
      </c>
      <c r="C451" s="67" t="s">
        <v>906</v>
      </c>
      <c r="D451" s="11">
        <v>10</v>
      </c>
      <c r="E451" s="12">
        <v>11</v>
      </c>
      <c r="F451" s="12">
        <v>7</v>
      </c>
      <c r="G451" s="12">
        <v>4</v>
      </c>
      <c r="H451" s="12">
        <v>1.5</v>
      </c>
      <c r="I451" s="9">
        <f t="shared" si="27"/>
        <v>23.5</v>
      </c>
    </row>
    <row r="452" spans="1:9">
      <c r="A452" s="31">
        <v>427</v>
      </c>
      <c r="B452" s="33" t="s">
        <v>409</v>
      </c>
      <c r="C452" s="67" t="s">
        <v>907</v>
      </c>
      <c r="D452" s="11" t="s">
        <v>21</v>
      </c>
      <c r="E452" s="8">
        <v>6.5</v>
      </c>
      <c r="F452" s="8">
        <v>5</v>
      </c>
      <c r="G452" s="8">
        <v>2</v>
      </c>
      <c r="H452" s="8">
        <v>0.5</v>
      </c>
      <c r="I452" s="9">
        <f t="shared" si="27"/>
        <v>14</v>
      </c>
    </row>
    <row r="453" spans="1:9">
      <c r="A453" s="31">
        <v>428</v>
      </c>
      <c r="B453" s="33" t="s">
        <v>410</v>
      </c>
      <c r="C453" s="67" t="s">
        <v>908</v>
      </c>
      <c r="D453" s="11" t="s">
        <v>21</v>
      </c>
      <c r="E453" s="8">
        <v>6.5</v>
      </c>
      <c r="F453" s="8">
        <v>5</v>
      </c>
      <c r="G453" s="8">
        <v>3.5</v>
      </c>
      <c r="H453" s="8">
        <v>1.5</v>
      </c>
      <c r="I453" s="9">
        <f t="shared" si="27"/>
        <v>16.5</v>
      </c>
    </row>
    <row r="454" spans="1:9" ht="30">
      <c r="A454" s="31">
        <v>429</v>
      </c>
      <c r="B454" s="33" t="s">
        <v>411</v>
      </c>
      <c r="C454" s="67" t="s">
        <v>909</v>
      </c>
      <c r="D454" s="11">
        <v>50</v>
      </c>
      <c r="E454" s="12">
        <v>38</v>
      </c>
      <c r="F454" s="12">
        <v>23</v>
      </c>
      <c r="G454" s="12">
        <v>15</v>
      </c>
      <c r="H454" s="12">
        <v>2.5</v>
      </c>
      <c r="I454" s="9">
        <f t="shared" si="27"/>
        <v>78.5</v>
      </c>
    </row>
    <row r="455" spans="1:9">
      <c r="A455" s="31">
        <v>430</v>
      </c>
      <c r="B455" s="33" t="s">
        <v>412</v>
      </c>
      <c r="C455" s="67" t="s">
        <v>910</v>
      </c>
      <c r="D455" s="11" t="s">
        <v>21</v>
      </c>
      <c r="E455" s="8">
        <v>5.5</v>
      </c>
      <c r="F455" s="8">
        <v>5</v>
      </c>
      <c r="G455" s="8">
        <v>2.5</v>
      </c>
      <c r="H455" s="8">
        <v>1</v>
      </c>
      <c r="I455" s="9">
        <f t="shared" si="27"/>
        <v>14</v>
      </c>
    </row>
    <row r="456" spans="1:9">
      <c r="A456" s="31">
        <v>431</v>
      </c>
      <c r="B456" s="33" t="s">
        <v>413</v>
      </c>
      <c r="C456" s="67" t="s">
        <v>911</v>
      </c>
      <c r="D456" s="11">
        <v>10</v>
      </c>
      <c r="E456" s="12">
        <v>10</v>
      </c>
      <c r="F456" s="12">
        <v>8</v>
      </c>
      <c r="G456" s="12">
        <v>5</v>
      </c>
      <c r="H456" s="12">
        <v>1.5</v>
      </c>
      <c r="I456" s="9">
        <f t="shared" si="27"/>
        <v>24.5</v>
      </c>
    </row>
    <row r="457" spans="1:9" ht="15.75">
      <c r="A457" s="31">
        <v>432</v>
      </c>
      <c r="B457" s="109" t="s">
        <v>912</v>
      </c>
      <c r="C457" s="106" t="s">
        <v>897</v>
      </c>
      <c r="D457" s="11">
        <v>50</v>
      </c>
      <c r="E457" s="12">
        <v>38</v>
      </c>
      <c r="F457" s="12">
        <v>23</v>
      </c>
      <c r="G457" s="12">
        <v>15</v>
      </c>
      <c r="H457" s="12">
        <v>2.5</v>
      </c>
      <c r="I457" s="9">
        <f t="shared" si="27"/>
        <v>78.5</v>
      </c>
    </row>
    <row r="458" spans="1:9">
      <c r="A458" s="31">
        <v>433</v>
      </c>
      <c r="B458" s="33" t="s">
        <v>414</v>
      </c>
      <c r="C458" s="106" t="s">
        <v>897</v>
      </c>
      <c r="D458" s="11">
        <v>10</v>
      </c>
      <c r="E458" s="12">
        <v>11.5</v>
      </c>
      <c r="F458" s="12">
        <v>7.5</v>
      </c>
      <c r="G458" s="12">
        <v>4</v>
      </c>
      <c r="H458" s="12">
        <v>1.5</v>
      </c>
      <c r="I458" s="9">
        <f t="shared" si="27"/>
        <v>24.5</v>
      </c>
    </row>
    <row r="459" spans="1:9">
      <c r="A459" s="31">
        <v>434</v>
      </c>
      <c r="B459" s="33" t="s">
        <v>415</v>
      </c>
      <c r="C459" s="106" t="s">
        <v>897</v>
      </c>
      <c r="D459" s="11" t="s">
        <v>21</v>
      </c>
      <c r="E459" s="8">
        <v>5</v>
      </c>
      <c r="F459" s="8">
        <v>4.5</v>
      </c>
      <c r="G459" s="8">
        <v>2</v>
      </c>
      <c r="H459" s="8">
        <v>0.5</v>
      </c>
      <c r="I459" s="9">
        <f t="shared" si="27"/>
        <v>12</v>
      </c>
    </row>
    <row r="460" spans="1:9">
      <c r="A460" s="31">
        <v>435</v>
      </c>
      <c r="B460" s="33" t="s">
        <v>60</v>
      </c>
      <c r="C460" s="67" t="s">
        <v>913</v>
      </c>
      <c r="D460" s="11" t="s">
        <v>21</v>
      </c>
      <c r="E460" s="8">
        <v>5.5</v>
      </c>
      <c r="F460" s="8">
        <v>5</v>
      </c>
      <c r="G460" s="8">
        <v>3.5</v>
      </c>
      <c r="H460" s="8">
        <v>1.5</v>
      </c>
      <c r="I460" s="9">
        <f t="shared" si="27"/>
        <v>15.5</v>
      </c>
    </row>
    <row r="461" spans="1:9">
      <c r="A461" s="31">
        <v>436</v>
      </c>
      <c r="B461" s="33" t="s">
        <v>416</v>
      </c>
      <c r="C461" s="106" t="s">
        <v>897</v>
      </c>
      <c r="D461" s="11">
        <v>10</v>
      </c>
      <c r="E461" s="12">
        <v>11.5</v>
      </c>
      <c r="F461" s="12">
        <v>7</v>
      </c>
      <c r="G461" s="12">
        <v>3</v>
      </c>
      <c r="H461" s="12">
        <v>1.5</v>
      </c>
      <c r="I461" s="9">
        <f t="shared" si="27"/>
        <v>23</v>
      </c>
    </row>
    <row r="462" spans="1:9">
      <c r="A462" s="31">
        <v>437</v>
      </c>
      <c r="B462" s="33" t="s">
        <v>417</v>
      </c>
      <c r="C462" s="106" t="s">
        <v>897</v>
      </c>
      <c r="D462" s="11" t="s">
        <v>21</v>
      </c>
      <c r="E462" s="8">
        <v>7</v>
      </c>
      <c r="F462" s="8">
        <v>6.5</v>
      </c>
      <c r="G462" s="8">
        <v>3.5</v>
      </c>
      <c r="H462" s="8">
        <v>0.5</v>
      </c>
      <c r="I462" s="9">
        <f t="shared" si="27"/>
        <v>17.5</v>
      </c>
    </row>
    <row r="463" spans="1:9">
      <c r="A463" s="31">
        <v>438</v>
      </c>
      <c r="B463" s="33" t="s">
        <v>418</v>
      </c>
      <c r="C463" s="106" t="s">
        <v>897</v>
      </c>
      <c r="D463" s="11" t="s">
        <v>21</v>
      </c>
      <c r="E463" s="8">
        <v>5.5</v>
      </c>
      <c r="F463" s="8">
        <v>5</v>
      </c>
      <c r="G463" s="8">
        <v>3</v>
      </c>
      <c r="H463" s="8">
        <v>1.5</v>
      </c>
      <c r="I463" s="9">
        <f t="shared" si="27"/>
        <v>15</v>
      </c>
    </row>
    <row r="464" spans="1:9">
      <c r="A464" s="31">
        <v>439</v>
      </c>
      <c r="B464" s="14" t="s">
        <v>419</v>
      </c>
      <c r="C464" s="67" t="s">
        <v>914</v>
      </c>
      <c r="D464" s="11" t="s">
        <v>21</v>
      </c>
      <c r="E464" s="8">
        <v>6</v>
      </c>
      <c r="F464" s="8">
        <v>5.5</v>
      </c>
      <c r="G464" s="8">
        <v>3.5</v>
      </c>
      <c r="H464" s="8">
        <v>1.5</v>
      </c>
      <c r="I464" s="9">
        <f t="shared" si="27"/>
        <v>16.5</v>
      </c>
    </row>
    <row r="465" spans="1:9">
      <c r="A465" s="31">
        <v>440</v>
      </c>
      <c r="B465" s="14" t="s">
        <v>420</v>
      </c>
      <c r="C465" s="106" t="s">
        <v>897</v>
      </c>
      <c r="D465" s="11" t="s">
        <v>21</v>
      </c>
      <c r="E465" s="8">
        <v>6.5</v>
      </c>
      <c r="F465" s="8">
        <v>5</v>
      </c>
      <c r="G465" s="8">
        <v>3.5</v>
      </c>
      <c r="H465" s="8">
        <v>2</v>
      </c>
      <c r="I465" s="9">
        <f t="shared" ref="I465:I471" si="28">SUM(E465:H465)</f>
        <v>17</v>
      </c>
    </row>
    <row r="466" spans="1:9">
      <c r="A466" s="31">
        <v>441</v>
      </c>
      <c r="B466" s="14" t="s">
        <v>421</v>
      </c>
      <c r="C466" s="106" t="s">
        <v>897</v>
      </c>
      <c r="D466" s="11">
        <v>5</v>
      </c>
      <c r="E466" s="8">
        <v>6.5</v>
      </c>
      <c r="F466" s="8">
        <v>4</v>
      </c>
      <c r="G466" s="8">
        <v>2</v>
      </c>
      <c r="H466" s="8">
        <v>1</v>
      </c>
      <c r="I466" s="9">
        <f t="shared" si="28"/>
        <v>13.5</v>
      </c>
    </row>
    <row r="467" spans="1:9">
      <c r="A467" s="31">
        <v>442</v>
      </c>
      <c r="B467" s="14" t="s">
        <v>422</v>
      </c>
      <c r="C467" s="106" t="s">
        <v>897</v>
      </c>
      <c r="D467" s="11" t="s">
        <v>21</v>
      </c>
      <c r="E467" s="8">
        <v>5</v>
      </c>
      <c r="F467" s="8">
        <v>4.5</v>
      </c>
      <c r="G467" s="8">
        <v>2</v>
      </c>
      <c r="H467" s="8">
        <v>0.5</v>
      </c>
      <c r="I467" s="9">
        <f t="shared" si="28"/>
        <v>12</v>
      </c>
    </row>
    <row r="468" spans="1:9" s="71" customFormat="1">
      <c r="A468" s="31">
        <v>443</v>
      </c>
      <c r="B468" s="65" t="s">
        <v>423</v>
      </c>
      <c r="C468" s="106" t="s">
        <v>897</v>
      </c>
      <c r="D468" s="11" t="s">
        <v>21</v>
      </c>
      <c r="E468" s="8">
        <v>7</v>
      </c>
      <c r="F468" s="8">
        <v>6.5</v>
      </c>
      <c r="G468" s="8">
        <v>3.5</v>
      </c>
      <c r="H468" s="8">
        <v>0.5</v>
      </c>
      <c r="I468" s="9">
        <f t="shared" si="28"/>
        <v>17.5</v>
      </c>
    </row>
    <row r="469" spans="1:9" s="71" customFormat="1">
      <c r="A469" s="31">
        <v>444</v>
      </c>
      <c r="B469" s="14" t="s">
        <v>424</v>
      </c>
      <c r="C469" s="106" t="s">
        <v>897</v>
      </c>
      <c r="D469" s="11" t="s">
        <v>21</v>
      </c>
      <c r="E469" s="8">
        <v>5</v>
      </c>
      <c r="F469" s="8">
        <v>4.5</v>
      </c>
      <c r="G469" s="8">
        <v>2</v>
      </c>
      <c r="H469" s="8">
        <v>0.5</v>
      </c>
      <c r="I469" s="9">
        <f t="shared" si="28"/>
        <v>12</v>
      </c>
    </row>
    <row r="470" spans="1:9" s="71" customFormat="1">
      <c r="A470" s="31">
        <v>445</v>
      </c>
      <c r="B470" s="14" t="s">
        <v>425</v>
      </c>
      <c r="C470" s="106" t="s">
        <v>897</v>
      </c>
      <c r="D470" s="11">
        <v>5</v>
      </c>
      <c r="E470" s="8">
        <v>10.5</v>
      </c>
      <c r="F470" s="8">
        <v>2</v>
      </c>
      <c r="G470" s="8">
        <v>1.5</v>
      </c>
      <c r="H470" s="8">
        <v>1</v>
      </c>
      <c r="I470" s="9">
        <f t="shared" si="28"/>
        <v>15</v>
      </c>
    </row>
    <row r="471" spans="1:9" s="71" customFormat="1">
      <c r="A471" s="31">
        <v>446</v>
      </c>
      <c r="B471" s="108" t="s">
        <v>426</v>
      </c>
      <c r="C471" s="106" t="s">
        <v>897</v>
      </c>
      <c r="D471" s="11" t="s">
        <v>21</v>
      </c>
      <c r="E471" s="8">
        <v>5</v>
      </c>
      <c r="F471" s="8">
        <v>4.5</v>
      </c>
      <c r="G471" s="8">
        <v>2</v>
      </c>
      <c r="H471" s="8">
        <v>0.5</v>
      </c>
      <c r="I471" s="9">
        <f t="shared" si="28"/>
        <v>12</v>
      </c>
    </row>
    <row r="472" spans="1:9">
      <c r="A472" s="8"/>
      <c r="B472" s="10"/>
      <c r="C472" s="16" t="s">
        <v>78</v>
      </c>
      <c r="D472" s="17">
        <f t="shared" ref="D472:I472" si="29">SUM(D440:D471)</f>
        <v>264</v>
      </c>
      <c r="E472" s="17">
        <f t="shared" si="29"/>
        <v>357</v>
      </c>
      <c r="F472" s="17">
        <f t="shared" si="29"/>
        <v>234</v>
      </c>
      <c r="G472" s="17">
        <f t="shared" si="29"/>
        <v>128.5</v>
      </c>
      <c r="H472" s="17">
        <f t="shared" si="29"/>
        <v>43</v>
      </c>
      <c r="I472" s="17">
        <f t="shared" si="29"/>
        <v>762.5</v>
      </c>
    </row>
    <row r="473" spans="1:9" ht="31.5" customHeight="1">
      <c r="A473" s="113" t="s">
        <v>427</v>
      </c>
      <c r="B473" s="113"/>
      <c r="C473" s="113"/>
      <c r="D473" s="113"/>
      <c r="E473" s="113"/>
      <c r="F473" s="113"/>
      <c r="G473" s="113"/>
      <c r="H473" s="113"/>
      <c r="I473" s="113"/>
    </row>
    <row r="474" spans="1:9" s="71" customFormat="1">
      <c r="A474" s="31">
        <v>447</v>
      </c>
      <c r="B474" s="33" t="s">
        <v>428</v>
      </c>
      <c r="C474" s="67" t="s">
        <v>887</v>
      </c>
      <c r="D474" s="7" t="s">
        <v>21</v>
      </c>
      <c r="E474" s="8">
        <v>4.5</v>
      </c>
      <c r="F474" s="8">
        <v>4</v>
      </c>
      <c r="G474" s="8">
        <v>2.5</v>
      </c>
      <c r="H474" s="8">
        <v>1.5</v>
      </c>
      <c r="I474" s="32">
        <f>SUM(E474:H474)</f>
        <v>12.5</v>
      </c>
    </row>
    <row r="475" spans="1:9" s="71" customFormat="1">
      <c r="A475" s="31">
        <v>448</v>
      </c>
      <c r="B475" s="33" t="s">
        <v>429</v>
      </c>
      <c r="C475" s="33" t="s">
        <v>888</v>
      </c>
      <c r="D475" s="7" t="s">
        <v>21</v>
      </c>
      <c r="E475" s="8">
        <v>5.5</v>
      </c>
      <c r="F475" s="8">
        <v>5</v>
      </c>
      <c r="G475" s="8">
        <v>3.5</v>
      </c>
      <c r="H475" s="8">
        <v>0.5</v>
      </c>
      <c r="I475" s="32">
        <f t="shared" ref="I475:I480" si="30">SUM(E475:H475)</f>
        <v>14.5</v>
      </c>
    </row>
    <row r="476" spans="1:9" s="71" customFormat="1">
      <c r="A476" s="31">
        <v>449</v>
      </c>
      <c r="B476" s="33" t="s">
        <v>889</v>
      </c>
      <c r="C476" s="33" t="s">
        <v>888</v>
      </c>
      <c r="D476" s="7" t="s">
        <v>21</v>
      </c>
      <c r="E476" s="8">
        <v>5.5</v>
      </c>
      <c r="F476" s="8">
        <v>4.5</v>
      </c>
      <c r="G476" s="8">
        <v>3</v>
      </c>
      <c r="H476" s="8">
        <v>1.5</v>
      </c>
      <c r="I476" s="32">
        <f t="shared" si="30"/>
        <v>14.5</v>
      </c>
    </row>
    <row r="477" spans="1:9" s="71" customFormat="1">
      <c r="A477" s="31">
        <v>450</v>
      </c>
      <c r="B477" s="33" t="s">
        <v>430</v>
      </c>
      <c r="C477" s="33" t="s">
        <v>888</v>
      </c>
      <c r="D477" s="7" t="s">
        <v>21</v>
      </c>
      <c r="E477" s="8">
        <v>6.5</v>
      </c>
      <c r="F477" s="8">
        <v>4.5</v>
      </c>
      <c r="G477" s="8">
        <v>2</v>
      </c>
      <c r="H477" s="8">
        <v>0.5</v>
      </c>
      <c r="I477" s="9">
        <f t="shared" si="30"/>
        <v>13.5</v>
      </c>
    </row>
    <row r="478" spans="1:9" s="71" customFormat="1">
      <c r="A478" s="31">
        <v>451</v>
      </c>
      <c r="B478" s="33" t="s">
        <v>421</v>
      </c>
      <c r="C478" s="67" t="s">
        <v>890</v>
      </c>
      <c r="D478" s="7" t="s">
        <v>21</v>
      </c>
      <c r="E478" s="8">
        <v>7.5</v>
      </c>
      <c r="F478" s="8">
        <v>6</v>
      </c>
      <c r="G478" s="8">
        <v>2</v>
      </c>
      <c r="H478" s="8">
        <v>0.5</v>
      </c>
      <c r="I478" s="9">
        <f t="shared" si="30"/>
        <v>16</v>
      </c>
    </row>
    <row r="479" spans="1:9" s="71" customFormat="1">
      <c r="A479" s="31">
        <v>452</v>
      </c>
      <c r="B479" s="33" t="s">
        <v>431</v>
      </c>
      <c r="C479" s="33" t="s">
        <v>888</v>
      </c>
      <c r="D479" s="7" t="s">
        <v>21</v>
      </c>
      <c r="E479" s="8">
        <v>6.5</v>
      </c>
      <c r="F479" s="8">
        <v>6</v>
      </c>
      <c r="G479" s="8">
        <v>2.5</v>
      </c>
      <c r="H479" s="8">
        <v>2</v>
      </c>
      <c r="I479" s="9">
        <f t="shared" si="30"/>
        <v>17</v>
      </c>
    </row>
    <row r="480" spans="1:9" s="71" customFormat="1">
      <c r="A480" s="31">
        <v>453</v>
      </c>
      <c r="B480" s="33" t="s">
        <v>432</v>
      </c>
      <c r="C480" s="67" t="s">
        <v>891</v>
      </c>
      <c r="D480" s="7" t="s">
        <v>21</v>
      </c>
      <c r="E480" s="8">
        <v>7.5</v>
      </c>
      <c r="F480" s="8">
        <v>6</v>
      </c>
      <c r="G480" s="8">
        <v>2.5</v>
      </c>
      <c r="H480" s="8">
        <v>2</v>
      </c>
      <c r="I480" s="9">
        <f t="shared" si="30"/>
        <v>18</v>
      </c>
    </row>
    <row r="481" spans="1:9" s="71" customFormat="1">
      <c r="A481" s="31">
        <v>454</v>
      </c>
      <c r="B481" s="33" t="s">
        <v>433</v>
      </c>
      <c r="C481" s="33" t="s">
        <v>888</v>
      </c>
      <c r="D481" s="7" t="s">
        <v>21</v>
      </c>
      <c r="E481" s="8">
        <v>6.5</v>
      </c>
      <c r="F481" s="8">
        <v>4.5</v>
      </c>
      <c r="G481" s="8">
        <v>2</v>
      </c>
      <c r="H481" s="8">
        <v>1.5</v>
      </c>
      <c r="I481" s="9">
        <f t="shared" ref="I481:I492" si="31">SUM(E481:H481)</f>
        <v>14.5</v>
      </c>
    </row>
    <row r="482" spans="1:9" s="71" customFormat="1">
      <c r="A482" s="31">
        <v>455</v>
      </c>
      <c r="B482" s="33" t="s">
        <v>434</v>
      </c>
      <c r="C482" s="67" t="s">
        <v>892</v>
      </c>
      <c r="D482" s="7" t="s">
        <v>21</v>
      </c>
      <c r="E482" s="8">
        <v>7.5</v>
      </c>
      <c r="F482" s="8">
        <v>6</v>
      </c>
      <c r="G482" s="8">
        <v>2</v>
      </c>
      <c r="H482" s="8">
        <v>0.5</v>
      </c>
      <c r="I482" s="9">
        <f t="shared" si="31"/>
        <v>16</v>
      </c>
    </row>
    <row r="483" spans="1:9" s="71" customFormat="1">
      <c r="A483" s="31">
        <v>456</v>
      </c>
      <c r="B483" s="33" t="s">
        <v>435</v>
      </c>
      <c r="C483" s="67" t="s">
        <v>893</v>
      </c>
      <c r="D483" s="7" t="s">
        <v>21</v>
      </c>
      <c r="E483" s="8">
        <v>7</v>
      </c>
      <c r="F483" s="8">
        <v>6</v>
      </c>
      <c r="G483" s="8">
        <v>2.5</v>
      </c>
      <c r="H483" s="8">
        <v>2</v>
      </c>
      <c r="I483" s="9">
        <f t="shared" si="31"/>
        <v>17.5</v>
      </c>
    </row>
    <row r="484" spans="1:9" s="71" customFormat="1" ht="30">
      <c r="A484" s="31">
        <v>457</v>
      </c>
      <c r="B484" s="33" t="s">
        <v>436</v>
      </c>
      <c r="C484" s="67" t="s">
        <v>894</v>
      </c>
      <c r="D484" s="7" t="s">
        <v>21</v>
      </c>
      <c r="E484" s="8">
        <v>7.5</v>
      </c>
      <c r="F484" s="8">
        <v>6</v>
      </c>
      <c r="G484" s="8">
        <v>2.5</v>
      </c>
      <c r="H484" s="8">
        <v>2</v>
      </c>
      <c r="I484" s="9">
        <f t="shared" si="31"/>
        <v>18</v>
      </c>
    </row>
    <row r="485" spans="1:9" s="71" customFormat="1">
      <c r="A485" s="31">
        <v>458</v>
      </c>
      <c r="B485" s="33" t="s">
        <v>437</v>
      </c>
      <c r="C485" s="67" t="s">
        <v>895</v>
      </c>
      <c r="D485" s="7" t="s">
        <v>21</v>
      </c>
      <c r="E485" s="8">
        <v>6.5</v>
      </c>
      <c r="F485" s="8">
        <v>5</v>
      </c>
      <c r="G485" s="8">
        <v>2.5</v>
      </c>
      <c r="H485" s="8">
        <v>2</v>
      </c>
      <c r="I485" s="9">
        <f t="shared" si="31"/>
        <v>16</v>
      </c>
    </row>
    <row r="486" spans="1:9" s="71" customFormat="1">
      <c r="A486" s="31">
        <v>459</v>
      </c>
      <c r="B486" s="33" t="s">
        <v>438</v>
      </c>
      <c r="C486" s="33" t="s">
        <v>888</v>
      </c>
      <c r="D486" s="7">
        <v>10</v>
      </c>
      <c r="E486" s="8">
        <v>7.5</v>
      </c>
      <c r="F486" s="8">
        <v>5.5</v>
      </c>
      <c r="G486" s="8">
        <v>2</v>
      </c>
      <c r="H486" s="8">
        <v>1.5</v>
      </c>
      <c r="I486" s="9">
        <f t="shared" si="31"/>
        <v>16.5</v>
      </c>
    </row>
    <row r="487" spans="1:9" s="71" customFormat="1">
      <c r="A487" s="31">
        <v>460</v>
      </c>
      <c r="B487" s="14" t="s">
        <v>439</v>
      </c>
      <c r="C487" s="33" t="s">
        <v>888</v>
      </c>
      <c r="D487" s="7" t="s">
        <v>21</v>
      </c>
      <c r="E487" s="8">
        <v>6</v>
      </c>
      <c r="F487" s="8">
        <v>5.5</v>
      </c>
      <c r="G487" s="8">
        <v>3</v>
      </c>
      <c r="H487" s="8">
        <v>1.5</v>
      </c>
      <c r="I487" s="9">
        <f t="shared" si="31"/>
        <v>16</v>
      </c>
    </row>
    <row r="488" spans="1:9" s="71" customFormat="1">
      <c r="A488" s="31">
        <v>461</v>
      </c>
      <c r="B488" s="65" t="s">
        <v>440</v>
      </c>
      <c r="C488" s="33" t="s">
        <v>888</v>
      </c>
      <c r="D488" s="7" t="s">
        <v>21</v>
      </c>
      <c r="E488" s="8">
        <v>7.5</v>
      </c>
      <c r="F488" s="8">
        <v>6</v>
      </c>
      <c r="G488" s="8">
        <v>2</v>
      </c>
      <c r="H488" s="8">
        <v>0.5</v>
      </c>
      <c r="I488" s="9">
        <f t="shared" si="31"/>
        <v>16</v>
      </c>
    </row>
    <row r="489" spans="1:9" s="71" customFormat="1">
      <c r="A489" s="31">
        <v>462</v>
      </c>
      <c r="B489" s="65" t="s">
        <v>441</v>
      </c>
      <c r="C489" s="33" t="s">
        <v>888</v>
      </c>
      <c r="D489" s="7" t="s">
        <v>21</v>
      </c>
      <c r="E489" s="8">
        <v>7</v>
      </c>
      <c r="F489" s="8">
        <v>6</v>
      </c>
      <c r="G489" s="8">
        <v>2.5</v>
      </c>
      <c r="H489" s="8">
        <v>2</v>
      </c>
      <c r="I489" s="9">
        <f t="shared" si="31"/>
        <v>17.5</v>
      </c>
    </row>
    <row r="490" spans="1:9" s="71" customFormat="1">
      <c r="A490" s="31">
        <v>463</v>
      </c>
      <c r="B490" s="108" t="s">
        <v>442</v>
      </c>
      <c r="C490" s="33" t="s">
        <v>888</v>
      </c>
      <c r="D490" s="7" t="s">
        <v>21</v>
      </c>
      <c r="E490" s="8">
        <v>5.5</v>
      </c>
      <c r="F490" s="8">
        <v>5</v>
      </c>
      <c r="G490" s="8">
        <v>3.5</v>
      </c>
      <c r="H490" s="8">
        <v>0.5</v>
      </c>
      <c r="I490" s="32">
        <f t="shared" si="31"/>
        <v>14.5</v>
      </c>
    </row>
    <row r="491" spans="1:9" s="71" customFormat="1">
      <c r="A491" s="31">
        <v>464</v>
      </c>
      <c r="B491" s="108" t="s">
        <v>896</v>
      </c>
      <c r="C491" s="33" t="s">
        <v>888</v>
      </c>
      <c r="D491" s="7">
        <v>1</v>
      </c>
      <c r="E491" s="8">
        <v>7.5</v>
      </c>
      <c r="F491" s="8">
        <v>6</v>
      </c>
      <c r="G491" s="8">
        <v>4</v>
      </c>
      <c r="H491" s="8">
        <v>0.5</v>
      </c>
      <c r="I491" s="9">
        <f t="shared" si="31"/>
        <v>18</v>
      </c>
    </row>
    <row r="492" spans="1:9" s="71" customFormat="1">
      <c r="A492" s="31">
        <v>465</v>
      </c>
      <c r="B492" s="14" t="s">
        <v>443</v>
      </c>
      <c r="C492" s="33" t="s">
        <v>888</v>
      </c>
      <c r="D492" s="7" t="s">
        <v>21</v>
      </c>
      <c r="E492" s="8">
        <v>5.5</v>
      </c>
      <c r="F492" s="8">
        <v>4.5</v>
      </c>
      <c r="G492" s="8">
        <v>2.5</v>
      </c>
      <c r="H492" s="8">
        <v>0.5</v>
      </c>
      <c r="I492" s="32">
        <f t="shared" si="31"/>
        <v>13</v>
      </c>
    </row>
    <row r="493" spans="1:9" s="71" customFormat="1">
      <c r="A493" s="31">
        <v>466</v>
      </c>
      <c r="B493" s="110" t="s">
        <v>783</v>
      </c>
      <c r="C493" s="33" t="s">
        <v>888</v>
      </c>
      <c r="D493" s="7" t="s">
        <v>21</v>
      </c>
      <c r="E493" s="8">
        <v>6.5</v>
      </c>
      <c r="F493" s="8">
        <v>4.5</v>
      </c>
      <c r="G493" s="8">
        <v>2</v>
      </c>
      <c r="H493" s="8">
        <v>1.5</v>
      </c>
      <c r="I493" s="9">
        <f>SUM(E493:H493)</f>
        <v>14.5</v>
      </c>
    </row>
    <row r="494" spans="1:9" s="71" customFormat="1">
      <c r="A494" s="31">
        <v>467</v>
      </c>
      <c r="B494" s="110" t="s">
        <v>784</v>
      </c>
      <c r="C494" s="33" t="s">
        <v>888</v>
      </c>
      <c r="D494" s="7" t="s">
        <v>21</v>
      </c>
      <c r="E494" s="8">
        <v>7.5</v>
      </c>
      <c r="F494" s="8">
        <v>6</v>
      </c>
      <c r="G494" s="8">
        <v>2</v>
      </c>
      <c r="H494" s="8">
        <v>0.5</v>
      </c>
      <c r="I494" s="9">
        <f>SUM(E494:H494)</f>
        <v>16</v>
      </c>
    </row>
    <row r="495" spans="1:9">
      <c r="A495" s="36"/>
      <c r="B495" s="10"/>
      <c r="C495" s="16" t="s">
        <v>78</v>
      </c>
      <c r="D495" s="17">
        <f t="shared" ref="D495:I495" si="32">SUM(D474:D494)</f>
        <v>11</v>
      </c>
      <c r="E495" s="17">
        <f t="shared" si="32"/>
        <v>139</v>
      </c>
      <c r="F495" s="17">
        <f t="shared" si="32"/>
        <v>112.5</v>
      </c>
      <c r="G495" s="17">
        <f t="shared" si="32"/>
        <v>53</v>
      </c>
      <c r="H495" s="17">
        <f t="shared" si="32"/>
        <v>25.5</v>
      </c>
      <c r="I495" s="17">
        <f t="shared" si="32"/>
        <v>330</v>
      </c>
    </row>
    <row r="496" spans="1:9" ht="33.75" customHeight="1">
      <c r="A496" s="113" t="s">
        <v>444</v>
      </c>
      <c r="B496" s="113"/>
      <c r="C496" s="113"/>
      <c r="D496" s="113"/>
      <c r="E496" s="113"/>
      <c r="F496" s="113"/>
      <c r="G496" s="113"/>
      <c r="H496" s="113"/>
      <c r="I496" s="113"/>
    </row>
    <row r="497" spans="1:9" s="71" customFormat="1">
      <c r="A497" s="31">
        <v>468</v>
      </c>
      <c r="B497" s="23" t="s">
        <v>876</v>
      </c>
      <c r="C497" s="23" t="s">
        <v>877</v>
      </c>
      <c r="D497" s="18" t="s">
        <v>21</v>
      </c>
      <c r="E497" s="8">
        <v>5.5</v>
      </c>
      <c r="F497" s="8">
        <v>5</v>
      </c>
      <c r="G497" s="8">
        <v>2.5</v>
      </c>
      <c r="H497" s="8">
        <v>1.5</v>
      </c>
      <c r="I497" s="32">
        <f>SUM(E497:H497)</f>
        <v>14.5</v>
      </c>
    </row>
    <row r="498" spans="1:9" s="71" customFormat="1">
      <c r="A498" s="31">
        <v>469</v>
      </c>
      <c r="B498" s="33" t="s">
        <v>445</v>
      </c>
      <c r="C498" s="67" t="s">
        <v>878</v>
      </c>
      <c r="D498" s="7" t="s">
        <v>21</v>
      </c>
      <c r="E498" s="8">
        <v>6.5</v>
      </c>
      <c r="F498" s="8">
        <v>6</v>
      </c>
      <c r="G498" s="8">
        <v>3.5</v>
      </c>
      <c r="H498" s="8">
        <v>1</v>
      </c>
      <c r="I498" s="32">
        <f t="shared" ref="I498:I509" si="33">SUM(E498:H498)</f>
        <v>17</v>
      </c>
    </row>
    <row r="499" spans="1:9" s="71" customFormat="1">
      <c r="A499" s="31">
        <v>470</v>
      </c>
      <c r="B499" s="33" t="s">
        <v>446</v>
      </c>
      <c r="C499" s="67" t="s">
        <v>879</v>
      </c>
      <c r="D499" s="7" t="s">
        <v>21</v>
      </c>
      <c r="E499" s="8">
        <v>6</v>
      </c>
      <c r="F499" s="8">
        <v>5.5</v>
      </c>
      <c r="G499" s="8">
        <v>3</v>
      </c>
      <c r="H499" s="8">
        <v>1.5</v>
      </c>
      <c r="I499" s="32">
        <f t="shared" si="33"/>
        <v>16</v>
      </c>
    </row>
    <row r="500" spans="1:9" s="71" customFormat="1">
      <c r="A500" s="31">
        <v>471</v>
      </c>
      <c r="B500" s="33" t="s">
        <v>880</v>
      </c>
      <c r="C500" s="67" t="s">
        <v>881</v>
      </c>
      <c r="D500" s="7">
        <v>10</v>
      </c>
      <c r="E500" s="8">
        <v>13.5</v>
      </c>
      <c r="F500" s="8">
        <v>7.5</v>
      </c>
      <c r="G500" s="8">
        <v>4.5</v>
      </c>
      <c r="H500" s="8">
        <v>1.5</v>
      </c>
      <c r="I500" s="32">
        <f t="shared" si="33"/>
        <v>27</v>
      </c>
    </row>
    <row r="501" spans="1:9" s="71" customFormat="1">
      <c r="A501" s="31">
        <v>472</v>
      </c>
      <c r="B501" s="33" t="s">
        <v>447</v>
      </c>
      <c r="C501" s="67" t="s">
        <v>882</v>
      </c>
      <c r="D501" s="7">
        <v>30</v>
      </c>
      <c r="E501" s="8">
        <v>19.5</v>
      </c>
      <c r="F501" s="8">
        <v>12</v>
      </c>
      <c r="G501" s="8">
        <v>8</v>
      </c>
      <c r="H501" s="8">
        <v>1.5</v>
      </c>
      <c r="I501" s="32">
        <f t="shared" si="33"/>
        <v>41</v>
      </c>
    </row>
    <row r="502" spans="1:9" s="71" customFormat="1">
      <c r="A502" s="31">
        <v>473</v>
      </c>
      <c r="B502" s="14" t="s">
        <v>448</v>
      </c>
      <c r="C502" s="67" t="s">
        <v>883</v>
      </c>
      <c r="D502" s="7">
        <v>3</v>
      </c>
      <c r="E502" s="8">
        <v>7</v>
      </c>
      <c r="F502" s="8">
        <v>5</v>
      </c>
      <c r="G502" s="8">
        <v>2.5</v>
      </c>
      <c r="H502" s="8">
        <v>1.5</v>
      </c>
      <c r="I502" s="32">
        <f t="shared" si="33"/>
        <v>16</v>
      </c>
    </row>
    <row r="503" spans="1:9" s="71" customFormat="1">
      <c r="A503" s="31">
        <v>474</v>
      </c>
      <c r="B503" s="33" t="s">
        <v>449</v>
      </c>
      <c r="C503" s="23" t="s">
        <v>877</v>
      </c>
      <c r="D503" s="7" t="s">
        <v>21</v>
      </c>
      <c r="E503" s="8">
        <v>6.5</v>
      </c>
      <c r="F503" s="8">
        <v>5.5</v>
      </c>
      <c r="G503" s="8">
        <v>3</v>
      </c>
      <c r="H503" s="8">
        <v>1.5</v>
      </c>
      <c r="I503" s="32">
        <f t="shared" si="33"/>
        <v>16.5</v>
      </c>
    </row>
    <row r="504" spans="1:9" s="71" customFormat="1">
      <c r="A504" s="31">
        <v>475</v>
      </c>
      <c r="B504" s="33" t="s">
        <v>450</v>
      </c>
      <c r="C504" s="67" t="s">
        <v>884</v>
      </c>
      <c r="D504" s="7">
        <v>7</v>
      </c>
      <c r="E504" s="8">
        <v>9</v>
      </c>
      <c r="F504" s="8">
        <v>7.5</v>
      </c>
      <c r="G504" s="8">
        <v>5</v>
      </c>
      <c r="H504" s="8">
        <v>1.5</v>
      </c>
      <c r="I504" s="32">
        <f t="shared" si="33"/>
        <v>23</v>
      </c>
    </row>
    <row r="505" spans="1:9" s="71" customFormat="1" ht="30">
      <c r="A505" s="31">
        <v>476</v>
      </c>
      <c r="B505" s="33" t="s">
        <v>152</v>
      </c>
      <c r="C505" s="67" t="s">
        <v>885</v>
      </c>
      <c r="D505" s="7">
        <v>10</v>
      </c>
      <c r="E505" s="8">
        <v>11</v>
      </c>
      <c r="F505" s="8">
        <v>7</v>
      </c>
      <c r="G505" s="8">
        <v>3</v>
      </c>
      <c r="H505" s="8">
        <v>1.5</v>
      </c>
      <c r="I505" s="32">
        <f t="shared" si="33"/>
        <v>22.5</v>
      </c>
    </row>
    <row r="506" spans="1:9" s="71" customFormat="1">
      <c r="A506" s="31">
        <v>477</v>
      </c>
      <c r="B506" s="23" t="s">
        <v>32</v>
      </c>
      <c r="C506" s="23" t="s">
        <v>877</v>
      </c>
      <c r="D506" s="7">
        <v>5</v>
      </c>
      <c r="E506" s="8">
        <v>6</v>
      </c>
      <c r="F506" s="8">
        <v>5</v>
      </c>
      <c r="G506" s="8">
        <v>3</v>
      </c>
      <c r="H506" s="8">
        <v>1.5</v>
      </c>
      <c r="I506" s="9">
        <f t="shared" si="33"/>
        <v>15.5</v>
      </c>
    </row>
    <row r="507" spans="1:9" s="71" customFormat="1">
      <c r="A507" s="31">
        <v>478</v>
      </c>
      <c r="B507" s="33" t="s">
        <v>451</v>
      </c>
      <c r="C507" s="23" t="s">
        <v>877</v>
      </c>
      <c r="D507" s="7">
        <v>5</v>
      </c>
      <c r="E507" s="8">
        <v>5.5</v>
      </c>
      <c r="F507" s="8">
        <v>5</v>
      </c>
      <c r="G507" s="8">
        <v>3</v>
      </c>
      <c r="H507" s="8">
        <v>0.5</v>
      </c>
      <c r="I507" s="9">
        <f t="shared" si="33"/>
        <v>14</v>
      </c>
    </row>
    <row r="508" spans="1:9" s="71" customFormat="1">
      <c r="A508" s="31">
        <v>479</v>
      </c>
      <c r="B508" s="23" t="s">
        <v>452</v>
      </c>
      <c r="C508" s="23" t="s">
        <v>877</v>
      </c>
      <c r="D508" s="7" t="s">
        <v>21</v>
      </c>
      <c r="E508" s="8">
        <v>6.5</v>
      </c>
      <c r="F508" s="8">
        <v>3</v>
      </c>
      <c r="G508" s="8">
        <v>1</v>
      </c>
      <c r="H508" s="8">
        <v>0.5</v>
      </c>
      <c r="I508" s="9">
        <f t="shared" si="33"/>
        <v>11</v>
      </c>
    </row>
    <row r="509" spans="1:9" s="71" customFormat="1">
      <c r="A509" s="31">
        <v>480</v>
      </c>
      <c r="B509" s="23" t="s">
        <v>332</v>
      </c>
      <c r="C509" s="67" t="s">
        <v>886</v>
      </c>
      <c r="D509" s="7" t="s">
        <v>21</v>
      </c>
      <c r="E509" s="8">
        <v>8</v>
      </c>
      <c r="F509" s="8">
        <v>7</v>
      </c>
      <c r="G509" s="8">
        <v>5</v>
      </c>
      <c r="H509" s="8">
        <v>2</v>
      </c>
      <c r="I509" s="32">
        <f t="shared" si="33"/>
        <v>22</v>
      </c>
    </row>
    <row r="510" spans="1:9" s="71" customFormat="1">
      <c r="A510" s="31">
        <v>481</v>
      </c>
      <c r="B510" s="65" t="s">
        <v>453</v>
      </c>
      <c r="C510" s="23" t="s">
        <v>877</v>
      </c>
      <c r="D510" s="7" t="s">
        <v>21</v>
      </c>
      <c r="E510" s="8">
        <v>6.5</v>
      </c>
      <c r="F510" s="8">
        <v>6</v>
      </c>
      <c r="G510" s="8">
        <v>3.5</v>
      </c>
      <c r="H510" s="8">
        <v>1</v>
      </c>
      <c r="I510" s="32">
        <f>SUM(E510:H510)</f>
        <v>17</v>
      </c>
    </row>
    <row r="511" spans="1:9" s="71" customFormat="1">
      <c r="A511" s="31">
        <v>482</v>
      </c>
      <c r="B511" s="65" t="s">
        <v>454</v>
      </c>
      <c r="C511" s="23" t="s">
        <v>877</v>
      </c>
      <c r="D511" s="7" t="s">
        <v>21</v>
      </c>
      <c r="E511" s="8">
        <v>5.5</v>
      </c>
      <c r="F511" s="8">
        <v>5</v>
      </c>
      <c r="G511" s="8">
        <v>3</v>
      </c>
      <c r="H511" s="8">
        <v>1.5</v>
      </c>
      <c r="I511" s="32">
        <f>SUM(E511:H511)</f>
        <v>15</v>
      </c>
    </row>
    <row r="512" spans="1:9" s="71" customFormat="1">
      <c r="A512" s="31">
        <v>483</v>
      </c>
      <c r="B512" s="14" t="s">
        <v>455</v>
      </c>
      <c r="C512" s="23" t="s">
        <v>877</v>
      </c>
      <c r="D512" s="7">
        <v>20</v>
      </c>
      <c r="E512" s="8">
        <v>15.5</v>
      </c>
      <c r="F512" s="8">
        <v>10</v>
      </c>
      <c r="G512" s="8">
        <v>5</v>
      </c>
      <c r="H512" s="8">
        <v>1.5</v>
      </c>
      <c r="I512" s="32">
        <f>SUM(E512:H512)</f>
        <v>32</v>
      </c>
    </row>
    <row r="513" spans="1:974">
      <c r="A513" s="31"/>
      <c r="B513" s="21"/>
      <c r="C513" s="16" t="s">
        <v>78</v>
      </c>
      <c r="D513" s="17">
        <f t="shared" ref="D513:I513" si="34">SUM(D497:D512)</f>
        <v>90</v>
      </c>
      <c r="E513" s="17">
        <f t="shared" si="34"/>
        <v>138</v>
      </c>
      <c r="F513" s="17">
        <f t="shared" si="34"/>
        <v>102</v>
      </c>
      <c r="G513" s="17">
        <f t="shared" si="34"/>
        <v>58.5</v>
      </c>
      <c r="H513" s="17">
        <f t="shared" si="34"/>
        <v>21.5</v>
      </c>
      <c r="I513" s="17">
        <f t="shared" si="34"/>
        <v>320</v>
      </c>
    </row>
    <row r="514" spans="1:974" ht="27" customHeight="1">
      <c r="A514" s="113" t="s">
        <v>396</v>
      </c>
      <c r="B514" s="113"/>
      <c r="C514" s="113"/>
      <c r="D514" s="113"/>
      <c r="E514" s="113"/>
      <c r="F514" s="113"/>
      <c r="G514" s="113"/>
      <c r="H514" s="113"/>
      <c r="I514" s="113"/>
      <c r="J514" s="71"/>
      <c r="K514" s="71"/>
      <c r="L514" s="71"/>
      <c r="M514" s="71"/>
      <c r="N514" s="71"/>
      <c r="O514" s="71"/>
      <c r="P514" s="71"/>
      <c r="Q514" s="71"/>
      <c r="R514" s="71"/>
      <c r="S514" s="71"/>
      <c r="T514" s="71"/>
      <c r="U514" s="71"/>
      <c r="V514" s="71"/>
      <c r="W514" s="71"/>
      <c r="X514" s="71"/>
      <c r="Y514" s="71"/>
      <c r="Z514" s="71"/>
      <c r="AA514" s="71"/>
      <c r="AB514" s="71"/>
      <c r="AC514" s="71"/>
      <c r="AD514" s="71"/>
      <c r="AE514" s="71"/>
      <c r="AF514" s="71"/>
      <c r="AG514" s="71"/>
      <c r="AH514" s="71"/>
      <c r="AI514" s="71"/>
      <c r="AJ514" s="71"/>
      <c r="AK514" s="71"/>
      <c r="AL514" s="71"/>
      <c r="AM514" s="71"/>
      <c r="AN514" s="71"/>
      <c r="AO514" s="71"/>
      <c r="AP514" s="71"/>
      <c r="AQ514" s="71"/>
      <c r="AR514" s="71"/>
      <c r="AS514" s="71"/>
      <c r="AT514" s="71"/>
      <c r="AU514" s="71"/>
      <c r="AV514" s="71"/>
      <c r="AW514" s="71"/>
      <c r="AX514" s="71"/>
      <c r="AY514" s="71"/>
      <c r="AZ514" s="71"/>
      <c r="BA514" s="71"/>
      <c r="BB514" s="71"/>
      <c r="BC514" s="71"/>
      <c r="BD514" s="71"/>
      <c r="BE514" s="71"/>
      <c r="BF514" s="71"/>
      <c r="BG514" s="71"/>
      <c r="BH514" s="71"/>
      <c r="BI514" s="71"/>
      <c r="BJ514" s="71"/>
      <c r="BK514" s="71"/>
      <c r="BL514" s="71"/>
      <c r="BM514" s="71"/>
      <c r="BN514" s="71"/>
      <c r="BO514" s="71"/>
      <c r="BP514" s="71"/>
      <c r="BQ514" s="71"/>
      <c r="BR514" s="71"/>
      <c r="BS514" s="71"/>
      <c r="BT514" s="71"/>
      <c r="BU514" s="71"/>
      <c r="BV514" s="71"/>
      <c r="BW514" s="71"/>
      <c r="BX514" s="71"/>
      <c r="BY514" s="71"/>
      <c r="BZ514" s="71"/>
      <c r="CA514" s="71"/>
      <c r="CB514" s="71"/>
      <c r="CC514" s="71"/>
      <c r="CD514" s="71"/>
      <c r="CE514" s="71"/>
      <c r="CF514" s="71"/>
      <c r="CG514" s="71"/>
      <c r="CH514" s="71"/>
      <c r="CI514" s="71"/>
      <c r="CJ514" s="71"/>
      <c r="CK514" s="71"/>
      <c r="CL514" s="71"/>
      <c r="CM514" s="71"/>
      <c r="CN514" s="71"/>
      <c r="CO514" s="71"/>
      <c r="CP514" s="71"/>
      <c r="CQ514" s="71"/>
      <c r="CR514" s="71"/>
      <c r="CS514" s="71"/>
      <c r="CT514" s="71"/>
      <c r="CU514" s="71"/>
      <c r="CV514" s="71"/>
      <c r="CW514" s="71"/>
      <c r="CX514" s="71"/>
      <c r="CY514" s="71"/>
      <c r="CZ514" s="71"/>
      <c r="DA514" s="71"/>
      <c r="DB514" s="71"/>
      <c r="DC514" s="71"/>
      <c r="DD514" s="71"/>
      <c r="DE514" s="71"/>
      <c r="DF514" s="71"/>
      <c r="DG514" s="71"/>
      <c r="DH514" s="71"/>
      <c r="DI514" s="71"/>
      <c r="DJ514" s="71"/>
      <c r="DK514" s="71"/>
      <c r="DL514" s="71"/>
      <c r="DM514" s="71"/>
      <c r="DN514" s="71"/>
      <c r="DO514" s="71"/>
      <c r="DP514" s="71"/>
      <c r="DQ514" s="71"/>
      <c r="DR514" s="71"/>
      <c r="DS514" s="71"/>
      <c r="DT514" s="71"/>
      <c r="DU514" s="71"/>
      <c r="DV514" s="71"/>
      <c r="DW514" s="71"/>
      <c r="DX514" s="71"/>
      <c r="DY514" s="71"/>
      <c r="DZ514" s="71"/>
      <c r="EA514" s="71"/>
      <c r="EB514" s="71"/>
      <c r="EC514" s="71"/>
      <c r="ED514" s="71"/>
      <c r="EE514" s="71"/>
      <c r="EF514" s="71"/>
      <c r="EG514" s="71"/>
      <c r="EH514" s="71"/>
      <c r="EI514" s="71"/>
      <c r="EJ514" s="71"/>
      <c r="EK514" s="71"/>
      <c r="EL514" s="71"/>
      <c r="EM514" s="71"/>
      <c r="EN514" s="71"/>
      <c r="EO514" s="71"/>
      <c r="EP514" s="71"/>
      <c r="EQ514" s="71"/>
      <c r="ER514" s="71"/>
      <c r="ES514" s="71"/>
      <c r="ET514" s="71"/>
      <c r="EU514" s="71"/>
      <c r="EV514" s="71"/>
      <c r="EW514" s="71"/>
      <c r="EX514" s="71"/>
      <c r="EY514" s="71"/>
      <c r="EZ514" s="71"/>
      <c r="FA514" s="71"/>
      <c r="FB514" s="71"/>
      <c r="FC514" s="71"/>
      <c r="FD514" s="71"/>
      <c r="FE514" s="71"/>
      <c r="FF514" s="71"/>
      <c r="FG514" s="71"/>
      <c r="FH514" s="71"/>
      <c r="FI514" s="71"/>
      <c r="FJ514" s="71"/>
      <c r="FK514" s="71"/>
      <c r="FL514" s="71"/>
      <c r="FM514" s="71"/>
      <c r="FN514" s="71"/>
      <c r="FO514" s="71"/>
      <c r="FP514" s="71"/>
      <c r="FQ514" s="71"/>
      <c r="FR514" s="71"/>
      <c r="FS514" s="71"/>
      <c r="FT514" s="71"/>
      <c r="FU514" s="71"/>
      <c r="FV514" s="71"/>
      <c r="FW514" s="71"/>
      <c r="FX514" s="71"/>
      <c r="FY514" s="71"/>
      <c r="FZ514" s="71"/>
      <c r="GA514" s="71"/>
      <c r="GB514" s="71"/>
      <c r="GC514" s="71"/>
      <c r="GD514" s="71"/>
      <c r="GE514" s="71"/>
      <c r="GF514" s="71"/>
      <c r="GG514" s="71"/>
      <c r="GH514" s="71"/>
      <c r="GI514" s="71"/>
      <c r="GJ514" s="71"/>
      <c r="GK514" s="71"/>
      <c r="GL514" s="71"/>
      <c r="GM514" s="71"/>
      <c r="GN514" s="71"/>
      <c r="GO514" s="71"/>
      <c r="GP514" s="71"/>
      <c r="GQ514" s="71"/>
      <c r="GR514" s="71"/>
      <c r="GS514" s="71"/>
      <c r="GT514" s="71"/>
      <c r="GU514" s="71"/>
      <c r="GV514" s="71"/>
      <c r="GW514" s="71"/>
      <c r="GX514" s="71"/>
      <c r="GY514" s="71"/>
      <c r="GZ514" s="71"/>
      <c r="HA514" s="71"/>
      <c r="HB514" s="71"/>
      <c r="HC514" s="71"/>
      <c r="HD514" s="71"/>
      <c r="HE514" s="71"/>
      <c r="HF514" s="71"/>
      <c r="HG514" s="71"/>
      <c r="HH514" s="71"/>
      <c r="HI514" s="71"/>
      <c r="HJ514" s="71"/>
      <c r="HK514" s="71"/>
      <c r="HL514" s="71"/>
      <c r="HM514" s="71"/>
      <c r="HN514" s="71"/>
      <c r="HO514" s="71"/>
      <c r="HP514" s="71"/>
      <c r="HQ514" s="71"/>
      <c r="HR514" s="71"/>
      <c r="HS514" s="71"/>
      <c r="HT514" s="71"/>
      <c r="HU514" s="71"/>
      <c r="HV514" s="71"/>
      <c r="HW514" s="71"/>
      <c r="HX514" s="71"/>
      <c r="HY514" s="71"/>
      <c r="HZ514" s="71"/>
      <c r="IA514" s="71"/>
      <c r="IB514" s="71"/>
      <c r="IC514" s="71"/>
      <c r="ID514" s="71"/>
      <c r="IE514" s="71"/>
      <c r="IF514" s="71"/>
      <c r="IG514" s="71"/>
      <c r="IH514" s="71"/>
      <c r="II514" s="71"/>
      <c r="IJ514" s="71"/>
      <c r="IK514" s="71"/>
      <c r="IL514" s="71"/>
      <c r="IM514" s="71"/>
      <c r="IN514" s="71"/>
      <c r="IO514" s="71"/>
      <c r="IP514" s="71"/>
      <c r="IQ514" s="71"/>
      <c r="IR514" s="71"/>
      <c r="IS514" s="71"/>
      <c r="IT514" s="71"/>
      <c r="IU514" s="71"/>
      <c r="IV514" s="71"/>
      <c r="IW514" s="71"/>
      <c r="IX514" s="71"/>
      <c r="IY514" s="71"/>
      <c r="IZ514" s="71"/>
      <c r="JA514" s="71"/>
      <c r="JB514" s="71"/>
      <c r="JC514" s="71"/>
      <c r="JD514" s="71"/>
      <c r="JE514" s="71"/>
      <c r="JF514" s="71"/>
      <c r="JG514" s="71"/>
      <c r="JH514" s="71"/>
      <c r="JI514" s="71"/>
      <c r="JJ514" s="71"/>
      <c r="JK514" s="71"/>
      <c r="JL514" s="71"/>
      <c r="JM514" s="71"/>
      <c r="JN514" s="71"/>
      <c r="JO514" s="71"/>
      <c r="JP514" s="71"/>
      <c r="JQ514" s="71"/>
      <c r="JR514" s="71"/>
      <c r="JS514" s="71"/>
      <c r="JT514" s="71"/>
      <c r="JU514" s="71"/>
      <c r="JV514" s="71"/>
      <c r="JW514" s="71"/>
      <c r="JX514" s="71"/>
      <c r="JY514" s="71"/>
      <c r="JZ514" s="71"/>
      <c r="KA514" s="71"/>
      <c r="KB514" s="71"/>
      <c r="KC514" s="71"/>
      <c r="KD514" s="71"/>
      <c r="KE514" s="71"/>
      <c r="KF514" s="71"/>
      <c r="KG514" s="71"/>
      <c r="KH514" s="71"/>
      <c r="KI514" s="71"/>
      <c r="KJ514" s="71"/>
      <c r="KK514" s="71"/>
      <c r="KL514" s="71"/>
      <c r="KM514" s="71"/>
      <c r="KN514" s="71"/>
      <c r="KO514" s="71"/>
      <c r="KP514" s="71"/>
      <c r="KQ514" s="71"/>
      <c r="KR514" s="71"/>
      <c r="KS514" s="71"/>
      <c r="KT514" s="71"/>
      <c r="KU514" s="71"/>
      <c r="KV514" s="71"/>
      <c r="KW514" s="71"/>
      <c r="KX514" s="71"/>
      <c r="KY514" s="71"/>
      <c r="KZ514" s="71"/>
      <c r="LA514" s="71"/>
      <c r="LB514" s="71"/>
      <c r="LC514" s="71"/>
      <c r="LD514" s="71"/>
      <c r="LE514" s="71"/>
      <c r="LF514" s="71"/>
      <c r="LG514" s="71"/>
      <c r="LH514" s="71"/>
      <c r="LI514" s="71"/>
      <c r="LJ514" s="71"/>
      <c r="LK514" s="71"/>
      <c r="LL514" s="71"/>
      <c r="LM514" s="71"/>
      <c r="LN514" s="71"/>
      <c r="LO514" s="71"/>
      <c r="LP514" s="71"/>
      <c r="LQ514" s="71"/>
      <c r="LR514" s="71"/>
      <c r="LS514" s="71"/>
      <c r="LT514" s="71"/>
      <c r="LU514" s="71"/>
      <c r="LV514" s="71"/>
      <c r="LW514" s="71"/>
      <c r="LX514" s="71"/>
      <c r="LY514" s="71"/>
      <c r="LZ514" s="71"/>
      <c r="MA514" s="71"/>
      <c r="MB514" s="71"/>
      <c r="MC514" s="71"/>
      <c r="MD514" s="71"/>
      <c r="ME514" s="71"/>
      <c r="MF514" s="71"/>
      <c r="MG514" s="71"/>
      <c r="MH514" s="71"/>
      <c r="MI514" s="71"/>
      <c r="MJ514" s="71"/>
      <c r="MK514" s="71"/>
      <c r="ML514" s="71"/>
      <c r="MM514" s="71"/>
      <c r="MN514" s="71"/>
      <c r="MO514" s="71"/>
      <c r="MP514" s="71"/>
      <c r="MQ514" s="71"/>
      <c r="MR514" s="71"/>
      <c r="MS514" s="71"/>
      <c r="MT514" s="71"/>
      <c r="MU514" s="71"/>
      <c r="MV514" s="71"/>
      <c r="MW514" s="71"/>
      <c r="MX514" s="71"/>
      <c r="MY514" s="71"/>
      <c r="MZ514" s="71"/>
      <c r="NA514" s="71"/>
      <c r="NB514" s="71"/>
      <c r="NC514" s="71"/>
      <c r="ND514" s="71"/>
      <c r="NE514" s="71"/>
      <c r="NF514" s="71"/>
      <c r="NG514" s="71"/>
      <c r="NH514" s="71"/>
      <c r="NI514" s="71"/>
      <c r="NJ514" s="71"/>
      <c r="NK514" s="71"/>
      <c r="NL514" s="71"/>
      <c r="NM514" s="71"/>
      <c r="NN514" s="71"/>
      <c r="NO514" s="71"/>
      <c r="NP514" s="71"/>
      <c r="NQ514" s="71"/>
      <c r="NR514" s="71"/>
      <c r="NS514" s="71"/>
      <c r="NT514" s="71"/>
      <c r="NU514" s="71"/>
      <c r="NV514" s="71"/>
      <c r="NW514" s="71"/>
      <c r="NX514" s="71"/>
      <c r="NY514" s="71"/>
      <c r="NZ514" s="71"/>
      <c r="OA514" s="71"/>
      <c r="OB514" s="71"/>
      <c r="OC514" s="71"/>
      <c r="OD514" s="71"/>
      <c r="OE514" s="71"/>
      <c r="OF514" s="71"/>
      <c r="OG514" s="71"/>
      <c r="OH514" s="71"/>
      <c r="OI514" s="71"/>
      <c r="OJ514" s="71"/>
      <c r="OK514" s="71"/>
      <c r="OL514" s="71"/>
      <c r="OM514" s="71"/>
      <c r="ON514" s="71"/>
      <c r="OO514" s="71"/>
      <c r="OP514" s="71"/>
      <c r="OQ514" s="71"/>
      <c r="OR514" s="71"/>
      <c r="OS514" s="71"/>
      <c r="OT514" s="71"/>
      <c r="OU514" s="71"/>
      <c r="OV514" s="71"/>
      <c r="OW514" s="71"/>
      <c r="OX514" s="71"/>
      <c r="OY514" s="71"/>
      <c r="OZ514" s="71"/>
      <c r="PA514" s="71"/>
      <c r="PB514" s="71"/>
      <c r="PC514" s="71"/>
      <c r="PD514" s="71"/>
      <c r="PE514" s="71"/>
      <c r="PF514" s="71"/>
      <c r="PG514" s="71"/>
      <c r="PH514" s="71"/>
      <c r="PI514" s="71"/>
      <c r="PJ514" s="71"/>
      <c r="PK514" s="71"/>
      <c r="PL514" s="71"/>
      <c r="PM514" s="71"/>
      <c r="PN514" s="71"/>
      <c r="PO514" s="71"/>
      <c r="PP514" s="71"/>
      <c r="PQ514" s="71"/>
      <c r="PR514" s="71"/>
      <c r="PS514" s="71"/>
      <c r="PT514" s="71"/>
      <c r="PU514" s="71"/>
      <c r="PV514" s="71"/>
      <c r="PW514" s="71"/>
      <c r="PX514" s="71"/>
      <c r="PY514" s="71"/>
      <c r="PZ514" s="71"/>
      <c r="QA514" s="71"/>
      <c r="QB514" s="71"/>
      <c r="QC514" s="71"/>
      <c r="QD514" s="71"/>
      <c r="QE514" s="71"/>
      <c r="QF514" s="71"/>
      <c r="QG514" s="71"/>
      <c r="QH514" s="71"/>
      <c r="QI514" s="71"/>
      <c r="QJ514" s="71"/>
      <c r="QK514" s="71"/>
      <c r="QL514" s="71"/>
      <c r="QM514" s="71"/>
      <c r="QN514" s="71"/>
      <c r="QO514" s="71"/>
      <c r="QP514" s="71"/>
      <c r="QQ514" s="71"/>
      <c r="QR514" s="71"/>
      <c r="QS514" s="71"/>
      <c r="QT514" s="71"/>
      <c r="QU514" s="71"/>
      <c r="QV514" s="71"/>
      <c r="QW514" s="71"/>
      <c r="QX514" s="71"/>
      <c r="QY514" s="71"/>
      <c r="QZ514" s="71"/>
      <c r="RA514" s="71"/>
      <c r="RB514" s="71"/>
      <c r="RC514" s="71"/>
      <c r="RD514" s="71"/>
      <c r="RE514" s="71"/>
      <c r="RF514" s="71"/>
      <c r="RG514" s="71"/>
      <c r="RH514" s="71"/>
      <c r="RI514" s="71"/>
      <c r="RJ514" s="71"/>
      <c r="RK514" s="71"/>
      <c r="RL514" s="71"/>
      <c r="RM514" s="71"/>
      <c r="RN514" s="71"/>
      <c r="RO514" s="71"/>
      <c r="RP514" s="71"/>
      <c r="RQ514" s="71"/>
      <c r="RR514" s="71"/>
      <c r="RS514" s="71"/>
      <c r="RT514" s="71"/>
      <c r="RU514" s="71"/>
      <c r="RV514" s="71"/>
      <c r="RW514" s="71"/>
      <c r="RX514" s="71"/>
      <c r="RY514" s="71"/>
      <c r="RZ514" s="71"/>
      <c r="SA514" s="71"/>
      <c r="SB514" s="71"/>
      <c r="SC514" s="71"/>
      <c r="SD514" s="71"/>
      <c r="SE514" s="71"/>
      <c r="SF514" s="71"/>
      <c r="SG514" s="71"/>
      <c r="SH514" s="71"/>
      <c r="SI514" s="71"/>
      <c r="SJ514" s="71"/>
      <c r="SK514" s="71"/>
      <c r="SL514" s="71"/>
      <c r="SM514" s="71"/>
      <c r="SN514" s="71"/>
      <c r="SO514" s="71"/>
      <c r="SP514" s="71"/>
      <c r="SQ514" s="71"/>
      <c r="SR514" s="71"/>
      <c r="SS514" s="71"/>
      <c r="ST514" s="71"/>
      <c r="SU514" s="71"/>
      <c r="SV514" s="71"/>
      <c r="SW514" s="71"/>
      <c r="SX514" s="71"/>
      <c r="SY514" s="71"/>
      <c r="SZ514" s="71"/>
      <c r="TA514" s="71"/>
      <c r="TB514" s="71"/>
      <c r="TC514" s="71"/>
      <c r="TD514" s="71"/>
      <c r="TE514" s="71"/>
      <c r="TF514" s="71"/>
      <c r="TG514" s="71"/>
      <c r="TH514" s="71"/>
      <c r="TI514" s="71"/>
      <c r="TJ514" s="71"/>
      <c r="TK514" s="71"/>
      <c r="TL514" s="71"/>
      <c r="TM514" s="71"/>
      <c r="TN514" s="71"/>
      <c r="TO514" s="71"/>
      <c r="TP514" s="71"/>
      <c r="TQ514" s="71"/>
      <c r="TR514" s="71"/>
      <c r="TS514" s="71"/>
      <c r="TT514" s="71"/>
      <c r="TU514" s="71"/>
      <c r="TV514" s="71"/>
      <c r="TW514" s="71"/>
      <c r="TX514" s="71"/>
      <c r="TY514" s="71"/>
      <c r="TZ514" s="71"/>
      <c r="UA514" s="71"/>
      <c r="UB514" s="71"/>
      <c r="UC514" s="71"/>
      <c r="UD514" s="71"/>
      <c r="UE514" s="71"/>
      <c r="UF514" s="71"/>
      <c r="UG514" s="71"/>
      <c r="UH514" s="71"/>
      <c r="UI514" s="71"/>
      <c r="UJ514" s="71"/>
      <c r="UK514" s="71"/>
      <c r="UL514" s="71"/>
      <c r="UM514" s="71"/>
      <c r="UN514" s="71"/>
      <c r="UO514" s="71"/>
      <c r="UP514" s="71"/>
      <c r="UQ514" s="71"/>
      <c r="UR514" s="71"/>
      <c r="US514" s="71"/>
      <c r="UT514" s="71"/>
      <c r="UU514" s="71"/>
      <c r="UV514" s="71"/>
      <c r="UW514" s="71"/>
      <c r="UX514" s="71"/>
      <c r="UY514" s="71"/>
      <c r="UZ514" s="71"/>
      <c r="VA514" s="71"/>
      <c r="VB514" s="71"/>
      <c r="VC514" s="71"/>
      <c r="VD514" s="71"/>
      <c r="VE514" s="71"/>
      <c r="VF514" s="71"/>
      <c r="VG514" s="71"/>
      <c r="VH514" s="71"/>
      <c r="VI514" s="71"/>
      <c r="VJ514" s="71"/>
      <c r="VK514" s="71"/>
      <c r="VL514" s="71"/>
      <c r="VM514" s="71"/>
      <c r="VN514" s="71"/>
      <c r="VO514" s="71"/>
      <c r="VP514" s="71"/>
      <c r="VQ514" s="71"/>
      <c r="VR514" s="71"/>
      <c r="VS514" s="71"/>
      <c r="VT514" s="71"/>
      <c r="VU514" s="71"/>
      <c r="VV514" s="71"/>
      <c r="VW514" s="71"/>
      <c r="VX514" s="71"/>
      <c r="VY514" s="71"/>
      <c r="VZ514" s="71"/>
      <c r="WA514" s="71"/>
      <c r="WB514" s="71"/>
      <c r="WC514" s="71"/>
      <c r="WD514" s="71"/>
      <c r="WE514" s="71"/>
      <c r="WF514" s="71"/>
      <c r="WG514" s="71"/>
      <c r="WH514" s="71"/>
      <c r="WI514" s="71"/>
      <c r="WJ514" s="71"/>
      <c r="WK514" s="71"/>
      <c r="WL514" s="71"/>
      <c r="WM514" s="71"/>
      <c r="WN514" s="71"/>
      <c r="WO514" s="71"/>
      <c r="WP514" s="71"/>
      <c r="WQ514" s="71"/>
      <c r="WR514" s="71"/>
      <c r="WS514" s="71"/>
      <c r="WT514" s="71"/>
      <c r="WU514" s="71"/>
      <c r="WV514" s="71"/>
      <c r="WW514" s="71"/>
      <c r="WX514" s="71"/>
      <c r="WY514" s="71"/>
      <c r="WZ514" s="71"/>
      <c r="XA514" s="71"/>
      <c r="XB514" s="71"/>
      <c r="XC514" s="71"/>
      <c r="XD514" s="71"/>
      <c r="XE514" s="71"/>
      <c r="XF514" s="71"/>
      <c r="XG514" s="71"/>
      <c r="XH514" s="71"/>
      <c r="XI514" s="71"/>
      <c r="XJ514" s="71"/>
      <c r="XK514" s="71"/>
      <c r="XL514" s="71"/>
      <c r="XM514" s="71"/>
      <c r="XN514" s="71"/>
      <c r="XO514" s="71"/>
      <c r="XP514" s="71"/>
      <c r="XQ514" s="71"/>
      <c r="XR514" s="71"/>
      <c r="XS514" s="71"/>
      <c r="XT514" s="71"/>
      <c r="XU514" s="71"/>
      <c r="XV514" s="71"/>
      <c r="XW514" s="71"/>
      <c r="XX514" s="71"/>
      <c r="XY514" s="71"/>
      <c r="XZ514" s="71"/>
      <c r="YA514" s="71"/>
      <c r="YB514" s="71"/>
      <c r="YC514" s="71"/>
      <c r="YD514" s="71"/>
      <c r="YE514" s="71"/>
      <c r="YF514" s="71"/>
      <c r="YG514" s="71"/>
      <c r="YH514" s="71"/>
      <c r="YI514" s="71"/>
      <c r="YJ514" s="71"/>
      <c r="YK514" s="71"/>
      <c r="YL514" s="71"/>
      <c r="YM514" s="71"/>
      <c r="YN514" s="71"/>
      <c r="YO514" s="71"/>
      <c r="YP514" s="71"/>
      <c r="YQ514" s="71"/>
      <c r="YR514" s="71"/>
      <c r="YS514" s="71"/>
      <c r="YT514" s="71"/>
      <c r="YU514" s="71"/>
      <c r="YV514" s="71"/>
      <c r="YW514" s="71"/>
      <c r="YX514" s="71"/>
      <c r="YY514" s="71"/>
      <c r="YZ514" s="71"/>
      <c r="ZA514" s="71"/>
      <c r="ZB514" s="71"/>
      <c r="ZC514" s="71"/>
      <c r="ZD514" s="71"/>
      <c r="ZE514" s="71"/>
      <c r="ZF514" s="71"/>
      <c r="ZG514" s="71"/>
      <c r="ZH514" s="71"/>
      <c r="ZI514" s="71"/>
      <c r="ZJ514" s="71"/>
      <c r="ZK514" s="71"/>
      <c r="ZL514" s="71"/>
      <c r="ZM514" s="71"/>
      <c r="ZN514" s="71"/>
      <c r="ZO514" s="71"/>
      <c r="ZP514" s="71"/>
      <c r="ZQ514" s="71"/>
      <c r="ZR514" s="71"/>
      <c r="ZS514" s="71"/>
      <c r="ZT514" s="71"/>
      <c r="ZU514" s="71"/>
      <c r="ZV514" s="71"/>
      <c r="ZW514" s="71"/>
      <c r="ZX514" s="71"/>
      <c r="ZY514" s="71"/>
      <c r="ZZ514" s="71"/>
      <c r="AAA514" s="71"/>
      <c r="AAB514" s="71"/>
      <c r="AAC514" s="71"/>
      <c r="AAD514" s="71"/>
      <c r="AAE514" s="71"/>
      <c r="AAF514" s="71"/>
      <c r="AAG514" s="71"/>
      <c r="AAH514" s="71"/>
      <c r="AAI514" s="71"/>
      <c r="AAJ514" s="71"/>
      <c r="AAK514" s="71"/>
      <c r="AAL514" s="71"/>
      <c r="AAM514" s="71"/>
      <c r="AAN514" s="71"/>
      <c r="AAO514" s="71"/>
      <c r="AAP514" s="71"/>
      <c r="AAQ514" s="71"/>
      <c r="AAR514" s="71"/>
      <c r="AAS514" s="71"/>
      <c r="AAT514" s="71"/>
      <c r="AAU514" s="71"/>
      <c r="AAV514" s="71"/>
      <c r="AAW514" s="71"/>
      <c r="AAX514" s="71"/>
      <c r="AAY514" s="71"/>
      <c r="AAZ514" s="71"/>
      <c r="ABA514" s="71"/>
      <c r="ABB514" s="71"/>
      <c r="ABC514" s="71"/>
      <c r="ABD514" s="71"/>
      <c r="ABE514" s="71"/>
      <c r="ABF514" s="71"/>
      <c r="ABG514" s="71"/>
      <c r="ABH514" s="71"/>
      <c r="ABI514" s="71"/>
      <c r="ABJ514" s="71"/>
      <c r="ABK514" s="71"/>
      <c r="ABL514" s="71"/>
      <c r="ABM514" s="71"/>
      <c r="ABN514" s="71"/>
      <c r="ABO514" s="71"/>
      <c r="ABP514" s="71"/>
      <c r="ABQ514" s="71"/>
      <c r="ABR514" s="71"/>
      <c r="ABS514" s="71"/>
      <c r="ABT514" s="71"/>
      <c r="ABU514" s="71"/>
      <c r="ABV514" s="71"/>
      <c r="ABW514" s="71"/>
      <c r="ABX514" s="71"/>
      <c r="ABY514" s="71"/>
      <c r="ABZ514" s="71"/>
      <c r="ACA514" s="71"/>
      <c r="ACB514" s="71"/>
      <c r="ACC514" s="71"/>
      <c r="ACD514" s="71"/>
      <c r="ACE514" s="71"/>
      <c r="ACF514" s="71"/>
      <c r="ACG514" s="71"/>
      <c r="ACH514" s="71"/>
      <c r="ACI514" s="71"/>
      <c r="ACJ514" s="71"/>
      <c r="ACK514" s="71"/>
      <c r="ACL514" s="71"/>
      <c r="ACM514" s="71"/>
      <c r="ACN514" s="71"/>
      <c r="ACO514" s="71"/>
      <c r="ACP514" s="71"/>
      <c r="ACQ514" s="71"/>
      <c r="ACR514" s="71"/>
      <c r="ACS514" s="71"/>
      <c r="ACT514" s="71"/>
      <c r="ACU514" s="71"/>
      <c r="ACV514" s="71"/>
      <c r="ACW514" s="71"/>
      <c r="ACX514" s="71"/>
      <c r="ACY514" s="71"/>
      <c r="ACZ514" s="71"/>
      <c r="ADA514" s="71"/>
      <c r="ADB514" s="71"/>
      <c r="ADC514" s="71"/>
      <c r="ADD514" s="71"/>
      <c r="ADE514" s="71"/>
      <c r="ADF514" s="71"/>
      <c r="ADG514" s="71"/>
      <c r="ADH514" s="71"/>
      <c r="ADI514" s="71"/>
      <c r="ADJ514" s="71"/>
      <c r="ADK514" s="71"/>
      <c r="ADL514" s="71"/>
      <c r="ADM514" s="71"/>
      <c r="ADN514" s="71"/>
      <c r="ADO514" s="71"/>
      <c r="ADP514" s="71"/>
      <c r="ADQ514" s="71"/>
      <c r="ADR514" s="71"/>
      <c r="ADS514" s="71"/>
      <c r="ADT514" s="71"/>
      <c r="ADU514" s="71"/>
      <c r="ADV514" s="71"/>
      <c r="ADW514" s="71"/>
      <c r="ADX514" s="71"/>
      <c r="ADY514" s="71"/>
      <c r="ADZ514" s="71"/>
      <c r="AEA514" s="71"/>
      <c r="AEB514" s="71"/>
      <c r="AEC514" s="71"/>
      <c r="AED514" s="71"/>
      <c r="AEE514" s="71"/>
      <c r="AEF514" s="71"/>
      <c r="AEG514" s="71"/>
      <c r="AEH514" s="71"/>
      <c r="AEI514" s="71"/>
      <c r="AEJ514" s="71"/>
      <c r="AEK514" s="71"/>
      <c r="AEL514" s="71"/>
      <c r="AEM514" s="71"/>
      <c r="AEN514" s="71"/>
      <c r="AEO514" s="71"/>
      <c r="AEP514" s="71"/>
      <c r="AEQ514" s="71"/>
      <c r="AER514" s="71"/>
      <c r="AES514" s="71"/>
      <c r="AET514" s="71"/>
      <c r="AEU514" s="71"/>
      <c r="AEV514" s="71"/>
      <c r="AEW514" s="71"/>
      <c r="AEX514" s="71"/>
      <c r="AEY514" s="71"/>
      <c r="AEZ514" s="71"/>
      <c r="AFA514" s="71"/>
      <c r="AFB514" s="71"/>
      <c r="AFC514" s="71"/>
      <c r="AFD514" s="71"/>
      <c r="AFE514" s="71"/>
      <c r="AFF514" s="71"/>
      <c r="AFG514" s="71"/>
      <c r="AFH514" s="71"/>
      <c r="AFI514" s="71"/>
      <c r="AFJ514" s="71"/>
      <c r="AFK514" s="71"/>
      <c r="AFL514" s="71"/>
      <c r="AFM514" s="71"/>
      <c r="AFN514" s="71"/>
      <c r="AFO514" s="71"/>
      <c r="AFP514" s="71"/>
      <c r="AFQ514" s="71"/>
      <c r="AFR514" s="71"/>
      <c r="AFS514" s="71"/>
      <c r="AFT514" s="71"/>
      <c r="AFU514" s="71"/>
      <c r="AFV514" s="71"/>
      <c r="AFW514" s="71"/>
      <c r="AFX514" s="71"/>
      <c r="AFY514" s="71"/>
      <c r="AFZ514" s="71"/>
      <c r="AGA514" s="71"/>
      <c r="AGB514" s="71"/>
      <c r="AGC514" s="71"/>
      <c r="AGD514" s="71"/>
      <c r="AGE514" s="71"/>
      <c r="AGF514" s="71"/>
      <c r="AGG514" s="71"/>
      <c r="AGH514" s="71"/>
      <c r="AGI514" s="71"/>
      <c r="AGJ514" s="71"/>
      <c r="AGK514" s="71"/>
      <c r="AGL514" s="71"/>
      <c r="AGM514" s="71"/>
      <c r="AGN514" s="71"/>
      <c r="AGO514" s="71"/>
      <c r="AGP514" s="71"/>
      <c r="AGQ514" s="71"/>
      <c r="AGR514" s="71"/>
      <c r="AGS514" s="71"/>
      <c r="AGT514" s="71"/>
      <c r="AGU514" s="71"/>
      <c r="AGV514" s="71"/>
      <c r="AGW514" s="71"/>
      <c r="AGX514" s="71"/>
      <c r="AGY514" s="71"/>
      <c r="AGZ514" s="71"/>
      <c r="AHA514" s="71"/>
      <c r="AHB514" s="71"/>
      <c r="AHC514" s="71"/>
      <c r="AHD514" s="71"/>
      <c r="AHE514" s="71"/>
      <c r="AHF514" s="71"/>
      <c r="AHG514" s="71"/>
      <c r="AHH514" s="71"/>
      <c r="AHI514" s="71"/>
      <c r="AHJ514" s="71"/>
      <c r="AHK514" s="71"/>
      <c r="AHL514" s="71"/>
      <c r="AHM514" s="71"/>
      <c r="AHN514" s="71"/>
      <c r="AHO514" s="71"/>
      <c r="AHP514" s="71"/>
      <c r="AHQ514" s="71"/>
      <c r="AHR514" s="71"/>
      <c r="AHS514" s="71"/>
      <c r="AHT514" s="71"/>
      <c r="AHU514" s="71"/>
      <c r="AHV514" s="71"/>
      <c r="AHW514" s="71"/>
      <c r="AHX514" s="71"/>
      <c r="AHY514" s="71"/>
      <c r="AHZ514" s="71"/>
      <c r="AIA514" s="71"/>
      <c r="AIB514" s="71"/>
      <c r="AIC514" s="71"/>
      <c r="AID514" s="71"/>
      <c r="AIE514" s="71"/>
      <c r="AIF514" s="71"/>
      <c r="AIG514" s="71"/>
      <c r="AIH514" s="71"/>
      <c r="AII514" s="71"/>
      <c r="AIJ514" s="71"/>
      <c r="AIK514" s="71"/>
      <c r="AIL514" s="71"/>
      <c r="AIM514" s="71"/>
      <c r="AIN514" s="71"/>
      <c r="AIO514" s="71"/>
      <c r="AIP514" s="71"/>
      <c r="AIQ514" s="71"/>
      <c r="AIR514" s="71"/>
      <c r="AIS514" s="71"/>
      <c r="AIT514" s="71"/>
      <c r="AIU514" s="71"/>
      <c r="AIV514" s="71"/>
      <c r="AIW514" s="71"/>
      <c r="AIX514" s="71"/>
      <c r="AIY514" s="71"/>
      <c r="AIZ514" s="71"/>
      <c r="AJA514" s="71"/>
      <c r="AJB514" s="71"/>
      <c r="AJC514" s="71"/>
      <c r="AJD514" s="71"/>
      <c r="AJE514" s="71"/>
      <c r="AJF514" s="71"/>
      <c r="AJG514" s="71"/>
      <c r="AJH514" s="71"/>
      <c r="AJI514" s="71"/>
      <c r="AJJ514" s="71"/>
      <c r="AJK514" s="71"/>
      <c r="AJL514" s="71"/>
      <c r="AJM514" s="71"/>
      <c r="AJN514" s="71"/>
      <c r="AJO514" s="71"/>
      <c r="AJP514" s="71"/>
      <c r="AJQ514" s="71"/>
      <c r="AJR514" s="71"/>
      <c r="AJS514" s="71"/>
      <c r="AJT514" s="71"/>
      <c r="AJU514" s="71"/>
      <c r="AJV514" s="71"/>
      <c r="AJW514" s="71"/>
      <c r="AJX514" s="71"/>
      <c r="AJY514" s="71"/>
      <c r="AJZ514" s="71"/>
      <c r="AKA514" s="71"/>
      <c r="AKB514" s="71"/>
      <c r="AKC514" s="71"/>
      <c r="AKD514" s="71"/>
      <c r="AKE514" s="71"/>
      <c r="AKF514" s="71"/>
      <c r="AKG514" s="71"/>
      <c r="AKH514" s="71"/>
      <c r="AKI514" s="71"/>
      <c r="AKJ514" s="71"/>
      <c r="AKK514" s="71"/>
      <c r="AKL514" s="71"/>
    </row>
    <row r="515" spans="1:974" s="71" customFormat="1">
      <c r="A515" s="12">
        <v>484</v>
      </c>
      <c r="B515" s="42" t="s">
        <v>456</v>
      </c>
      <c r="C515" s="42" t="s">
        <v>396</v>
      </c>
      <c r="D515" s="12">
        <v>6</v>
      </c>
      <c r="E515" s="8">
        <v>9</v>
      </c>
      <c r="F515" s="8">
        <v>5</v>
      </c>
      <c r="G515" s="8">
        <v>3</v>
      </c>
      <c r="H515" s="8">
        <v>0.5</v>
      </c>
      <c r="I515" s="9">
        <f t="shared" ref="I515:I525" si="35">SUM(E515:H515)</f>
        <v>17.5</v>
      </c>
    </row>
    <row r="516" spans="1:974" s="71" customFormat="1">
      <c r="A516" s="12">
        <v>485</v>
      </c>
      <c r="B516" s="79" t="s">
        <v>457</v>
      </c>
      <c r="C516" s="42" t="s">
        <v>396</v>
      </c>
      <c r="D516" s="26">
        <v>6</v>
      </c>
      <c r="E516" s="8">
        <v>9</v>
      </c>
      <c r="F516" s="8">
        <v>4.5</v>
      </c>
      <c r="G516" s="8">
        <v>4</v>
      </c>
      <c r="H516" s="8">
        <v>1</v>
      </c>
      <c r="I516" s="9">
        <f t="shared" si="35"/>
        <v>18.5</v>
      </c>
    </row>
    <row r="517" spans="1:974" s="71" customFormat="1">
      <c r="A517" s="12">
        <v>486</v>
      </c>
      <c r="B517" s="79" t="s">
        <v>458</v>
      </c>
      <c r="C517" s="42" t="s">
        <v>396</v>
      </c>
      <c r="D517" s="26">
        <v>6</v>
      </c>
      <c r="E517" s="8">
        <v>9</v>
      </c>
      <c r="F517" s="8">
        <v>6.5</v>
      </c>
      <c r="G517" s="8">
        <v>3</v>
      </c>
      <c r="H517" s="8">
        <v>1</v>
      </c>
      <c r="I517" s="9">
        <f t="shared" si="35"/>
        <v>19.5</v>
      </c>
    </row>
    <row r="518" spans="1:974" s="71" customFormat="1">
      <c r="A518" s="12">
        <v>487</v>
      </c>
      <c r="B518" s="79" t="s">
        <v>459</v>
      </c>
      <c r="C518" s="42" t="s">
        <v>396</v>
      </c>
      <c r="D518" s="12">
        <v>6</v>
      </c>
      <c r="E518" s="12">
        <v>7</v>
      </c>
      <c r="F518" s="12">
        <v>5</v>
      </c>
      <c r="G518" s="12">
        <v>3</v>
      </c>
      <c r="H518" s="12">
        <v>1.5</v>
      </c>
      <c r="I518" s="9">
        <f t="shared" si="35"/>
        <v>16.5</v>
      </c>
    </row>
    <row r="519" spans="1:974" s="71" customFormat="1">
      <c r="A519" s="12">
        <v>488</v>
      </c>
      <c r="B519" s="85" t="s">
        <v>460</v>
      </c>
      <c r="C519" s="42" t="s">
        <v>396</v>
      </c>
      <c r="D519" s="12">
        <v>6</v>
      </c>
      <c r="E519" s="8">
        <v>6</v>
      </c>
      <c r="F519" s="8">
        <v>5</v>
      </c>
      <c r="G519" s="8">
        <v>3</v>
      </c>
      <c r="H519" s="8">
        <v>1.5</v>
      </c>
      <c r="I519" s="9">
        <f t="shared" si="35"/>
        <v>15.5</v>
      </c>
    </row>
    <row r="520" spans="1:974" s="71" customFormat="1">
      <c r="A520" s="12">
        <v>489</v>
      </c>
      <c r="B520" s="85" t="s">
        <v>461</v>
      </c>
      <c r="C520" s="42" t="s">
        <v>396</v>
      </c>
      <c r="D520" s="12">
        <v>6</v>
      </c>
      <c r="E520" s="8">
        <v>5.5</v>
      </c>
      <c r="F520" s="8">
        <v>5</v>
      </c>
      <c r="G520" s="8">
        <v>3</v>
      </c>
      <c r="H520" s="8">
        <v>0.5</v>
      </c>
      <c r="I520" s="9">
        <f t="shared" si="35"/>
        <v>14</v>
      </c>
    </row>
    <row r="521" spans="1:974" s="71" customFormat="1">
      <c r="A521" s="12">
        <v>490</v>
      </c>
      <c r="B521" s="85" t="s">
        <v>462</v>
      </c>
      <c r="C521" s="42" t="s">
        <v>396</v>
      </c>
      <c r="D521" s="12">
        <v>6</v>
      </c>
      <c r="E521" s="8">
        <v>5</v>
      </c>
      <c r="F521" s="8">
        <v>4.5</v>
      </c>
      <c r="G521" s="8">
        <v>2</v>
      </c>
      <c r="H521" s="8">
        <v>0.5</v>
      </c>
      <c r="I521" s="9">
        <f t="shared" si="35"/>
        <v>12</v>
      </c>
    </row>
    <row r="522" spans="1:974" s="71" customFormat="1">
      <c r="A522" s="12">
        <v>491</v>
      </c>
      <c r="B522" s="85" t="s">
        <v>265</v>
      </c>
      <c r="C522" s="42" t="s">
        <v>396</v>
      </c>
      <c r="D522" s="12">
        <v>6</v>
      </c>
      <c r="E522" s="8">
        <v>4.5</v>
      </c>
      <c r="F522" s="8">
        <v>3</v>
      </c>
      <c r="G522" s="8">
        <v>2</v>
      </c>
      <c r="H522" s="8">
        <v>1</v>
      </c>
      <c r="I522" s="9">
        <f t="shared" si="35"/>
        <v>10.5</v>
      </c>
    </row>
    <row r="523" spans="1:974" s="71" customFormat="1">
      <c r="A523" s="12">
        <v>492</v>
      </c>
      <c r="B523" s="85" t="s">
        <v>463</v>
      </c>
      <c r="C523" s="42" t="s">
        <v>396</v>
      </c>
      <c r="D523" s="12">
        <v>6</v>
      </c>
      <c r="E523" s="8">
        <v>5.5</v>
      </c>
      <c r="F523" s="8">
        <v>3</v>
      </c>
      <c r="G523" s="8">
        <v>2</v>
      </c>
      <c r="H523" s="8">
        <v>1.5</v>
      </c>
      <c r="I523" s="9">
        <f t="shared" si="35"/>
        <v>12</v>
      </c>
    </row>
    <row r="524" spans="1:974" s="71" customFormat="1">
      <c r="A524" s="12">
        <v>493</v>
      </c>
      <c r="B524" s="42" t="s">
        <v>464</v>
      </c>
      <c r="C524" s="42" t="s">
        <v>396</v>
      </c>
      <c r="D524" s="12">
        <v>6</v>
      </c>
      <c r="E524" s="8">
        <v>4.5</v>
      </c>
      <c r="F524" s="8">
        <v>4</v>
      </c>
      <c r="G524" s="8">
        <v>1</v>
      </c>
      <c r="H524" s="8">
        <v>0.5</v>
      </c>
      <c r="I524" s="9">
        <f t="shared" si="35"/>
        <v>10</v>
      </c>
    </row>
    <row r="525" spans="1:974" s="71" customFormat="1">
      <c r="A525" s="12">
        <v>494</v>
      </c>
      <c r="B525" s="42" t="s">
        <v>465</v>
      </c>
      <c r="C525" s="42" t="s">
        <v>396</v>
      </c>
      <c r="D525" s="12">
        <v>6</v>
      </c>
      <c r="E525" s="8">
        <v>9</v>
      </c>
      <c r="F525" s="8">
        <v>6.5</v>
      </c>
      <c r="G525" s="8">
        <v>3</v>
      </c>
      <c r="H525" s="8">
        <v>1</v>
      </c>
      <c r="I525" s="9">
        <f t="shared" si="35"/>
        <v>19.5</v>
      </c>
    </row>
    <row r="526" spans="1:974" ht="20.25" customHeight="1">
      <c r="A526" s="26"/>
      <c r="B526" s="26"/>
      <c r="C526" s="41" t="s">
        <v>78</v>
      </c>
      <c r="D526" s="30">
        <f t="shared" ref="D526:I526" si="36">SUM(D515:D525)</f>
        <v>66</v>
      </c>
      <c r="E526" s="30">
        <f t="shared" si="36"/>
        <v>74</v>
      </c>
      <c r="F526" s="30">
        <f t="shared" si="36"/>
        <v>52</v>
      </c>
      <c r="G526" s="30">
        <f t="shared" si="36"/>
        <v>29</v>
      </c>
      <c r="H526" s="30">
        <f t="shared" si="36"/>
        <v>10.5</v>
      </c>
      <c r="I526" s="30">
        <f t="shared" si="36"/>
        <v>165.5</v>
      </c>
      <c r="J526" s="71"/>
      <c r="K526" s="71"/>
      <c r="L526" s="71"/>
      <c r="M526" s="71"/>
      <c r="N526" s="71"/>
      <c r="O526" s="71"/>
      <c r="P526" s="71"/>
      <c r="Q526" s="71"/>
      <c r="R526" s="71"/>
      <c r="S526" s="71"/>
      <c r="T526" s="71"/>
      <c r="U526" s="71"/>
      <c r="V526" s="71"/>
      <c r="W526" s="71"/>
      <c r="X526" s="71"/>
      <c r="Y526" s="71"/>
      <c r="Z526" s="71"/>
      <c r="AA526" s="71"/>
      <c r="AB526" s="71"/>
      <c r="AC526" s="71"/>
      <c r="AD526" s="71"/>
      <c r="AE526" s="71"/>
      <c r="AF526" s="71"/>
      <c r="AG526" s="71"/>
      <c r="AH526" s="71"/>
      <c r="AI526" s="71"/>
      <c r="AJ526" s="71"/>
      <c r="AK526" s="71"/>
      <c r="AL526" s="71"/>
      <c r="AM526" s="71"/>
      <c r="AN526" s="71"/>
      <c r="AO526" s="71"/>
      <c r="AP526" s="71"/>
      <c r="AQ526" s="71"/>
      <c r="AR526" s="71"/>
      <c r="AS526" s="71"/>
      <c r="AT526" s="71"/>
      <c r="AU526" s="71"/>
      <c r="AV526" s="71"/>
      <c r="AW526" s="71"/>
      <c r="AX526" s="71"/>
      <c r="AY526" s="71"/>
      <c r="AZ526" s="71"/>
      <c r="BA526" s="71"/>
      <c r="BB526" s="71"/>
      <c r="BC526" s="71"/>
      <c r="BD526" s="71"/>
      <c r="BE526" s="71"/>
      <c r="BF526" s="71"/>
      <c r="BG526" s="71"/>
      <c r="BH526" s="71"/>
      <c r="BI526" s="71"/>
      <c r="BJ526" s="71"/>
      <c r="BK526" s="71"/>
      <c r="BL526" s="71"/>
      <c r="BM526" s="71"/>
      <c r="BN526" s="71"/>
      <c r="BO526" s="71"/>
      <c r="BP526" s="71"/>
      <c r="BQ526" s="71"/>
      <c r="BR526" s="71"/>
      <c r="BS526" s="71"/>
      <c r="BT526" s="71"/>
      <c r="BU526" s="71"/>
      <c r="BV526" s="71"/>
      <c r="BW526" s="71"/>
      <c r="BX526" s="71"/>
      <c r="BY526" s="71"/>
      <c r="BZ526" s="71"/>
      <c r="CA526" s="71"/>
      <c r="CB526" s="71"/>
      <c r="CC526" s="71"/>
      <c r="CD526" s="71"/>
      <c r="CE526" s="71"/>
      <c r="CF526" s="71"/>
      <c r="CG526" s="71"/>
      <c r="CH526" s="71"/>
      <c r="CI526" s="71"/>
      <c r="CJ526" s="71"/>
      <c r="CK526" s="71"/>
      <c r="CL526" s="71"/>
      <c r="CM526" s="71"/>
      <c r="CN526" s="71"/>
      <c r="CO526" s="71"/>
      <c r="CP526" s="71"/>
      <c r="CQ526" s="71"/>
      <c r="CR526" s="71"/>
      <c r="CS526" s="71"/>
      <c r="CT526" s="71"/>
      <c r="CU526" s="71"/>
      <c r="CV526" s="71"/>
      <c r="CW526" s="71"/>
      <c r="CX526" s="71"/>
      <c r="CY526" s="71"/>
      <c r="CZ526" s="71"/>
      <c r="DA526" s="71"/>
      <c r="DB526" s="71"/>
      <c r="DC526" s="71"/>
      <c r="DD526" s="71"/>
      <c r="DE526" s="71"/>
      <c r="DF526" s="71"/>
      <c r="DG526" s="71"/>
      <c r="DH526" s="71"/>
      <c r="DI526" s="71"/>
      <c r="DJ526" s="71"/>
      <c r="DK526" s="71"/>
      <c r="DL526" s="71"/>
      <c r="DM526" s="71"/>
      <c r="DN526" s="71"/>
      <c r="DO526" s="71"/>
      <c r="DP526" s="71"/>
      <c r="DQ526" s="71"/>
      <c r="DR526" s="71"/>
      <c r="DS526" s="71"/>
      <c r="DT526" s="71"/>
      <c r="DU526" s="71"/>
      <c r="DV526" s="71"/>
      <c r="DW526" s="71"/>
      <c r="DX526" s="71"/>
      <c r="DY526" s="71"/>
      <c r="DZ526" s="71"/>
      <c r="EA526" s="71"/>
      <c r="EB526" s="71"/>
      <c r="EC526" s="71"/>
      <c r="ED526" s="71"/>
      <c r="EE526" s="71"/>
      <c r="EF526" s="71"/>
      <c r="EG526" s="71"/>
      <c r="EH526" s="71"/>
      <c r="EI526" s="71"/>
      <c r="EJ526" s="71"/>
      <c r="EK526" s="71"/>
      <c r="EL526" s="71"/>
      <c r="EM526" s="71"/>
      <c r="EN526" s="71"/>
      <c r="EO526" s="71"/>
      <c r="EP526" s="71"/>
      <c r="EQ526" s="71"/>
      <c r="ER526" s="71"/>
      <c r="ES526" s="71"/>
      <c r="ET526" s="71"/>
      <c r="EU526" s="71"/>
      <c r="EV526" s="71"/>
      <c r="EW526" s="71"/>
      <c r="EX526" s="71"/>
      <c r="EY526" s="71"/>
      <c r="EZ526" s="71"/>
      <c r="FA526" s="71"/>
      <c r="FB526" s="71"/>
      <c r="FC526" s="71"/>
      <c r="FD526" s="71"/>
      <c r="FE526" s="71"/>
      <c r="FF526" s="71"/>
      <c r="FG526" s="71"/>
      <c r="FH526" s="71"/>
      <c r="FI526" s="71"/>
      <c r="FJ526" s="71"/>
      <c r="FK526" s="71"/>
      <c r="FL526" s="71"/>
      <c r="FM526" s="71"/>
      <c r="FN526" s="71"/>
      <c r="FO526" s="71"/>
      <c r="FP526" s="71"/>
      <c r="FQ526" s="71"/>
      <c r="FR526" s="71"/>
      <c r="FS526" s="71"/>
      <c r="FT526" s="71"/>
      <c r="FU526" s="71"/>
      <c r="FV526" s="71"/>
      <c r="FW526" s="71"/>
      <c r="FX526" s="71"/>
      <c r="FY526" s="71"/>
      <c r="FZ526" s="71"/>
      <c r="GA526" s="71"/>
      <c r="GB526" s="71"/>
      <c r="GC526" s="71"/>
      <c r="GD526" s="71"/>
      <c r="GE526" s="71"/>
      <c r="GF526" s="71"/>
      <c r="GG526" s="71"/>
      <c r="GH526" s="71"/>
      <c r="GI526" s="71"/>
      <c r="GJ526" s="71"/>
      <c r="GK526" s="71"/>
      <c r="GL526" s="71"/>
      <c r="GM526" s="71"/>
      <c r="GN526" s="71"/>
      <c r="GO526" s="71"/>
      <c r="GP526" s="71"/>
      <c r="GQ526" s="71"/>
      <c r="GR526" s="71"/>
      <c r="GS526" s="71"/>
      <c r="GT526" s="71"/>
      <c r="GU526" s="71"/>
      <c r="GV526" s="71"/>
      <c r="GW526" s="71"/>
      <c r="GX526" s="71"/>
      <c r="GY526" s="71"/>
      <c r="GZ526" s="71"/>
      <c r="HA526" s="71"/>
      <c r="HB526" s="71"/>
      <c r="HC526" s="71"/>
      <c r="HD526" s="71"/>
      <c r="HE526" s="71"/>
      <c r="HF526" s="71"/>
      <c r="HG526" s="71"/>
      <c r="HH526" s="71"/>
      <c r="HI526" s="71"/>
      <c r="HJ526" s="71"/>
      <c r="HK526" s="71"/>
      <c r="HL526" s="71"/>
      <c r="HM526" s="71"/>
      <c r="HN526" s="71"/>
      <c r="HO526" s="71"/>
      <c r="HP526" s="71"/>
      <c r="HQ526" s="71"/>
      <c r="HR526" s="71"/>
      <c r="HS526" s="71"/>
      <c r="HT526" s="71"/>
      <c r="HU526" s="71"/>
      <c r="HV526" s="71"/>
      <c r="HW526" s="71"/>
      <c r="HX526" s="71"/>
      <c r="HY526" s="71"/>
      <c r="HZ526" s="71"/>
      <c r="IA526" s="71"/>
      <c r="IB526" s="71"/>
      <c r="IC526" s="71"/>
      <c r="ID526" s="71"/>
      <c r="IE526" s="71"/>
      <c r="IF526" s="71"/>
      <c r="IG526" s="71"/>
      <c r="IH526" s="71"/>
      <c r="II526" s="71"/>
      <c r="IJ526" s="71"/>
      <c r="IK526" s="71"/>
      <c r="IL526" s="71"/>
      <c r="IM526" s="71"/>
      <c r="IN526" s="71"/>
      <c r="IO526" s="71"/>
      <c r="IP526" s="71"/>
      <c r="IQ526" s="71"/>
      <c r="IR526" s="71"/>
      <c r="IS526" s="71"/>
      <c r="IT526" s="71"/>
      <c r="IU526" s="71"/>
      <c r="IV526" s="71"/>
      <c r="IW526" s="71"/>
      <c r="IX526" s="71"/>
      <c r="IY526" s="71"/>
      <c r="IZ526" s="71"/>
      <c r="JA526" s="71"/>
      <c r="JB526" s="71"/>
      <c r="JC526" s="71"/>
      <c r="JD526" s="71"/>
      <c r="JE526" s="71"/>
      <c r="JF526" s="71"/>
      <c r="JG526" s="71"/>
      <c r="JH526" s="71"/>
      <c r="JI526" s="71"/>
      <c r="JJ526" s="71"/>
      <c r="JK526" s="71"/>
      <c r="JL526" s="71"/>
      <c r="JM526" s="71"/>
      <c r="JN526" s="71"/>
      <c r="JO526" s="71"/>
      <c r="JP526" s="71"/>
      <c r="JQ526" s="71"/>
      <c r="JR526" s="71"/>
      <c r="JS526" s="71"/>
      <c r="JT526" s="71"/>
      <c r="JU526" s="71"/>
      <c r="JV526" s="71"/>
      <c r="JW526" s="71"/>
      <c r="JX526" s="71"/>
      <c r="JY526" s="71"/>
      <c r="JZ526" s="71"/>
      <c r="KA526" s="71"/>
      <c r="KB526" s="71"/>
      <c r="KC526" s="71"/>
      <c r="KD526" s="71"/>
      <c r="KE526" s="71"/>
      <c r="KF526" s="71"/>
      <c r="KG526" s="71"/>
      <c r="KH526" s="71"/>
      <c r="KI526" s="71"/>
      <c r="KJ526" s="71"/>
      <c r="KK526" s="71"/>
      <c r="KL526" s="71"/>
      <c r="KM526" s="71"/>
      <c r="KN526" s="71"/>
      <c r="KO526" s="71"/>
      <c r="KP526" s="71"/>
      <c r="KQ526" s="71"/>
      <c r="KR526" s="71"/>
      <c r="KS526" s="71"/>
      <c r="KT526" s="71"/>
      <c r="KU526" s="71"/>
      <c r="KV526" s="71"/>
      <c r="KW526" s="71"/>
      <c r="KX526" s="71"/>
      <c r="KY526" s="71"/>
      <c r="KZ526" s="71"/>
      <c r="LA526" s="71"/>
      <c r="LB526" s="71"/>
      <c r="LC526" s="71"/>
      <c r="LD526" s="71"/>
      <c r="LE526" s="71"/>
      <c r="LF526" s="71"/>
      <c r="LG526" s="71"/>
      <c r="LH526" s="71"/>
      <c r="LI526" s="71"/>
      <c r="LJ526" s="71"/>
      <c r="LK526" s="71"/>
      <c r="LL526" s="71"/>
      <c r="LM526" s="71"/>
      <c r="LN526" s="71"/>
      <c r="LO526" s="71"/>
      <c r="LP526" s="71"/>
      <c r="LQ526" s="71"/>
      <c r="LR526" s="71"/>
      <c r="LS526" s="71"/>
      <c r="LT526" s="71"/>
      <c r="LU526" s="71"/>
      <c r="LV526" s="71"/>
      <c r="LW526" s="71"/>
      <c r="LX526" s="71"/>
      <c r="LY526" s="71"/>
      <c r="LZ526" s="71"/>
      <c r="MA526" s="71"/>
      <c r="MB526" s="71"/>
      <c r="MC526" s="71"/>
      <c r="MD526" s="71"/>
      <c r="ME526" s="71"/>
      <c r="MF526" s="71"/>
      <c r="MG526" s="71"/>
      <c r="MH526" s="71"/>
      <c r="MI526" s="71"/>
      <c r="MJ526" s="71"/>
      <c r="MK526" s="71"/>
      <c r="ML526" s="71"/>
      <c r="MM526" s="71"/>
      <c r="MN526" s="71"/>
      <c r="MO526" s="71"/>
      <c r="MP526" s="71"/>
      <c r="MQ526" s="71"/>
      <c r="MR526" s="71"/>
      <c r="MS526" s="71"/>
      <c r="MT526" s="71"/>
      <c r="MU526" s="71"/>
      <c r="MV526" s="71"/>
      <c r="MW526" s="71"/>
      <c r="MX526" s="71"/>
      <c r="MY526" s="71"/>
      <c r="MZ526" s="71"/>
      <c r="NA526" s="71"/>
      <c r="NB526" s="71"/>
      <c r="NC526" s="71"/>
      <c r="ND526" s="71"/>
      <c r="NE526" s="71"/>
      <c r="NF526" s="71"/>
      <c r="NG526" s="71"/>
      <c r="NH526" s="71"/>
      <c r="NI526" s="71"/>
      <c r="NJ526" s="71"/>
      <c r="NK526" s="71"/>
      <c r="NL526" s="71"/>
      <c r="NM526" s="71"/>
      <c r="NN526" s="71"/>
      <c r="NO526" s="71"/>
      <c r="NP526" s="71"/>
      <c r="NQ526" s="71"/>
      <c r="NR526" s="71"/>
      <c r="NS526" s="71"/>
      <c r="NT526" s="71"/>
      <c r="NU526" s="71"/>
      <c r="NV526" s="71"/>
      <c r="NW526" s="71"/>
      <c r="NX526" s="71"/>
      <c r="NY526" s="71"/>
      <c r="NZ526" s="71"/>
      <c r="OA526" s="71"/>
      <c r="OB526" s="71"/>
      <c r="OC526" s="71"/>
      <c r="OD526" s="71"/>
      <c r="OE526" s="71"/>
      <c r="OF526" s="71"/>
      <c r="OG526" s="71"/>
      <c r="OH526" s="71"/>
      <c r="OI526" s="71"/>
      <c r="OJ526" s="71"/>
      <c r="OK526" s="71"/>
      <c r="OL526" s="71"/>
      <c r="OM526" s="71"/>
      <c r="ON526" s="71"/>
      <c r="OO526" s="71"/>
      <c r="OP526" s="71"/>
      <c r="OQ526" s="71"/>
      <c r="OR526" s="71"/>
      <c r="OS526" s="71"/>
      <c r="OT526" s="71"/>
      <c r="OU526" s="71"/>
      <c r="OV526" s="71"/>
      <c r="OW526" s="71"/>
      <c r="OX526" s="71"/>
      <c r="OY526" s="71"/>
      <c r="OZ526" s="71"/>
      <c r="PA526" s="71"/>
      <c r="PB526" s="71"/>
      <c r="PC526" s="71"/>
      <c r="PD526" s="71"/>
      <c r="PE526" s="71"/>
      <c r="PF526" s="71"/>
      <c r="PG526" s="71"/>
      <c r="PH526" s="71"/>
      <c r="PI526" s="71"/>
      <c r="PJ526" s="71"/>
      <c r="PK526" s="71"/>
      <c r="PL526" s="71"/>
      <c r="PM526" s="71"/>
      <c r="PN526" s="71"/>
      <c r="PO526" s="71"/>
      <c r="PP526" s="71"/>
      <c r="PQ526" s="71"/>
      <c r="PR526" s="71"/>
      <c r="PS526" s="71"/>
      <c r="PT526" s="71"/>
      <c r="PU526" s="71"/>
      <c r="PV526" s="71"/>
      <c r="PW526" s="71"/>
      <c r="PX526" s="71"/>
      <c r="PY526" s="71"/>
      <c r="PZ526" s="71"/>
      <c r="QA526" s="71"/>
      <c r="QB526" s="71"/>
      <c r="QC526" s="71"/>
      <c r="QD526" s="71"/>
      <c r="QE526" s="71"/>
      <c r="QF526" s="71"/>
      <c r="QG526" s="71"/>
      <c r="QH526" s="71"/>
      <c r="QI526" s="71"/>
      <c r="QJ526" s="71"/>
      <c r="QK526" s="71"/>
      <c r="QL526" s="71"/>
      <c r="QM526" s="71"/>
      <c r="QN526" s="71"/>
      <c r="QO526" s="71"/>
      <c r="QP526" s="71"/>
      <c r="QQ526" s="71"/>
      <c r="QR526" s="71"/>
      <c r="QS526" s="71"/>
      <c r="QT526" s="71"/>
      <c r="QU526" s="71"/>
      <c r="QV526" s="71"/>
      <c r="QW526" s="71"/>
      <c r="QX526" s="71"/>
      <c r="QY526" s="71"/>
      <c r="QZ526" s="71"/>
      <c r="RA526" s="71"/>
      <c r="RB526" s="71"/>
      <c r="RC526" s="71"/>
      <c r="RD526" s="71"/>
      <c r="RE526" s="71"/>
      <c r="RF526" s="71"/>
      <c r="RG526" s="71"/>
      <c r="RH526" s="71"/>
      <c r="RI526" s="71"/>
      <c r="RJ526" s="71"/>
      <c r="RK526" s="71"/>
      <c r="RL526" s="71"/>
      <c r="RM526" s="71"/>
      <c r="RN526" s="71"/>
      <c r="RO526" s="71"/>
      <c r="RP526" s="71"/>
      <c r="RQ526" s="71"/>
      <c r="RR526" s="71"/>
      <c r="RS526" s="71"/>
      <c r="RT526" s="71"/>
      <c r="RU526" s="71"/>
      <c r="RV526" s="71"/>
      <c r="RW526" s="71"/>
      <c r="RX526" s="71"/>
      <c r="RY526" s="71"/>
      <c r="RZ526" s="71"/>
      <c r="SA526" s="71"/>
      <c r="SB526" s="71"/>
      <c r="SC526" s="71"/>
      <c r="SD526" s="71"/>
      <c r="SE526" s="71"/>
      <c r="SF526" s="71"/>
      <c r="SG526" s="71"/>
      <c r="SH526" s="71"/>
      <c r="SI526" s="71"/>
      <c r="SJ526" s="71"/>
      <c r="SK526" s="71"/>
      <c r="SL526" s="71"/>
      <c r="SM526" s="71"/>
      <c r="SN526" s="71"/>
      <c r="SO526" s="71"/>
      <c r="SP526" s="71"/>
      <c r="SQ526" s="71"/>
      <c r="SR526" s="71"/>
      <c r="SS526" s="71"/>
      <c r="ST526" s="71"/>
      <c r="SU526" s="71"/>
      <c r="SV526" s="71"/>
      <c r="SW526" s="71"/>
      <c r="SX526" s="71"/>
      <c r="SY526" s="71"/>
      <c r="SZ526" s="71"/>
      <c r="TA526" s="71"/>
      <c r="TB526" s="71"/>
      <c r="TC526" s="71"/>
      <c r="TD526" s="71"/>
      <c r="TE526" s="71"/>
      <c r="TF526" s="71"/>
      <c r="TG526" s="71"/>
      <c r="TH526" s="71"/>
      <c r="TI526" s="71"/>
      <c r="TJ526" s="71"/>
      <c r="TK526" s="71"/>
      <c r="TL526" s="71"/>
      <c r="TM526" s="71"/>
      <c r="TN526" s="71"/>
      <c r="TO526" s="71"/>
      <c r="TP526" s="71"/>
      <c r="TQ526" s="71"/>
      <c r="TR526" s="71"/>
      <c r="TS526" s="71"/>
      <c r="TT526" s="71"/>
      <c r="TU526" s="71"/>
      <c r="TV526" s="71"/>
      <c r="TW526" s="71"/>
      <c r="TX526" s="71"/>
      <c r="TY526" s="71"/>
      <c r="TZ526" s="71"/>
      <c r="UA526" s="71"/>
      <c r="UB526" s="71"/>
      <c r="UC526" s="71"/>
      <c r="UD526" s="71"/>
      <c r="UE526" s="71"/>
      <c r="UF526" s="71"/>
      <c r="UG526" s="71"/>
      <c r="UH526" s="71"/>
      <c r="UI526" s="71"/>
      <c r="UJ526" s="71"/>
      <c r="UK526" s="71"/>
      <c r="UL526" s="71"/>
      <c r="UM526" s="71"/>
      <c r="UN526" s="71"/>
      <c r="UO526" s="71"/>
      <c r="UP526" s="71"/>
      <c r="UQ526" s="71"/>
      <c r="UR526" s="71"/>
      <c r="US526" s="71"/>
      <c r="UT526" s="71"/>
      <c r="UU526" s="71"/>
      <c r="UV526" s="71"/>
      <c r="UW526" s="71"/>
      <c r="UX526" s="71"/>
      <c r="UY526" s="71"/>
      <c r="UZ526" s="71"/>
      <c r="VA526" s="71"/>
      <c r="VB526" s="71"/>
      <c r="VC526" s="71"/>
      <c r="VD526" s="71"/>
      <c r="VE526" s="71"/>
      <c r="VF526" s="71"/>
      <c r="VG526" s="71"/>
      <c r="VH526" s="71"/>
      <c r="VI526" s="71"/>
      <c r="VJ526" s="71"/>
      <c r="VK526" s="71"/>
      <c r="VL526" s="71"/>
      <c r="VM526" s="71"/>
      <c r="VN526" s="71"/>
      <c r="VO526" s="71"/>
      <c r="VP526" s="71"/>
      <c r="VQ526" s="71"/>
      <c r="VR526" s="71"/>
      <c r="VS526" s="71"/>
      <c r="VT526" s="71"/>
      <c r="VU526" s="71"/>
      <c r="VV526" s="71"/>
      <c r="VW526" s="71"/>
      <c r="VX526" s="71"/>
      <c r="VY526" s="71"/>
      <c r="VZ526" s="71"/>
      <c r="WA526" s="71"/>
      <c r="WB526" s="71"/>
      <c r="WC526" s="71"/>
      <c r="WD526" s="71"/>
      <c r="WE526" s="71"/>
      <c r="WF526" s="71"/>
      <c r="WG526" s="71"/>
      <c r="WH526" s="71"/>
      <c r="WI526" s="71"/>
      <c r="WJ526" s="71"/>
      <c r="WK526" s="71"/>
      <c r="WL526" s="71"/>
      <c r="WM526" s="71"/>
      <c r="WN526" s="71"/>
      <c r="WO526" s="71"/>
      <c r="WP526" s="71"/>
      <c r="WQ526" s="71"/>
      <c r="WR526" s="71"/>
      <c r="WS526" s="71"/>
      <c r="WT526" s="71"/>
      <c r="WU526" s="71"/>
      <c r="WV526" s="71"/>
      <c r="WW526" s="71"/>
      <c r="WX526" s="71"/>
      <c r="WY526" s="71"/>
      <c r="WZ526" s="71"/>
      <c r="XA526" s="71"/>
      <c r="XB526" s="71"/>
      <c r="XC526" s="71"/>
      <c r="XD526" s="71"/>
      <c r="XE526" s="71"/>
      <c r="XF526" s="71"/>
      <c r="XG526" s="71"/>
      <c r="XH526" s="71"/>
      <c r="XI526" s="71"/>
      <c r="XJ526" s="71"/>
      <c r="XK526" s="71"/>
      <c r="XL526" s="71"/>
      <c r="XM526" s="71"/>
      <c r="XN526" s="71"/>
      <c r="XO526" s="71"/>
      <c r="XP526" s="71"/>
      <c r="XQ526" s="71"/>
      <c r="XR526" s="71"/>
      <c r="XS526" s="71"/>
      <c r="XT526" s="71"/>
      <c r="XU526" s="71"/>
      <c r="XV526" s="71"/>
      <c r="XW526" s="71"/>
      <c r="XX526" s="71"/>
      <c r="XY526" s="71"/>
      <c r="XZ526" s="71"/>
      <c r="YA526" s="71"/>
      <c r="YB526" s="71"/>
      <c r="YC526" s="71"/>
      <c r="YD526" s="71"/>
      <c r="YE526" s="71"/>
      <c r="YF526" s="71"/>
      <c r="YG526" s="71"/>
      <c r="YH526" s="71"/>
      <c r="YI526" s="71"/>
      <c r="YJ526" s="71"/>
      <c r="YK526" s="71"/>
      <c r="YL526" s="71"/>
      <c r="YM526" s="71"/>
      <c r="YN526" s="71"/>
      <c r="YO526" s="71"/>
      <c r="YP526" s="71"/>
      <c r="YQ526" s="71"/>
      <c r="YR526" s="71"/>
      <c r="YS526" s="71"/>
      <c r="YT526" s="71"/>
      <c r="YU526" s="71"/>
      <c r="YV526" s="71"/>
      <c r="YW526" s="71"/>
      <c r="YX526" s="71"/>
      <c r="YY526" s="71"/>
      <c r="YZ526" s="71"/>
      <c r="ZA526" s="71"/>
      <c r="ZB526" s="71"/>
      <c r="ZC526" s="71"/>
      <c r="ZD526" s="71"/>
      <c r="ZE526" s="71"/>
      <c r="ZF526" s="71"/>
      <c r="ZG526" s="71"/>
      <c r="ZH526" s="71"/>
      <c r="ZI526" s="71"/>
      <c r="ZJ526" s="71"/>
      <c r="ZK526" s="71"/>
      <c r="ZL526" s="71"/>
      <c r="ZM526" s="71"/>
      <c r="ZN526" s="71"/>
      <c r="ZO526" s="71"/>
      <c r="ZP526" s="71"/>
      <c r="ZQ526" s="71"/>
      <c r="ZR526" s="71"/>
      <c r="ZS526" s="71"/>
      <c r="ZT526" s="71"/>
      <c r="ZU526" s="71"/>
      <c r="ZV526" s="71"/>
      <c r="ZW526" s="71"/>
      <c r="ZX526" s="71"/>
      <c r="ZY526" s="71"/>
      <c r="ZZ526" s="71"/>
      <c r="AAA526" s="71"/>
      <c r="AAB526" s="71"/>
      <c r="AAC526" s="71"/>
      <c r="AAD526" s="71"/>
      <c r="AAE526" s="71"/>
      <c r="AAF526" s="71"/>
      <c r="AAG526" s="71"/>
      <c r="AAH526" s="71"/>
      <c r="AAI526" s="71"/>
      <c r="AAJ526" s="71"/>
      <c r="AAK526" s="71"/>
      <c r="AAL526" s="71"/>
      <c r="AAM526" s="71"/>
      <c r="AAN526" s="71"/>
      <c r="AAO526" s="71"/>
      <c r="AAP526" s="71"/>
      <c r="AAQ526" s="71"/>
      <c r="AAR526" s="71"/>
      <c r="AAS526" s="71"/>
      <c r="AAT526" s="71"/>
      <c r="AAU526" s="71"/>
      <c r="AAV526" s="71"/>
      <c r="AAW526" s="71"/>
      <c r="AAX526" s="71"/>
      <c r="AAY526" s="71"/>
      <c r="AAZ526" s="71"/>
      <c r="ABA526" s="71"/>
      <c r="ABB526" s="71"/>
      <c r="ABC526" s="71"/>
      <c r="ABD526" s="71"/>
      <c r="ABE526" s="71"/>
      <c r="ABF526" s="71"/>
      <c r="ABG526" s="71"/>
      <c r="ABH526" s="71"/>
      <c r="ABI526" s="71"/>
      <c r="ABJ526" s="71"/>
      <c r="ABK526" s="71"/>
      <c r="ABL526" s="71"/>
      <c r="ABM526" s="71"/>
      <c r="ABN526" s="71"/>
      <c r="ABO526" s="71"/>
      <c r="ABP526" s="71"/>
      <c r="ABQ526" s="71"/>
      <c r="ABR526" s="71"/>
      <c r="ABS526" s="71"/>
      <c r="ABT526" s="71"/>
      <c r="ABU526" s="71"/>
      <c r="ABV526" s="71"/>
      <c r="ABW526" s="71"/>
      <c r="ABX526" s="71"/>
      <c r="ABY526" s="71"/>
      <c r="ABZ526" s="71"/>
      <c r="ACA526" s="71"/>
      <c r="ACB526" s="71"/>
      <c r="ACC526" s="71"/>
      <c r="ACD526" s="71"/>
      <c r="ACE526" s="71"/>
      <c r="ACF526" s="71"/>
      <c r="ACG526" s="71"/>
      <c r="ACH526" s="71"/>
      <c r="ACI526" s="71"/>
      <c r="ACJ526" s="71"/>
      <c r="ACK526" s="71"/>
      <c r="ACL526" s="71"/>
      <c r="ACM526" s="71"/>
      <c r="ACN526" s="71"/>
      <c r="ACO526" s="71"/>
      <c r="ACP526" s="71"/>
      <c r="ACQ526" s="71"/>
      <c r="ACR526" s="71"/>
      <c r="ACS526" s="71"/>
      <c r="ACT526" s="71"/>
      <c r="ACU526" s="71"/>
      <c r="ACV526" s="71"/>
      <c r="ACW526" s="71"/>
      <c r="ACX526" s="71"/>
      <c r="ACY526" s="71"/>
      <c r="ACZ526" s="71"/>
      <c r="ADA526" s="71"/>
      <c r="ADB526" s="71"/>
      <c r="ADC526" s="71"/>
      <c r="ADD526" s="71"/>
      <c r="ADE526" s="71"/>
      <c r="ADF526" s="71"/>
      <c r="ADG526" s="71"/>
      <c r="ADH526" s="71"/>
      <c r="ADI526" s="71"/>
      <c r="ADJ526" s="71"/>
      <c r="ADK526" s="71"/>
      <c r="ADL526" s="71"/>
      <c r="ADM526" s="71"/>
      <c r="ADN526" s="71"/>
      <c r="ADO526" s="71"/>
      <c r="ADP526" s="71"/>
      <c r="ADQ526" s="71"/>
      <c r="ADR526" s="71"/>
      <c r="ADS526" s="71"/>
      <c r="ADT526" s="71"/>
      <c r="ADU526" s="71"/>
      <c r="ADV526" s="71"/>
      <c r="ADW526" s="71"/>
      <c r="ADX526" s="71"/>
      <c r="ADY526" s="71"/>
      <c r="ADZ526" s="71"/>
      <c r="AEA526" s="71"/>
      <c r="AEB526" s="71"/>
      <c r="AEC526" s="71"/>
      <c r="AED526" s="71"/>
      <c r="AEE526" s="71"/>
      <c r="AEF526" s="71"/>
      <c r="AEG526" s="71"/>
      <c r="AEH526" s="71"/>
      <c r="AEI526" s="71"/>
      <c r="AEJ526" s="71"/>
      <c r="AEK526" s="71"/>
      <c r="AEL526" s="71"/>
      <c r="AEM526" s="71"/>
      <c r="AEN526" s="71"/>
      <c r="AEO526" s="71"/>
      <c r="AEP526" s="71"/>
      <c r="AEQ526" s="71"/>
      <c r="AER526" s="71"/>
      <c r="AES526" s="71"/>
      <c r="AET526" s="71"/>
      <c r="AEU526" s="71"/>
      <c r="AEV526" s="71"/>
      <c r="AEW526" s="71"/>
      <c r="AEX526" s="71"/>
      <c r="AEY526" s="71"/>
      <c r="AEZ526" s="71"/>
      <c r="AFA526" s="71"/>
      <c r="AFB526" s="71"/>
      <c r="AFC526" s="71"/>
      <c r="AFD526" s="71"/>
      <c r="AFE526" s="71"/>
      <c r="AFF526" s="71"/>
      <c r="AFG526" s="71"/>
      <c r="AFH526" s="71"/>
      <c r="AFI526" s="71"/>
      <c r="AFJ526" s="71"/>
      <c r="AFK526" s="71"/>
      <c r="AFL526" s="71"/>
      <c r="AFM526" s="71"/>
      <c r="AFN526" s="71"/>
      <c r="AFO526" s="71"/>
      <c r="AFP526" s="71"/>
      <c r="AFQ526" s="71"/>
      <c r="AFR526" s="71"/>
      <c r="AFS526" s="71"/>
      <c r="AFT526" s="71"/>
      <c r="AFU526" s="71"/>
      <c r="AFV526" s="71"/>
      <c r="AFW526" s="71"/>
      <c r="AFX526" s="71"/>
      <c r="AFY526" s="71"/>
      <c r="AFZ526" s="71"/>
      <c r="AGA526" s="71"/>
      <c r="AGB526" s="71"/>
      <c r="AGC526" s="71"/>
      <c r="AGD526" s="71"/>
      <c r="AGE526" s="71"/>
      <c r="AGF526" s="71"/>
      <c r="AGG526" s="71"/>
      <c r="AGH526" s="71"/>
      <c r="AGI526" s="71"/>
      <c r="AGJ526" s="71"/>
      <c r="AGK526" s="71"/>
      <c r="AGL526" s="71"/>
      <c r="AGM526" s="71"/>
      <c r="AGN526" s="71"/>
      <c r="AGO526" s="71"/>
      <c r="AGP526" s="71"/>
      <c r="AGQ526" s="71"/>
      <c r="AGR526" s="71"/>
      <c r="AGS526" s="71"/>
      <c r="AGT526" s="71"/>
      <c r="AGU526" s="71"/>
      <c r="AGV526" s="71"/>
      <c r="AGW526" s="71"/>
      <c r="AGX526" s="71"/>
      <c r="AGY526" s="71"/>
      <c r="AGZ526" s="71"/>
      <c r="AHA526" s="71"/>
      <c r="AHB526" s="71"/>
      <c r="AHC526" s="71"/>
      <c r="AHD526" s="71"/>
      <c r="AHE526" s="71"/>
      <c r="AHF526" s="71"/>
      <c r="AHG526" s="71"/>
      <c r="AHH526" s="71"/>
      <c r="AHI526" s="71"/>
      <c r="AHJ526" s="71"/>
      <c r="AHK526" s="71"/>
      <c r="AHL526" s="71"/>
      <c r="AHM526" s="71"/>
      <c r="AHN526" s="71"/>
      <c r="AHO526" s="71"/>
      <c r="AHP526" s="71"/>
      <c r="AHQ526" s="71"/>
      <c r="AHR526" s="71"/>
      <c r="AHS526" s="71"/>
      <c r="AHT526" s="71"/>
      <c r="AHU526" s="71"/>
      <c r="AHV526" s="71"/>
      <c r="AHW526" s="71"/>
      <c r="AHX526" s="71"/>
      <c r="AHY526" s="71"/>
      <c r="AHZ526" s="71"/>
      <c r="AIA526" s="71"/>
      <c r="AIB526" s="71"/>
      <c r="AIC526" s="71"/>
      <c r="AID526" s="71"/>
      <c r="AIE526" s="71"/>
      <c r="AIF526" s="71"/>
      <c r="AIG526" s="71"/>
      <c r="AIH526" s="71"/>
      <c r="AII526" s="71"/>
      <c r="AIJ526" s="71"/>
      <c r="AIK526" s="71"/>
      <c r="AIL526" s="71"/>
      <c r="AIM526" s="71"/>
      <c r="AIN526" s="71"/>
      <c r="AIO526" s="71"/>
      <c r="AIP526" s="71"/>
      <c r="AIQ526" s="71"/>
      <c r="AIR526" s="71"/>
      <c r="AIS526" s="71"/>
      <c r="AIT526" s="71"/>
      <c r="AIU526" s="71"/>
      <c r="AIV526" s="71"/>
      <c r="AIW526" s="71"/>
      <c r="AIX526" s="71"/>
      <c r="AIY526" s="71"/>
      <c r="AIZ526" s="71"/>
      <c r="AJA526" s="71"/>
      <c r="AJB526" s="71"/>
      <c r="AJC526" s="71"/>
      <c r="AJD526" s="71"/>
      <c r="AJE526" s="71"/>
      <c r="AJF526" s="71"/>
      <c r="AJG526" s="71"/>
      <c r="AJH526" s="71"/>
      <c r="AJI526" s="71"/>
      <c r="AJJ526" s="71"/>
      <c r="AJK526" s="71"/>
      <c r="AJL526" s="71"/>
      <c r="AJM526" s="71"/>
      <c r="AJN526" s="71"/>
      <c r="AJO526" s="71"/>
      <c r="AJP526" s="71"/>
      <c r="AJQ526" s="71"/>
      <c r="AJR526" s="71"/>
      <c r="AJS526" s="71"/>
      <c r="AJT526" s="71"/>
      <c r="AJU526" s="71"/>
      <c r="AJV526" s="71"/>
      <c r="AJW526" s="71"/>
      <c r="AJX526" s="71"/>
      <c r="AJY526" s="71"/>
      <c r="AJZ526" s="71"/>
      <c r="AKA526" s="71"/>
      <c r="AKB526" s="71"/>
      <c r="AKC526" s="71"/>
      <c r="AKD526" s="71"/>
      <c r="AKE526" s="71"/>
      <c r="AKF526" s="71"/>
      <c r="AKG526" s="71"/>
      <c r="AKH526" s="71"/>
      <c r="AKI526" s="71"/>
      <c r="AKJ526" s="71"/>
      <c r="AKK526" s="71"/>
      <c r="AKL526" s="71"/>
    </row>
    <row r="527" spans="1:974" ht="33" customHeight="1">
      <c r="A527" s="113" t="s">
        <v>466</v>
      </c>
      <c r="B527" s="113"/>
      <c r="C527" s="113"/>
      <c r="D527" s="113"/>
      <c r="E527" s="113"/>
      <c r="F527" s="113"/>
      <c r="G527" s="113"/>
      <c r="H527" s="113"/>
      <c r="I527" s="113"/>
    </row>
    <row r="528" spans="1:974">
      <c r="A528" s="31">
        <v>495</v>
      </c>
      <c r="B528" s="33" t="s">
        <v>467</v>
      </c>
      <c r="C528" s="33" t="s">
        <v>858</v>
      </c>
      <c r="D528" s="7" t="s">
        <v>21</v>
      </c>
      <c r="E528" s="8">
        <v>6.5</v>
      </c>
      <c r="F528" s="8">
        <v>5.5</v>
      </c>
      <c r="G528" s="8">
        <v>2</v>
      </c>
      <c r="H528" s="8">
        <v>1</v>
      </c>
      <c r="I528" s="9">
        <f>SUM(E528:H528)</f>
        <v>15</v>
      </c>
    </row>
    <row r="529" spans="1:9">
      <c r="A529" s="31">
        <v>496</v>
      </c>
      <c r="B529" s="23" t="s">
        <v>284</v>
      </c>
      <c r="C529" s="33" t="s">
        <v>858</v>
      </c>
      <c r="D529" s="7">
        <v>10</v>
      </c>
      <c r="E529" s="8">
        <v>11.5</v>
      </c>
      <c r="F529" s="8">
        <v>7</v>
      </c>
      <c r="G529" s="8">
        <v>3</v>
      </c>
      <c r="H529" s="8">
        <v>1.5</v>
      </c>
      <c r="I529" s="9">
        <f t="shared" ref="I529:I565" si="37">SUM(E529:H529)</f>
        <v>23</v>
      </c>
    </row>
    <row r="530" spans="1:9">
      <c r="A530" s="31">
        <v>497</v>
      </c>
      <c r="B530" s="23" t="s">
        <v>468</v>
      </c>
      <c r="C530" s="67" t="s">
        <v>859</v>
      </c>
      <c r="D530" s="7">
        <v>60</v>
      </c>
      <c r="E530" s="8">
        <v>44.5</v>
      </c>
      <c r="F530" s="8">
        <v>16</v>
      </c>
      <c r="G530" s="8">
        <v>6</v>
      </c>
      <c r="H530" s="8">
        <v>1.5</v>
      </c>
      <c r="I530" s="9">
        <f t="shared" si="37"/>
        <v>68</v>
      </c>
    </row>
    <row r="531" spans="1:9">
      <c r="A531" s="31">
        <v>498</v>
      </c>
      <c r="B531" s="33" t="s">
        <v>469</v>
      </c>
      <c r="C531" s="33" t="s">
        <v>858</v>
      </c>
      <c r="D531" s="7" t="s">
        <v>21</v>
      </c>
      <c r="E531" s="8">
        <v>6.5</v>
      </c>
      <c r="F531" s="8">
        <v>5.5</v>
      </c>
      <c r="G531" s="8">
        <v>3</v>
      </c>
      <c r="H531" s="8">
        <v>1.5</v>
      </c>
      <c r="I531" s="9">
        <f t="shared" si="37"/>
        <v>16.5</v>
      </c>
    </row>
    <row r="532" spans="1:9">
      <c r="A532" s="31">
        <v>499</v>
      </c>
      <c r="B532" s="23" t="s">
        <v>470</v>
      </c>
      <c r="C532" s="33" t="s">
        <v>858</v>
      </c>
      <c r="D532" s="18" t="s">
        <v>21</v>
      </c>
      <c r="E532" s="8">
        <v>6</v>
      </c>
      <c r="F532" s="8">
        <v>5</v>
      </c>
      <c r="G532" s="8">
        <v>3</v>
      </c>
      <c r="H532" s="8">
        <v>0.5</v>
      </c>
      <c r="I532" s="9">
        <f t="shared" si="37"/>
        <v>14.5</v>
      </c>
    </row>
    <row r="533" spans="1:9">
      <c r="A533" s="31">
        <v>500</v>
      </c>
      <c r="B533" s="23" t="s">
        <v>471</v>
      </c>
      <c r="C533" s="67" t="s">
        <v>860</v>
      </c>
      <c r="D533" s="7" t="s">
        <v>21</v>
      </c>
      <c r="E533" s="8">
        <v>5.5</v>
      </c>
      <c r="F533" s="8">
        <v>3</v>
      </c>
      <c r="G533" s="8">
        <v>1.5</v>
      </c>
      <c r="H533" s="8">
        <v>1</v>
      </c>
      <c r="I533" s="9">
        <f t="shared" si="37"/>
        <v>11</v>
      </c>
    </row>
    <row r="534" spans="1:9">
      <c r="A534" s="31">
        <v>501</v>
      </c>
      <c r="B534" s="23" t="s">
        <v>472</v>
      </c>
      <c r="C534" s="33" t="s">
        <v>858</v>
      </c>
      <c r="D534" s="7">
        <v>10</v>
      </c>
      <c r="E534" s="8">
        <v>12.5</v>
      </c>
      <c r="F534" s="8">
        <v>6</v>
      </c>
      <c r="G534" s="8">
        <v>4</v>
      </c>
      <c r="H534" s="8">
        <v>1.5</v>
      </c>
      <c r="I534" s="9">
        <f t="shared" si="37"/>
        <v>24</v>
      </c>
    </row>
    <row r="535" spans="1:9">
      <c r="A535" s="31">
        <v>502</v>
      </c>
      <c r="B535" s="33" t="s">
        <v>473</v>
      </c>
      <c r="C535" s="67" t="s">
        <v>861</v>
      </c>
      <c r="D535" s="7">
        <v>20</v>
      </c>
      <c r="E535" s="8">
        <v>14</v>
      </c>
      <c r="F535" s="8">
        <v>8.5</v>
      </c>
      <c r="G535" s="8">
        <v>3.5</v>
      </c>
      <c r="H535" s="8">
        <v>2.5</v>
      </c>
      <c r="I535" s="9">
        <f t="shared" si="37"/>
        <v>28.5</v>
      </c>
    </row>
    <row r="536" spans="1:9">
      <c r="A536" s="31">
        <v>503</v>
      </c>
      <c r="B536" s="33" t="s">
        <v>474</v>
      </c>
      <c r="C536" s="33" t="s">
        <v>858</v>
      </c>
      <c r="D536" s="7" t="s">
        <v>21</v>
      </c>
      <c r="E536" s="8">
        <v>5.5</v>
      </c>
      <c r="F536" s="8">
        <v>5</v>
      </c>
      <c r="G536" s="8">
        <v>2.5</v>
      </c>
      <c r="H536" s="8">
        <v>1</v>
      </c>
      <c r="I536" s="9">
        <f t="shared" si="37"/>
        <v>14</v>
      </c>
    </row>
    <row r="537" spans="1:9">
      <c r="A537" s="31">
        <v>504</v>
      </c>
      <c r="B537" s="23" t="s">
        <v>475</v>
      </c>
      <c r="C537" s="33" t="s">
        <v>858</v>
      </c>
      <c r="D537" s="7">
        <v>10</v>
      </c>
      <c r="E537" s="8">
        <v>10</v>
      </c>
      <c r="F537" s="8">
        <v>4</v>
      </c>
      <c r="G537" s="8">
        <v>2.5</v>
      </c>
      <c r="H537" s="8">
        <v>2</v>
      </c>
      <c r="I537" s="9">
        <f t="shared" si="37"/>
        <v>18.5</v>
      </c>
    </row>
    <row r="538" spans="1:9">
      <c r="A538" s="31">
        <v>505</v>
      </c>
      <c r="B538" s="33" t="s">
        <v>476</v>
      </c>
      <c r="C538" s="33" t="s">
        <v>858</v>
      </c>
      <c r="D538" s="7" t="s">
        <v>21</v>
      </c>
      <c r="E538" s="8">
        <v>6.5</v>
      </c>
      <c r="F538" s="8">
        <v>5</v>
      </c>
      <c r="G538" s="8">
        <v>3.5</v>
      </c>
      <c r="H538" s="8">
        <v>1</v>
      </c>
      <c r="I538" s="9">
        <f t="shared" si="37"/>
        <v>16</v>
      </c>
    </row>
    <row r="539" spans="1:9">
      <c r="A539" s="31">
        <v>506</v>
      </c>
      <c r="B539" s="23" t="s">
        <v>477</v>
      </c>
      <c r="C539" s="33" t="s">
        <v>858</v>
      </c>
      <c r="D539" s="7" t="s">
        <v>21</v>
      </c>
      <c r="E539" s="8">
        <v>5.5</v>
      </c>
      <c r="F539" s="8">
        <v>4.5</v>
      </c>
      <c r="G539" s="8">
        <v>2.5</v>
      </c>
      <c r="H539" s="8">
        <v>1</v>
      </c>
      <c r="I539" s="9">
        <f t="shared" si="37"/>
        <v>13.5</v>
      </c>
    </row>
    <row r="540" spans="1:9">
      <c r="A540" s="31">
        <v>507</v>
      </c>
      <c r="B540" s="33" t="s">
        <v>478</v>
      </c>
      <c r="C540" s="67" t="s">
        <v>862</v>
      </c>
      <c r="D540" s="7" t="s">
        <v>21</v>
      </c>
      <c r="E540" s="38">
        <v>5</v>
      </c>
      <c r="F540" s="38">
        <v>4.5</v>
      </c>
      <c r="G540" s="38">
        <v>2.5</v>
      </c>
      <c r="H540" s="38">
        <v>1</v>
      </c>
      <c r="I540" s="9">
        <f t="shared" si="37"/>
        <v>13</v>
      </c>
    </row>
    <row r="541" spans="1:9" ht="30">
      <c r="A541" s="31">
        <v>508</v>
      </c>
      <c r="B541" s="23" t="s">
        <v>479</v>
      </c>
      <c r="C541" s="67" t="s">
        <v>863</v>
      </c>
      <c r="D541" s="7">
        <v>15</v>
      </c>
      <c r="E541" s="8">
        <v>32</v>
      </c>
      <c r="F541" s="8">
        <v>17.5</v>
      </c>
      <c r="G541" s="8">
        <v>6</v>
      </c>
      <c r="H541" s="8">
        <v>3</v>
      </c>
      <c r="I541" s="9">
        <f t="shared" si="37"/>
        <v>58.5</v>
      </c>
    </row>
    <row r="542" spans="1:9">
      <c r="A542" s="31">
        <v>509</v>
      </c>
      <c r="B542" s="33" t="s">
        <v>864</v>
      </c>
      <c r="C542" s="33" t="s">
        <v>858</v>
      </c>
      <c r="D542" s="7" t="s">
        <v>21</v>
      </c>
      <c r="E542" s="8">
        <v>5</v>
      </c>
      <c r="F542" s="8">
        <v>4.5</v>
      </c>
      <c r="G542" s="8">
        <v>2</v>
      </c>
      <c r="H542" s="8">
        <v>1</v>
      </c>
      <c r="I542" s="9">
        <f t="shared" si="37"/>
        <v>12.5</v>
      </c>
    </row>
    <row r="543" spans="1:9">
      <c r="A543" s="31">
        <v>510</v>
      </c>
      <c r="B543" s="33" t="s">
        <v>480</v>
      </c>
      <c r="C543" s="33" t="s">
        <v>858</v>
      </c>
      <c r="D543" s="7">
        <v>24</v>
      </c>
      <c r="E543" s="8">
        <v>25.5</v>
      </c>
      <c r="F543" s="8">
        <v>11.5</v>
      </c>
      <c r="G543" s="8">
        <v>4</v>
      </c>
      <c r="H543" s="8">
        <v>3</v>
      </c>
      <c r="I543" s="9">
        <f t="shared" si="37"/>
        <v>44</v>
      </c>
    </row>
    <row r="544" spans="1:9">
      <c r="A544" s="31">
        <v>511</v>
      </c>
      <c r="B544" s="23" t="s">
        <v>354</v>
      </c>
      <c r="C544" s="67" t="s">
        <v>865</v>
      </c>
      <c r="D544" s="7">
        <v>10</v>
      </c>
      <c r="E544" s="8">
        <v>11</v>
      </c>
      <c r="F544" s="8">
        <v>8</v>
      </c>
      <c r="G544" s="8">
        <v>6</v>
      </c>
      <c r="H544" s="8">
        <v>1.5</v>
      </c>
      <c r="I544" s="9">
        <f t="shared" si="37"/>
        <v>26.5</v>
      </c>
    </row>
    <row r="545" spans="1:9">
      <c r="A545" s="31">
        <v>512</v>
      </c>
      <c r="B545" s="33" t="s">
        <v>481</v>
      </c>
      <c r="C545" s="67" t="s">
        <v>866</v>
      </c>
      <c r="D545" s="7">
        <v>55</v>
      </c>
      <c r="E545" s="8">
        <v>36</v>
      </c>
      <c r="F545" s="8">
        <v>16.5</v>
      </c>
      <c r="G545" s="8">
        <v>5.5</v>
      </c>
      <c r="H545" s="8">
        <v>1.5</v>
      </c>
      <c r="I545" s="9">
        <f t="shared" si="37"/>
        <v>59.5</v>
      </c>
    </row>
    <row r="546" spans="1:9">
      <c r="A546" s="31">
        <v>513</v>
      </c>
      <c r="B546" s="33" t="s">
        <v>482</v>
      </c>
      <c r="C546" s="67" t="s">
        <v>867</v>
      </c>
      <c r="D546" s="7">
        <v>10</v>
      </c>
      <c r="E546" s="8">
        <v>11.5</v>
      </c>
      <c r="F546" s="8">
        <v>7</v>
      </c>
      <c r="G546" s="8">
        <v>3</v>
      </c>
      <c r="H546" s="8">
        <v>1.5</v>
      </c>
      <c r="I546" s="9">
        <f t="shared" si="37"/>
        <v>23</v>
      </c>
    </row>
    <row r="547" spans="1:9">
      <c r="A547" s="31">
        <v>514</v>
      </c>
      <c r="B547" s="33" t="s">
        <v>483</v>
      </c>
      <c r="C547" s="33" t="s">
        <v>858</v>
      </c>
      <c r="D547" s="7" t="s">
        <v>21</v>
      </c>
      <c r="E547" s="8">
        <v>7</v>
      </c>
      <c r="F547" s="8">
        <v>5.5</v>
      </c>
      <c r="G547" s="8">
        <v>2</v>
      </c>
      <c r="H547" s="8">
        <v>0.5</v>
      </c>
      <c r="I547" s="9">
        <f t="shared" si="37"/>
        <v>15</v>
      </c>
    </row>
    <row r="548" spans="1:9">
      <c r="A548" s="31">
        <v>515</v>
      </c>
      <c r="B548" s="33" t="s">
        <v>484</v>
      </c>
      <c r="C548" s="33" t="s">
        <v>858</v>
      </c>
      <c r="D548" s="7">
        <v>10</v>
      </c>
      <c r="E548" s="8">
        <v>13</v>
      </c>
      <c r="F548" s="8">
        <v>6.5</v>
      </c>
      <c r="G548" s="8">
        <v>4</v>
      </c>
      <c r="H548" s="8">
        <v>1</v>
      </c>
      <c r="I548" s="9">
        <f t="shared" si="37"/>
        <v>24.5</v>
      </c>
    </row>
    <row r="549" spans="1:9">
      <c r="A549" s="31">
        <v>516</v>
      </c>
      <c r="B549" s="23" t="s">
        <v>485</v>
      </c>
      <c r="C549" s="33" t="s">
        <v>858</v>
      </c>
      <c r="D549" s="18" t="s">
        <v>21</v>
      </c>
      <c r="E549" s="8">
        <v>7</v>
      </c>
      <c r="F549" s="8">
        <v>6.5</v>
      </c>
      <c r="G549" s="8">
        <v>2.5</v>
      </c>
      <c r="H549" s="8">
        <v>1.5</v>
      </c>
      <c r="I549" s="9">
        <f t="shared" si="37"/>
        <v>17.5</v>
      </c>
    </row>
    <row r="550" spans="1:9">
      <c r="A550" s="31">
        <v>517</v>
      </c>
      <c r="B550" s="33" t="s">
        <v>486</v>
      </c>
      <c r="C550" s="33" t="s">
        <v>858</v>
      </c>
      <c r="D550" s="7" t="s">
        <v>21</v>
      </c>
      <c r="E550" s="8">
        <v>6</v>
      </c>
      <c r="F550" s="8">
        <v>5.5</v>
      </c>
      <c r="G550" s="8">
        <v>2</v>
      </c>
      <c r="H550" s="8">
        <v>1.5</v>
      </c>
      <c r="I550" s="9">
        <f t="shared" si="37"/>
        <v>15</v>
      </c>
    </row>
    <row r="551" spans="1:9">
      <c r="A551" s="31">
        <v>518</v>
      </c>
      <c r="B551" s="33" t="s">
        <v>487</v>
      </c>
      <c r="C551" s="67" t="s">
        <v>868</v>
      </c>
      <c r="D551" s="7" t="s">
        <v>21</v>
      </c>
      <c r="E551" s="8">
        <v>5</v>
      </c>
      <c r="F551" s="8">
        <v>4.5</v>
      </c>
      <c r="G551" s="8">
        <v>2.5</v>
      </c>
      <c r="H551" s="8">
        <v>1.5</v>
      </c>
      <c r="I551" s="9">
        <f t="shared" si="37"/>
        <v>13.5</v>
      </c>
    </row>
    <row r="552" spans="1:9">
      <c r="A552" s="31">
        <v>519</v>
      </c>
      <c r="B552" s="33" t="s">
        <v>869</v>
      </c>
      <c r="C552" s="67" t="s">
        <v>870</v>
      </c>
      <c r="D552" s="13">
        <v>10</v>
      </c>
      <c r="E552" s="8">
        <v>12.5</v>
      </c>
      <c r="F552" s="8">
        <v>7</v>
      </c>
      <c r="G552" s="8">
        <v>4</v>
      </c>
      <c r="H552" s="8">
        <v>1.5</v>
      </c>
      <c r="I552" s="9">
        <f t="shared" si="37"/>
        <v>25</v>
      </c>
    </row>
    <row r="553" spans="1:9">
      <c r="A553" s="31">
        <v>520</v>
      </c>
      <c r="B553" s="33" t="s">
        <v>488</v>
      </c>
      <c r="C553" s="67" t="s">
        <v>871</v>
      </c>
      <c r="D553" s="13">
        <v>10</v>
      </c>
      <c r="E553" s="8">
        <v>13.5</v>
      </c>
      <c r="F553" s="8">
        <v>9</v>
      </c>
      <c r="G553" s="8">
        <v>4</v>
      </c>
      <c r="H553" s="8">
        <v>1.5</v>
      </c>
      <c r="I553" s="9">
        <f t="shared" si="37"/>
        <v>28</v>
      </c>
    </row>
    <row r="554" spans="1:9">
      <c r="A554" s="31">
        <v>521</v>
      </c>
      <c r="B554" s="33" t="s">
        <v>489</v>
      </c>
      <c r="C554" s="33" t="s">
        <v>858</v>
      </c>
      <c r="D554" s="7" t="s">
        <v>21</v>
      </c>
      <c r="E554" s="8">
        <v>7</v>
      </c>
      <c r="F554" s="8">
        <v>6.5</v>
      </c>
      <c r="G554" s="8">
        <v>2.5</v>
      </c>
      <c r="H554" s="8">
        <v>1.5</v>
      </c>
      <c r="I554" s="9">
        <f t="shared" si="37"/>
        <v>17.5</v>
      </c>
    </row>
    <row r="555" spans="1:9">
      <c r="A555" s="31">
        <v>522</v>
      </c>
      <c r="B555" s="33" t="s">
        <v>490</v>
      </c>
      <c r="C555" s="33" t="s">
        <v>858</v>
      </c>
      <c r="D555" s="7" t="s">
        <v>21</v>
      </c>
      <c r="E555" s="8">
        <v>6</v>
      </c>
      <c r="F555" s="8">
        <v>5.5</v>
      </c>
      <c r="G555" s="8">
        <v>2</v>
      </c>
      <c r="H555" s="8">
        <v>1.5</v>
      </c>
      <c r="I555" s="9">
        <f t="shared" si="37"/>
        <v>15</v>
      </c>
    </row>
    <row r="556" spans="1:9">
      <c r="A556" s="31">
        <v>523</v>
      </c>
      <c r="B556" s="33" t="s">
        <v>491</v>
      </c>
      <c r="C556" s="33" t="s">
        <v>858</v>
      </c>
      <c r="D556" s="7" t="s">
        <v>21</v>
      </c>
      <c r="E556" s="8">
        <v>5</v>
      </c>
      <c r="F556" s="8">
        <v>4.5</v>
      </c>
      <c r="G556" s="8">
        <v>2.5</v>
      </c>
      <c r="H556" s="8">
        <v>1.5</v>
      </c>
      <c r="I556" s="9">
        <f t="shared" si="37"/>
        <v>13.5</v>
      </c>
    </row>
    <row r="557" spans="1:9">
      <c r="A557" s="31">
        <v>524</v>
      </c>
      <c r="B557" s="33" t="s">
        <v>492</v>
      </c>
      <c r="C557" s="33" t="s">
        <v>858</v>
      </c>
      <c r="D557" s="7" t="s">
        <v>21</v>
      </c>
      <c r="E557" s="8">
        <v>5</v>
      </c>
      <c r="F557" s="8">
        <v>4.5</v>
      </c>
      <c r="G557" s="8">
        <v>2.5</v>
      </c>
      <c r="H557" s="8">
        <v>1.5</v>
      </c>
      <c r="I557" s="9">
        <f t="shared" si="37"/>
        <v>13.5</v>
      </c>
    </row>
    <row r="558" spans="1:9">
      <c r="A558" s="31">
        <v>525</v>
      </c>
      <c r="B558" s="33" t="s">
        <v>493</v>
      </c>
      <c r="C558" s="33" t="s">
        <v>858</v>
      </c>
      <c r="D558" s="7">
        <v>10</v>
      </c>
      <c r="E558" s="8">
        <v>12.5</v>
      </c>
      <c r="F558" s="8">
        <v>9</v>
      </c>
      <c r="G558" s="8">
        <v>6</v>
      </c>
      <c r="H558" s="8">
        <v>1.5</v>
      </c>
      <c r="I558" s="9">
        <f t="shared" si="37"/>
        <v>29</v>
      </c>
    </row>
    <row r="559" spans="1:9">
      <c r="A559" s="31">
        <v>526</v>
      </c>
      <c r="B559" s="33" t="s">
        <v>872</v>
      </c>
      <c r="C559" s="33" t="s">
        <v>858</v>
      </c>
      <c r="D559" s="7" t="s">
        <v>21</v>
      </c>
      <c r="E559" s="8">
        <v>7</v>
      </c>
      <c r="F559" s="8">
        <v>6.5</v>
      </c>
      <c r="G559" s="8">
        <v>2.5</v>
      </c>
      <c r="H559" s="8">
        <v>1.5</v>
      </c>
      <c r="I559" s="9">
        <f t="shared" si="37"/>
        <v>17.5</v>
      </c>
    </row>
    <row r="560" spans="1:9">
      <c r="A560" s="31">
        <v>527</v>
      </c>
      <c r="B560" s="33" t="s">
        <v>494</v>
      </c>
      <c r="C560" s="33" t="s">
        <v>858</v>
      </c>
      <c r="D560" s="7" t="s">
        <v>21</v>
      </c>
      <c r="E560" s="8">
        <v>6</v>
      </c>
      <c r="F560" s="8">
        <v>5.5</v>
      </c>
      <c r="G560" s="8">
        <v>2</v>
      </c>
      <c r="H560" s="8">
        <v>1.5</v>
      </c>
      <c r="I560" s="9">
        <f t="shared" si="37"/>
        <v>15</v>
      </c>
    </row>
    <row r="561" spans="1:9">
      <c r="A561" s="31">
        <v>528</v>
      </c>
      <c r="B561" s="33" t="s">
        <v>495</v>
      </c>
      <c r="C561" s="33" t="s">
        <v>858</v>
      </c>
      <c r="D561" s="7" t="s">
        <v>21</v>
      </c>
      <c r="E561" s="8">
        <v>5</v>
      </c>
      <c r="F561" s="8">
        <v>4.5</v>
      </c>
      <c r="G561" s="8">
        <v>2.5</v>
      </c>
      <c r="H561" s="8">
        <v>1.5</v>
      </c>
      <c r="I561" s="9">
        <f t="shared" si="37"/>
        <v>13.5</v>
      </c>
    </row>
    <row r="562" spans="1:9">
      <c r="A562" s="31">
        <v>529</v>
      </c>
      <c r="B562" s="33" t="s">
        <v>496</v>
      </c>
      <c r="C562" s="33" t="s">
        <v>858</v>
      </c>
      <c r="D562" s="18">
        <v>5</v>
      </c>
      <c r="E562" s="8">
        <v>13</v>
      </c>
      <c r="F562" s="8">
        <v>9.5</v>
      </c>
      <c r="G562" s="8">
        <v>6</v>
      </c>
      <c r="H562" s="8">
        <v>1.5</v>
      </c>
      <c r="I562" s="9">
        <f t="shared" si="37"/>
        <v>30</v>
      </c>
    </row>
    <row r="563" spans="1:9">
      <c r="A563" s="31">
        <v>530</v>
      </c>
      <c r="B563" s="33" t="s">
        <v>497</v>
      </c>
      <c r="C563" s="33" t="s">
        <v>858</v>
      </c>
      <c r="D563" s="18" t="s">
        <v>21</v>
      </c>
      <c r="E563" s="8">
        <v>3.5</v>
      </c>
      <c r="F563" s="8">
        <v>3</v>
      </c>
      <c r="G563" s="8">
        <v>2.5</v>
      </c>
      <c r="H563" s="8">
        <v>1</v>
      </c>
      <c r="I563" s="9">
        <f t="shared" si="37"/>
        <v>10</v>
      </c>
    </row>
    <row r="564" spans="1:9">
      <c r="A564" s="31">
        <v>531</v>
      </c>
      <c r="B564" s="33" t="s">
        <v>498</v>
      </c>
      <c r="C564" s="33" t="s">
        <v>858</v>
      </c>
      <c r="D564" s="18" t="s">
        <v>21</v>
      </c>
      <c r="E564" s="8">
        <v>5</v>
      </c>
      <c r="F564" s="8">
        <v>4.5</v>
      </c>
      <c r="G564" s="8">
        <v>3</v>
      </c>
      <c r="H564" s="8">
        <v>1</v>
      </c>
      <c r="I564" s="9">
        <f t="shared" si="37"/>
        <v>13.5</v>
      </c>
    </row>
    <row r="565" spans="1:9">
      <c r="A565" s="31">
        <v>532</v>
      </c>
      <c r="B565" s="45" t="s">
        <v>499</v>
      </c>
      <c r="C565" s="33" t="s">
        <v>858</v>
      </c>
      <c r="D565" s="18">
        <v>4</v>
      </c>
      <c r="E565" s="38">
        <v>11</v>
      </c>
      <c r="F565" s="38">
        <v>4</v>
      </c>
      <c r="G565" s="38">
        <v>3</v>
      </c>
      <c r="H565" s="38">
        <v>1.5</v>
      </c>
      <c r="I565" s="9">
        <f t="shared" si="37"/>
        <v>19.5</v>
      </c>
    </row>
    <row r="566" spans="1:9">
      <c r="A566" s="31">
        <v>533</v>
      </c>
      <c r="B566" s="45" t="s">
        <v>500</v>
      </c>
      <c r="C566" s="33" t="s">
        <v>858</v>
      </c>
      <c r="D566" s="18" t="s">
        <v>21</v>
      </c>
      <c r="E566" s="8">
        <v>5.5</v>
      </c>
      <c r="F566" s="8">
        <v>5</v>
      </c>
      <c r="G566" s="8">
        <v>2.5</v>
      </c>
      <c r="H566" s="8">
        <v>1.5</v>
      </c>
      <c r="I566" s="9">
        <f t="shared" ref="I566:I580" si="38">SUM(E566:H566)</f>
        <v>14.5</v>
      </c>
    </row>
    <row r="567" spans="1:9">
      <c r="A567" s="31">
        <v>534</v>
      </c>
      <c r="B567" s="45" t="s">
        <v>501</v>
      </c>
      <c r="C567" s="33" t="s">
        <v>858</v>
      </c>
      <c r="D567" s="18" t="s">
        <v>21</v>
      </c>
      <c r="E567" s="8">
        <v>7</v>
      </c>
      <c r="F567" s="8">
        <v>6.5</v>
      </c>
      <c r="G567" s="8">
        <v>3.5</v>
      </c>
      <c r="H567" s="8">
        <v>0.5</v>
      </c>
      <c r="I567" s="9">
        <f t="shared" si="38"/>
        <v>17.5</v>
      </c>
    </row>
    <row r="568" spans="1:9">
      <c r="A568" s="31">
        <v>535</v>
      </c>
      <c r="B568" s="45" t="s">
        <v>502</v>
      </c>
      <c r="C568" s="33" t="s">
        <v>858</v>
      </c>
      <c r="D568" s="18" t="s">
        <v>21</v>
      </c>
      <c r="E568" s="8">
        <v>5.5</v>
      </c>
      <c r="F568" s="8">
        <v>5</v>
      </c>
      <c r="G568" s="8">
        <v>3</v>
      </c>
      <c r="H568" s="8">
        <v>1.5</v>
      </c>
      <c r="I568" s="9">
        <f t="shared" si="38"/>
        <v>15</v>
      </c>
    </row>
    <row r="569" spans="1:9">
      <c r="A569" s="31">
        <v>536</v>
      </c>
      <c r="B569" s="45" t="s">
        <v>503</v>
      </c>
      <c r="C569" s="33" t="s">
        <v>858</v>
      </c>
      <c r="D569" s="18" t="s">
        <v>21</v>
      </c>
      <c r="E569" s="8">
        <v>7</v>
      </c>
      <c r="F569" s="8">
        <v>6.5</v>
      </c>
      <c r="G569" s="8">
        <v>3.5</v>
      </c>
      <c r="H569" s="8">
        <v>1.5</v>
      </c>
      <c r="I569" s="9">
        <f t="shared" si="38"/>
        <v>18.5</v>
      </c>
    </row>
    <row r="570" spans="1:9">
      <c r="A570" s="31">
        <v>537</v>
      </c>
      <c r="B570" s="45" t="s">
        <v>504</v>
      </c>
      <c r="C570" s="33" t="s">
        <v>858</v>
      </c>
      <c r="D570" s="18" t="s">
        <v>21</v>
      </c>
      <c r="E570" s="8">
        <v>5.5</v>
      </c>
      <c r="F570" s="8">
        <v>5</v>
      </c>
      <c r="G570" s="8">
        <v>3.5</v>
      </c>
      <c r="H570" s="8">
        <v>2.5</v>
      </c>
      <c r="I570" s="9">
        <f t="shared" si="38"/>
        <v>16.5</v>
      </c>
    </row>
    <row r="571" spans="1:9">
      <c r="A571" s="31">
        <v>538</v>
      </c>
      <c r="B571" s="45" t="s">
        <v>505</v>
      </c>
      <c r="C571" s="33" t="s">
        <v>858</v>
      </c>
      <c r="D571" s="18">
        <v>15</v>
      </c>
      <c r="E571" s="8">
        <v>13</v>
      </c>
      <c r="F571" s="8">
        <v>6</v>
      </c>
      <c r="G571" s="8">
        <v>4</v>
      </c>
      <c r="H571" s="8">
        <v>1</v>
      </c>
      <c r="I571" s="9">
        <f t="shared" si="38"/>
        <v>24</v>
      </c>
    </row>
    <row r="572" spans="1:9">
      <c r="A572" s="31">
        <v>539</v>
      </c>
      <c r="B572" s="45" t="s">
        <v>506</v>
      </c>
      <c r="C572" s="33" t="s">
        <v>858</v>
      </c>
      <c r="D572" s="18" t="s">
        <v>21</v>
      </c>
      <c r="E572" s="8">
        <v>5.5</v>
      </c>
      <c r="F572" s="8">
        <v>5</v>
      </c>
      <c r="G572" s="8">
        <v>3</v>
      </c>
      <c r="H572" s="8">
        <v>1.5</v>
      </c>
      <c r="I572" s="9">
        <f t="shared" si="38"/>
        <v>15</v>
      </c>
    </row>
    <row r="573" spans="1:9">
      <c r="A573" s="31">
        <v>540</v>
      </c>
      <c r="B573" s="45" t="s">
        <v>507</v>
      </c>
      <c r="C573" s="33" t="s">
        <v>858</v>
      </c>
      <c r="D573" s="18" t="s">
        <v>21</v>
      </c>
      <c r="E573" s="8">
        <v>6.5</v>
      </c>
      <c r="F573" s="8">
        <v>6</v>
      </c>
      <c r="G573" s="8">
        <v>2.5</v>
      </c>
      <c r="H573" s="8">
        <v>1.5</v>
      </c>
      <c r="I573" s="9">
        <f t="shared" si="38"/>
        <v>16.5</v>
      </c>
    </row>
    <row r="574" spans="1:9">
      <c r="A574" s="31">
        <v>541</v>
      </c>
      <c r="B574" s="45" t="s">
        <v>508</v>
      </c>
      <c r="C574" s="33" t="s">
        <v>858</v>
      </c>
      <c r="D574" s="18" t="s">
        <v>21</v>
      </c>
      <c r="E574" s="8">
        <v>5</v>
      </c>
      <c r="F574" s="8">
        <v>4.5</v>
      </c>
      <c r="G574" s="8">
        <v>2</v>
      </c>
      <c r="H574" s="8">
        <v>1.5</v>
      </c>
      <c r="I574" s="9">
        <f t="shared" si="38"/>
        <v>13</v>
      </c>
    </row>
    <row r="575" spans="1:9">
      <c r="A575" s="31">
        <v>542</v>
      </c>
      <c r="B575" s="45" t="s">
        <v>873</v>
      </c>
      <c r="C575" s="33" t="s">
        <v>858</v>
      </c>
      <c r="D575" s="18" t="s">
        <v>21</v>
      </c>
      <c r="E575" s="8">
        <v>5</v>
      </c>
      <c r="F575" s="8">
        <v>4.5</v>
      </c>
      <c r="G575" s="8">
        <v>2.5</v>
      </c>
      <c r="H575" s="8">
        <v>1.5</v>
      </c>
      <c r="I575" s="9">
        <f t="shared" si="38"/>
        <v>13.5</v>
      </c>
    </row>
    <row r="576" spans="1:9">
      <c r="A576" s="31">
        <v>543</v>
      </c>
      <c r="B576" s="33" t="s">
        <v>509</v>
      </c>
      <c r="C576" s="33" t="s">
        <v>858</v>
      </c>
      <c r="D576" s="7" t="s">
        <v>21</v>
      </c>
      <c r="E576" s="8">
        <v>6</v>
      </c>
      <c r="F576" s="8">
        <v>5.5</v>
      </c>
      <c r="G576" s="8">
        <v>3</v>
      </c>
      <c r="H576" s="8">
        <v>1.5</v>
      </c>
      <c r="I576" s="9">
        <f t="shared" si="38"/>
        <v>16</v>
      </c>
    </row>
    <row r="577" spans="1:9">
      <c r="A577" s="31">
        <v>544</v>
      </c>
      <c r="B577" s="65" t="s">
        <v>510</v>
      </c>
      <c r="C577" s="33" t="s">
        <v>858</v>
      </c>
      <c r="D577" s="7">
        <v>5</v>
      </c>
      <c r="E577" s="8">
        <v>5.5</v>
      </c>
      <c r="F577" s="8">
        <v>5</v>
      </c>
      <c r="G577" s="8">
        <v>3</v>
      </c>
      <c r="H577" s="8">
        <v>0.5</v>
      </c>
      <c r="I577" s="9">
        <f t="shared" si="38"/>
        <v>14</v>
      </c>
    </row>
    <row r="578" spans="1:9">
      <c r="A578" s="31">
        <v>545</v>
      </c>
      <c r="B578" s="33" t="s">
        <v>511</v>
      </c>
      <c r="C578" s="33" t="s">
        <v>858</v>
      </c>
      <c r="D578" s="7">
        <v>8</v>
      </c>
      <c r="E578" s="8">
        <v>8</v>
      </c>
      <c r="F578" s="8">
        <v>3.5</v>
      </c>
      <c r="G578" s="8">
        <v>1</v>
      </c>
      <c r="H578" s="8">
        <v>0.5</v>
      </c>
      <c r="I578" s="9">
        <f>SUM(E578:H578)</f>
        <v>13</v>
      </c>
    </row>
    <row r="579" spans="1:9">
      <c r="A579" s="31">
        <v>546</v>
      </c>
      <c r="B579" s="65" t="s">
        <v>512</v>
      </c>
      <c r="C579" s="33" t="s">
        <v>858</v>
      </c>
      <c r="D579" s="7" t="s">
        <v>21</v>
      </c>
      <c r="E579" s="8">
        <v>7.5</v>
      </c>
      <c r="F579" s="8">
        <v>6.5</v>
      </c>
      <c r="G579" s="8">
        <v>3.5</v>
      </c>
      <c r="H579" s="8">
        <v>1</v>
      </c>
      <c r="I579" s="9">
        <f t="shared" si="38"/>
        <v>18.5</v>
      </c>
    </row>
    <row r="580" spans="1:9">
      <c r="A580" s="31">
        <v>547</v>
      </c>
      <c r="B580" s="65" t="s">
        <v>513</v>
      </c>
      <c r="C580" s="33" t="s">
        <v>858</v>
      </c>
      <c r="D580" s="7" t="s">
        <v>21</v>
      </c>
      <c r="E580" s="8">
        <v>6</v>
      </c>
      <c r="F580" s="8">
        <v>5.5</v>
      </c>
      <c r="G580" s="8">
        <v>4.5</v>
      </c>
      <c r="H580" s="8">
        <v>1</v>
      </c>
      <c r="I580" s="9">
        <f t="shared" si="38"/>
        <v>17</v>
      </c>
    </row>
    <row r="581" spans="1:9">
      <c r="A581" s="31">
        <v>548</v>
      </c>
      <c r="B581" s="65" t="s">
        <v>514</v>
      </c>
      <c r="C581" s="67" t="s">
        <v>874</v>
      </c>
      <c r="D581" s="7">
        <v>10</v>
      </c>
      <c r="E581" s="8">
        <v>12.5</v>
      </c>
      <c r="F581" s="8">
        <v>5</v>
      </c>
      <c r="G581" s="8">
        <v>3</v>
      </c>
      <c r="H581" s="8">
        <v>1.5</v>
      </c>
      <c r="I581" s="9">
        <f t="shared" ref="I581:I593" si="39">SUM(E581:H581)</f>
        <v>22</v>
      </c>
    </row>
    <row r="582" spans="1:9">
      <c r="A582" s="31">
        <v>549</v>
      </c>
      <c r="B582" s="65" t="s">
        <v>515</v>
      </c>
      <c r="C582" s="33" t="s">
        <v>858</v>
      </c>
      <c r="D582" s="7" t="s">
        <v>21</v>
      </c>
      <c r="E582" s="8">
        <v>6.5</v>
      </c>
      <c r="F582" s="8">
        <v>4</v>
      </c>
      <c r="G582" s="8">
        <v>1.5</v>
      </c>
      <c r="H582" s="8">
        <v>0.5</v>
      </c>
      <c r="I582" s="9">
        <f t="shared" si="39"/>
        <v>12.5</v>
      </c>
    </row>
    <row r="583" spans="1:9">
      <c r="A583" s="31">
        <v>550</v>
      </c>
      <c r="B583" s="65" t="s">
        <v>516</v>
      </c>
      <c r="C583" s="33" t="s">
        <v>858</v>
      </c>
      <c r="D583" s="7" t="s">
        <v>21</v>
      </c>
      <c r="E583" s="8">
        <v>5.5</v>
      </c>
      <c r="F583" s="8">
        <v>5</v>
      </c>
      <c r="G583" s="8">
        <v>2</v>
      </c>
      <c r="H583" s="8">
        <v>0.5</v>
      </c>
      <c r="I583" s="9">
        <f t="shared" si="39"/>
        <v>13</v>
      </c>
    </row>
    <row r="584" spans="1:9">
      <c r="A584" s="31">
        <v>551</v>
      </c>
      <c r="B584" s="14" t="s">
        <v>517</v>
      </c>
      <c r="C584" s="33" t="s">
        <v>858</v>
      </c>
      <c r="D584" s="7" t="s">
        <v>21</v>
      </c>
      <c r="E584" s="8">
        <v>6.5</v>
      </c>
      <c r="F584" s="8">
        <v>5</v>
      </c>
      <c r="G584" s="8">
        <v>2</v>
      </c>
      <c r="H584" s="8">
        <v>1.5</v>
      </c>
      <c r="I584" s="9">
        <f t="shared" si="39"/>
        <v>15</v>
      </c>
    </row>
    <row r="585" spans="1:9">
      <c r="A585" s="31">
        <v>552</v>
      </c>
      <c r="B585" s="14" t="s">
        <v>518</v>
      </c>
      <c r="C585" s="33" t="s">
        <v>858</v>
      </c>
      <c r="D585" s="7" t="s">
        <v>21</v>
      </c>
      <c r="E585" s="8">
        <v>5.5</v>
      </c>
      <c r="F585" s="8">
        <v>4.5</v>
      </c>
      <c r="G585" s="8">
        <v>3.5</v>
      </c>
      <c r="H585" s="8">
        <v>1</v>
      </c>
      <c r="I585" s="9">
        <f t="shared" si="39"/>
        <v>14.5</v>
      </c>
    </row>
    <row r="586" spans="1:9">
      <c r="A586" s="31">
        <v>553</v>
      </c>
      <c r="B586" s="14" t="s">
        <v>519</v>
      </c>
      <c r="C586" s="33" t="s">
        <v>858</v>
      </c>
      <c r="D586" s="7" t="s">
        <v>21</v>
      </c>
      <c r="E586" s="8">
        <v>5.5</v>
      </c>
      <c r="F586" s="8">
        <v>3.5</v>
      </c>
      <c r="G586" s="8">
        <v>1</v>
      </c>
      <c r="H586" s="8">
        <v>0.5</v>
      </c>
      <c r="I586" s="9">
        <f t="shared" si="39"/>
        <v>10.5</v>
      </c>
    </row>
    <row r="587" spans="1:9">
      <c r="A587" s="31">
        <v>554</v>
      </c>
      <c r="B587" s="14" t="s">
        <v>520</v>
      </c>
      <c r="C587" s="67" t="s">
        <v>875</v>
      </c>
      <c r="D587" s="7" t="s">
        <v>21</v>
      </c>
      <c r="E587" s="8">
        <v>6.5</v>
      </c>
      <c r="F587" s="8">
        <v>5</v>
      </c>
      <c r="G587" s="8">
        <v>2</v>
      </c>
      <c r="H587" s="8">
        <v>1.5</v>
      </c>
      <c r="I587" s="9">
        <f t="shared" si="39"/>
        <v>15</v>
      </c>
    </row>
    <row r="588" spans="1:9">
      <c r="A588" s="31">
        <v>555</v>
      </c>
      <c r="B588" s="14" t="s">
        <v>521</v>
      </c>
      <c r="C588" s="33" t="s">
        <v>858</v>
      </c>
      <c r="D588" s="7" t="s">
        <v>21</v>
      </c>
      <c r="E588" s="8">
        <v>5.5</v>
      </c>
      <c r="F588" s="8">
        <v>4.5</v>
      </c>
      <c r="G588" s="8">
        <v>3.5</v>
      </c>
      <c r="H588" s="8">
        <v>1</v>
      </c>
      <c r="I588" s="9">
        <f t="shared" si="39"/>
        <v>14.5</v>
      </c>
    </row>
    <row r="589" spans="1:9">
      <c r="A589" s="31">
        <v>556</v>
      </c>
      <c r="B589" s="14" t="s">
        <v>522</v>
      </c>
      <c r="C589" s="33" t="s">
        <v>858</v>
      </c>
      <c r="D589" s="7">
        <v>0</v>
      </c>
      <c r="E589" s="8">
        <v>7.5</v>
      </c>
      <c r="F589" s="8">
        <v>6.5</v>
      </c>
      <c r="G589" s="8">
        <v>3.5</v>
      </c>
      <c r="H589" s="8">
        <v>1</v>
      </c>
      <c r="I589" s="9">
        <f t="shared" si="39"/>
        <v>18.5</v>
      </c>
    </row>
    <row r="590" spans="1:9">
      <c r="A590" s="31">
        <v>557</v>
      </c>
      <c r="B590" s="14" t="s">
        <v>523</v>
      </c>
      <c r="C590" s="33" t="s">
        <v>858</v>
      </c>
      <c r="D590" s="18" t="s">
        <v>21</v>
      </c>
      <c r="E590" s="8">
        <v>5.5</v>
      </c>
      <c r="F590" s="8">
        <v>5</v>
      </c>
      <c r="G590" s="8">
        <v>2.5</v>
      </c>
      <c r="H590" s="8">
        <v>1.5</v>
      </c>
      <c r="I590" s="9">
        <f t="shared" si="39"/>
        <v>14.5</v>
      </c>
    </row>
    <row r="591" spans="1:9">
      <c r="A591" s="31">
        <v>558</v>
      </c>
      <c r="B591" s="14" t="s">
        <v>524</v>
      </c>
      <c r="C591" s="33" t="s">
        <v>858</v>
      </c>
      <c r="D591" s="18" t="s">
        <v>21</v>
      </c>
      <c r="E591" s="8">
        <v>7</v>
      </c>
      <c r="F591" s="8">
        <v>6.5</v>
      </c>
      <c r="G591" s="8">
        <v>3.5</v>
      </c>
      <c r="H591" s="8">
        <v>0.5</v>
      </c>
      <c r="I591" s="9">
        <f t="shared" si="39"/>
        <v>17.5</v>
      </c>
    </row>
    <row r="592" spans="1:9">
      <c r="A592" s="31">
        <v>559</v>
      </c>
      <c r="B592" s="14" t="s">
        <v>525</v>
      </c>
      <c r="C592" s="33" t="s">
        <v>858</v>
      </c>
      <c r="D592" s="18" t="s">
        <v>21</v>
      </c>
      <c r="E592" s="8">
        <v>5.5</v>
      </c>
      <c r="F592" s="8">
        <v>5</v>
      </c>
      <c r="G592" s="8">
        <v>3</v>
      </c>
      <c r="H592" s="8">
        <v>1.5</v>
      </c>
      <c r="I592" s="9">
        <f t="shared" si="39"/>
        <v>15</v>
      </c>
    </row>
    <row r="593" spans="1:9">
      <c r="A593" s="31">
        <v>560</v>
      </c>
      <c r="B593" s="14" t="s">
        <v>526</v>
      </c>
      <c r="C593" s="33" t="s">
        <v>858</v>
      </c>
      <c r="D593" s="18" t="s">
        <v>21</v>
      </c>
      <c r="E593" s="8">
        <v>6.5</v>
      </c>
      <c r="F593" s="8">
        <v>6</v>
      </c>
      <c r="G593" s="8">
        <v>3.5</v>
      </c>
      <c r="H593" s="8">
        <v>1.5</v>
      </c>
      <c r="I593" s="9">
        <f t="shared" si="39"/>
        <v>17.5</v>
      </c>
    </row>
    <row r="594" spans="1:9" s="71" customFormat="1">
      <c r="A594" s="31">
        <v>561</v>
      </c>
      <c r="B594" s="14" t="s">
        <v>527</v>
      </c>
      <c r="C594" s="33" t="s">
        <v>858</v>
      </c>
      <c r="D594" s="18" t="s">
        <v>21</v>
      </c>
      <c r="E594" s="8">
        <v>7.5</v>
      </c>
      <c r="F594" s="8">
        <v>6.5</v>
      </c>
      <c r="G594" s="8">
        <v>3.5</v>
      </c>
      <c r="H594" s="8">
        <v>1</v>
      </c>
      <c r="I594" s="9">
        <f t="shared" ref="I594:I599" si="40">SUM(E594:H594)</f>
        <v>18.5</v>
      </c>
    </row>
    <row r="595" spans="1:9" s="71" customFormat="1">
      <c r="A595" s="31">
        <v>562</v>
      </c>
      <c r="B595" s="65" t="s">
        <v>528</v>
      </c>
      <c r="C595" s="33" t="s">
        <v>858</v>
      </c>
      <c r="D595" s="18" t="s">
        <v>21</v>
      </c>
      <c r="E595" s="8">
        <v>5.5</v>
      </c>
      <c r="F595" s="8">
        <v>5</v>
      </c>
      <c r="G595" s="8">
        <v>2.5</v>
      </c>
      <c r="H595" s="8">
        <v>1.5</v>
      </c>
      <c r="I595" s="9">
        <f t="shared" si="40"/>
        <v>14.5</v>
      </c>
    </row>
    <row r="596" spans="1:9" s="71" customFormat="1">
      <c r="A596" s="31">
        <v>563</v>
      </c>
      <c r="B596" s="65" t="s">
        <v>529</v>
      </c>
      <c r="C596" s="33" t="s">
        <v>858</v>
      </c>
      <c r="D596" s="18" t="s">
        <v>21</v>
      </c>
      <c r="E596" s="8">
        <v>7</v>
      </c>
      <c r="F596" s="8">
        <v>6.5</v>
      </c>
      <c r="G596" s="8">
        <v>3.5</v>
      </c>
      <c r="H596" s="8">
        <v>0.5</v>
      </c>
      <c r="I596" s="9">
        <f t="shared" si="40"/>
        <v>17.5</v>
      </c>
    </row>
    <row r="597" spans="1:9" s="71" customFormat="1">
      <c r="A597" s="31">
        <v>564</v>
      </c>
      <c r="B597" s="65" t="s">
        <v>530</v>
      </c>
      <c r="C597" s="33" t="s">
        <v>858</v>
      </c>
      <c r="D597" s="18" t="s">
        <v>21</v>
      </c>
      <c r="E597" s="8">
        <v>5.5</v>
      </c>
      <c r="F597" s="8">
        <v>5</v>
      </c>
      <c r="G597" s="8">
        <v>3</v>
      </c>
      <c r="H597" s="8">
        <v>1.5</v>
      </c>
      <c r="I597" s="9">
        <f t="shared" si="40"/>
        <v>15</v>
      </c>
    </row>
    <row r="598" spans="1:9" s="71" customFormat="1">
      <c r="A598" s="31">
        <v>565</v>
      </c>
      <c r="B598" s="65" t="s">
        <v>531</v>
      </c>
      <c r="C598" s="33" t="s">
        <v>858</v>
      </c>
      <c r="D598" s="18">
        <v>2</v>
      </c>
      <c r="E598" s="8">
        <v>7.5</v>
      </c>
      <c r="F598" s="8">
        <v>6.5</v>
      </c>
      <c r="G598" s="8">
        <v>3.5</v>
      </c>
      <c r="H598" s="8">
        <v>1</v>
      </c>
      <c r="I598" s="9">
        <f t="shared" si="40"/>
        <v>18.5</v>
      </c>
    </row>
    <row r="599" spans="1:9" s="71" customFormat="1">
      <c r="A599" s="31">
        <v>566</v>
      </c>
      <c r="B599" s="15" t="s">
        <v>532</v>
      </c>
      <c r="C599" s="83" t="s">
        <v>466</v>
      </c>
      <c r="D599" s="18">
        <v>9</v>
      </c>
      <c r="E599" s="8">
        <v>12.5</v>
      </c>
      <c r="F599" s="8">
        <v>5</v>
      </c>
      <c r="G599" s="8">
        <v>3</v>
      </c>
      <c r="H599" s="8">
        <v>1.5</v>
      </c>
      <c r="I599" s="9">
        <f t="shared" si="40"/>
        <v>22</v>
      </c>
    </row>
    <row r="600" spans="1:9" s="71" customFormat="1">
      <c r="A600" s="31">
        <v>567</v>
      </c>
      <c r="B600" s="15" t="s">
        <v>533</v>
      </c>
      <c r="C600" s="83" t="s">
        <v>466</v>
      </c>
      <c r="D600" s="18" t="s">
        <v>21</v>
      </c>
      <c r="E600" s="8">
        <v>5.5</v>
      </c>
      <c r="F600" s="8">
        <v>3.5</v>
      </c>
      <c r="G600" s="8">
        <v>1</v>
      </c>
      <c r="H600" s="8">
        <v>0.5</v>
      </c>
      <c r="I600" s="9">
        <f t="shared" ref="I600:I608" si="41">SUM(E600:H600)</f>
        <v>10.5</v>
      </c>
    </row>
    <row r="601" spans="1:9" s="71" customFormat="1">
      <c r="A601" s="31">
        <v>568</v>
      </c>
      <c r="B601" s="77" t="s">
        <v>534</v>
      </c>
      <c r="C601" s="78" t="s">
        <v>466</v>
      </c>
      <c r="D601" s="18" t="s">
        <v>21</v>
      </c>
      <c r="E601" s="8">
        <v>5.5</v>
      </c>
      <c r="F601" s="8">
        <v>5</v>
      </c>
      <c r="G601" s="8">
        <v>2.5</v>
      </c>
      <c r="H601" s="8">
        <v>1.5</v>
      </c>
      <c r="I601" s="9">
        <f t="shared" si="41"/>
        <v>14.5</v>
      </c>
    </row>
    <row r="602" spans="1:9" s="71" customFormat="1">
      <c r="A602" s="31">
        <v>569</v>
      </c>
      <c r="B602" s="77" t="s">
        <v>535</v>
      </c>
      <c r="C602" s="78" t="s">
        <v>466</v>
      </c>
      <c r="D602" s="18" t="s">
        <v>21</v>
      </c>
      <c r="E602" s="8">
        <v>7</v>
      </c>
      <c r="F602" s="8">
        <v>6.5</v>
      </c>
      <c r="G602" s="8">
        <v>3.5</v>
      </c>
      <c r="H602" s="8">
        <v>0.5</v>
      </c>
      <c r="I602" s="9">
        <f t="shared" si="41"/>
        <v>17.5</v>
      </c>
    </row>
    <row r="603" spans="1:9" s="71" customFormat="1">
      <c r="A603" s="31">
        <v>570</v>
      </c>
      <c r="B603" s="15" t="s">
        <v>536</v>
      </c>
      <c r="C603" s="78" t="s">
        <v>466</v>
      </c>
      <c r="D603" s="7" t="s">
        <v>21</v>
      </c>
      <c r="E603" s="8">
        <v>5.5</v>
      </c>
      <c r="F603" s="8">
        <v>4.5</v>
      </c>
      <c r="G603" s="8">
        <v>3.5</v>
      </c>
      <c r="H603" s="8">
        <v>1</v>
      </c>
      <c r="I603" s="9">
        <f t="shared" si="41"/>
        <v>14.5</v>
      </c>
    </row>
    <row r="604" spans="1:9" s="71" customFormat="1">
      <c r="A604" s="31">
        <v>571</v>
      </c>
      <c r="B604" s="15" t="s">
        <v>537</v>
      </c>
      <c r="C604" s="78" t="s">
        <v>466</v>
      </c>
      <c r="D604" s="7" t="s">
        <v>21</v>
      </c>
      <c r="E604" s="8">
        <v>5.5</v>
      </c>
      <c r="F604" s="8">
        <v>3.5</v>
      </c>
      <c r="G604" s="8">
        <v>1</v>
      </c>
      <c r="H604" s="8">
        <v>0.5</v>
      </c>
      <c r="I604" s="9">
        <f t="shared" si="41"/>
        <v>10.5</v>
      </c>
    </row>
    <row r="605" spans="1:9" s="71" customFormat="1">
      <c r="A605" s="31">
        <v>572</v>
      </c>
      <c r="B605" s="15" t="s">
        <v>538</v>
      </c>
      <c r="C605" s="78" t="s">
        <v>466</v>
      </c>
      <c r="D605" s="7" t="s">
        <v>21</v>
      </c>
      <c r="E605" s="8">
        <v>6.5</v>
      </c>
      <c r="F605" s="8">
        <v>5</v>
      </c>
      <c r="G605" s="8">
        <v>2</v>
      </c>
      <c r="H605" s="8">
        <v>1.5</v>
      </c>
      <c r="I605" s="9">
        <f t="shared" si="41"/>
        <v>15</v>
      </c>
    </row>
    <row r="606" spans="1:9" s="71" customFormat="1" ht="15.75">
      <c r="A606" s="31">
        <v>573</v>
      </c>
      <c r="B606" s="74" t="s">
        <v>785</v>
      </c>
      <c r="C606" s="86" t="s">
        <v>466</v>
      </c>
      <c r="D606" s="7" t="s">
        <v>21</v>
      </c>
      <c r="E606" s="8">
        <v>6.5</v>
      </c>
      <c r="F606" s="8">
        <v>5</v>
      </c>
      <c r="G606" s="8">
        <v>2</v>
      </c>
      <c r="H606" s="8">
        <v>1.5</v>
      </c>
      <c r="I606" s="9">
        <f t="shared" si="41"/>
        <v>15</v>
      </c>
    </row>
    <row r="607" spans="1:9" s="71" customFormat="1" ht="15.75">
      <c r="A607" s="31">
        <v>574</v>
      </c>
      <c r="B607" s="74" t="s">
        <v>786</v>
      </c>
      <c r="C607" s="86" t="s">
        <v>466</v>
      </c>
      <c r="D607" s="7" t="s">
        <v>21</v>
      </c>
      <c r="E607" s="8">
        <v>5.5</v>
      </c>
      <c r="F607" s="8">
        <v>4.5</v>
      </c>
      <c r="G607" s="8">
        <v>3.5</v>
      </c>
      <c r="H607" s="8">
        <v>1</v>
      </c>
      <c r="I607" s="9">
        <f t="shared" si="41"/>
        <v>14.5</v>
      </c>
    </row>
    <row r="608" spans="1:9" s="71" customFormat="1" ht="15.75">
      <c r="A608" s="31">
        <v>575</v>
      </c>
      <c r="B608" s="74" t="s">
        <v>339</v>
      </c>
      <c r="C608" s="86" t="s">
        <v>466</v>
      </c>
      <c r="D608" s="7">
        <v>2</v>
      </c>
      <c r="E608" s="8">
        <v>7.5</v>
      </c>
      <c r="F608" s="8">
        <v>6.5</v>
      </c>
      <c r="G608" s="8">
        <v>3.5</v>
      </c>
      <c r="H608" s="8">
        <v>1</v>
      </c>
      <c r="I608" s="9">
        <f t="shared" si="41"/>
        <v>18.5</v>
      </c>
    </row>
    <row r="609" spans="1:9" ht="14.25" customHeight="1">
      <c r="A609" s="8"/>
      <c r="B609" s="10"/>
      <c r="C609" s="16" t="s">
        <v>78</v>
      </c>
      <c r="D609" s="17">
        <f t="shared" ref="D609:I609" si="42">SUM(D528:D608)</f>
        <v>324</v>
      </c>
      <c r="E609" s="17">
        <f t="shared" si="42"/>
        <v>695.5</v>
      </c>
      <c r="F609" s="17">
        <f t="shared" si="42"/>
        <v>480.5</v>
      </c>
      <c r="G609" s="17">
        <f t="shared" si="42"/>
        <v>245</v>
      </c>
      <c r="H609" s="17">
        <f t="shared" si="42"/>
        <v>103.5</v>
      </c>
      <c r="I609" s="17">
        <f t="shared" si="42"/>
        <v>1524.5</v>
      </c>
    </row>
    <row r="610" spans="1:9" ht="29.25" customHeight="1">
      <c r="A610" s="118" t="s">
        <v>539</v>
      </c>
      <c r="B610" s="119"/>
      <c r="C610" s="119"/>
      <c r="D610" s="119"/>
      <c r="E610" s="119"/>
      <c r="F610" s="119"/>
      <c r="G610" s="119"/>
      <c r="H610" s="119"/>
      <c r="I610" s="120"/>
    </row>
    <row r="611" spans="1:9" s="71" customFormat="1">
      <c r="A611" s="31">
        <v>576</v>
      </c>
      <c r="B611" s="33" t="s">
        <v>540</v>
      </c>
      <c r="C611" s="67" t="s">
        <v>854</v>
      </c>
      <c r="D611" s="7" t="s">
        <v>21</v>
      </c>
      <c r="E611" s="8">
        <v>6.5</v>
      </c>
      <c r="F611" s="8">
        <v>4.5</v>
      </c>
      <c r="G611" s="8">
        <v>2</v>
      </c>
      <c r="H611" s="8">
        <v>0.5</v>
      </c>
      <c r="I611" s="9">
        <f t="shared" ref="I611:I621" si="43">SUM(E611:H611)</f>
        <v>13.5</v>
      </c>
    </row>
    <row r="612" spans="1:9" s="71" customFormat="1">
      <c r="A612" s="31">
        <v>577</v>
      </c>
      <c r="B612" s="33" t="s">
        <v>541</v>
      </c>
      <c r="C612" s="33" t="s">
        <v>855</v>
      </c>
      <c r="D612" s="7" t="s">
        <v>21</v>
      </c>
      <c r="E612" s="8">
        <v>7.5</v>
      </c>
      <c r="F612" s="8">
        <v>6</v>
      </c>
      <c r="G612" s="8">
        <v>2</v>
      </c>
      <c r="H612" s="8">
        <v>0.5</v>
      </c>
      <c r="I612" s="9">
        <f t="shared" si="43"/>
        <v>16</v>
      </c>
    </row>
    <row r="613" spans="1:9" s="71" customFormat="1">
      <c r="A613" s="31">
        <v>578</v>
      </c>
      <c r="B613" s="33" t="s">
        <v>542</v>
      </c>
      <c r="C613" s="33" t="s">
        <v>855</v>
      </c>
      <c r="D613" s="7" t="s">
        <v>21</v>
      </c>
      <c r="E613" s="8">
        <v>7</v>
      </c>
      <c r="F613" s="8">
        <v>6</v>
      </c>
      <c r="G613" s="8">
        <v>2.5</v>
      </c>
      <c r="H613" s="8">
        <v>2</v>
      </c>
      <c r="I613" s="9">
        <f t="shared" si="43"/>
        <v>17.5</v>
      </c>
    </row>
    <row r="614" spans="1:9" s="71" customFormat="1">
      <c r="A614" s="31">
        <v>579</v>
      </c>
      <c r="B614" s="33" t="s">
        <v>543</v>
      </c>
      <c r="C614" s="33" t="s">
        <v>855</v>
      </c>
      <c r="D614" s="7" t="s">
        <v>21</v>
      </c>
      <c r="E614" s="8">
        <v>7.5</v>
      </c>
      <c r="F614" s="8">
        <v>6</v>
      </c>
      <c r="G614" s="8">
        <v>2.5</v>
      </c>
      <c r="H614" s="8">
        <v>2</v>
      </c>
      <c r="I614" s="9">
        <f t="shared" si="43"/>
        <v>18</v>
      </c>
    </row>
    <row r="615" spans="1:9" s="71" customFormat="1">
      <c r="A615" s="31">
        <v>580</v>
      </c>
      <c r="B615" s="33" t="s">
        <v>856</v>
      </c>
      <c r="C615" s="33" t="s">
        <v>855</v>
      </c>
      <c r="D615" s="7" t="s">
        <v>21</v>
      </c>
      <c r="E615" s="8">
        <v>6.5</v>
      </c>
      <c r="F615" s="8">
        <v>4.5</v>
      </c>
      <c r="G615" s="8">
        <v>2</v>
      </c>
      <c r="H615" s="8">
        <v>0.5</v>
      </c>
      <c r="I615" s="9">
        <f t="shared" si="43"/>
        <v>13.5</v>
      </c>
    </row>
    <row r="616" spans="1:9" s="71" customFormat="1">
      <c r="A616" s="31">
        <v>581</v>
      </c>
      <c r="B616" s="33" t="s">
        <v>544</v>
      </c>
      <c r="C616" s="33" t="s">
        <v>855</v>
      </c>
      <c r="D616" s="7" t="s">
        <v>21</v>
      </c>
      <c r="E616" s="8">
        <v>7.5</v>
      </c>
      <c r="F616" s="8">
        <v>6</v>
      </c>
      <c r="G616" s="8">
        <v>2</v>
      </c>
      <c r="H616" s="8">
        <v>0.5</v>
      </c>
      <c r="I616" s="9">
        <f t="shared" si="43"/>
        <v>16</v>
      </c>
    </row>
    <row r="617" spans="1:9" s="71" customFormat="1">
      <c r="A617" s="31">
        <v>582</v>
      </c>
      <c r="B617" s="33" t="s">
        <v>545</v>
      </c>
      <c r="C617" s="33" t="s">
        <v>855</v>
      </c>
      <c r="D617" s="7" t="s">
        <v>21</v>
      </c>
      <c r="E617" s="8">
        <v>7</v>
      </c>
      <c r="F617" s="8">
        <v>6</v>
      </c>
      <c r="G617" s="8">
        <v>2.5</v>
      </c>
      <c r="H617" s="8">
        <v>1.5</v>
      </c>
      <c r="I617" s="9">
        <f t="shared" si="43"/>
        <v>17</v>
      </c>
    </row>
    <row r="618" spans="1:9" s="71" customFormat="1">
      <c r="A618" s="31">
        <v>583</v>
      </c>
      <c r="B618" s="33" t="s">
        <v>546</v>
      </c>
      <c r="C618" s="33" t="s">
        <v>855</v>
      </c>
      <c r="D618" s="7" t="s">
        <v>21</v>
      </c>
      <c r="E618" s="8">
        <v>7.5</v>
      </c>
      <c r="F618" s="8">
        <v>6</v>
      </c>
      <c r="G618" s="8">
        <v>2.5</v>
      </c>
      <c r="H618" s="8">
        <v>1.5</v>
      </c>
      <c r="I618" s="9">
        <f t="shared" si="43"/>
        <v>17.5</v>
      </c>
    </row>
    <row r="619" spans="1:9" s="71" customFormat="1">
      <c r="A619" s="31">
        <v>584</v>
      </c>
      <c r="B619" s="33" t="s">
        <v>547</v>
      </c>
      <c r="C619" s="33" t="s">
        <v>855</v>
      </c>
      <c r="D619" s="11" t="s">
        <v>21</v>
      </c>
      <c r="E619" s="8">
        <v>6.5</v>
      </c>
      <c r="F619" s="8">
        <v>5</v>
      </c>
      <c r="G619" s="8">
        <v>2.5</v>
      </c>
      <c r="H619" s="8">
        <v>1.5</v>
      </c>
      <c r="I619" s="9">
        <f t="shared" si="43"/>
        <v>15.5</v>
      </c>
    </row>
    <row r="620" spans="1:9" s="71" customFormat="1">
      <c r="A620" s="31">
        <v>585</v>
      </c>
      <c r="B620" s="45" t="s">
        <v>548</v>
      </c>
      <c r="C620" s="33" t="s">
        <v>855</v>
      </c>
      <c r="D620" s="7" t="s">
        <v>21</v>
      </c>
      <c r="E620" s="8">
        <v>7</v>
      </c>
      <c r="F620" s="8">
        <v>6</v>
      </c>
      <c r="G620" s="8">
        <v>2.5</v>
      </c>
      <c r="H620" s="8">
        <v>2</v>
      </c>
      <c r="I620" s="9">
        <f t="shared" si="43"/>
        <v>17.5</v>
      </c>
    </row>
    <row r="621" spans="1:9" s="71" customFormat="1">
      <c r="A621" s="31">
        <v>586</v>
      </c>
      <c r="B621" s="108" t="s">
        <v>549</v>
      </c>
      <c r="C621" s="67" t="s">
        <v>857</v>
      </c>
      <c r="D621" s="7">
        <v>1</v>
      </c>
      <c r="E621" s="8">
        <v>7.5</v>
      </c>
      <c r="F621" s="8">
        <v>6</v>
      </c>
      <c r="G621" s="8">
        <v>2</v>
      </c>
      <c r="H621" s="8">
        <v>0.5</v>
      </c>
      <c r="I621" s="9">
        <f t="shared" si="43"/>
        <v>16</v>
      </c>
    </row>
    <row r="622" spans="1:9" s="71" customFormat="1" ht="15.75">
      <c r="A622" s="31">
        <v>587</v>
      </c>
      <c r="B622" s="109" t="s">
        <v>787</v>
      </c>
      <c r="C622" s="33" t="s">
        <v>855</v>
      </c>
      <c r="D622" s="7" t="s">
        <v>21</v>
      </c>
      <c r="E622" s="8">
        <v>7</v>
      </c>
      <c r="F622" s="8">
        <v>6</v>
      </c>
      <c r="G622" s="8">
        <v>2.5</v>
      </c>
      <c r="H622" s="8">
        <v>2</v>
      </c>
      <c r="I622" s="9">
        <f>SUM(E622:H622)</f>
        <v>17.5</v>
      </c>
    </row>
    <row r="623" spans="1:9" s="71" customFormat="1" ht="15.75">
      <c r="A623" s="31">
        <v>588</v>
      </c>
      <c r="B623" s="109" t="s">
        <v>788</v>
      </c>
      <c r="C623" s="33" t="s">
        <v>855</v>
      </c>
      <c r="D623" s="7" t="s">
        <v>21</v>
      </c>
      <c r="E623" s="8">
        <v>7.5</v>
      </c>
      <c r="F623" s="8">
        <v>6</v>
      </c>
      <c r="G623" s="8">
        <v>2.5</v>
      </c>
      <c r="H623" s="8">
        <v>2</v>
      </c>
      <c r="I623" s="9">
        <f>SUM(E623:H623)</f>
        <v>18</v>
      </c>
    </row>
    <row r="624" spans="1:9">
      <c r="A624" s="31"/>
      <c r="B624" s="21"/>
      <c r="C624" s="16" t="s">
        <v>78</v>
      </c>
      <c r="D624" s="17">
        <f t="shared" ref="D624:I624" si="44">SUM(D611:D623)</f>
        <v>1</v>
      </c>
      <c r="E624" s="17">
        <f t="shared" si="44"/>
        <v>92.5</v>
      </c>
      <c r="F624" s="17">
        <f t="shared" si="44"/>
        <v>74</v>
      </c>
      <c r="G624" s="17">
        <f t="shared" si="44"/>
        <v>30</v>
      </c>
      <c r="H624" s="17">
        <f t="shared" si="44"/>
        <v>17</v>
      </c>
      <c r="I624" s="17">
        <f t="shared" si="44"/>
        <v>213.5</v>
      </c>
    </row>
    <row r="625" spans="1:9" ht="33" customHeight="1">
      <c r="A625" s="118" t="s">
        <v>550</v>
      </c>
      <c r="B625" s="119"/>
      <c r="C625" s="119"/>
      <c r="D625" s="119"/>
      <c r="E625" s="119"/>
      <c r="F625" s="119"/>
      <c r="G625" s="119"/>
      <c r="H625" s="119"/>
      <c r="I625" s="120"/>
    </row>
    <row r="626" spans="1:9" s="71" customFormat="1">
      <c r="A626" s="31">
        <v>589</v>
      </c>
      <c r="B626" s="33" t="s">
        <v>551</v>
      </c>
      <c r="C626" s="67" t="s">
        <v>842</v>
      </c>
      <c r="D626" s="7">
        <v>5</v>
      </c>
      <c r="E626" s="8">
        <v>9</v>
      </c>
      <c r="F626" s="8">
        <v>5</v>
      </c>
      <c r="G626" s="8">
        <v>2</v>
      </c>
      <c r="H626" s="8">
        <v>1.5</v>
      </c>
      <c r="I626" s="9">
        <f t="shared" ref="I626:I645" si="45">SUM(E626:H626)</f>
        <v>17.5</v>
      </c>
    </row>
    <row r="627" spans="1:9" s="71" customFormat="1" ht="30">
      <c r="A627" s="31">
        <v>590</v>
      </c>
      <c r="B627" s="33" t="s">
        <v>552</v>
      </c>
      <c r="C627" s="67" t="s">
        <v>843</v>
      </c>
      <c r="D627" s="7">
        <v>10</v>
      </c>
      <c r="E627" s="8">
        <v>14</v>
      </c>
      <c r="F627" s="8">
        <v>7.5</v>
      </c>
      <c r="G627" s="8">
        <v>2</v>
      </c>
      <c r="H627" s="8">
        <v>2</v>
      </c>
      <c r="I627" s="9">
        <f t="shared" si="45"/>
        <v>25.5</v>
      </c>
    </row>
    <row r="628" spans="1:9" s="71" customFormat="1">
      <c r="A628" s="31">
        <v>591</v>
      </c>
      <c r="B628" s="33" t="s">
        <v>553</v>
      </c>
      <c r="C628" s="33" t="s">
        <v>844</v>
      </c>
      <c r="D628" s="7">
        <v>10</v>
      </c>
      <c r="E628" s="8">
        <v>12</v>
      </c>
      <c r="F628" s="8">
        <v>7.5</v>
      </c>
      <c r="G628" s="8">
        <v>2.5</v>
      </c>
      <c r="H628" s="8">
        <v>2</v>
      </c>
      <c r="I628" s="9">
        <f t="shared" si="45"/>
        <v>24</v>
      </c>
    </row>
    <row r="629" spans="1:9" s="71" customFormat="1">
      <c r="A629" s="31">
        <v>592</v>
      </c>
      <c r="B629" s="33" t="s">
        <v>554</v>
      </c>
      <c r="C629" s="33" t="s">
        <v>844</v>
      </c>
      <c r="D629" s="7" t="s">
        <v>21</v>
      </c>
      <c r="E629" s="8">
        <v>6</v>
      </c>
      <c r="F629" s="8">
        <v>5</v>
      </c>
      <c r="G629" s="8">
        <v>2.5</v>
      </c>
      <c r="H629" s="8">
        <v>2</v>
      </c>
      <c r="I629" s="9">
        <f t="shared" si="45"/>
        <v>15.5</v>
      </c>
    </row>
    <row r="630" spans="1:9" s="71" customFormat="1">
      <c r="A630" s="31">
        <v>593</v>
      </c>
      <c r="B630" s="33" t="s">
        <v>555</v>
      </c>
      <c r="C630" s="67" t="s">
        <v>845</v>
      </c>
      <c r="D630" s="7">
        <v>10</v>
      </c>
      <c r="E630" s="8">
        <v>11</v>
      </c>
      <c r="F630" s="8">
        <v>9</v>
      </c>
      <c r="G630" s="8">
        <v>2</v>
      </c>
      <c r="H630" s="8">
        <v>2</v>
      </c>
      <c r="I630" s="9">
        <f t="shared" si="45"/>
        <v>24</v>
      </c>
    </row>
    <row r="631" spans="1:9" s="71" customFormat="1">
      <c r="A631" s="31">
        <v>594</v>
      </c>
      <c r="B631" s="33" t="s">
        <v>556</v>
      </c>
      <c r="C631" s="33" t="s">
        <v>844</v>
      </c>
      <c r="D631" s="7" t="s">
        <v>21</v>
      </c>
      <c r="E631" s="8">
        <v>5</v>
      </c>
      <c r="F631" s="8">
        <v>4.5</v>
      </c>
      <c r="G631" s="8">
        <v>2</v>
      </c>
      <c r="H631" s="8">
        <v>2</v>
      </c>
      <c r="I631" s="9">
        <f t="shared" si="45"/>
        <v>13.5</v>
      </c>
    </row>
    <row r="632" spans="1:9" s="71" customFormat="1">
      <c r="A632" s="31">
        <v>595</v>
      </c>
      <c r="B632" s="33" t="s">
        <v>557</v>
      </c>
      <c r="C632" s="33" t="s">
        <v>844</v>
      </c>
      <c r="D632" s="7" t="s">
        <v>21</v>
      </c>
      <c r="E632" s="8">
        <v>5.5</v>
      </c>
      <c r="F632" s="8">
        <v>4</v>
      </c>
      <c r="G632" s="8">
        <v>2.5</v>
      </c>
      <c r="H632" s="8">
        <v>1.5</v>
      </c>
      <c r="I632" s="9">
        <f t="shared" si="45"/>
        <v>13.5</v>
      </c>
    </row>
    <row r="633" spans="1:9" s="71" customFormat="1">
      <c r="A633" s="31">
        <v>596</v>
      </c>
      <c r="B633" s="33" t="s">
        <v>558</v>
      </c>
      <c r="C633" s="33" t="s">
        <v>844</v>
      </c>
      <c r="D633" s="7">
        <v>10</v>
      </c>
      <c r="E633" s="8">
        <v>13</v>
      </c>
      <c r="F633" s="8">
        <v>12.5</v>
      </c>
      <c r="G633" s="8">
        <v>2.5</v>
      </c>
      <c r="H633" s="8">
        <v>2</v>
      </c>
      <c r="I633" s="9">
        <f t="shared" si="45"/>
        <v>30</v>
      </c>
    </row>
    <row r="634" spans="1:9" s="71" customFormat="1">
      <c r="A634" s="31">
        <v>597</v>
      </c>
      <c r="B634" s="33" t="s">
        <v>559</v>
      </c>
      <c r="C634" s="33" t="s">
        <v>844</v>
      </c>
      <c r="D634" s="7">
        <v>10</v>
      </c>
      <c r="E634" s="8">
        <v>13.5</v>
      </c>
      <c r="F634" s="8">
        <v>11.5</v>
      </c>
      <c r="G634" s="8">
        <v>2.5</v>
      </c>
      <c r="H634" s="8">
        <v>2.5</v>
      </c>
      <c r="I634" s="9">
        <f t="shared" si="45"/>
        <v>30</v>
      </c>
    </row>
    <row r="635" spans="1:9" s="71" customFormat="1">
      <c r="A635" s="31">
        <v>598</v>
      </c>
      <c r="B635" s="33" t="s">
        <v>481</v>
      </c>
      <c r="C635" s="67" t="s">
        <v>846</v>
      </c>
      <c r="D635" s="7">
        <v>10</v>
      </c>
      <c r="E635" s="8">
        <v>14.5</v>
      </c>
      <c r="F635" s="8">
        <v>7.5</v>
      </c>
      <c r="G635" s="8">
        <v>2.5</v>
      </c>
      <c r="H635" s="8">
        <v>1.5</v>
      </c>
      <c r="I635" s="9">
        <f t="shared" si="45"/>
        <v>26</v>
      </c>
    </row>
    <row r="636" spans="1:9" s="71" customFormat="1">
      <c r="A636" s="31">
        <v>599</v>
      </c>
      <c r="B636" s="33" t="s">
        <v>560</v>
      </c>
      <c r="C636" s="33" t="s">
        <v>844</v>
      </c>
      <c r="D636" s="7">
        <v>10</v>
      </c>
      <c r="E636" s="8">
        <v>12.5</v>
      </c>
      <c r="F636" s="8">
        <v>12</v>
      </c>
      <c r="G636" s="8">
        <v>2</v>
      </c>
      <c r="H636" s="8">
        <v>3</v>
      </c>
      <c r="I636" s="9">
        <f t="shared" si="45"/>
        <v>29.5</v>
      </c>
    </row>
    <row r="637" spans="1:9" s="71" customFormat="1">
      <c r="A637" s="31">
        <v>600</v>
      </c>
      <c r="B637" s="33" t="s">
        <v>561</v>
      </c>
      <c r="C637" s="33" t="s">
        <v>844</v>
      </c>
      <c r="D637" s="7">
        <v>10</v>
      </c>
      <c r="E637" s="8">
        <v>11</v>
      </c>
      <c r="F637" s="8">
        <v>8</v>
      </c>
      <c r="G637" s="8">
        <v>2.5</v>
      </c>
      <c r="H637" s="8">
        <v>1.5</v>
      </c>
      <c r="I637" s="9">
        <f t="shared" si="45"/>
        <v>23</v>
      </c>
    </row>
    <row r="638" spans="1:9" s="71" customFormat="1">
      <c r="A638" s="31">
        <v>601</v>
      </c>
      <c r="B638" s="33" t="s">
        <v>562</v>
      </c>
      <c r="C638" s="67" t="s">
        <v>847</v>
      </c>
      <c r="D638" s="7" t="s">
        <v>21</v>
      </c>
      <c r="E638" s="8">
        <v>7.5</v>
      </c>
      <c r="F638" s="8">
        <v>6</v>
      </c>
      <c r="G638" s="8">
        <v>2.5</v>
      </c>
      <c r="H638" s="8">
        <v>0.5</v>
      </c>
      <c r="I638" s="9">
        <f>SUM(E638:H638)</f>
        <v>16.5</v>
      </c>
    </row>
    <row r="639" spans="1:9" s="71" customFormat="1">
      <c r="A639" s="31">
        <v>602</v>
      </c>
      <c r="B639" s="33" t="s">
        <v>563</v>
      </c>
      <c r="C639" s="67" t="s">
        <v>848</v>
      </c>
      <c r="D639" s="7" t="s">
        <v>21</v>
      </c>
      <c r="E639" s="8">
        <v>6.5</v>
      </c>
      <c r="F639" s="8">
        <v>6</v>
      </c>
      <c r="G639" s="8">
        <v>2.5</v>
      </c>
      <c r="H639" s="8">
        <v>2</v>
      </c>
      <c r="I639" s="9">
        <f>SUM(E639:H639)</f>
        <v>17</v>
      </c>
    </row>
    <row r="640" spans="1:9" s="71" customFormat="1">
      <c r="A640" s="31">
        <v>603</v>
      </c>
      <c r="B640" s="33" t="s">
        <v>849</v>
      </c>
      <c r="C640" s="33" t="s">
        <v>844</v>
      </c>
      <c r="D640" s="7" t="s">
        <v>21</v>
      </c>
      <c r="E640" s="8">
        <v>7.5</v>
      </c>
      <c r="F640" s="8">
        <v>6</v>
      </c>
      <c r="G640" s="8">
        <v>2.5</v>
      </c>
      <c r="H640" s="8">
        <v>2</v>
      </c>
      <c r="I640" s="9">
        <f>SUM(E640:H640)</f>
        <v>18</v>
      </c>
    </row>
    <row r="641" spans="1:9" s="71" customFormat="1">
      <c r="A641" s="31">
        <v>604</v>
      </c>
      <c r="B641" s="33" t="s">
        <v>564</v>
      </c>
      <c r="C641" s="33" t="s">
        <v>844</v>
      </c>
      <c r="D641" s="7">
        <v>10</v>
      </c>
      <c r="E641" s="8">
        <v>12.5</v>
      </c>
      <c r="F641" s="8">
        <v>5</v>
      </c>
      <c r="G641" s="8">
        <v>4.5</v>
      </c>
      <c r="H641" s="8">
        <v>1.5</v>
      </c>
      <c r="I641" s="9">
        <f t="shared" si="45"/>
        <v>23.5</v>
      </c>
    </row>
    <row r="642" spans="1:9" s="71" customFormat="1">
      <c r="A642" s="31">
        <v>605</v>
      </c>
      <c r="B642" s="33" t="s">
        <v>565</v>
      </c>
      <c r="C642" s="33" t="s">
        <v>844</v>
      </c>
      <c r="D642" s="7" t="s">
        <v>21</v>
      </c>
      <c r="E642" s="8">
        <v>6.5</v>
      </c>
      <c r="F642" s="8">
        <v>4</v>
      </c>
      <c r="G642" s="8">
        <v>2</v>
      </c>
      <c r="H642" s="8">
        <v>0.5</v>
      </c>
      <c r="I642" s="9">
        <f t="shared" si="45"/>
        <v>13</v>
      </c>
    </row>
    <row r="643" spans="1:9" s="87" customFormat="1">
      <c r="A643" s="31">
        <v>606</v>
      </c>
      <c r="B643" s="33" t="s">
        <v>566</v>
      </c>
      <c r="C643" s="33" t="s">
        <v>844</v>
      </c>
      <c r="D643" s="7" t="s">
        <v>21</v>
      </c>
      <c r="E643" s="8">
        <v>7.5</v>
      </c>
      <c r="F643" s="8">
        <v>6</v>
      </c>
      <c r="G643" s="8">
        <v>2</v>
      </c>
      <c r="H643" s="8">
        <v>0.5</v>
      </c>
      <c r="I643" s="9">
        <f t="shared" si="45"/>
        <v>16</v>
      </c>
    </row>
    <row r="644" spans="1:9" s="87" customFormat="1">
      <c r="A644" s="31">
        <v>607</v>
      </c>
      <c r="B644" s="33" t="s">
        <v>567</v>
      </c>
      <c r="C644" s="33" t="s">
        <v>844</v>
      </c>
      <c r="D644" s="7" t="s">
        <v>21</v>
      </c>
      <c r="E644" s="8">
        <v>6.5</v>
      </c>
      <c r="F644" s="8">
        <v>6</v>
      </c>
      <c r="G644" s="8">
        <v>2.5</v>
      </c>
      <c r="H644" s="8">
        <v>2</v>
      </c>
      <c r="I644" s="9">
        <f t="shared" si="45"/>
        <v>17</v>
      </c>
    </row>
    <row r="645" spans="1:9" s="71" customFormat="1">
      <c r="A645" s="31">
        <v>608</v>
      </c>
      <c r="B645" s="33" t="s">
        <v>568</v>
      </c>
      <c r="C645" s="33" t="s">
        <v>844</v>
      </c>
      <c r="D645" s="7" t="s">
        <v>21</v>
      </c>
      <c r="E645" s="8">
        <v>7.5</v>
      </c>
      <c r="F645" s="8">
        <v>6</v>
      </c>
      <c r="G645" s="8">
        <v>2.5</v>
      </c>
      <c r="H645" s="8">
        <v>2</v>
      </c>
      <c r="I645" s="9">
        <f t="shared" si="45"/>
        <v>18</v>
      </c>
    </row>
    <row r="646" spans="1:9">
      <c r="A646" s="31">
        <v>609</v>
      </c>
      <c r="B646" s="65" t="s">
        <v>569</v>
      </c>
      <c r="C646" s="33" t="s">
        <v>844</v>
      </c>
      <c r="D646" s="7" t="s">
        <v>21</v>
      </c>
      <c r="E646" s="8">
        <v>6.5</v>
      </c>
      <c r="F646" s="8">
        <v>4.5</v>
      </c>
      <c r="G646" s="8">
        <v>2</v>
      </c>
      <c r="H646" s="8">
        <v>0.5</v>
      </c>
      <c r="I646" s="9">
        <f t="shared" ref="I646:I660" si="46">SUM(E646:H646)</f>
        <v>13.5</v>
      </c>
    </row>
    <row r="647" spans="1:9">
      <c r="A647" s="31">
        <v>610</v>
      </c>
      <c r="B647" s="45" t="s">
        <v>850</v>
      </c>
      <c r="C647" s="33" t="s">
        <v>844</v>
      </c>
      <c r="D647" s="18" t="s">
        <v>21</v>
      </c>
      <c r="E647" s="8">
        <v>7.5</v>
      </c>
      <c r="F647" s="8">
        <v>6</v>
      </c>
      <c r="G647" s="8">
        <v>2</v>
      </c>
      <c r="H647" s="8">
        <v>0.5</v>
      </c>
      <c r="I647" s="9">
        <f t="shared" si="46"/>
        <v>16</v>
      </c>
    </row>
    <row r="648" spans="1:9">
      <c r="A648" s="31">
        <v>611</v>
      </c>
      <c r="B648" s="14" t="s">
        <v>851</v>
      </c>
      <c r="C648" s="33" t="s">
        <v>844</v>
      </c>
      <c r="D648" s="18" t="s">
        <v>21</v>
      </c>
      <c r="E648" s="8">
        <v>7</v>
      </c>
      <c r="F648" s="8">
        <v>6</v>
      </c>
      <c r="G648" s="8">
        <v>2.5</v>
      </c>
      <c r="H648" s="8">
        <v>2</v>
      </c>
      <c r="I648" s="9">
        <f t="shared" si="46"/>
        <v>17.5</v>
      </c>
    </row>
    <row r="649" spans="1:9">
      <c r="A649" s="31">
        <v>612</v>
      </c>
      <c r="B649" s="14" t="s">
        <v>570</v>
      </c>
      <c r="C649" s="33" t="s">
        <v>844</v>
      </c>
      <c r="D649" s="18" t="s">
        <v>21</v>
      </c>
      <c r="E649" s="8">
        <v>7.5</v>
      </c>
      <c r="F649" s="8">
        <v>6</v>
      </c>
      <c r="G649" s="8">
        <v>2.5</v>
      </c>
      <c r="H649" s="8">
        <v>2</v>
      </c>
      <c r="I649" s="9">
        <f t="shared" si="46"/>
        <v>18</v>
      </c>
    </row>
    <row r="650" spans="1:9">
      <c r="A650" s="31">
        <v>613</v>
      </c>
      <c r="B650" s="14" t="s">
        <v>571</v>
      </c>
      <c r="C650" s="33" t="s">
        <v>844</v>
      </c>
      <c r="D650" s="18">
        <v>8</v>
      </c>
      <c r="E650" s="8">
        <v>13.5</v>
      </c>
      <c r="F650" s="8">
        <v>5</v>
      </c>
      <c r="G650" s="8">
        <v>3</v>
      </c>
      <c r="H650" s="8">
        <v>1.5</v>
      </c>
      <c r="I650" s="9">
        <f t="shared" si="46"/>
        <v>23</v>
      </c>
    </row>
    <row r="651" spans="1:9">
      <c r="A651" s="31">
        <v>614</v>
      </c>
      <c r="B651" s="14" t="s">
        <v>572</v>
      </c>
      <c r="C651" s="33" t="s">
        <v>844</v>
      </c>
      <c r="D651" s="18" t="s">
        <v>21</v>
      </c>
      <c r="E651" s="8">
        <v>6</v>
      </c>
      <c r="F651" s="8">
        <v>5.5</v>
      </c>
      <c r="G651" s="8">
        <v>3</v>
      </c>
      <c r="H651" s="8">
        <v>2</v>
      </c>
      <c r="I651" s="9">
        <f t="shared" si="46"/>
        <v>16.5</v>
      </c>
    </row>
    <row r="652" spans="1:9">
      <c r="A652" s="31">
        <v>615</v>
      </c>
      <c r="B652" s="14" t="s">
        <v>573</v>
      </c>
      <c r="C652" s="33" t="s">
        <v>844</v>
      </c>
      <c r="D652" s="18">
        <v>10</v>
      </c>
      <c r="E652" s="12">
        <v>13.5</v>
      </c>
      <c r="F652" s="12">
        <v>10</v>
      </c>
      <c r="G652" s="12">
        <v>5</v>
      </c>
      <c r="H652" s="12">
        <v>1.5</v>
      </c>
      <c r="I652" s="9">
        <f t="shared" si="46"/>
        <v>30</v>
      </c>
    </row>
    <row r="653" spans="1:9">
      <c r="A653" s="31">
        <v>616</v>
      </c>
      <c r="B653" s="14" t="s">
        <v>574</v>
      </c>
      <c r="C653" s="33" t="s">
        <v>844</v>
      </c>
      <c r="D653" s="18" t="s">
        <v>21</v>
      </c>
      <c r="E653" s="8">
        <v>6</v>
      </c>
      <c r="F653" s="8">
        <v>5.5</v>
      </c>
      <c r="G653" s="8">
        <v>3</v>
      </c>
      <c r="H653" s="8">
        <v>2</v>
      </c>
      <c r="I653" s="9">
        <f t="shared" si="46"/>
        <v>16.5</v>
      </c>
    </row>
    <row r="654" spans="1:9">
      <c r="A654" s="31">
        <v>617</v>
      </c>
      <c r="B654" s="14" t="s">
        <v>575</v>
      </c>
      <c r="C654" s="33" t="s">
        <v>844</v>
      </c>
      <c r="D654" s="18" t="s">
        <v>21</v>
      </c>
      <c r="E654" s="8">
        <v>6.5</v>
      </c>
      <c r="F654" s="8">
        <v>4.5</v>
      </c>
      <c r="G654" s="8">
        <v>2</v>
      </c>
      <c r="H654" s="8">
        <v>0.5</v>
      </c>
      <c r="I654" s="9">
        <f t="shared" si="46"/>
        <v>13.5</v>
      </c>
    </row>
    <row r="655" spans="1:9">
      <c r="A655" s="31">
        <v>618</v>
      </c>
      <c r="B655" s="14" t="s">
        <v>852</v>
      </c>
      <c r="C655" s="33" t="s">
        <v>844</v>
      </c>
      <c r="D655" s="18" t="s">
        <v>21</v>
      </c>
      <c r="E655" s="8">
        <v>7.5</v>
      </c>
      <c r="F655" s="8">
        <v>6</v>
      </c>
      <c r="G655" s="8">
        <v>2</v>
      </c>
      <c r="H655" s="8">
        <v>0.5</v>
      </c>
      <c r="I655" s="9">
        <f t="shared" si="46"/>
        <v>16</v>
      </c>
    </row>
    <row r="656" spans="1:9" s="71" customFormat="1">
      <c r="A656" s="31">
        <v>619</v>
      </c>
      <c r="B656" s="65" t="s">
        <v>576</v>
      </c>
      <c r="C656" s="33" t="s">
        <v>844</v>
      </c>
      <c r="D656" s="18" t="s">
        <v>21</v>
      </c>
      <c r="E656" s="8">
        <v>6.5</v>
      </c>
      <c r="F656" s="8">
        <v>4.5</v>
      </c>
      <c r="G656" s="8">
        <v>2</v>
      </c>
      <c r="H656" s="8">
        <v>0.5</v>
      </c>
      <c r="I656" s="9">
        <f t="shared" si="46"/>
        <v>13.5</v>
      </c>
    </row>
    <row r="657" spans="1:9" s="71" customFormat="1">
      <c r="A657" s="31">
        <v>620</v>
      </c>
      <c r="B657" s="65" t="s">
        <v>577</v>
      </c>
      <c r="C657" s="33" t="s">
        <v>844</v>
      </c>
      <c r="D657" s="18" t="s">
        <v>21</v>
      </c>
      <c r="E657" s="8">
        <v>7.5</v>
      </c>
      <c r="F657" s="8">
        <v>6</v>
      </c>
      <c r="G657" s="8">
        <v>2</v>
      </c>
      <c r="H657" s="8">
        <v>0.5</v>
      </c>
      <c r="I657" s="9">
        <f t="shared" si="46"/>
        <v>16</v>
      </c>
    </row>
    <row r="658" spans="1:9" s="71" customFormat="1">
      <c r="A658" s="31">
        <v>621</v>
      </c>
      <c r="B658" s="108" t="s">
        <v>284</v>
      </c>
      <c r="C658" s="67" t="s">
        <v>853</v>
      </c>
      <c r="D658" s="18" t="s">
        <v>21</v>
      </c>
      <c r="E658" s="8">
        <v>6</v>
      </c>
      <c r="F658" s="8">
        <v>5.5</v>
      </c>
      <c r="G658" s="8">
        <v>3</v>
      </c>
      <c r="H658" s="8">
        <v>2</v>
      </c>
      <c r="I658" s="9">
        <f t="shared" si="46"/>
        <v>16.5</v>
      </c>
    </row>
    <row r="659" spans="1:9" s="71" customFormat="1">
      <c r="A659" s="31">
        <v>622</v>
      </c>
      <c r="B659" s="14" t="s">
        <v>292</v>
      </c>
      <c r="C659" s="33" t="s">
        <v>844</v>
      </c>
      <c r="D659" s="18" t="s">
        <v>21</v>
      </c>
      <c r="E659" s="8">
        <v>7</v>
      </c>
      <c r="F659" s="8">
        <v>6</v>
      </c>
      <c r="G659" s="8">
        <v>2.5</v>
      </c>
      <c r="H659" s="8">
        <v>2</v>
      </c>
      <c r="I659" s="9">
        <f t="shared" si="46"/>
        <v>17.5</v>
      </c>
    </row>
    <row r="660" spans="1:9" s="71" customFormat="1">
      <c r="A660" s="31">
        <v>623</v>
      </c>
      <c r="B660" s="108" t="s">
        <v>578</v>
      </c>
      <c r="C660" s="33" t="s">
        <v>844</v>
      </c>
      <c r="D660" s="18">
        <v>4</v>
      </c>
      <c r="E660" s="8">
        <v>9</v>
      </c>
      <c r="F660" s="8">
        <v>5</v>
      </c>
      <c r="G660" s="8">
        <v>3.5</v>
      </c>
      <c r="H660" s="8">
        <v>1.5</v>
      </c>
      <c r="I660" s="9">
        <f t="shared" si="46"/>
        <v>19</v>
      </c>
    </row>
    <row r="661" spans="1:9" s="71" customFormat="1" ht="15.75">
      <c r="A661" s="31">
        <v>624</v>
      </c>
      <c r="B661" s="109" t="s">
        <v>789</v>
      </c>
      <c r="C661" s="33" t="s">
        <v>844</v>
      </c>
      <c r="D661" s="18" t="s">
        <v>21</v>
      </c>
      <c r="E661" s="8">
        <v>7.5</v>
      </c>
      <c r="F661" s="8">
        <v>6</v>
      </c>
      <c r="G661" s="8">
        <v>2</v>
      </c>
      <c r="H661" s="8">
        <v>0.5</v>
      </c>
      <c r="I661" s="9">
        <f>SUM(E661:H661)</f>
        <v>16</v>
      </c>
    </row>
    <row r="662" spans="1:9" s="71" customFormat="1" ht="15.75">
      <c r="A662" s="31">
        <v>625</v>
      </c>
      <c r="B662" s="109" t="s">
        <v>790</v>
      </c>
      <c r="C662" s="33" t="s">
        <v>844</v>
      </c>
      <c r="D662" s="18" t="s">
        <v>21</v>
      </c>
      <c r="E662" s="8">
        <v>6.5</v>
      </c>
      <c r="F662" s="8">
        <v>4.5</v>
      </c>
      <c r="G662" s="8">
        <v>2</v>
      </c>
      <c r="H662" s="8">
        <v>0.5</v>
      </c>
      <c r="I662" s="9">
        <f>SUM(E662:H662)</f>
        <v>13.5</v>
      </c>
    </row>
    <row r="663" spans="1:9">
      <c r="A663" s="80"/>
      <c r="B663" s="21"/>
      <c r="C663" s="16" t="s">
        <v>78</v>
      </c>
      <c r="D663" s="17">
        <f t="shared" ref="D663:I663" si="47">SUM(D626:D662)</f>
        <v>117</v>
      </c>
      <c r="E663" s="17">
        <f t="shared" si="47"/>
        <v>320.5</v>
      </c>
      <c r="F663" s="17">
        <f t="shared" si="47"/>
        <v>235.5</v>
      </c>
      <c r="G663" s="17">
        <f t="shared" si="47"/>
        <v>92.5</v>
      </c>
      <c r="H663" s="17">
        <f t="shared" si="47"/>
        <v>55</v>
      </c>
      <c r="I663" s="17">
        <f t="shared" si="47"/>
        <v>703.5</v>
      </c>
    </row>
    <row r="664" spans="1:9" ht="30" customHeight="1">
      <c r="A664" s="118" t="s">
        <v>579</v>
      </c>
      <c r="B664" s="119"/>
      <c r="C664" s="119"/>
      <c r="D664" s="119"/>
      <c r="E664" s="119"/>
      <c r="F664" s="119"/>
      <c r="G664" s="119"/>
      <c r="H664" s="119"/>
      <c r="I664" s="120"/>
    </row>
    <row r="665" spans="1:9" s="71" customFormat="1">
      <c r="A665" s="8">
        <v>626</v>
      </c>
      <c r="B665" s="10" t="s">
        <v>580</v>
      </c>
      <c r="C665" s="10" t="s">
        <v>841</v>
      </c>
      <c r="D665" s="7" t="s">
        <v>21</v>
      </c>
      <c r="E665" s="8">
        <v>6.5</v>
      </c>
      <c r="F665" s="8">
        <v>4</v>
      </c>
      <c r="G665" s="8">
        <v>2</v>
      </c>
      <c r="H665" s="8">
        <v>0.5</v>
      </c>
      <c r="I665" s="9">
        <f t="shared" ref="I665:I670" si="48">SUM(E665:H665)</f>
        <v>13</v>
      </c>
    </row>
    <row r="666" spans="1:9" s="71" customFormat="1">
      <c r="A666" s="8">
        <v>627</v>
      </c>
      <c r="B666" s="10" t="s">
        <v>581</v>
      </c>
      <c r="C666" s="10" t="s">
        <v>841</v>
      </c>
      <c r="D666" s="7" t="s">
        <v>21</v>
      </c>
      <c r="E666" s="8">
        <v>7.5</v>
      </c>
      <c r="F666" s="8">
        <v>6</v>
      </c>
      <c r="G666" s="8">
        <v>2</v>
      </c>
      <c r="H666" s="8">
        <v>0.5</v>
      </c>
      <c r="I666" s="9">
        <f t="shared" si="48"/>
        <v>16</v>
      </c>
    </row>
    <row r="667" spans="1:9" s="71" customFormat="1">
      <c r="A667" s="8">
        <v>628</v>
      </c>
      <c r="B667" s="10" t="s">
        <v>582</v>
      </c>
      <c r="C667" s="10" t="s">
        <v>841</v>
      </c>
      <c r="D667" s="7" t="s">
        <v>21</v>
      </c>
      <c r="E667" s="8">
        <v>6.5</v>
      </c>
      <c r="F667" s="8">
        <v>6</v>
      </c>
      <c r="G667" s="8">
        <v>2</v>
      </c>
      <c r="H667" s="8">
        <v>1.5</v>
      </c>
      <c r="I667" s="9">
        <f t="shared" si="48"/>
        <v>16</v>
      </c>
    </row>
    <row r="668" spans="1:9" s="71" customFormat="1">
      <c r="A668" s="8">
        <v>629</v>
      </c>
      <c r="B668" s="10" t="s">
        <v>583</v>
      </c>
      <c r="C668" s="10" t="s">
        <v>841</v>
      </c>
      <c r="D668" s="7" t="s">
        <v>21</v>
      </c>
      <c r="E668" s="8">
        <v>7.5</v>
      </c>
      <c r="F668" s="8">
        <v>6</v>
      </c>
      <c r="G668" s="8">
        <v>2.5</v>
      </c>
      <c r="H668" s="8">
        <v>1.5</v>
      </c>
      <c r="I668" s="9">
        <f t="shared" si="48"/>
        <v>17.5</v>
      </c>
    </row>
    <row r="669" spans="1:9" s="71" customFormat="1">
      <c r="A669" s="8">
        <v>630</v>
      </c>
      <c r="B669" s="73" t="s">
        <v>584</v>
      </c>
      <c r="C669" s="10" t="s">
        <v>841</v>
      </c>
      <c r="D669" s="18" t="s">
        <v>21</v>
      </c>
      <c r="E669" s="8">
        <v>6.5</v>
      </c>
      <c r="F669" s="8">
        <v>5</v>
      </c>
      <c r="G669" s="8">
        <v>2</v>
      </c>
      <c r="H669" s="8">
        <v>1.5</v>
      </c>
      <c r="I669" s="9">
        <f t="shared" si="48"/>
        <v>15</v>
      </c>
    </row>
    <row r="670" spans="1:9" s="71" customFormat="1">
      <c r="A670" s="8">
        <v>631</v>
      </c>
      <c r="B670" s="72" t="s">
        <v>585</v>
      </c>
      <c r="C670" s="10" t="s">
        <v>841</v>
      </c>
      <c r="D670" s="7" t="s">
        <v>21</v>
      </c>
      <c r="E670" s="8">
        <v>7.5</v>
      </c>
      <c r="F670" s="8">
        <v>6</v>
      </c>
      <c r="G670" s="8">
        <v>2</v>
      </c>
      <c r="H670" s="8">
        <v>0.5</v>
      </c>
      <c r="I670" s="9">
        <f t="shared" si="48"/>
        <v>16</v>
      </c>
    </row>
    <row r="671" spans="1:9" s="71" customFormat="1">
      <c r="A671" s="8">
        <v>632</v>
      </c>
      <c r="B671" s="15" t="s">
        <v>586</v>
      </c>
      <c r="C671" s="10" t="s">
        <v>841</v>
      </c>
      <c r="D671" s="7" t="s">
        <v>21</v>
      </c>
      <c r="E671" s="8">
        <v>6.5</v>
      </c>
      <c r="F671" s="8">
        <v>6</v>
      </c>
      <c r="G671" s="8">
        <v>2</v>
      </c>
      <c r="H671" s="8">
        <v>1.5</v>
      </c>
      <c r="I671" s="9">
        <f>SUM(E671:H671)</f>
        <v>16</v>
      </c>
    </row>
    <row r="672" spans="1:9">
      <c r="A672" s="82"/>
      <c r="B672" s="21"/>
      <c r="C672" s="16" t="s">
        <v>78</v>
      </c>
      <c r="D672" s="17">
        <f t="shared" ref="D672:I672" si="49">SUM(D665:D671)</f>
        <v>0</v>
      </c>
      <c r="E672" s="17">
        <f t="shared" si="49"/>
        <v>48.5</v>
      </c>
      <c r="F672" s="17">
        <f t="shared" si="49"/>
        <v>39</v>
      </c>
      <c r="G672" s="17">
        <f t="shared" si="49"/>
        <v>14.5</v>
      </c>
      <c r="H672" s="17">
        <f t="shared" si="49"/>
        <v>7.5</v>
      </c>
      <c r="I672" s="17">
        <f t="shared" si="49"/>
        <v>109.5</v>
      </c>
    </row>
    <row r="673" spans="1:974" ht="28.5" customHeight="1">
      <c r="A673" s="118" t="s">
        <v>587</v>
      </c>
      <c r="B673" s="119"/>
      <c r="C673" s="119"/>
      <c r="D673" s="119"/>
      <c r="E673" s="119"/>
      <c r="F673" s="119"/>
      <c r="G673" s="119"/>
      <c r="H673" s="119"/>
      <c r="I673" s="120"/>
      <c r="J673" s="71"/>
      <c r="K673" s="71"/>
      <c r="L673" s="71"/>
      <c r="M673" s="71"/>
      <c r="N673" s="71"/>
      <c r="O673" s="71"/>
      <c r="P673" s="71"/>
      <c r="Q673" s="71"/>
      <c r="R673" s="71"/>
      <c r="S673" s="71"/>
      <c r="T673" s="71"/>
      <c r="U673" s="71"/>
      <c r="V673" s="71"/>
      <c r="W673" s="71"/>
      <c r="X673" s="71"/>
      <c r="Y673" s="71"/>
      <c r="Z673" s="71"/>
      <c r="AA673" s="71"/>
      <c r="AB673" s="71"/>
      <c r="AC673" s="71"/>
      <c r="AD673" s="71"/>
      <c r="AE673" s="71"/>
      <c r="AF673" s="71"/>
      <c r="AG673" s="71"/>
      <c r="AH673" s="71"/>
      <c r="AI673" s="71"/>
      <c r="AJ673" s="71"/>
      <c r="AK673" s="71"/>
      <c r="AL673" s="71"/>
      <c r="AM673" s="71"/>
      <c r="AN673" s="71"/>
      <c r="AO673" s="71"/>
      <c r="AP673" s="71"/>
      <c r="AQ673" s="71"/>
      <c r="AR673" s="71"/>
      <c r="AS673" s="71"/>
      <c r="AT673" s="71"/>
      <c r="AU673" s="71"/>
      <c r="AV673" s="71"/>
      <c r="AW673" s="71"/>
      <c r="AX673" s="71"/>
      <c r="AY673" s="71"/>
      <c r="AZ673" s="71"/>
      <c r="BA673" s="71"/>
      <c r="BB673" s="71"/>
      <c r="BC673" s="71"/>
      <c r="BD673" s="71"/>
      <c r="BE673" s="71"/>
      <c r="BF673" s="71"/>
      <c r="BG673" s="71"/>
      <c r="BH673" s="71"/>
      <c r="BI673" s="71"/>
      <c r="BJ673" s="71"/>
      <c r="BK673" s="71"/>
      <c r="BL673" s="71"/>
      <c r="BM673" s="71"/>
      <c r="BN673" s="71"/>
      <c r="BO673" s="71"/>
      <c r="BP673" s="71"/>
      <c r="BQ673" s="71"/>
      <c r="BR673" s="71"/>
      <c r="BS673" s="71"/>
      <c r="BT673" s="71"/>
      <c r="BU673" s="71"/>
      <c r="BV673" s="71"/>
      <c r="BW673" s="71"/>
      <c r="BX673" s="71"/>
      <c r="BY673" s="71"/>
      <c r="BZ673" s="71"/>
      <c r="CA673" s="71"/>
      <c r="CB673" s="71"/>
      <c r="CC673" s="71"/>
      <c r="CD673" s="71"/>
      <c r="CE673" s="71"/>
      <c r="CF673" s="71"/>
      <c r="CG673" s="71"/>
      <c r="CH673" s="71"/>
      <c r="CI673" s="71"/>
      <c r="CJ673" s="71"/>
      <c r="CK673" s="71"/>
      <c r="CL673" s="71"/>
      <c r="CM673" s="71"/>
      <c r="CN673" s="71"/>
      <c r="CO673" s="71"/>
      <c r="CP673" s="71"/>
      <c r="CQ673" s="71"/>
      <c r="CR673" s="71"/>
      <c r="CS673" s="71"/>
      <c r="CT673" s="71"/>
      <c r="CU673" s="71"/>
      <c r="CV673" s="71"/>
      <c r="CW673" s="71"/>
      <c r="CX673" s="71"/>
      <c r="CY673" s="71"/>
      <c r="CZ673" s="71"/>
      <c r="DA673" s="71"/>
      <c r="DB673" s="71"/>
      <c r="DC673" s="71"/>
      <c r="DD673" s="71"/>
      <c r="DE673" s="71"/>
      <c r="DF673" s="71"/>
      <c r="DG673" s="71"/>
      <c r="DH673" s="71"/>
      <c r="DI673" s="71"/>
      <c r="DJ673" s="71"/>
      <c r="DK673" s="71"/>
      <c r="DL673" s="71"/>
      <c r="DM673" s="71"/>
      <c r="DN673" s="71"/>
      <c r="DO673" s="71"/>
      <c r="DP673" s="71"/>
      <c r="DQ673" s="71"/>
      <c r="DR673" s="71"/>
      <c r="DS673" s="71"/>
      <c r="DT673" s="71"/>
      <c r="DU673" s="71"/>
      <c r="DV673" s="71"/>
      <c r="DW673" s="71"/>
      <c r="DX673" s="71"/>
      <c r="DY673" s="71"/>
      <c r="DZ673" s="71"/>
      <c r="EA673" s="71"/>
      <c r="EB673" s="71"/>
      <c r="EC673" s="71"/>
      <c r="ED673" s="71"/>
      <c r="EE673" s="71"/>
      <c r="EF673" s="71"/>
      <c r="EG673" s="71"/>
      <c r="EH673" s="71"/>
      <c r="EI673" s="71"/>
      <c r="EJ673" s="71"/>
      <c r="EK673" s="71"/>
      <c r="EL673" s="71"/>
      <c r="EM673" s="71"/>
      <c r="EN673" s="71"/>
      <c r="EO673" s="71"/>
      <c r="EP673" s="71"/>
      <c r="EQ673" s="71"/>
      <c r="ER673" s="71"/>
      <c r="ES673" s="71"/>
      <c r="ET673" s="71"/>
      <c r="EU673" s="71"/>
      <c r="EV673" s="71"/>
      <c r="EW673" s="71"/>
      <c r="EX673" s="71"/>
      <c r="EY673" s="71"/>
      <c r="EZ673" s="71"/>
      <c r="FA673" s="71"/>
      <c r="FB673" s="71"/>
      <c r="FC673" s="71"/>
      <c r="FD673" s="71"/>
      <c r="FE673" s="71"/>
      <c r="FF673" s="71"/>
      <c r="FG673" s="71"/>
      <c r="FH673" s="71"/>
      <c r="FI673" s="71"/>
      <c r="FJ673" s="71"/>
      <c r="FK673" s="71"/>
      <c r="FL673" s="71"/>
      <c r="FM673" s="71"/>
      <c r="FN673" s="71"/>
      <c r="FO673" s="71"/>
      <c r="FP673" s="71"/>
      <c r="FQ673" s="71"/>
      <c r="FR673" s="71"/>
      <c r="FS673" s="71"/>
      <c r="FT673" s="71"/>
      <c r="FU673" s="71"/>
      <c r="FV673" s="71"/>
      <c r="FW673" s="71"/>
      <c r="FX673" s="71"/>
      <c r="FY673" s="71"/>
      <c r="FZ673" s="71"/>
      <c r="GA673" s="71"/>
      <c r="GB673" s="71"/>
      <c r="GC673" s="71"/>
      <c r="GD673" s="71"/>
      <c r="GE673" s="71"/>
      <c r="GF673" s="71"/>
      <c r="GG673" s="71"/>
      <c r="GH673" s="71"/>
      <c r="GI673" s="71"/>
      <c r="GJ673" s="71"/>
      <c r="GK673" s="71"/>
      <c r="GL673" s="71"/>
      <c r="GM673" s="71"/>
      <c r="GN673" s="71"/>
      <c r="GO673" s="71"/>
      <c r="GP673" s="71"/>
      <c r="GQ673" s="71"/>
      <c r="GR673" s="71"/>
      <c r="GS673" s="71"/>
      <c r="GT673" s="71"/>
      <c r="GU673" s="71"/>
      <c r="GV673" s="71"/>
      <c r="GW673" s="71"/>
      <c r="GX673" s="71"/>
      <c r="GY673" s="71"/>
      <c r="GZ673" s="71"/>
      <c r="HA673" s="71"/>
      <c r="HB673" s="71"/>
      <c r="HC673" s="71"/>
      <c r="HD673" s="71"/>
      <c r="HE673" s="71"/>
      <c r="HF673" s="71"/>
      <c r="HG673" s="71"/>
      <c r="HH673" s="71"/>
      <c r="HI673" s="71"/>
      <c r="HJ673" s="71"/>
      <c r="HK673" s="71"/>
      <c r="HL673" s="71"/>
      <c r="HM673" s="71"/>
      <c r="HN673" s="71"/>
      <c r="HO673" s="71"/>
      <c r="HP673" s="71"/>
      <c r="HQ673" s="71"/>
      <c r="HR673" s="71"/>
      <c r="HS673" s="71"/>
      <c r="HT673" s="71"/>
      <c r="HU673" s="71"/>
      <c r="HV673" s="71"/>
      <c r="HW673" s="71"/>
      <c r="HX673" s="71"/>
      <c r="HY673" s="71"/>
      <c r="HZ673" s="71"/>
      <c r="IA673" s="71"/>
      <c r="IB673" s="71"/>
      <c r="IC673" s="71"/>
      <c r="ID673" s="71"/>
      <c r="IE673" s="71"/>
      <c r="IF673" s="71"/>
      <c r="IG673" s="71"/>
      <c r="IH673" s="71"/>
      <c r="II673" s="71"/>
      <c r="IJ673" s="71"/>
      <c r="IK673" s="71"/>
      <c r="IL673" s="71"/>
      <c r="IM673" s="71"/>
      <c r="IN673" s="71"/>
      <c r="IO673" s="71"/>
      <c r="IP673" s="71"/>
      <c r="IQ673" s="71"/>
      <c r="IR673" s="71"/>
      <c r="IS673" s="71"/>
      <c r="IT673" s="71"/>
      <c r="IU673" s="71"/>
      <c r="IV673" s="71"/>
      <c r="IW673" s="71"/>
      <c r="IX673" s="71"/>
      <c r="IY673" s="71"/>
      <c r="IZ673" s="71"/>
      <c r="JA673" s="71"/>
      <c r="JB673" s="71"/>
      <c r="JC673" s="71"/>
      <c r="JD673" s="71"/>
      <c r="JE673" s="71"/>
      <c r="JF673" s="71"/>
      <c r="JG673" s="71"/>
      <c r="JH673" s="71"/>
      <c r="JI673" s="71"/>
      <c r="JJ673" s="71"/>
      <c r="JK673" s="71"/>
      <c r="JL673" s="71"/>
      <c r="JM673" s="71"/>
      <c r="JN673" s="71"/>
      <c r="JO673" s="71"/>
      <c r="JP673" s="71"/>
      <c r="JQ673" s="71"/>
      <c r="JR673" s="71"/>
      <c r="JS673" s="71"/>
      <c r="JT673" s="71"/>
      <c r="JU673" s="71"/>
      <c r="JV673" s="71"/>
      <c r="JW673" s="71"/>
      <c r="JX673" s="71"/>
      <c r="JY673" s="71"/>
      <c r="JZ673" s="71"/>
      <c r="KA673" s="71"/>
      <c r="KB673" s="71"/>
      <c r="KC673" s="71"/>
      <c r="KD673" s="71"/>
      <c r="KE673" s="71"/>
      <c r="KF673" s="71"/>
      <c r="KG673" s="71"/>
      <c r="KH673" s="71"/>
      <c r="KI673" s="71"/>
      <c r="KJ673" s="71"/>
      <c r="KK673" s="71"/>
      <c r="KL673" s="71"/>
      <c r="KM673" s="71"/>
      <c r="KN673" s="71"/>
      <c r="KO673" s="71"/>
      <c r="KP673" s="71"/>
      <c r="KQ673" s="71"/>
      <c r="KR673" s="71"/>
      <c r="KS673" s="71"/>
      <c r="KT673" s="71"/>
      <c r="KU673" s="71"/>
      <c r="KV673" s="71"/>
      <c r="KW673" s="71"/>
      <c r="KX673" s="71"/>
      <c r="KY673" s="71"/>
      <c r="KZ673" s="71"/>
      <c r="LA673" s="71"/>
      <c r="LB673" s="71"/>
      <c r="LC673" s="71"/>
      <c r="LD673" s="71"/>
      <c r="LE673" s="71"/>
      <c r="LF673" s="71"/>
      <c r="LG673" s="71"/>
      <c r="LH673" s="71"/>
      <c r="LI673" s="71"/>
      <c r="LJ673" s="71"/>
      <c r="LK673" s="71"/>
      <c r="LL673" s="71"/>
      <c r="LM673" s="71"/>
      <c r="LN673" s="71"/>
      <c r="LO673" s="71"/>
      <c r="LP673" s="71"/>
      <c r="LQ673" s="71"/>
      <c r="LR673" s="71"/>
      <c r="LS673" s="71"/>
      <c r="LT673" s="71"/>
      <c r="LU673" s="71"/>
      <c r="LV673" s="71"/>
      <c r="LW673" s="71"/>
      <c r="LX673" s="71"/>
      <c r="LY673" s="71"/>
      <c r="LZ673" s="71"/>
      <c r="MA673" s="71"/>
      <c r="MB673" s="71"/>
      <c r="MC673" s="71"/>
      <c r="MD673" s="71"/>
      <c r="ME673" s="71"/>
      <c r="MF673" s="71"/>
      <c r="MG673" s="71"/>
      <c r="MH673" s="71"/>
      <c r="MI673" s="71"/>
      <c r="MJ673" s="71"/>
      <c r="MK673" s="71"/>
      <c r="ML673" s="71"/>
      <c r="MM673" s="71"/>
      <c r="MN673" s="71"/>
      <c r="MO673" s="71"/>
      <c r="MP673" s="71"/>
      <c r="MQ673" s="71"/>
      <c r="MR673" s="71"/>
      <c r="MS673" s="71"/>
      <c r="MT673" s="71"/>
      <c r="MU673" s="71"/>
      <c r="MV673" s="71"/>
      <c r="MW673" s="71"/>
      <c r="MX673" s="71"/>
      <c r="MY673" s="71"/>
      <c r="MZ673" s="71"/>
      <c r="NA673" s="71"/>
      <c r="NB673" s="71"/>
      <c r="NC673" s="71"/>
      <c r="ND673" s="71"/>
      <c r="NE673" s="71"/>
      <c r="NF673" s="71"/>
      <c r="NG673" s="71"/>
      <c r="NH673" s="71"/>
      <c r="NI673" s="71"/>
      <c r="NJ673" s="71"/>
      <c r="NK673" s="71"/>
      <c r="NL673" s="71"/>
      <c r="NM673" s="71"/>
      <c r="NN673" s="71"/>
      <c r="NO673" s="71"/>
      <c r="NP673" s="71"/>
      <c r="NQ673" s="71"/>
      <c r="NR673" s="71"/>
      <c r="NS673" s="71"/>
      <c r="NT673" s="71"/>
      <c r="NU673" s="71"/>
      <c r="NV673" s="71"/>
      <c r="NW673" s="71"/>
      <c r="NX673" s="71"/>
      <c r="NY673" s="71"/>
      <c r="NZ673" s="71"/>
      <c r="OA673" s="71"/>
      <c r="OB673" s="71"/>
      <c r="OC673" s="71"/>
      <c r="OD673" s="71"/>
      <c r="OE673" s="71"/>
      <c r="OF673" s="71"/>
      <c r="OG673" s="71"/>
      <c r="OH673" s="71"/>
      <c r="OI673" s="71"/>
      <c r="OJ673" s="71"/>
      <c r="OK673" s="71"/>
      <c r="OL673" s="71"/>
      <c r="OM673" s="71"/>
      <c r="ON673" s="71"/>
      <c r="OO673" s="71"/>
      <c r="OP673" s="71"/>
      <c r="OQ673" s="71"/>
      <c r="OR673" s="71"/>
      <c r="OS673" s="71"/>
      <c r="OT673" s="71"/>
      <c r="OU673" s="71"/>
      <c r="OV673" s="71"/>
      <c r="OW673" s="71"/>
      <c r="OX673" s="71"/>
      <c r="OY673" s="71"/>
      <c r="OZ673" s="71"/>
      <c r="PA673" s="71"/>
      <c r="PB673" s="71"/>
      <c r="PC673" s="71"/>
      <c r="PD673" s="71"/>
      <c r="PE673" s="71"/>
      <c r="PF673" s="71"/>
      <c r="PG673" s="71"/>
      <c r="PH673" s="71"/>
      <c r="PI673" s="71"/>
      <c r="PJ673" s="71"/>
      <c r="PK673" s="71"/>
      <c r="PL673" s="71"/>
      <c r="PM673" s="71"/>
      <c r="PN673" s="71"/>
      <c r="PO673" s="71"/>
      <c r="PP673" s="71"/>
      <c r="PQ673" s="71"/>
      <c r="PR673" s="71"/>
      <c r="PS673" s="71"/>
      <c r="PT673" s="71"/>
      <c r="PU673" s="71"/>
      <c r="PV673" s="71"/>
      <c r="PW673" s="71"/>
      <c r="PX673" s="71"/>
      <c r="PY673" s="71"/>
      <c r="PZ673" s="71"/>
      <c r="QA673" s="71"/>
      <c r="QB673" s="71"/>
      <c r="QC673" s="71"/>
      <c r="QD673" s="71"/>
      <c r="QE673" s="71"/>
      <c r="QF673" s="71"/>
      <c r="QG673" s="71"/>
      <c r="QH673" s="71"/>
      <c r="QI673" s="71"/>
      <c r="QJ673" s="71"/>
      <c r="QK673" s="71"/>
      <c r="QL673" s="71"/>
      <c r="QM673" s="71"/>
      <c r="QN673" s="71"/>
      <c r="QO673" s="71"/>
      <c r="QP673" s="71"/>
      <c r="QQ673" s="71"/>
      <c r="QR673" s="71"/>
      <c r="QS673" s="71"/>
      <c r="QT673" s="71"/>
      <c r="QU673" s="71"/>
      <c r="QV673" s="71"/>
      <c r="QW673" s="71"/>
      <c r="QX673" s="71"/>
      <c r="QY673" s="71"/>
      <c r="QZ673" s="71"/>
      <c r="RA673" s="71"/>
      <c r="RB673" s="71"/>
      <c r="RC673" s="71"/>
      <c r="RD673" s="71"/>
      <c r="RE673" s="71"/>
      <c r="RF673" s="71"/>
      <c r="RG673" s="71"/>
      <c r="RH673" s="71"/>
      <c r="RI673" s="71"/>
      <c r="RJ673" s="71"/>
      <c r="RK673" s="71"/>
      <c r="RL673" s="71"/>
      <c r="RM673" s="71"/>
      <c r="RN673" s="71"/>
      <c r="RO673" s="71"/>
      <c r="RP673" s="71"/>
      <c r="RQ673" s="71"/>
      <c r="RR673" s="71"/>
      <c r="RS673" s="71"/>
      <c r="RT673" s="71"/>
      <c r="RU673" s="71"/>
      <c r="RV673" s="71"/>
      <c r="RW673" s="71"/>
      <c r="RX673" s="71"/>
      <c r="RY673" s="71"/>
      <c r="RZ673" s="71"/>
      <c r="SA673" s="71"/>
      <c r="SB673" s="71"/>
      <c r="SC673" s="71"/>
      <c r="SD673" s="71"/>
      <c r="SE673" s="71"/>
      <c r="SF673" s="71"/>
      <c r="SG673" s="71"/>
      <c r="SH673" s="71"/>
      <c r="SI673" s="71"/>
      <c r="SJ673" s="71"/>
      <c r="SK673" s="71"/>
      <c r="SL673" s="71"/>
      <c r="SM673" s="71"/>
      <c r="SN673" s="71"/>
      <c r="SO673" s="71"/>
      <c r="SP673" s="71"/>
      <c r="SQ673" s="71"/>
      <c r="SR673" s="71"/>
      <c r="SS673" s="71"/>
      <c r="ST673" s="71"/>
      <c r="SU673" s="71"/>
      <c r="SV673" s="71"/>
      <c r="SW673" s="71"/>
      <c r="SX673" s="71"/>
      <c r="SY673" s="71"/>
      <c r="SZ673" s="71"/>
      <c r="TA673" s="71"/>
      <c r="TB673" s="71"/>
      <c r="TC673" s="71"/>
      <c r="TD673" s="71"/>
      <c r="TE673" s="71"/>
      <c r="TF673" s="71"/>
      <c r="TG673" s="71"/>
      <c r="TH673" s="71"/>
      <c r="TI673" s="71"/>
      <c r="TJ673" s="71"/>
      <c r="TK673" s="71"/>
      <c r="TL673" s="71"/>
      <c r="TM673" s="71"/>
      <c r="TN673" s="71"/>
      <c r="TO673" s="71"/>
      <c r="TP673" s="71"/>
      <c r="TQ673" s="71"/>
      <c r="TR673" s="71"/>
      <c r="TS673" s="71"/>
      <c r="TT673" s="71"/>
      <c r="TU673" s="71"/>
      <c r="TV673" s="71"/>
      <c r="TW673" s="71"/>
      <c r="TX673" s="71"/>
      <c r="TY673" s="71"/>
      <c r="TZ673" s="71"/>
      <c r="UA673" s="71"/>
      <c r="UB673" s="71"/>
      <c r="UC673" s="71"/>
      <c r="UD673" s="71"/>
      <c r="UE673" s="71"/>
      <c r="UF673" s="71"/>
      <c r="UG673" s="71"/>
      <c r="UH673" s="71"/>
      <c r="UI673" s="71"/>
      <c r="UJ673" s="71"/>
      <c r="UK673" s="71"/>
      <c r="UL673" s="71"/>
      <c r="UM673" s="71"/>
      <c r="UN673" s="71"/>
      <c r="UO673" s="71"/>
      <c r="UP673" s="71"/>
      <c r="UQ673" s="71"/>
      <c r="UR673" s="71"/>
      <c r="US673" s="71"/>
      <c r="UT673" s="71"/>
      <c r="UU673" s="71"/>
      <c r="UV673" s="71"/>
      <c r="UW673" s="71"/>
      <c r="UX673" s="71"/>
      <c r="UY673" s="71"/>
      <c r="UZ673" s="71"/>
      <c r="VA673" s="71"/>
      <c r="VB673" s="71"/>
      <c r="VC673" s="71"/>
      <c r="VD673" s="71"/>
      <c r="VE673" s="71"/>
      <c r="VF673" s="71"/>
      <c r="VG673" s="71"/>
      <c r="VH673" s="71"/>
      <c r="VI673" s="71"/>
      <c r="VJ673" s="71"/>
      <c r="VK673" s="71"/>
      <c r="VL673" s="71"/>
      <c r="VM673" s="71"/>
      <c r="VN673" s="71"/>
      <c r="VO673" s="71"/>
      <c r="VP673" s="71"/>
      <c r="VQ673" s="71"/>
      <c r="VR673" s="71"/>
      <c r="VS673" s="71"/>
      <c r="VT673" s="71"/>
      <c r="VU673" s="71"/>
      <c r="VV673" s="71"/>
      <c r="VW673" s="71"/>
      <c r="VX673" s="71"/>
      <c r="VY673" s="71"/>
      <c r="VZ673" s="71"/>
      <c r="WA673" s="71"/>
      <c r="WB673" s="71"/>
      <c r="WC673" s="71"/>
      <c r="WD673" s="71"/>
      <c r="WE673" s="71"/>
      <c r="WF673" s="71"/>
      <c r="WG673" s="71"/>
      <c r="WH673" s="71"/>
      <c r="WI673" s="71"/>
      <c r="WJ673" s="71"/>
      <c r="WK673" s="71"/>
      <c r="WL673" s="71"/>
      <c r="WM673" s="71"/>
      <c r="WN673" s="71"/>
      <c r="WO673" s="71"/>
      <c r="WP673" s="71"/>
      <c r="WQ673" s="71"/>
      <c r="WR673" s="71"/>
      <c r="WS673" s="71"/>
      <c r="WT673" s="71"/>
      <c r="WU673" s="71"/>
      <c r="WV673" s="71"/>
      <c r="WW673" s="71"/>
      <c r="WX673" s="71"/>
      <c r="WY673" s="71"/>
      <c r="WZ673" s="71"/>
      <c r="XA673" s="71"/>
      <c r="XB673" s="71"/>
      <c r="XC673" s="71"/>
      <c r="XD673" s="71"/>
      <c r="XE673" s="71"/>
      <c r="XF673" s="71"/>
      <c r="XG673" s="71"/>
      <c r="XH673" s="71"/>
      <c r="XI673" s="71"/>
      <c r="XJ673" s="71"/>
      <c r="XK673" s="71"/>
      <c r="XL673" s="71"/>
      <c r="XM673" s="71"/>
      <c r="XN673" s="71"/>
      <c r="XO673" s="71"/>
      <c r="XP673" s="71"/>
      <c r="XQ673" s="71"/>
      <c r="XR673" s="71"/>
      <c r="XS673" s="71"/>
      <c r="XT673" s="71"/>
      <c r="XU673" s="71"/>
      <c r="XV673" s="71"/>
      <c r="XW673" s="71"/>
      <c r="XX673" s="71"/>
      <c r="XY673" s="71"/>
      <c r="XZ673" s="71"/>
      <c r="YA673" s="71"/>
      <c r="YB673" s="71"/>
      <c r="YC673" s="71"/>
      <c r="YD673" s="71"/>
      <c r="YE673" s="71"/>
      <c r="YF673" s="71"/>
      <c r="YG673" s="71"/>
      <c r="YH673" s="71"/>
      <c r="YI673" s="71"/>
      <c r="YJ673" s="71"/>
      <c r="YK673" s="71"/>
      <c r="YL673" s="71"/>
      <c r="YM673" s="71"/>
      <c r="YN673" s="71"/>
      <c r="YO673" s="71"/>
      <c r="YP673" s="71"/>
      <c r="YQ673" s="71"/>
      <c r="YR673" s="71"/>
      <c r="YS673" s="71"/>
      <c r="YT673" s="71"/>
      <c r="YU673" s="71"/>
      <c r="YV673" s="71"/>
      <c r="YW673" s="71"/>
      <c r="YX673" s="71"/>
      <c r="YY673" s="71"/>
      <c r="YZ673" s="71"/>
      <c r="ZA673" s="71"/>
      <c r="ZB673" s="71"/>
      <c r="ZC673" s="71"/>
      <c r="ZD673" s="71"/>
      <c r="ZE673" s="71"/>
      <c r="ZF673" s="71"/>
      <c r="ZG673" s="71"/>
      <c r="ZH673" s="71"/>
      <c r="ZI673" s="71"/>
      <c r="ZJ673" s="71"/>
      <c r="ZK673" s="71"/>
      <c r="ZL673" s="71"/>
      <c r="ZM673" s="71"/>
      <c r="ZN673" s="71"/>
      <c r="ZO673" s="71"/>
      <c r="ZP673" s="71"/>
      <c r="ZQ673" s="71"/>
      <c r="ZR673" s="71"/>
      <c r="ZS673" s="71"/>
      <c r="ZT673" s="71"/>
      <c r="ZU673" s="71"/>
      <c r="ZV673" s="71"/>
      <c r="ZW673" s="71"/>
      <c r="ZX673" s="71"/>
      <c r="ZY673" s="71"/>
      <c r="ZZ673" s="71"/>
      <c r="AAA673" s="71"/>
      <c r="AAB673" s="71"/>
      <c r="AAC673" s="71"/>
      <c r="AAD673" s="71"/>
      <c r="AAE673" s="71"/>
      <c r="AAF673" s="71"/>
      <c r="AAG673" s="71"/>
      <c r="AAH673" s="71"/>
      <c r="AAI673" s="71"/>
      <c r="AAJ673" s="71"/>
      <c r="AAK673" s="71"/>
      <c r="AAL673" s="71"/>
      <c r="AAM673" s="71"/>
      <c r="AAN673" s="71"/>
      <c r="AAO673" s="71"/>
      <c r="AAP673" s="71"/>
      <c r="AAQ673" s="71"/>
      <c r="AAR673" s="71"/>
      <c r="AAS673" s="71"/>
      <c r="AAT673" s="71"/>
      <c r="AAU673" s="71"/>
      <c r="AAV673" s="71"/>
      <c r="AAW673" s="71"/>
      <c r="AAX673" s="71"/>
      <c r="AAY673" s="71"/>
      <c r="AAZ673" s="71"/>
      <c r="ABA673" s="71"/>
      <c r="ABB673" s="71"/>
      <c r="ABC673" s="71"/>
      <c r="ABD673" s="71"/>
      <c r="ABE673" s="71"/>
      <c r="ABF673" s="71"/>
      <c r="ABG673" s="71"/>
      <c r="ABH673" s="71"/>
      <c r="ABI673" s="71"/>
      <c r="ABJ673" s="71"/>
      <c r="ABK673" s="71"/>
      <c r="ABL673" s="71"/>
      <c r="ABM673" s="71"/>
      <c r="ABN673" s="71"/>
      <c r="ABO673" s="71"/>
      <c r="ABP673" s="71"/>
      <c r="ABQ673" s="71"/>
      <c r="ABR673" s="71"/>
      <c r="ABS673" s="71"/>
      <c r="ABT673" s="71"/>
      <c r="ABU673" s="71"/>
      <c r="ABV673" s="71"/>
      <c r="ABW673" s="71"/>
      <c r="ABX673" s="71"/>
      <c r="ABY673" s="71"/>
      <c r="ABZ673" s="71"/>
      <c r="ACA673" s="71"/>
      <c r="ACB673" s="71"/>
      <c r="ACC673" s="71"/>
      <c r="ACD673" s="71"/>
      <c r="ACE673" s="71"/>
      <c r="ACF673" s="71"/>
      <c r="ACG673" s="71"/>
      <c r="ACH673" s="71"/>
      <c r="ACI673" s="71"/>
      <c r="ACJ673" s="71"/>
      <c r="ACK673" s="71"/>
      <c r="ACL673" s="71"/>
      <c r="ACM673" s="71"/>
      <c r="ACN673" s="71"/>
      <c r="ACO673" s="71"/>
      <c r="ACP673" s="71"/>
      <c r="ACQ673" s="71"/>
      <c r="ACR673" s="71"/>
      <c r="ACS673" s="71"/>
      <c r="ACT673" s="71"/>
      <c r="ACU673" s="71"/>
      <c r="ACV673" s="71"/>
      <c r="ACW673" s="71"/>
      <c r="ACX673" s="71"/>
      <c r="ACY673" s="71"/>
      <c r="ACZ673" s="71"/>
      <c r="ADA673" s="71"/>
      <c r="ADB673" s="71"/>
      <c r="ADC673" s="71"/>
      <c r="ADD673" s="71"/>
      <c r="ADE673" s="71"/>
      <c r="ADF673" s="71"/>
      <c r="ADG673" s="71"/>
      <c r="ADH673" s="71"/>
      <c r="ADI673" s="71"/>
      <c r="ADJ673" s="71"/>
      <c r="ADK673" s="71"/>
      <c r="ADL673" s="71"/>
      <c r="ADM673" s="71"/>
      <c r="ADN673" s="71"/>
      <c r="ADO673" s="71"/>
      <c r="ADP673" s="71"/>
      <c r="ADQ673" s="71"/>
      <c r="ADR673" s="71"/>
      <c r="ADS673" s="71"/>
      <c r="ADT673" s="71"/>
      <c r="ADU673" s="71"/>
      <c r="ADV673" s="71"/>
      <c r="ADW673" s="71"/>
      <c r="ADX673" s="71"/>
      <c r="ADY673" s="71"/>
      <c r="ADZ673" s="71"/>
      <c r="AEA673" s="71"/>
      <c r="AEB673" s="71"/>
      <c r="AEC673" s="71"/>
      <c r="AED673" s="71"/>
      <c r="AEE673" s="71"/>
      <c r="AEF673" s="71"/>
      <c r="AEG673" s="71"/>
      <c r="AEH673" s="71"/>
      <c r="AEI673" s="71"/>
      <c r="AEJ673" s="71"/>
      <c r="AEK673" s="71"/>
      <c r="AEL673" s="71"/>
      <c r="AEM673" s="71"/>
      <c r="AEN673" s="71"/>
      <c r="AEO673" s="71"/>
      <c r="AEP673" s="71"/>
      <c r="AEQ673" s="71"/>
      <c r="AER673" s="71"/>
      <c r="AES673" s="71"/>
      <c r="AET673" s="71"/>
      <c r="AEU673" s="71"/>
      <c r="AEV673" s="71"/>
      <c r="AEW673" s="71"/>
      <c r="AEX673" s="71"/>
      <c r="AEY673" s="71"/>
      <c r="AEZ673" s="71"/>
      <c r="AFA673" s="71"/>
      <c r="AFB673" s="71"/>
      <c r="AFC673" s="71"/>
      <c r="AFD673" s="71"/>
      <c r="AFE673" s="71"/>
      <c r="AFF673" s="71"/>
      <c r="AFG673" s="71"/>
      <c r="AFH673" s="71"/>
      <c r="AFI673" s="71"/>
      <c r="AFJ673" s="71"/>
      <c r="AFK673" s="71"/>
      <c r="AFL673" s="71"/>
      <c r="AFM673" s="71"/>
      <c r="AFN673" s="71"/>
      <c r="AFO673" s="71"/>
      <c r="AFP673" s="71"/>
      <c r="AFQ673" s="71"/>
      <c r="AFR673" s="71"/>
      <c r="AFS673" s="71"/>
      <c r="AFT673" s="71"/>
      <c r="AFU673" s="71"/>
      <c r="AFV673" s="71"/>
      <c r="AFW673" s="71"/>
      <c r="AFX673" s="71"/>
      <c r="AFY673" s="71"/>
      <c r="AFZ673" s="71"/>
      <c r="AGA673" s="71"/>
      <c r="AGB673" s="71"/>
      <c r="AGC673" s="71"/>
      <c r="AGD673" s="71"/>
      <c r="AGE673" s="71"/>
      <c r="AGF673" s="71"/>
      <c r="AGG673" s="71"/>
      <c r="AGH673" s="71"/>
      <c r="AGI673" s="71"/>
      <c r="AGJ673" s="71"/>
      <c r="AGK673" s="71"/>
      <c r="AGL673" s="71"/>
      <c r="AGM673" s="71"/>
      <c r="AGN673" s="71"/>
      <c r="AGO673" s="71"/>
      <c r="AGP673" s="71"/>
      <c r="AGQ673" s="71"/>
      <c r="AGR673" s="71"/>
      <c r="AGS673" s="71"/>
      <c r="AGT673" s="71"/>
      <c r="AGU673" s="71"/>
      <c r="AGV673" s="71"/>
      <c r="AGW673" s="71"/>
      <c r="AGX673" s="71"/>
      <c r="AGY673" s="71"/>
      <c r="AGZ673" s="71"/>
      <c r="AHA673" s="71"/>
      <c r="AHB673" s="71"/>
      <c r="AHC673" s="71"/>
      <c r="AHD673" s="71"/>
      <c r="AHE673" s="71"/>
      <c r="AHF673" s="71"/>
      <c r="AHG673" s="71"/>
      <c r="AHH673" s="71"/>
      <c r="AHI673" s="71"/>
      <c r="AHJ673" s="71"/>
      <c r="AHK673" s="71"/>
      <c r="AHL673" s="71"/>
      <c r="AHM673" s="71"/>
      <c r="AHN673" s="71"/>
      <c r="AHO673" s="71"/>
      <c r="AHP673" s="71"/>
      <c r="AHQ673" s="71"/>
      <c r="AHR673" s="71"/>
      <c r="AHS673" s="71"/>
      <c r="AHT673" s="71"/>
      <c r="AHU673" s="71"/>
      <c r="AHV673" s="71"/>
      <c r="AHW673" s="71"/>
      <c r="AHX673" s="71"/>
      <c r="AHY673" s="71"/>
      <c r="AHZ673" s="71"/>
      <c r="AIA673" s="71"/>
      <c r="AIB673" s="71"/>
      <c r="AIC673" s="71"/>
      <c r="AID673" s="71"/>
      <c r="AIE673" s="71"/>
      <c r="AIF673" s="71"/>
      <c r="AIG673" s="71"/>
      <c r="AIH673" s="71"/>
      <c r="AII673" s="71"/>
      <c r="AIJ673" s="71"/>
      <c r="AIK673" s="71"/>
      <c r="AIL673" s="71"/>
      <c r="AIM673" s="71"/>
      <c r="AIN673" s="71"/>
      <c r="AIO673" s="71"/>
      <c r="AIP673" s="71"/>
      <c r="AIQ673" s="71"/>
      <c r="AIR673" s="71"/>
      <c r="AIS673" s="71"/>
      <c r="AIT673" s="71"/>
      <c r="AIU673" s="71"/>
      <c r="AIV673" s="71"/>
      <c r="AIW673" s="71"/>
      <c r="AIX673" s="71"/>
      <c r="AIY673" s="71"/>
      <c r="AIZ673" s="71"/>
      <c r="AJA673" s="71"/>
      <c r="AJB673" s="71"/>
      <c r="AJC673" s="71"/>
      <c r="AJD673" s="71"/>
      <c r="AJE673" s="71"/>
      <c r="AJF673" s="71"/>
      <c r="AJG673" s="71"/>
      <c r="AJH673" s="71"/>
      <c r="AJI673" s="71"/>
      <c r="AJJ673" s="71"/>
      <c r="AJK673" s="71"/>
      <c r="AJL673" s="71"/>
      <c r="AJM673" s="71"/>
      <c r="AJN673" s="71"/>
      <c r="AJO673" s="71"/>
      <c r="AJP673" s="71"/>
      <c r="AJQ673" s="71"/>
      <c r="AJR673" s="71"/>
      <c r="AJS673" s="71"/>
      <c r="AJT673" s="71"/>
      <c r="AJU673" s="71"/>
      <c r="AJV673" s="71"/>
      <c r="AJW673" s="71"/>
      <c r="AJX673" s="71"/>
      <c r="AJY673" s="71"/>
      <c r="AJZ673" s="71"/>
      <c r="AKA673" s="71"/>
      <c r="AKB673" s="71"/>
      <c r="AKC673" s="71"/>
      <c r="AKD673" s="71"/>
      <c r="AKE673" s="71"/>
      <c r="AKF673" s="71"/>
      <c r="AKG673" s="71"/>
      <c r="AKH673" s="71"/>
      <c r="AKI673" s="71"/>
      <c r="AKJ673" s="71"/>
      <c r="AKK673" s="71"/>
      <c r="AKL673" s="71"/>
    </row>
    <row r="674" spans="1:974" s="71" customFormat="1">
      <c r="A674" s="12">
        <v>633</v>
      </c>
      <c r="B674" s="79" t="s">
        <v>588</v>
      </c>
      <c r="C674" s="79" t="s">
        <v>466</v>
      </c>
      <c r="D674" s="12">
        <v>6</v>
      </c>
      <c r="E674" s="8">
        <v>9</v>
      </c>
      <c r="F674" s="8">
        <v>5</v>
      </c>
      <c r="G674" s="8">
        <v>3.5</v>
      </c>
      <c r="H674" s="8">
        <v>0.5</v>
      </c>
      <c r="I674" s="9">
        <f t="shared" ref="I674:I680" si="50">SUM(E674:H674)</f>
        <v>18</v>
      </c>
    </row>
    <row r="675" spans="1:974" s="71" customFormat="1">
      <c r="A675" s="12">
        <v>634</v>
      </c>
      <c r="B675" s="79" t="s">
        <v>589</v>
      </c>
      <c r="C675" s="79" t="s">
        <v>466</v>
      </c>
      <c r="D675" s="12">
        <v>6</v>
      </c>
      <c r="E675" s="8">
        <v>10</v>
      </c>
      <c r="F675" s="8">
        <v>4.5</v>
      </c>
      <c r="G675" s="8">
        <v>4</v>
      </c>
      <c r="H675" s="8">
        <v>0.5</v>
      </c>
      <c r="I675" s="9">
        <f t="shared" si="50"/>
        <v>19</v>
      </c>
    </row>
    <row r="676" spans="1:974" s="71" customFormat="1">
      <c r="A676" s="12">
        <v>635</v>
      </c>
      <c r="B676" s="79" t="s">
        <v>590</v>
      </c>
      <c r="C676" s="79" t="s">
        <v>466</v>
      </c>
      <c r="D676" s="12">
        <v>6</v>
      </c>
      <c r="E676" s="8">
        <v>11</v>
      </c>
      <c r="F676" s="8">
        <v>6.5</v>
      </c>
      <c r="G676" s="8">
        <v>3.5</v>
      </c>
      <c r="H676" s="8">
        <v>1</v>
      </c>
      <c r="I676" s="9">
        <f t="shared" si="50"/>
        <v>22</v>
      </c>
    </row>
    <row r="677" spans="1:974" s="71" customFormat="1">
      <c r="A677" s="12">
        <v>636</v>
      </c>
      <c r="B677" s="79" t="s">
        <v>591</v>
      </c>
      <c r="C677" s="79" t="s">
        <v>466</v>
      </c>
      <c r="D677" s="12">
        <v>6</v>
      </c>
      <c r="E677" s="12">
        <v>8</v>
      </c>
      <c r="F677" s="12">
        <v>4</v>
      </c>
      <c r="G677" s="12">
        <v>2</v>
      </c>
      <c r="H677" s="12">
        <v>1.5</v>
      </c>
      <c r="I677" s="9">
        <f t="shared" si="50"/>
        <v>15.5</v>
      </c>
    </row>
    <row r="678" spans="1:974" s="71" customFormat="1">
      <c r="A678" s="12">
        <v>637</v>
      </c>
      <c r="B678" s="79" t="s">
        <v>592</v>
      </c>
      <c r="C678" s="79" t="s">
        <v>466</v>
      </c>
      <c r="D678" s="12">
        <v>6</v>
      </c>
      <c r="E678" s="8">
        <v>7.5</v>
      </c>
      <c r="F678" s="8">
        <v>6</v>
      </c>
      <c r="G678" s="8">
        <v>4</v>
      </c>
      <c r="H678" s="8">
        <v>1.5</v>
      </c>
      <c r="I678" s="9">
        <f t="shared" si="50"/>
        <v>19</v>
      </c>
    </row>
    <row r="679" spans="1:974" s="71" customFormat="1">
      <c r="A679" s="12">
        <v>638</v>
      </c>
      <c r="B679" s="42" t="s">
        <v>593</v>
      </c>
      <c r="C679" s="79" t="s">
        <v>466</v>
      </c>
      <c r="D679" s="12">
        <v>6</v>
      </c>
      <c r="E679" s="8">
        <v>9</v>
      </c>
      <c r="F679" s="8">
        <v>4.5</v>
      </c>
      <c r="G679" s="8">
        <v>2</v>
      </c>
      <c r="H679" s="8">
        <v>1</v>
      </c>
      <c r="I679" s="9">
        <f t="shared" si="50"/>
        <v>16.5</v>
      </c>
    </row>
    <row r="680" spans="1:974" s="71" customFormat="1">
      <c r="A680" s="12">
        <v>639</v>
      </c>
      <c r="B680" s="42" t="s">
        <v>594</v>
      </c>
      <c r="C680" s="79" t="s">
        <v>466</v>
      </c>
      <c r="D680" s="12">
        <v>6</v>
      </c>
      <c r="E680" s="8">
        <v>9</v>
      </c>
      <c r="F680" s="8">
        <v>4.5</v>
      </c>
      <c r="G680" s="8">
        <v>2.5</v>
      </c>
      <c r="H680" s="8">
        <v>1</v>
      </c>
      <c r="I680" s="9">
        <f t="shared" si="50"/>
        <v>17</v>
      </c>
    </row>
    <row r="681" spans="1:974" s="71" customFormat="1">
      <c r="A681" s="12">
        <v>640</v>
      </c>
      <c r="B681" s="88" t="s">
        <v>595</v>
      </c>
      <c r="C681" s="79" t="s">
        <v>466</v>
      </c>
      <c r="D681" s="12">
        <v>6</v>
      </c>
      <c r="E681" s="8">
        <v>4.5</v>
      </c>
      <c r="F681" s="8">
        <v>3</v>
      </c>
      <c r="G681" s="8">
        <v>2</v>
      </c>
      <c r="H681" s="8">
        <v>1</v>
      </c>
      <c r="I681" s="9">
        <f t="shared" ref="I681:I686" si="51">SUM(E681:H681)</f>
        <v>10.5</v>
      </c>
    </row>
    <row r="682" spans="1:974" s="71" customFormat="1">
      <c r="A682" s="12">
        <v>641</v>
      </c>
      <c r="B682" s="88" t="s">
        <v>596</v>
      </c>
      <c r="C682" s="79" t="s">
        <v>466</v>
      </c>
      <c r="D682" s="12">
        <v>6</v>
      </c>
      <c r="E682" s="8">
        <v>5.5</v>
      </c>
      <c r="F682" s="8">
        <v>3</v>
      </c>
      <c r="G682" s="8">
        <v>2</v>
      </c>
      <c r="H682" s="8">
        <v>1.5</v>
      </c>
      <c r="I682" s="9">
        <f t="shared" si="51"/>
        <v>12</v>
      </c>
    </row>
    <row r="683" spans="1:974" s="71" customFormat="1">
      <c r="A683" s="12">
        <v>642</v>
      </c>
      <c r="B683" s="88" t="s">
        <v>597</v>
      </c>
      <c r="C683" s="79" t="s">
        <v>466</v>
      </c>
      <c r="D683" s="12">
        <v>6</v>
      </c>
      <c r="E683" s="8">
        <v>4.5</v>
      </c>
      <c r="F683" s="8">
        <v>4</v>
      </c>
      <c r="G683" s="8">
        <v>1</v>
      </c>
      <c r="H683" s="8">
        <v>0.5</v>
      </c>
      <c r="I683" s="9">
        <f t="shared" si="51"/>
        <v>10</v>
      </c>
    </row>
    <row r="684" spans="1:974" s="71" customFormat="1">
      <c r="A684" s="12">
        <v>643</v>
      </c>
      <c r="B684" s="88" t="s">
        <v>598</v>
      </c>
      <c r="C684" s="79" t="s">
        <v>466</v>
      </c>
      <c r="D684" s="12">
        <v>2</v>
      </c>
      <c r="E684" s="8">
        <v>6</v>
      </c>
      <c r="F684" s="8">
        <v>4</v>
      </c>
      <c r="G684" s="8">
        <v>2</v>
      </c>
      <c r="H684" s="8">
        <v>1</v>
      </c>
      <c r="I684" s="9">
        <f t="shared" si="51"/>
        <v>13</v>
      </c>
    </row>
    <row r="685" spans="1:974" s="71" customFormat="1">
      <c r="A685" s="12">
        <v>644</v>
      </c>
      <c r="B685" s="88" t="s">
        <v>599</v>
      </c>
      <c r="C685" s="79" t="s">
        <v>466</v>
      </c>
      <c r="D685" s="12">
        <v>2</v>
      </c>
      <c r="E685" s="8">
        <v>5</v>
      </c>
      <c r="F685" s="8">
        <v>4</v>
      </c>
      <c r="G685" s="8">
        <v>2</v>
      </c>
      <c r="H685" s="8">
        <v>1</v>
      </c>
      <c r="I685" s="9">
        <f t="shared" si="51"/>
        <v>12</v>
      </c>
    </row>
    <row r="686" spans="1:974" s="71" customFormat="1">
      <c r="A686" s="12">
        <v>645</v>
      </c>
      <c r="B686" s="88" t="s">
        <v>600</v>
      </c>
      <c r="C686" s="79" t="s">
        <v>466</v>
      </c>
      <c r="D686" s="12">
        <v>2</v>
      </c>
      <c r="E686" s="8">
        <v>6</v>
      </c>
      <c r="F686" s="8">
        <v>3.4</v>
      </c>
      <c r="G686" s="8">
        <v>2</v>
      </c>
      <c r="H686" s="8">
        <v>1</v>
      </c>
      <c r="I686" s="9">
        <f t="shared" si="51"/>
        <v>12.4</v>
      </c>
    </row>
    <row r="687" spans="1:974" ht="18.75" customHeight="1">
      <c r="A687" s="26"/>
      <c r="B687" s="44"/>
      <c r="C687" s="16" t="s">
        <v>78</v>
      </c>
      <c r="D687" s="30">
        <f t="shared" ref="D687:I687" si="52">SUM(D674:D686)</f>
        <v>66</v>
      </c>
      <c r="E687" s="30">
        <f t="shared" si="52"/>
        <v>95</v>
      </c>
      <c r="F687" s="30">
        <f t="shared" si="52"/>
        <v>56.4</v>
      </c>
      <c r="G687" s="30">
        <f t="shared" si="52"/>
        <v>32.5</v>
      </c>
      <c r="H687" s="30">
        <f t="shared" si="52"/>
        <v>13</v>
      </c>
      <c r="I687" s="30">
        <f t="shared" si="52"/>
        <v>196.9</v>
      </c>
      <c r="J687" s="71"/>
      <c r="K687" s="71"/>
      <c r="L687" s="71"/>
      <c r="M687" s="71"/>
      <c r="N687" s="71"/>
      <c r="O687" s="71"/>
      <c r="P687" s="71"/>
      <c r="Q687" s="71"/>
      <c r="R687" s="71"/>
      <c r="S687" s="71"/>
      <c r="T687" s="71"/>
      <c r="U687" s="71"/>
      <c r="V687" s="71"/>
      <c r="W687" s="71"/>
      <c r="X687" s="71"/>
      <c r="Y687" s="71"/>
      <c r="Z687" s="71"/>
      <c r="AA687" s="71"/>
      <c r="AB687" s="71"/>
      <c r="AC687" s="71"/>
      <c r="AD687" s="71"/>
      <c r="AE687" s="71"/>
      <c r="AF687" s="71"/>
      <c r="AG687" s="71"/>
      <c r="AH687" s="71"/>
      <c r="AI687" s="71"/>
      <c r="AJ687" s="71"/>
      <c r="AK687" s="71"/>
      <c r="AL687" s="71"/>
      <c r="AM687" s="71"/>
      <c r="AN687" s="71"/>
      <c r="AO687" s="71"/>
      <c r="AP687" s="71"/>
      <c r="AQ687" s="71"/>
      <c r="AR687" s="71"/>
      <c r="AS687" s="71"/>
      <c r="AT687" s="71"/>
      <c r="AU687" s="71"/>
      <c r="AV687" s="71"/>
      <c r="AW687" s="71"/>
      <c r="AX687" s="71"/>
      <c r="AY687" s="71"/>
      <c r="AZ687" s="71"/>
      <c r="BA687" s="71"/>
      <c r="BB687" s="71"/>
      <c r="BC687" s="71"/>
      <c r="BD687" s="71"/>
      <c r="BE687" s="71"/>
      <c r="BF687" s="71"/>
      <c r="BG687" s="71"/>
      <c r="BH687" s="71"/>
      <c r="BI687" s="71"/>
      <c r="BJ687" s="71"/>
      <c r="BK687" s="71"/>
      <c r="BL687" s="71"/>
      <c r="BM687" s="71"/>
      <c r="BN687" s="71"/>
      <c r="BO687" s="71"/>
      <c r="BP687" s="71"/>
      <c r="BQ687" s="71"/>
      <c r="BR687" s="71"/>
      <c r="BS687" s="71"/>
      <c r="BT687" s="71"/>
      <c r="BU687" s="71"/>
      <c r="BV687" s="71"/>
      <c r="BW687" s="71"/>
      <c r="BX687" s="71"/>
      <c r="BY687" s="71"/>
      <c r="BZ687" s="71"/>
      <c r="CA687" s="71"/>
      <c r="CB687" s="71"/>
      <c r="CC687" s="71"/>
      <c r="CD687" s="71"/>
      <c r="CE687" s="71"/>
      <c r="CF687" s="71"/>
      <c r="CG687" s="71"/>
      <c r="CH687" s="71"/>
      <c r="CI687" s="71"/>
      <c r="CJ687" s="71"/>
      <c r="CK687" s="71"/>
      <c r="CL687" s="71"/>
      <c r="CM687" s="71"/>
      <c r="CN687" s="71"/>
      <c r="CO687" s="71"/>
      <c r="CP687" s="71"/>
      <c r="CQ687" s="71"/>
      <c r="CR687" s="71"/>
      <c r="CS687" s="71"/>
      <c r="CT687" s="71"/>
      <c r="CU687" s="71"/>
      <c r="CV687" s="71"/>
      <c r="CW687" s="71"/>
      <c r="CX687" s="71"/>
      <c r="CY687" s="71"/>
      <c r="CZ687" s="71"/>
      <c r="DA687" s="71"/>
      <c r="DB687" s="71"/>
      <c r="DC687" s="71"/>
      <c r="DD687" s="71"/>
      <c r="DE687" s="71"/>
      <c r="DF687" s="71"/>
      <c r="DG687" s="71"/>
      <c r="DH687" s="71"/>
      <c r="DI687" s="71"/>
      <c r="DJ687" s="71"/>
      <c r="DK687" s="71"/>
      <c r="DL687" s="71"/>
      <c r="DM687" s="71"/>
      <c r="DN687" s="71"/>
      <c r="DO687" s="71"/>
      <c r="DP687" s="71"/>
      <c r="DQ687" s="71"/>
      <c r="DR687" s="71"/>
      <c r="DS687" s="71"/>
      <c r="DT687" s="71"/>
      <c r="DU687" s="71"/>
      <c r="DV687" s="71"/>
      <c r="DW687" s="71"/>
      <c r="DX687" s="71"/>
      <c r="DY687" s="71"/>
      <c r="DZ687" s="71"/>
      <c r="EA687" s="71"/>
      <c r="EB687" s="71"/>
      <c r="EC687" s="71"/>
      <c r="ED687" s="71"/>
      <c r="EE687" s="71"/>
      <c r="EF687" s="71"/>
      <c r="EG687" s="71"/>
      <c r="EH687" s="71"/>
      <c r="EI687" s="71"/>
      <c r="EJ687" s="71"/>
      <c r="EK687" s="71"/>
      <c r="EL687" s="71"/>
      <c r="EM687" s="71"/>
      <c r="EN687" s="71"/>
      <c r="EO687" s="71"/>
      <c r="EP687" s="71"/>
      <c r="EQ687" s="71"/>
      <c r="ER687" s="71"/>
      <c r="ES687" s="71"/>
      <c r="ET687" s="71"/>
      <c r="EU687" s="71"/>
      <c r="EV687" s="71"/>
      <c r="EW687" s="71"/>
      <c r="EX687" s="71"/>
      <c r="EY687" s="71"/>
      <c r="EZ687" s="71"/>
      <c r="FA687" s="71"/>
      <c r="FB687" s="71"/>
      <c r="FC687" s="71"/>
      <c r="FD687" s="71"/>
      <c r="FE687" s="71"/>
      <c r="FF687" s="71"/>
      <c r="FG687" s="71"/>
      <c r="FH687" s="71"/>
      <c r="FI687" s="71"/>
      <c r="FJ687" s="71"/>
      <c r="FK687" s="71"/>
      <c r="FL687" s="71"/>
      <c r="FM687" s="71"/>
      <c r="FN687" s="71"/>
      <c r="FO687" s="71"/>
      <c r="FP687" s="71"/>
      <c r="FQ687" s="71"/>
      <c r="FR687" s="71"/>
      <c r="FS687" s="71"/>
      <c r="FT687" s="71"/>
      <c r="FU687" s="71"/>
      <c r="FV687" s="71"/>
      <c r="FW687" s="71"/>
      <c r="FX687" s="71"/>
      <c r="FY687" s="71"/>
      <c r="FZ687" s="71"/>
      <c r="GA687" s="71"/>
      <c r="GB687" s="71"/>
      <c r="GC687" s="71"/>
      <c r="GD687" s="71"/>
      <c r="GE687" s="71"/>
      <c r="GF687" s="71"/>
      <c r="GG687" s="71"/>
      <c r="GH687" s="71"/>
      <c r="GI687" s="71"/>
      <c r="GJ687" s="71"/>
      <c r="GK687" s="71"/>
      <c r="GL687" s="71"/>
      <c r="GM687" s="71"/>
      <c r="GN687" s="71"/>
      <c r="GO687" s="71"/>
      <c r="GP687" s="71"/>
      <c r="GQ687" s="71"/>
      <c r="GR687" s="71"/>
      <c r="GS687" s="71"/>
      <c r="GT687" s="71"/>
      <c r="GU687" s="71"/>
      <c r="GV687" s="71"/>
      <c r="GW687" s="71"/>
      <c r="GX687" s="71"/>
      <c r="GY687" s="71"/>
      <c r="GZ687" s="71"/>
      <c r="HA687" s="71"/>
      <c r="HB687" s="71"/>
      <c r="HC687" s="71"/>
      <c r="HD687" s="71"/>
      <c r="HE687" s="71"/>
      <c r="HF687" s="71"/>
      <c r="HG687" s="71"/>
      <c r="HH687" s="71"/>
      <c r="HI687" s="71"/>
      <c r="HJ687" s="71"/>
      <c r="HK687" s="71"/>
      <c r="HL687" s="71"/>
      <c r="HM687" s="71"/>
      <c r="HN687" s="71"/>
      <c r="HO687" s="71"/>
      <c r="HP687" s="71"/>
      <c r="HQ687" s="71"/>
      <c r="HR687" s="71"/>
      <c r="HS687" s="71"/>
      <c r="HT687" s="71"/>
      <c r="HU687" s="71"/>
      <c r="HV687" s="71"/>
      <c r="HW687" s="71"/>
      <c r="HX687" s="71"/>
      <c r="HY687" s="71"/>
      <c r="HZ687" s="71"/>
      <c r="IA687" s="71"/>
      <c r="IB687" s="71"/>
      <c r="IC687" s="71"/>
      <c r="ID687" s="71"/>
      <c r="IE687" s="71"/>
      <c r="IF687" s="71"/>
      <c r="IG687" s="71"/>
      <c r="IH687" s="71"/>
      <c r="II687" s="71"/>
      <c r="IJ687" s="71"/>
      <c r="IK687" s="71"/>
      <c r="IL687" s="71"/>
      <c r="IM687" s="71"/>
      <c r="IN687" s="71"/>
      <c r="IO687" s="71"/>
      <c r="IP687" s="71"/>
      <c r="IQ687" s="71"/>
      <c r="IR687" s="71"/>
      <c r="IS687" s="71"/>
      <c r="IT687" s="71"/>
      <c r="IU687" s="71"/>
      <c r="IV687" s="71"/>
      <c r="IW687" s="71"/>
      <c r="IX687" s="71"/>
      <c r="IY687" s="71"/>
      <c r="IZ687" s="71"/>
      <c r="JA687" s="71"/>
      <c r="JB687" s="71"/>
      <c r="JC687" s="71"/>
      <c r="JD687" s="71"/>
      <c r="JE687" s="71"/>
      <c r="JF687" s="71"/>
      <c r="JG687" s="71"/>
      <c r="JH687" s="71"/>
      <c r="JI687" s="71"/>
      <c r="JJ687" s="71"/>
      <c r="JK687" s="71"/>
      <c r="JL687" s="71"/>
      <c r="JM687" s="71"/>
      <c r="JN687" s="71"/>
      <c r="JO687" s="71"/>
      <c r="JP687" s="71"/>
      <c r="JQ687" s="71"/>
      <c r="JR687" s="71"/>
      <c r="JS687" s="71"/>
      <c r="JT687" s="71"/>
      <c r="JU687" s="71"/>
      <c r="JV687" s="71"/>
      <c r="JW687" s="71"/>
      <c r="JX687" s="71"/>
      <c r="JY687" s="71"/>
      <c r="JZ687" s="71"/>
      <c r="KA687" s="71"/>
      <c r="KB687" s="71"/>
      <c r="KC687" s="71"/>
      <c r="KD687" s="71"/>
      <c r="KE687" s="71"/>
      <c r="KF687" s="71"/>
      <c r="KG687" s="71"/>
      <c r="KH687" s="71"/>
      <c r="KI687" s="71"/>
      <c r="KJ687" s="71"/>
      <c r="KK687" s="71"/>
      <c r="KL687" s="71"/>
      <c r="KM687" s="71"/>
      <c r="KN687" s="71"/>
      <c r="KO687" s="71"/>
      <c r="KP687" s="71"/>
      <c r="KQ687" s="71"/>
      <c r="KR687" s="71"/>
      <c r="KS687" s="71"/>
      <c r="KT687" s="71"/>
      <c r="KU687" s="71"/>
      <c r="KV687" s="71"/>
      <c r="KW687" s="71"/>
      <c r="KX687" s="71"/>
      <c r="KY687" s="71"/>
      <c r="KZ687" s="71"/>
      <c r="LA687" s="71"/>
      <c r="LB687" s="71"/>
      <c r="LC687" s="71"/>
      <c r="LD687" s="71"/>
      <c r="LE687" s="71"/>
      <c r="LF687" s="71"/>
      <c r="LG687" s="71"/>
      <c r="LH687" s="71"/>
      <c r="LI687" s="71"/>
      <c r="LJ687" s="71"/>
      <c r="LK687" s="71"/>
      <c r="LL687" s="71"/>
      <c r="LM687" s="71"/>
      <c r="LN687" s="71"/>
      <c r="LO687" s="71"/>
      <c r="LP687" s="71"/>
      <c r="LQ687" s="71"/>
      <c r="LR687" s="71"/>
      <c r="LS687" s="71"/>
      <c r="LT687" s="71"/>
      <c r="LU687" s="71"/>
      <c r="LV687" s="71"/>
      <c r="LW687" s="71"/>
      <c r="LX687" s="71"/>
      <c r="LY687" s="71"/>
      <c r="LZ687" s="71"/>
      <c r="MA687" s="71"/>
      <c r="MB687" s="71"/>
      <c r="MC687" s="71"/>
      <c r="MD687" s="71"/>
      <c r="ME687" s="71"/>
      <c r="MF687" s="71"/>
      <c r="MG687" s="71"/>
      <c r="MH687" s="71"/>
      <c r="MI687" s="71"/>
      <c r="MJ687" s="71"/>
      <c r="MK687" s="71"/>
      <c r="ML687" s="71"/>
      <c r="MM687" s="71"/>
      <c r="MN687" s="71"/>
      <c r="MO687" s="71"/>
      <c r="MP687" s="71"/>
      <c r="MQ687" s="71"/>
      <c r="MR687" s="71"/>
      <c r="MS687" s="71"/>
      <c r="MT687" s="71"/>
      <c r="MU687" s="71"/>
      <c r="MV687" s="71"/>
      <c r="MW687" s="71"/>
      <c r="MX687" s="71"/>
      <c r="MY687" s="71"/>
      <c r="MZ687" s="71"/>
      <c r="NA687" s="71"/>
      <c r="NB687" s="71"/>
      <c r="NC687" s="71"/>
      <c r="ND687" s="71"/>
      <c r="NE687" s="71"/>
      <c r="NF687" s="71"/>
      <c r="NG687" s="71"/>
      <c r="NH687" s="71"/>
      <c r="NI687" s="71"/>
      <c r="NJ687" s="71"/>
      <c r="NK687" s="71"/>
      <c r="NL687" s="71"/>
      <c r="NM687" s="71"/>
      <c r="NN687" s="71"/>
      <c r="NO687" s="71"/>
      <c r="NP687" s="71"/>
      <c r="NQ687" s="71"/>
      <c r="NR687" s="71"/>
      <c r="NS687" s="71"/>
      <c r="NT687" s="71"/>
      <c r="NU687" s="71"/>
      <c r="NV687" s="71"/>
      <c r="NW687" s="71"/>
      <c r="NX687" s="71"/>
      <c r="NY687" s="71"/>
      <c r="NZ687" s="71"/>
      <c r="OA687" s="71"/>
      <c r="OB687" s="71"/>
      <c r="OC687" s="71"/>
      <c r="OD687" s="71"/>
      <c r="OE687" s="71"/>
      <c r="OF687" s="71"/>
      <c r="OG687" s="71"/>
      <c r="OH687" s="71"/>
      <c r="OI687" s="71"/>
      <c r="OJ687" s="71"/>
      <c r="OK687" s="71"/>
      <c r="OL687" s="71"/>
      <c r="OM687" s="71"/>
      <c r="ON687" s="71"/>
      <c r="OO687" s="71"/>
      <c r="OP687" s="71"/>
      <c r="OQ687" s="71"/>
      <c r="OR687" s="71"/>
      <c r="OS687" s="71"/>
      <c r="OT687" s="71"/>
      <c r="OU687" s="71"/>
      <c r="OV687" s="71"/>
      <c r="OW687" s="71"/>
      <c r="OX687" s="71"/>
      <c r="OY687" s="71"/>
      <c r="OZ687" s="71"/>
      <c r="PA687" s="71"/>
      <c r="PB687" s="71"/>
      <c r="PC687" s="71"/>
      <c r="PD687" s="71"/>
      <c r="PE687" s="71"/>
      <c r="PF687" s="71"/>
      <c r="PG687" s="71"/>
      <c r="PH687" s="71"/>
      <c r="PI687" s="71"/>
      <c r="PJ687" s="71"/>
      <c r="PK687" s="71"/>
      <c r="PL687" s="71"/>
      <c r="PM687" s="71"/>
      <c r="PN687" s="71"/>
      <c r="PO687" s="71"/>
      <c r="PP687" s="71"/>
      <c r="PQ687" s="71"/>
      <c r="PR687" s="71"/>
      <c r="PS687" s="71"/>
      <c r="PT687" s="71"/>
      <c r="PU687" s="71"/>
      <c r="PV687" s="71"/>
      <c r="PW687" s="71"/>
      <c r="PX687" s="71"/>
      <c r="PY687" s="71"/>
      <c r="PZ687" s="71"/>
      <c r="QA687" s="71"/>
      <c r="QB687" s="71"/>
      <c r="QC687" s="71"/>
      <c r="QD687" s="71"/>
      <c r="QE687" s="71"/>
      <c r="QF687" s="71"/>
      <c r="QG687" s="71"/>
      <c r="QH687" s="71"/>
      <c r="QI687" s="71"/>
      <c r="QJ687" s="71"/>
      <c r="QK687" s="71"/>
      <c r="QL687" s="71"/>
      <c r="QM687" s="71"/>
      <c r="QN687" s="71"/>
      <c r="QO687" s="71"/>
      <c r="QP687" s="71"/>
      <c r="QQ687" s="71"/>
      <c r="QR687" s="71"/>
      <c r="QS687" s="71"/>
      <c r="QT687" s="71"/>
      <c r="QU687" s="71"/>
      <c r="QV687" s="71"/>
      <c r="QW687" s="71"/>
      <c r="QX687" s="71"/>
      <c r="QY687" s="71"/>
      <c r="QZ687" s="71"/>
      <c r="RA687" s="71"/>
      <c r="RB687" s="71"/>
      <c r="RC687" s="71"/>
      <c r="RD687" s="71"/>
      <c r="RE687" s="71"/>
      <c r="RF687" s="71"/>
      <c r="RG687" s="71"/>
      <c r="RH687" s="71"/>
      <c r="RI687" s="71"/>
      <c r="RJ687" s="71"/>
      <c r="RK687" s="71"/>
      <c r="RL687" s="71"/>
      <c r="RM687" s="71"/>
      <c r="RN687" s="71"/>
      <c r="RO687" s="71"/>
      <c r="RP687" s="71"/>
      <c r="RQ687" s="71"/>
      <c r="RR687" s="71"/>
      <c r="RS687" s="71"/>
      <c r="RT687" s="71"/>
      <c r="RU687" s="71"/>
      <c r="RV687" s="71"/>
      <c r="RW687" s="71"/>
      <c r="RX687" s="71"/>
      <c r="RY687" s="71"/>
      <c r="RZ687" s="71"/>
      <c r="SA687" s="71"/>
      <c r="SB687" s="71"/>
      <c r="SC687" s="71"/>
      <c r="SD687" s="71"/>
      <c r="SE687" s="71"/>
      <c r="SF687" s="71"/>
      <c r="SG687" s="71"/>
      <c r="SH687" s="71"/>
      <c r="SI687" s="71"/>
      <c r="SJ687" s="71"/>
      <c r="SK687" s="71"/>
      <c r="SL687" s="71"/>
      <c r="SM687" s="71"/>
      <c r="SN687" s="71"/>
      <c r="SO687" s="71"/>
      <c r="SP687" s="71"/>
      <c r="SQ687" s="71"/>
      <c r="SR687" s="71"/>
      <c r="SS687" s="71"/>
      <c r="ST687" s="71"/>
      <c r="SU687" s="71"/>
      <c r="SV687" s="71"/>
      <c r="SW687" s="71"/>
      <c r="SX687" s="71"/>
      <c r="SY687" s="71"/>
      <c r="SZ687" s="71"/>
      <c r="TA687" s="71"/>
      <c r="TB687" s="71"/>
      <c r="TC687" s="71"/>
      <c r="TD687" s="71"/>
      <c r="TE687" s="71"/>
      <c r="TF687" s="71"/>
      <c r="TG687" s="71"/>
      <c r="TH687" s="71"/>
      <c r="TI687" s="71"/>
      <c r="TJ687" s="71"/>
      <c r="TK687" s="71"/>
      <c r="TL687" s="71"/>
      <c r="TM687" s="71"/>
      <c r="TN687" s="71"/>
      <c r="TO687" s="71"/>
      <c r="TP687" s="71"/>
      <c r="TQ687" s="71"/>
      <c r="TR687" s="71"/>
      <c r="TS687" s="71"/>
      <c r="TT687" s="71"/>
      <c r="TU687" s="71"/>
      <c r="TV687" s="71"/>
      <c r="TW687" s="71"/>
      <c r="TX687" s="71"/>
      <c r="TY687" s="71"/>
      <c r="TZ687" s="71"/>
      <c r="UA687" s="71"/>
      <c r="UB687" s="71"/>
      <c r="UC687" s="71"/>
      <c r="UD687" s="71"/>
      <c r="UE687" s="71"/>
      <c r="UF687" s="71"/>
      <c r="UG687" s="71"/>
      <c r="UH687" s="71"/>
      <c r="UI687" s="71"/>
      <c r="UJ687" s="71"/>
      <c r="UK687" s="71"/>
      <c r="UL687" s="71"/>
      <c r="UM687" s="71"/>
      <c r="UN687" s="71"/>
      <c r="UO687" s="71"/>
      <c r="UP687" s="71"/>
      <c r="UQ687" s="71"/>
      <c r="UR687" s="71"/>
      <c r="US687" s="71"/>
      <c r="UT687" s="71"/>
      <c r="UU687" s="71"/>
      <c r="UV687" s="71"/>
      <c r="UW687" s="71"/>
      <c r="UX687" s="71"/>
      <c r="UY687" s="71"/>
      <c r="UZ687" s="71"/>
      <c r="VA687" s="71"/>
      <c r="VB687" s="71"/>
      <c r="VC687" s="71"/>
      <c r="VD687" s="71"/>
      <c r="VE687" s="71"/>
      <c r="VF687" s="71"/>
      <c r="VG687" s="71"/>
      <c r="VH687" s="71"/>
      <c r="VI687" s="71"/>
      <c r="VJ687" s="71"/>
      <c r="VK687" s="71"/>
      <c r="VL687" s="71"/>
      <c r="VM687" s="71"/>
      <c r="VN687" s="71"/>
      <c r="VO687" s="71"/>
      <c r="VP687" s="71"/>
      <c r="VQ687" s="71"/>
      <c r="VR687" s="71"/>
      <c r="VS687" s="71"/>
      <c r="VT687" s="71"/>
      <c r="VU687" s="71"/>
      <c r="VV687" s="71"/>
      <c r="VW687" s="71"/>
      <c r="VX687" s="71"/>
      <c r="VY687" s="71"/>
      <c r="VZ687" s="71"/>
      <c r="WA687" s="71"/>
      <c r="WB687" s="71"/>
      <c r="WC687" s="71"/>
      <c r="WD687" s="71"/>
      <c r="WE687" s="71"/>
      <c r="WF687" s="71"/>
      <c r="WG687" s="71"/>
      <c r="WH687" s="71"/>
      <c r="WI687" s="71"/>
      <c r="WJ687" s="71"/>
      <c r="WK687" s="71"/>
      <c r="WL687" s="71"/>
      <c r="WM687" s="71"/>
      <c r="WN687" s="71"/>
      <c r="WO687" s="71"/>
      <c r="WP687" s="71"/>
      <c r="WQ687" s="71"/>
      <c r="WR687" s="71"/>
      <c r="WS687" s="71"/>
      <c r="WT687" s="71"/>
      <c r="WU687" s="71"/>
      <c r="WV687" s="71"/>
      <c r="WW687" s="71"/>
      <c r="WX687" s="71"/>
      <c r="WY687" s="71"/>
      <c r="WZ687" s="71"/>
      <c r="XA687" s="71"/>
      <c r="XB687" s="71"/>
      <c r="XC687" s="71"/>
      <c r="XD687" s="71"/>
      <c r="XE687" s="71"/>
      <c r="XF687" s="71"/>
      <c r="XG687" s="71"/>
      <c r="XH687" s="71"/>
      <c r="XI687" s="71"/>
      <c r="XJ687" s="71"/>
      <c r="XK687" s="71"/>
      <c r="XL687" s="71"/>
      <c r="XM687" s="71"/>
      <c r="XN687" s="71"/>
      <c r="XO687" s="71"/>
      <c r="XP687" s="71"/>
      <c r="XQ687" s="71"/>
      <c r="XR687" s="71"/>
      <c r="XS687" s="71"/>
      <c r="XT687" s="71"/>
      <c r="XU687" s="71"/>
      <c r="XV687" s="71"/>
      <c r="XW687" s="71"/>
      <c r="XX687" s="71"/>
      <c r="XY687" s="71"/>
      <c r="XZ687" s="71"/>
      <c r="YA687" s="71"/>
      <c r="YB687" s="71"/>
      <c r="YC687" s="71"/>
      <c r="YD687" s="71"/>
      <c r="YE687" s="71"/>
      <c r="YF687" s="71"/>
      <c r="YG687" s="71"/>
      <c r="YH687" s="71"/>
      <c r="YI687" s="71"/>
      <c r="YJ687" s="71"/>
      <c r="YK687" s="71"/>
      <c r="YL687" s="71"/>
      <c r="YM687" s="71"/>
      <c r="YN687" s="71"/>
      <c r="YO687" s="71"/>
      <c r="YP687" s="71"/>
      <c r="YQ687" s="71"/>
      <c r="YR687" s="71"/>
      <c r="YS687" s="71"/>
      <c r="YT687" s="71"/>
      <c r="YU687" s="71"/>
      <c r="YV687" s="71"/>
      <c r="YW687" s="71"/>
      <c r="YX687" s="71"/>
      <c r="YY687" s="71"/>
      <c r="YZ687" s="71"/>
      <c r="ZA687" s="71"/>
      <c r="ZB687" s="71"/>
      <c r="ZC687" s="71"/>
      <c r="ZD687" s="71"/>
      <c r="ZE687" s="71"/>
      <c r="ZF687" s="71"/>
      <c r="ZG687" s="71"/>
      <c r="ZH687" s="71"/>
      <c r="ZI687" s="71"/>
      <c r="ZJ687" s="71"/>
      <c r="ZK687" s="71"/>
      <c r="ZL687" s="71"/>
      <c r="ZM687" s="71"/>
      <c r="ZN687" s="71"/>
      <c r="ZO687" s="71"/>
      <c r="ZP687" s="71"/>
      <c r="ZQ687" s="71"/>
      <c r="ZR687" s="71"/>
      <c r="ZS687" s="71"/>
      <c r="ZT687" s="71"/>
      <c r="ZU687" s="71"/>
      <c r="ZV687" s="71"/>
      <c r="ZW687" s="71"/>
      <c r="ZX687" s="71"/>
      <c r="ZY687" s="71"/>
      <c r="ZZ687" s="71"/>
      <c r="AAA687" s="71"/>
      <c r="AAB687" s="71"/>
      <c r="AAC687" s="71"/>
      <c r="AAD687" s="71"/>
      <c r="AAE687" s="71"/>
      <c r="AAF687" s="71"/>
      <c r="AAG687" s="71"/>
      <c r="AAH687" s="71"/>
      <c r="AAI687" s="71"/>
      <c r="AAJ687" s="71"/>
      <c r="AAK687" s="71"/>
      <c r="AAL687" s="71"/>
      <c r="AAM687" s="71"/>
      <c r="AAN687" s="71"/>
      <c r="AAO687" s="71"/>
      <c r="AAP687" s="71"/>
      <c r="AAQ687" s="71"/>
      <c r="AAR687" s="71"/>
      <c r="AAS687" s="71"/>
      <c r="AAT687" s="71"/>
      <c r="AAU687" s="71"/>
      <c r="AAV687" s="71"/>
      <c r="AAW687" s="71"/>
      <c r="AAX687" s="71"/>
      <c r="AAY687" s="71"/>
      <c r="AAZ687" s="71"/>
      <c r="ABA687" s="71"/>
      <c r="ABB687" s="71"/>
      <c r="ABC687" s="71"/>
      <c r="ABD687" s="71"/>
      <c r="ABE687" s="71"/>
      <c r="ABF687" s="71"/>
      <c r="ABG687" s="71"/>
      <c r="ABH687" s="71"/>
      <c r="ABI687" s="71"/>
      <c r="ABJ687" s="71"/>
      <c r="ABK687" s="71"/>
      <c r="ABL687" s="71"/>
      <c r="ABM687" s="71"/>
      <c r="ABN687" s="71"/>
      <c r="ABO687" s="71"/>
      <c r="ABP687" s="71"/>
      <c r="ABQ687" s="71"/>
      <c r="ABR687" s="71"/>
      <c r="ABS687" s="71"/>
      <c r="ABT687" s="71"/>
      <c r="ABU687" s="71"/>
      <c r="ABV687" s="71"/>
      <c r="ABW687" s="71"/>
      <c r="ABX687" s="71"/>
      <c r="ABY687" s="71"/>
      <c r="ABZ687" s="71"/>
      <c r="ACA687" s="71"/>
      <c r="ACB687" s="71"/>
      <c r="ACC687" s="71"/>
      <c r="ACD687" s="71"/>
      <c r="ACE687" s="71"/>
      <c r="ACF687" s="71"/>
      <c r="ACG687" s="71"/>
      <c r="ACH687" s="71"/>
      <c r="ACI687" s="71"/>
      <c r="ACJ687" s="71"/>
      <c r="ACK687" s="71"/>
      <c r="ACL687" s="71"/>
      <c r="ACM687" s="71"/>
      <c r="ACN687" s="71"/>
      <c r="ACO687" s="71"/>
      <c r="ACP687" s="71"/>
      <c r="ACQ687" s="71"/>
      <c r="ACR687" s="71"/>
      <c r="ACS687" s="71"/>
      <c r="ACT687" s="71"/>
      <c r="ACU687" s="71"/>
      <c r="ACV687" s="71"/>
      <c r="ACW687" s="71"/>
      <c r="ACX687" s="71"/>
      <c r="ACY687" s="71"/>
      <c r="ACZ687" s="71"/>
      <c r="ADA687" s="71"/>
      <c r="ADB687" s="71"/>
      <c r="ADC687" s="71"/>
      <c r="ADD687" s="71"/>
      <c r="ADE687" s="71"/>
      <c r="ADF687" s="71"/>
      <c r="ADG687" s="71"/>
      <c r="ADH687" s="71"/>
      <c r="ADI687" s="71"/>
      <c r="ADJ687" s="71"/>
      <c r="ADK687" s="71"/>
      <c r="ADL687" s="71"/>
      <c r="ADM687" s="71"/>
      <c r="ADN687" s="71"/>
      <c r="ADO687" s="71"/>
      <c r="ADP687" s="71"/>
      <c r="ADQ687" s="71"/>
      <c r="ADR687" s="71"/>
      <c r="ADS687" s="71"/>
      <c r="ADT687" s="71"/>
      <c r="ADU687" s="71"/>
      <c r="ADV687" s="71"/>
      <c r="ADW687" s="71"/>
      <c r="ADX687" s="71"/>
      <c r="ADY687" s="71"/>
      <c r="ADZ687" s="71"/>
      <c r="AEA687" s="71"/>
      <c r="AEB687" s="71"/>
      <c r="AEC687" s="71"/>
      <c r="AED687" s="71"/>
      <c r="AEE687" s="71"/>
      <c r="AEF687" s="71"/>
      <c r="AEG687" s="71"/>
      <c r="AEH687" s="71"/>
      <c r="AEI687" s="71"/>
      <c r="AEJ687" s="71"/>
      <c r="AEK687" s="71"/>
      <c r="AEL687" s="71"/>
      <c r="AEM687" s="71"/>
      <c r="AEN687" s="71"/>
      <c r="AEO687" s="71"/>
      <c r="AEP687" s="71"/>
      <c r="AEQ687" s="71"/>
      <c r="AER687" s="71"/>
      <c r="AES687" s="71"/>
      <c r="AET687" s="71"/>
      <c r="AEU687" s="71"/>
      <c r="AEV687" s="71"/>
      <c r="AEW687" s="71"/>
      <c r="AEX687" s="71"/>
      <c r="AEY687" s="71"/>
      <c r="AEZ687" s="71"/>
      <c r="AFA687" s="71"/>
      <c r="AFB687" s="71"/>
      <c r="AFC687" s="71"/>
      <c r="AFD687" s="71"/>
      <c r="AFE687" s="71"/>
      <c r="AFF687" s="71"/>
      <c r="AFG687" s="71"/>
      <c r="AFH687" s="71"/>
      <c r="AFI687" s="71"/>
      <c r="AFJ687" s="71"/>
      <c r="AFK687" s="71"/>
      <c r="AFL687" s="71"/>
      <c r="AFM687" s="71"/>
      <c r="AFN687" s="71"/>
      <c r="AFO687" s="71"/>
      <c r="AFP687" s="71"/>
      <c r="AFQ687" s="71"/>
      <c r="AFR687" s="71"/>
      <c r="AFS687" s="71"/>
      <c r="AFT687" s="71"/>
      <c r="AFU687" s="71"/>
      <c r="AFV687" s="71"/>
      <c r="AFW687" s="71"/>
      <c r="AFX687" s="71"/>
      <c r="AFY687" s="71"/>
      <c r="AFZ687" s="71"/>
      <c r="AGA687" s="71"/>
      <c r="AGB687" s="71"/>
      <c r="AGC687" s="71"/>
      <c r="AGD687" s="71"/>
      <c r="AGE687" s="71"/>
      <c r="AGF687" s="71"/>
      <c r="AGG687" s="71"/>
      <c r="AGH687" s="71"/>
      <c r="AGI687" s="71"/>
      <c r="AGJ687" s="71"/>
      <c r="AGK687" s="71"/>
      <c r="AGL687" s="71"/>
      <c r="AGM687" s="71"/>
      <c r="AGN687" s="71"/>
      <c r="AGO687" s="71"/>
      <c r="AGP687" s="71"/>
      <c r="AGQ687" s="71"/>
      <c r="AGR687" s="71"/>
      <c r="AGS687" s="71"/>
      <c r="AGT687" s="71"/>
      <c r="AGU687" s="71"/>
      <c r="AGV687" s="71"/>
      <c r="AGW687" s="71"/>
      <c r="AGX687" s="71"/>
      <c r="AGY687" s="71"/>
      <c r="AGZ687" s="71"/>
      <c r="AHA687" s="71"/>
      <c r="AHB687" s="71"/>
      <c r="AHC687" s="71"/>
      <c r="AHD687" s="71"/>
      <c r="AHE687" s="71"/>
      <c r="AHF687" s="71"/>
      <c r="AHG687" s="71"/>
      <c r="AHH687" s="71"/>
      <c r="AHI687" s="71"/>
      <c r="AHJ687" s="71"/>
      <c r="AHK687" s="71"/>
      <c r="AHL687" s="71"/>
      <c r="AHM687" s="71"/>
      <c r="AHN687" s="71"/>
      <c r="AHO687" s="71"/>
      <c r="AHP687" s="71"/>
      <c r="AHQ687" s="71"/>
      <c r="AHR687" s="71"/>
      <c r="AHS687" s="71"/>
      <c r="AHT687" s="71"/>
      <c r="AHU687" s="71"/>
      <c r="AHV687" s="71"/>
      <c r="AHW687" s="71"/>
      <c r="AHX687" s="71"/>
      <c r="AHY687" s="71"/>
      <c r="AHZ687" s="71"/>
      <c r="AIA687" s="71"/>
      <c r="AIB687" s="71"/>
      <c r="AIC687" s="71"/>
      <c r="AID687" s="71"/>
      <c r="AIE687" s="71"/>
      <c r="AIF687" s="71"/>
      <c r="AIG687" s="71"/>
      <c r="AIH687" s="71"/>
      <c r="AII687" s="71"/>
      <c r="AIJ687" s="71"/>
      <c r="AIK687" s="71"/>
      <c r="AIL687" s="71"/>
      <c r="AIM687" s="71"/>
      <c r="AIN687" s="71"/>
      <c r="AIO687" s="71"/>
      <c r="AIP687" s="71"/>
      <c r="AIQ687" s="71"/>
      <c r="AIR687" s="71"/>
      <c r="AIS687" s="71"/>
      <c r="AIT687" s="71"/>
      <c r="AIU687" s="71"/>
      <c r="AIV687" s="71"/>
      <c r="AIW687" s="71"/>
      <c r="AIX687" s="71"/>
      <c r="AIY687" s="71"/>
      <c r="AIZ687" s="71"/>
      <c r="AJA687" s="71"/>
      <c r="AJB687" s="71"/>
      <c r="AJC687" s="71"/>
      <c r="AJD687" s="71"/>
      <c r="AJE687" s="71"/>
      <c r="AJF687" s="71"/>
      <c r="AJG687" s="71"/>
      <c r="AJH687" s="71"/>
      <c r="AJI687" s="71"/>
      <c r="AJJ687" s="71"/>
      <c r="AJK687" s="71"/>
      <c r="AJL687" s="71"/>
      <c r="AJM687" s="71"/>
      <c r="AJN687" s="71"/>
      <c r="AJO687" s="71"/>
      <c r="AJP687" s="71"/>
      <c r="AJQ687" s="71"/>
      <c r="AJR687" s="71"/>
      <c r="AJS687" s="71"/>
      <c r="AJT687" s="71"/>
      <c r="AJU687" s="71"/>
      <c r="AJV687" s="71"/>
      <c r="AJW687" s="71"/>
      <c r="AJX687" s="71"/>
      <c r="AJY687" s="71"/>
      <c r="AJZ687" s="71"/>
      <c r="AKA687" s="71"/>
      <c r="AKB687" s="71"/>
      <c r="AKC687" s="71"/>
      <c r="AKD687" s="71"/>
      <c r="AKE687" s="71"/>
      <c r="AKF687" s="71"/>
      <c r="AKG687" s="71"/>
      <c r="AKH687" s="71"/>
      <c r="AKI687" s="71"/>
      <c r="AKJ687" s="71"/>
      <c r="AKK687" s="71"/>
      <c r="AKL687" s="71"/>
    </row>
    <row r="688" spans="1:974" ht="33" customHeight="1">
      <c r="A688" s="118" t="s">
        <v>601</v>
      </c>
      <c r="B688" s="119"/>
      <c r="C688" s="119"/>
      <c r="D688" s="119"/>
      <c r="E688" s="119"/>
      <c r="F688" s="119"/>
      <c r="G688" s="119"/>
      <c r="H688" s="119"/>
      <c r="I688" s="120"/>
    </row>
    <row r="689" spans="1:9" s="71" customFormat="1">
      <c r="A689" s="31">
        <v>646</v>
      </c>
      <c r="B689" s="33" t="s">
        <v>602</v>
      </c>
      <c r="C689" s="67" t="s">
        <v>822</v>
      </c>
      <c r="D689" s="7" t="s">
        <v>21</v>
      </c>
      <c r="E689" s="8">
        <v>6.5</v>
      </c>
      <c r="F689" s="8">
        <v>6</v>
      </c>
      <c r="G689" s="8">
        <v>3.5</v>
      </c>
      <c r="H689" s="8">
        <v>1.5</v>
      </c>
      <c r="I689" s="9">
        <f>SUM(E689:H689)</f>
        <v>17.5</v>
      </c>
    </row>
    <row r="690" spans="1:9" s="71" customFormat="1">
      <c r="A690" s="31">
        <v>647</v>
      </c>
      <c r="B690" s="33" t="s">
        <v>604</v>
      </c>
      <c r="C690" s="33" t="s">
        <v>823</v>
      </c>
      <c r="D690" s="7" t="s">
        <v>21</v>
      </c>
      <c r="E690" s="38">
        <v>6</v>
      </c>
      <c r="F690" s="38">
        <v>5</v>
      </c>
      <c r="G690" s="38">
        <v>2</v>
      </c>
      <c r="H690" s="38">
        <v>1.5</v>
      </c>
      <c r="I690" s="32">
        <f>SUM(E690:H690)</f>
        <v>14.5</v>
      </c>
    </row>
    <row r="691" spans="1:9" s="71" customFormat="1">
      <c r="A691" s="31">
        <v>648</v>
      </c>
      <c r="B691" s="33" t="s">
        <v>824</v>
      </c>
      <c r="C691" s="33" t="s">
        <v>825</v>
      </c>
      <c r="D691" s="7" t="s">
        <v>21</v>
      </c>
      <c r="E691" s="8">
        <v>7.5</v>
      </c>
      <c r="F691" s="8">
        <v>7</v>
      </c>
      <c r="G691" s="8">
        <v>4.5</v>
      </c>
      <c r="H691" s="8">
        <v>1.5</v>
      </c>
      <c r="I691" s="32">
        <f>SUM(E691:H691)</f>
        <v>20.5</v>
      </c>
    </row>
    <row r="692" spans="1:9" s="71" customFormat="1">
      <c r="A692" s="31">
        <v>649</v>
      </c>
      <c r="B692" s="33" t="s">
        <v>605</v>
      </c>
      <c r="C692" s="33" t="s">
        <v>823</v>
      </c>
      <c r="D692" s="7">
        <v>12</v>
      </c>
      <c r="E692" s="8">
        <v>15</v>
      </c>
      <c r="F692" s="8">
        <v>6.5</v>
      </c>
      <c r="G692" s="8">
        <v>2</v>
      </c>
      <c r="H692" s="8">
        <v>1.5</v>
      </c>
      <c r="I692" s="32">
        <f>SUM(E692:H692)</f>
        <v>25</v>
      </c>
    </row>
    <row r="693" spans="1:9" s="71" customFormat="1">
      <c r="A693" s="31">
        <v>650</v>
      </c>
      <c r="B693" s="33" t="s">
        <v>606</v>
      </c>
      <c r="C693" s="33" t="s">
        <v>825</v>
      </c>
      <c r="D693" s="7" t="s">
        <v>21</v>
      </c>
      <c r="E693" s="8">
        <v>6</v>
      </c>
      <c r="F693" s="8">
        <v>5.5</v>
      </c>
      <c r="G693" s="8">
        <v>2</v>
      </c>
      <c r="H693" s="8">
        <v>1.5</v>
      </c>
      <c r="I693" s="9">
        <f t="shared" ref="I693:I728" si="53">SUM(E693:H693)</f>
        <v>15</v>
      </c>
    </row>
    <row r="694" spans="1:9" s="71" customFormat="1">
      <c r="A694" s="31">
        <v>651</v>
      </c>
      <c r="B694" s="33" t="s">
        <v>607</v>
      </c>
      <c r="C694" s="33" t="s">
        <v>823</v>
      </c>
      <c r="D694" s="7">
        <v>30</v>
      </c>
      <c r="E694" s="8">
        <v>17</v>
      </c>
      <c r="F694" s="8">
        <v>16.5</v>
      </c>
      <c r="G694" s="8">
        <v>10.5</v>
      </c>
      <c r="H694" s="8">
        <v>4.5</v>
      </c>
      <c r="I694" s="9">
        <f t="shared" si="53"/>
        <v>48.5</v>
      </c>
    </row>
    <row r="695" spans="1:9" s="71" customFormat="1">
      <c r="A695" s="31">
        <v>652</v>
      </c>
      <c r="B695" s="33" t="s">
        <v>608</v>
      </c>
      <c r="C695" s="33" t="s">
        <v>823</v>
      </c>
      <c r="D695" s="7" t="s">
        <v>21</v>
      </c>
      <c r="E695" s="8">
        <v>6</v>
      </c>
      <c r="F695" s="8">
        <v>5.5</v>
      </c>
      <c r="G695" s="8">
        <v>2.5</v>
      </c>
      <c r="H695" s="8">
        <v>1.5</v>
      </c>
      <c r="I695" s="9">
        <f t="shared" si="53"/>
        <v>15.5</v>
      </c>
    </row>
    <row r="696" spans="1:9" s="71" customFormat="1">
      <c r="A696" s="31">
        <v>653</v>
      </c>
      <c r="B696" s="33" t="s">
        <v>609</v>
      </c>
      <c r="C696" s="33" t="s">
        <v>823</v>
      </c>
      <c r="D696" s="7">
        <v>45</v>
      </c>
      <c r="E696" s="8">
        <v>27</v>
      </c>
      <c r="F696" s="8">
        <v>12</v>
      </c>
      <c r="G696" s="8">
        <v>9.5</v>
      </c>
      <c r="H696" s="8">
        <v>4</v>
      </c>
      <c r="I696" s="9">
        <f t="shared" si="53"/>
        <v>52.5</v>
      </c>
    </row>
    <row r="697" spans="1:9" s="71" customFormat="1">
      <c r="A697" s="31">
        <v>654</v>
      </c>
      <c r="B697" s="33" t="s">
        <v>610</v>
      </c>
      <c r="C697" s="67" t="s">
        <v>826</v>
      </c>
      <c r="D697" s="7" t="s">
        <v>21</v>
      </c>
      <c r="E697" s="8">
        <v>5</v>
      </c>
      <c r="F697" s="8">
        <v>4.5</v>
      </c>
      <c r="G697" s="8">
        <v>3.5</v>
      </c>
      <c r="H697" s="8">
        <v>1.5</v>
      </c>
      <c r="I697" s="9">
        <f t="shared" si="53"/>
        <v>14.5</v>
      </c>
    </row>
    <row r="698" spans="1:9" s="71" customFormat="1">
      <c r="A698" s="31">
        <v>655</v>
      </c>
      <c r="B698" s="33" t="s">
        <v>611</v>
      </c>
      <c r="C698" s="67" t="s">
        <v>827</v>
      </c>
      <c r="D698" s="7" t="s">
        <v>21</v>
      </c>
      <c r="E698" s="8">
        <v>6</v>
      </c>
      <c r="F698" s="8">
        <v>5.5</v>
      </c>
      <c r="G698" s="8">
        <v>2.5</v>
      </c>
      <c r="H698" s="8">
        <v>2</v>
      </c>
      <c r="I698" s="9">
        <f t="shared" si="53"/>
        <v>16</v>
      </c>
    </row>
    <row r="699" spans="1:9" s="71" customFormat="1">
      <c r="A699" s="31">
        <v>656</v>
      </c>
      <c r="B699" s="107" t="s">
        <v>45</v>
      </c>
      <c r="C699" s="33" t="s">
        <v>823</v>
      </c>
      <c r="D699" s="7">
        <v>50</v>
      </c>
      <c r="E699" s="8">
        <v>35</v>
      </c>
      <c r="F699" s="8">
        <v>21</v>
      </c>
      <c r="G699" s="8">
        <v>13.5</v>
      </c>
      <c r="H699" s="8">
        <v>2</v>
      </c>
      <c r="I699" s="9">
        <f t="shared" si="53"/>
        <v>71.5</v>
      </c>
    </row>
    <row r="700" spans="1:9" s="71" customFormat="1">
      <c r="A700" s="31">
        <v>657</v>
      </c>
      <c r="B700" s="33" t="s">
        <v>612</v>
      </c>
      <c r="C700" s="67" t="s">
        <v>828</v>
      </c>
      <c r="D700" s="7">
        <v>20</v>
      </c>
      <c r="E700" s="8">
        <v>14.5</v>
      </c>
      <c r="F700" s="8">
        <v>12.5</v>
      </c>
      <c r="G700" s="8">
        <v>10</v>
      </c>
      <c r="H700" s="8">
        <v>1.5</v>
      </c>
      <c r="I700" s="9">
        <f t="shared" si="53"/>
        <v>38.5</v>
      </c>
    </row>
    <row r="701" spans="1:9" s="71" customFormat="1">
      <c r="A701" s="31">
        <v>658</v>
      </c>
      <c r="B701" s="33" t="s">
        <v>613</v>
      </c>
      <c r="C701" s="67" t="s">
        <v>829</v>
      </c>
      <c r="D701" s="7" t="s">
        <v>21</v>
      </c>
      <c r="E701" s="8">
        <v>5.5</v>
      </c>
      <c r="F701" s="8">
        <v>5</v>
      </c>
      <c r="G701" s="8">
        <v>3.5</v>
      </c>
      <c r="H701" s="8">
        <v>1.5</v>
      </c>
      <c r="I701" s="9">
        <f t="shared" si="53"/>
        <v>15.5</v>
      </c>
    </row>
    <row r="702" spans="1:9" s="71" customFormat="1">
      <c r="A702" s="31">
        <v>659</v>
      </c>
      <c r="B702" s="33" t="s">
        <v>557</v>
      </c>
      <c r="C702" s="33" t="s">
        <v>823</v>
      </c>
      <c r="D702" s="7" t="s">
        <v>21</v>
      </c>
      <c r="E702" s="8">
        <v>5.5</v>
      </c>
      <c r="F702" s="8">
        <v>5</v>
      </c>
      <c r="G702" s="8">
        <v>2</v>
      </c>
      <c r="H702" s="8">
        <v>1.5</v>
      </c>
      <c r="I702" s="9">
        <f t="shared" si="53"/>
        <v>14</v>
      </c>
    </row>
    <row r="703" spans="1:9" s="71" customFormat="1">
      <c r="A703" s="31">
        <v>660</v>
      </c>
      <c r="B703" s="33" t="s">
        <v>614</v>
      </c>
      <c r="C703" s="67" t="s">
        <v>830</v>
      </c>
      <c r="D703" s="7" t="s">
        <v>21</v>
      </c>
      <c r="E703" s="8">
        <v>6.5</v>
      </c>
      <c r="F703" s="8">
        <v>5</v>
      </c>
      <c r="G703" s="8">
        <v>3.5</v>
      </c>
      <c r="H703" s="8">
        <v>1.5</v>
      </c>
      <c r="I703" s="9">
        <f t="shared" si="53"/>
        <v>16.5</v>
      </c>
    </row>
    <row r="704" spans="1:9" s="71" customFormat="1">
      <c r="A704" s="31">
        <v>661</v>
      </c>
      <c r="B704" s="33" t="s">
        <v>615</v>
      </c>
      <c r="C704" s="67" t="s">
        <v>831</v>
      </c>
      <c r="D704" s="7" t="s">
        <v>21</v>
      </c>
      <c r="E704" s="8">
        <v>4.5</v>
      </c>
      <c r="F704" s="8">
        <v>4</v>
      </c>
      <c r="G704" s="8">
        <v>2</v>
      </c>
      <c r="H704" s="8">
        <v>1.5</v>
      </c>
      <c r="I704" s="9">
        <f t="shared" si="53"/>
        <v>12</v>
      </c>
    </row>
    <row r="705" spans="1:9" s="71" customFormat="1">
      <c r="A705" s="31">
        <v>662</v>
      </c>
      <c r="B705" s="33" t="s">
        <v>409</v>
      </c>
      <c r="C705" s="67" t="s">
        <v>832</v>
      </c>
      <c r="D705" s="7">
        <v>6</v>
      </c>
      <c r="E705" s="8">
        <v>8</v>
      </c>
      <c r="F705" s="8">
        <v>6</v>
      </c>
      <c r="G705" s="8">
        <v>3</v>
      </c>
      <c r="H705" s="8">
        <v>1.5</v>
      </c>
      <c r="I705" s="9">
        <f t="shared" si="53"/>
        <v>18.5</v>
      </c>
    </row>
    <row r="706" spans="1:9" s="71" customFormat="1">
      <c r="A706" s="31">
        <v>663</v>
      </c>
      <c r="B706" s="33" t="s">
        <v>616</v>
      </c>
      <c r="C706" s="67" t="s">
        <v>832</v>
      </c>
      <c r="D706" s="7" t="s">
        <v>21</v>
      </c>
      <c r="E706" s="8">
        <v>7.5</v>
      </c>
      <c r="F706" s="8">
        <v>5</v>
      </c>
      <c r="G706" s="8">
        <v>3.5</v>
      </c>
      <c r="H706" s="8">
        <v>1</v>
      </c>
      <c r="I706" s="9">
        <f t="shared" si="53"/>
        <v>17</v>
      </c>
    </row>
    <row r="707" spans="1:9" s="71" customFormat="1">
      <c r="A707" s="31">
        <v>664</v>
      </c>
      <c r="B707" s="33" t="s">
        <v>617</v>
      </c>
      <c r="C707" s="33" t="s">
        <v>823</v>
      </c>
      <c r="D707" s="7">
        <v>24</v>
      </c>
      <c r="E707" s="8">
        <v>19.5</v>
      </c>
      <c r="F707" s="8">
        <v>7</v>
      </c>
      <c r="G707" s="8">
        <v>4</v>
      </c>
      <c r="H707" s="8">
        <v>3.5</v>
      </c>
      <c r="I707" s="9">
        <f t="shared" si="53"/>
        <v>34</v>
      </c>
    </row>
    <row r="708" spans="1:9">
      <c r="A708" s="31">
        <v>665</v>
      </c>
      <c r="B708" s="33" t="s">
        <v>768</v>
      </c>
      <c r="C708" s="67" t="s">
        <v>833</v>
      </c>
      <c r="D708" s="7">
        <v>20</v>
      </c>
      <c r="E708" s="8">
        <v>17.5</v>
      </c>
      <c r="F708" s="8">
        <v>11</v>
      </c>
      <c r="G708" s="8">
        <v>6.5</v>
      </c>
      <c r="H708" s="8">
        <v>1.5</v>
      </c>
      <c r="I708" s="9">
        <f t="shared" si="53"/>
        <v>36.5</v>
      </c>
    </row>
    <row r="709" spans="1:9">
      <c r="A709" s="31">
        <v>666</v>
      </c>
      <c r="B709" s="33" t="s">
        <v>618</v>
      </c>
      <c r="C709" s="67" t="s">
        <v>825</v>
      </c>
      <c r="D709" s="7">
        <v>10</v>
      </c>
      <c r="E709" s="8">
        <v>12</v>
      </c>
      <c r="F709" s="8">
        <v>9</v>
      </c>
      <c r="G709" s="8">
        <v>4.5</v>
      </c>
      <c r="H709" s="8">
        <v>0.5</v>
      </c>
      <c r="I709" s="9">
        <f t="shared" si="53"/>
        <v>26</v>
      </c>
    </row>
    <row r="710" spans="1:9">
      <c r="A710" s="31">
        <v>667</v>
      </c>
      <c r="B710" s="33" t="s">
        <v>619</v>
      </c>
      <c r="C710" s="33" t="s">
        <v>823</v>
      </c>
      <c r="D710" s="7">
        <v>35</v>
      </c>
      <c r="E710" s="8">
        <v>26.5</v>
      </c>
      <c r="F710" s="8">
        <v>5</v>
      </c>
      <c r="G710" s="8">
        <v>3.5</v>
      </c>
      <c r="H710" s="8">
        <v>2</v>
      </c>
      <c r="I710" s="9">
        <f t="shared" si="53"/>
        <v>37</v>
      </c>
    </row>
    <row r="711" spans="1:9">
      <c r="A711" s="31">
        <v>668</v>
      </c>
      <c r="B711" s="33" t="s">
        <v>620</v>
      </c>
      <c r="C711" s="33" t="s">
        <v>823</v>
      </c>
      <c r="D711" s="7">
        <v>25</v>
      </c>
      <c r="E711" s="8">
        <v>15.5</v>
      </c>
      <c r="F711" s="8">
        <v>12</v>
      </c>
      <c r="G711" s="8">
        <v>9</v>
      </c>
      <c r="H711" s="8">
        <v>2</v>
      </c>
      <c r="I711" s="9">
        <f t="shared" si="53"/>
        <v>38.5</v>
      </c>
    </row>
    <row r="712" spans="1:9">
      <c r="A712" s="31">
        <v>669</v>
      </c>
      <c r="B712" s="33" t="s">
        <v>621</v>
      </c>
      <c r="C712" s="33" t="s">
        <v>823</v>
      </c>
      <c r="D712" s="7" t="s">
        <v>21</v>
      </c>
      <c r="E712" s="8">
        <v>6.5</v>
      </c>
      <c r="F712" s="8">
        <v>6</v>
      </c>
      <c r="G712" s="8">
        <v>2</v>
      </c>
      <c r="H712" s="8">
        <v>1.5</v>
      </c>
      <c r="I712" s="9">
        <f t="shared" si="53"/>
        <v>16</v>
      </c>
    </row>
    <row r="713" spans="1:9">
      <c r="A713" s="31">
        <v>670</v>
      </c>
      <c r="B713" s="33" t="s">
        <v>622</v>
      </c>
      <c r="C713" s="67" t="s">
        <v>834</v>
      </c>
      <c r="D713" s="7" t="s">
        <v>21</v>
      </c>
      <c r="E713" s="8">
        <v>7.5</v>
      </c>
      <c r="F713" s="8">
        <v>4</v>
      </c>
      <c r="G713" s="8">
        <v>2</v>
      </c>
      <c r="H713" s="8">
        <v>1.5</v>
      </c>
      <c r="I713" s="9">
        <f t="shared" si="53"/>
        <v>15</v>
      </c>
    </row>
    <row r="714" spans="1:9">
      <c r="A714" s="31">
        <v>671</v>
      </c>
      <c r="B714" s="33" t="s">
        <v>110</v>
      </c>
      <c r="C714" s="67" t="s">
        <v>835</v>
      </c>
      <c r="D714" s="7">
        <v>20</v>
      </c>
      <c r="E714" s="8">
        <v>22.5</v>
      </c>
      <c r="F714" s="8">
        <v>14</v>
      </c>
      <c r="G714" s="8">
        <v>5</v>
      </c>
      <c r="H714" s="8">
        <v>1.5</v>
      </c>
      <c r="I714" s="9">
        <f t="shared" si="53"/>
        <v>43</v>
      </c>
    </row>
    <row r="715" spans="1:9">
      <c r="A715" s="31">
        <v>672</v>
      </c>
      <c r="B715" s="33" t="s">
        <v>623</v>
      </c>
      <c r="C715" s="33" t="s">
        <v>823</v>
      </c>
      <c r="D715" s="7" t="s">
        <v>21</v>
      </c>
      <c r="E715" s="8">
        <v>5.5</v>
      </c>
      <c r="F715" s="8">
        <v>5</v>
      </c>
      <c r="G715" s="8">
        <v>3</v>
      </c>
      <c r="H715" s="8">
        <v>1.5</v>
      </c>
      <c r="I715" s="9">
        <f t="shared" ref="I715:I724" si="54">SUM(E715:H715)</f>
        <v>15</v>
      </c>
    </row>
    <row r="716" spans="1:9">
      <c r="A716" s="31">
        <v>673</v>
      </c>
      <c r="B716" s="33" t="s">
        <v>624</v>
      </c>
      <c r="C716" s="33" t="s">
        <v>823</v>
      </c>
      <c r="D716" s="7" t="s">
        <v>21</v>
      </c>
      <c r="E716" s="8">
        <v>5.5</v>
      </c>
      <c r="F716" s="8">
        <v>5</v>
      </c>
      <c r="G716" s="8">
        <v>2</v>
      </c>
      <c r="H716" s="8">
        <v>1.5</v>
      </c>
      <c r="I716" s="9">
        <f t="shared" si="54"/>
        <v>14</v>
      </c>
    </row>
    <row r="717" spans="1:9">
      <c r="A717" s="31">
        <v>674</v>
      </c>
      <c r="B717" s="33" t="s">
        <v>625</v>
      </c>
      <c r="C717" s="67" t="s">
        <v>832</v>
      </c>
      <c r="D717" s="7" t="s">
        <v>21</v>
      </c>
      <c r="E717" s="8">
        <v>6.5</v>
      </c>
      <c r="F717" s="8">
        <v>5</v>
      </c>
      <c r="G717" s="8">
        <v>3</v>
      </c>
      <c r="H717" s="8">
        <v>1.5</v>
      </c>
      <c r="I717" s="9">
        <f t="shared" si="54"/>
        <v>16</v>
      </c>
    </row>
    <row r="718" spans="1:9">
      <c r="A718" s="31">
        <v>675</v>
      </c>
      <c r="B718" s="33" t="s">
        <v>626</v>
      </c>
      <c r="C718" s="67" t="s">
        <v>836</v>
      </c>
      <c r="D718" s="7" t="s">
        <v>21</v>
      </c>
      <c r="E718" s="8">
        <v>4.5</v>
      </c>
      <c r="F718" s="8">
        <v>4</v>
      </c>
      <c r="G718" s="8">
        <v>2</v>
      </c>
      <c r="H718" s="8">
        <v>1.5</v>
      </c>
      <c r="I718" s="9">
        <f t="shared" si="54"/>
        <v>12</v>
      </c>
    </row>
    <row r="719" spans="1:9">
      <c r="A719" s="31">
        <v>676</v>
      </c>
      <c r="B719" s="33" t="s">
        <v>627</v>
      </c>
      <c r="C719" s="33" t="s">
        <v>823</v>
      </c>
      <c r="D719" s="7" t="s">
        <v>21</v>
      </c>
      <c r="E719" s="8">
        <v>5.5</v>
      </c>
      <c r="F719" s="8">
        <v>5</v>
      </c>
      <c r="G719" s="8">
        <v>3</v>
      </c>
      <c r="H719" s="8">
        <v>1.5</v>
      </c>
      <c r="I719" s="9">
        <f t="shared" si="54"/>
        <v>15</v>
      </c>
    </row>
    <row r="720" spans="1:9">
      <c r="A720" s="31">
        <v>677</v>
      </c>
      <c r="B720" s="33" t="s">
        <v>628</v>
      </c>
      <c r="C720" s="67" t="s">
        <v>837</v>
      </c>
      <c r="D720" s="7" t="s">
        <v>21</v>
      </c>
      <c r="E720" s="8">
        <v>6</v>
      </c>
      <c r="F720" s="8">
        <v>5.5</v>
      </c>
      <c r="G720" s="8">
        <v>2.5</v>
      </c>
      <c r="H720" s="8">
        <v>1.5</v>
      </c>
      <c r="I720" s="9">
        <f t="shared" si="54"/>
        <v>15.5</v>
      </c>
    </row>
    <row r="721" spans="1:9">
      <c r="A721" s="31">
        <v>678</v>
      </c>
      <c r="B721" s="33" t="s">
        <v>838</v>
      </c>
      <c r="C721" s="67" t="s">
        <v>829</v>
      </c>
      <c r="D721" s="7" t="s">
        <v>21</v>
      </c>
      <c r="E721" s="8">
        <v>4.5</v>
      </c>
      <c r="F721" s="8">
        <v>4</v>
      </c>
      <c r="G721" s="8">
        <v>2</v>
      </c>
      <c r="H721" s="8">
        <v>1.5</v>
      </c>
      <c r="I721" s="9">
        <f t="shared" si="54"/>
        <v>12</v>
      </c>
    </row>
    <row r="722" spans="1:9">
      <c r="A722" s="31">
        <v>679</v>
      </c>
      <c r="B722" s="33" t="s">
        <v>839</v>
      </c>
      <c r="C722" s="33" t="s">
        <v>823</v>
      </c>
      <c r="D722" s="7" t="s">
        <v>21</v>
      </c>
      <c r="E722" s="8">
        <v>4.5</v>
      </c>
      <c r="F722" s="8">
        <v>4</v>
      </c>
      <c r="G722" s="8">
        <v>2</v>
      </c>
      <c r="H722" s="8">
        <v>1.5</v>
      </c>
      <c r="I722" s="9">
        <f t="shared" si="54"/>
        <v>12</v>
      </c>
    </row>
    <row r="723" spans="1:9">
      <c r="A723" s="31">
        <v>680</v>
      </c>
      <c r="B723" s="33" t="s">
        <v>629</v>
      </c>
      <c r="C723" s="33" t="s">
        <v>823</v>
      </c>
      <c r="D723" s="7" t="s">
        <v>21</v>
      </c>
      <c r="E723" s="8">
        <v>6</v>
      </c>
      <c r="F723" s="8">
        <v>5.5</v>
      </c>
      <c r="G723" s="8">
        <v>3</v>
      </c>
      <c r="H723" s="8">
        <v>1.5</v>
      </c>
      <c r="I723" s="9">
        <f t="shared" si="54"/>
        <v>16</v>
      </c>
    </row>
    <row r="724" spans="1:9">
      <c r="A724" s="31">
        <v>681</v>
      </c>
      <c r="B724" s="33" t="s">
        <v>630</v>
      </c>
      <c r="C724" s="33" t="s">
        <v>823</v>
      </c>
      <c r="D724" s="7" t="s">
        <v>21</v>
      </c>
      <c r="E724" s="8">
        <v>5.5</v>
      </c>
      <c r="F724" s="8">
        <v>5</v>
      </c>
      <c r="G724" s="8">
        <v>3</v>
      </c>
      <c r="H724" s="8">
        <v>0.5</v>
      </c>
      <c r="I724" s="9">
        <f t="shared" si="54"/>
        <v>14</v>
      </c>
    </row>
    <row r="725" spans="1:9">
      <c r="A725" s="31">
        <v>682</v>
      </c>
      <c r="B725" s="33" t="s">
        <v>631</v>
      </c>
      <c r="C725" s="33" t="s">
        <v>823</v>
      </c>
      <c r="D725" s="7" t="s">
        <v>21</v>
      </c>
      <c r="E725" s="8">
        <v>5</v>
      </c>
      <c r="F725" s="8">
        <v>3</v>
      </c>
      <c r="G725" s="8">
        <v>1</v>
      </c>
      <c r="H725" s="8">
        <v>0.5</v>
      </c>
      <c r="I725" s="9">
        <f>SUM(E725:H725)</f>
        <v>9.5</v>
      </c>
    </row>
    <row r="726" spans="1:9">
      <c r="A726" s="31">
        <v>683</v>
      </c>
      <c r="B726" s="33" t="s">
        <v>632</v>
      </c>
      <c r="C726" s="33" t="s">
        <v>823</v>
      </c>
      <c r="D726" s="7" t="s">
        <v>21</v>
      </c>
      <c r="E726" s="8">
        <v>6.5</v>
      </c>
      <c r="F726" s="8">
        <v>5</v>
      </c>
      <c r="G726" s="8">
        <v>2</v>
      </c>
      <c r="H726" s="8">
        <v>1.5</v>
      </c>
      <c r="I726" s="9">
        <f>SUM(E726:H726)</f>
        <v>15</v>
      </c>
    </row>
    <row r="727" spans="1:9">
      <c r="A727" s="31">
        <v>684</v>
      </c>
      <c r="B727" s="33" t="s">
        <v>633</v>
      </c>
      <c r="C727" s="33" t="s">
        <v>823</v>
      </c>
      <c r="D727" s="7" t="s">
        <v>21</v>
      </c>
      <c r="E727" s="8">
        <v>5</v>
      </c>
      <c r="F727" s="8">
        <v>4.5</v>
      </c>
      <c r="G727" s="8">
        <v>3.5</v>
      </c>
      <c r="H727" s="8">
        <v>1</v>
      </c>
      <c r="I727" s="9">
        <f>SUM(E727:H727)</f>
        <v>14</v>
      </c>
    </row>
    <row r="728" spans="1:9">
      <c r="A728" s="31">
        <v>685</v>
      </c>
      <c r="B728" s="33" t="s">
        <v>771</v>
      </c>
      <c r="C728" s="33" t="s">
        <v>823</v>
      </c>
      <c r="D728" s="7" t="s">
        <v>21</v>
      </c>
      <c r="E728" s="8">
        <v>5.5</v>
      </c>
      <c r="F728" s="8">
        <v>5</v>
      </c>
      <c r="G728" s="8">
        <v>2</v>
      </c>
      <c r="H728" s="8">
        <v>1.5</v>
      </c>
      <c r="I728" s="9">
        <f t="shared" si="53"/>
        <v>14</v>
      </c>
    </row>
    <row r="729" spans="1:9">
      <c r="A729" s="31">
        <v>686</v>
      </c>
      <c r="B729" s="33" t="s">
        <v>634</v>
      </c>
      <c r="C729" s="33" t="s">
        <v>823</v>
      </c>
      <c r="D729" s="7" t="s">
        <v>21</v>
      </c>
      <c r="E729" s="8">
        <v>5</v>
      </c>
      <c r="F729" s="8">
        <v>4.5</v>
      </c>
      <c r="G729" s="8">
        <v>2.5</v>
      </c>
      <c r="H729" s="8">
        <v>1.5</v>
      </c>
      <c r="I729" s="9">
        <f>SUM(E729:H729)</f>
        <v>13.5</v>
      </c>
    </row>
    <row r="730" spans="1:9">
      <c r="A730" s="31">
        <v>687</v>
      </c>
      <c r="B730" s="23" t="s">
        <v>769</v>
      </c>
      <c r="C730" s="33" t="s">
        <v>823</v>
      </c>
      <c r="D730" s="7" t="s">
        <v>21</v>
      </c>
      <c r="E730" s="8">
        <v>6</v>
      </c>
      <c r="F730" s="8">
        <v>5.5</v>
      </c>
      <c r="G730" s="8">
        <v>3</v>
      </c>
      <c r="H730" s="8">
        <v>1.5</v>
      </c>
      <c r="I730" s="9">
        <f>SUM(E730:H730)</f>
        <v>16</v>
      </c>
    </row>
    <row r="731" spans="1:9">
      <c r="A731" s="31">
        <v>688</v>
      </c>
      <c r="B731" s="33" t="s">
        <v>770</v>
      </c>
      <c r="C731" s="33" t="s">
        <v>823</v>
      </c>
      <c r="D731" s="7" t="s">
        <v>21</v>
      </c>
      <c r="E731" s="8">
        <v>5.5</v>
      </c>
      <c r="F731" s="8">
        <v>5</v>
      </c>
      <c r="G731" s="8">
        <v>3</v>
      </c>
      <c r="H731" s="8">
        <v>0.5</v>
      </c>
      <c r="I731" s="9">
        <f>SUM(E731:H731)</f>
        <v>14</v>
      </c>
    </row>
    <row r="732" spans="1:9">
      <c r="A732" s="31">
        <v>689</v>
      </c>
      <c r="B732" s="23" t="s">
        <v>635</v>
      </c>
      <c r="C732" s="33" t="s">
        <v>823</v>
      </c>
      <c r="D732" s="7" t="s">
        <v>21</v>
      </c>
      <c r="E732" s="8">
        <v>5</v>
      </c>
      <c r="F732" s="8">
        <v>3</v>
      </c>
      <c r="G732" s="8">
        <v>1</v>
      </c>
      <c r="H732" s="8">
        <v>0.5</v>
      </c>
      <c r="I732" s="9">
        <f t="shared" ref="I732:I739" si="55">SUM(E732:H732)</f>
        <v>9.5</v>
      </c>
    </row>
    <row r="733" spans="1:9">
      <c r="A733" s="31">
        <v>690</v>
      </c>
      <c r="B733" s="23" t="s">
        <v>636</v>
      </c>
      <c r="C733" s="33" t="s">
        <v>823</v>
      </c>
      <c r="D733" s="7" t="s">
        <v>21</v>
      </c>
      <c r="E733" s="8">
        <v>6.5</v>
      </c>
      <c r="F733" s="8">
        <v>5</v>
      </c>
      <c r="G733" s="8">
        <v>2</v>
      </c>
      <c r="H733" s="8">
        <v>1.5</v>
      </c>
      <c r="I733" s="9">
        <f t="shared" si="55"/>
        <v>15</v>
      </c>
    </row>
    <row r="734" spans="1:9">
      <c r="A734" s="31">
        <v>691</v>
      </c>
      <c r="B734" s="65" t="s">
        <v>637</v>
      </c>
      <c r="C734" s="33" t="s">
        <v>823</v>
      </c>
      <c r="D734" s="7" t="s">
        <v>21</v>
      </c>
      <c r="E734" s="8">
        <v>5</v>
      </c>
      <c r="F734" s="8">
        <v>4</v>
      </c>
      <c r="G734" s="8">
        <v>3.5</v>
      </c>
      <c r="H734" s="8">
        <v>1</v>
      </c>
      <c r="I734" s="9">
        <f t="shared" si="55"/>
        <v>13.5</v>
      </c>
    </row>
    <row r="735" spans="1:9">
      <c r="A735" s="31">
        <v>692</v>
      </c>
      <c r="B735" s="65" t="s">
        <v>638</v>
      </c>
      <c r="C735" s="33" t="s">
        <v>823</v>
      </c>
      <c r="D735" s="11" t="s">
        <v>21</v>
      </c>
      <c r="E735" s="8">
        <v>5</v>
      </c>
      <c r="F735" s="8">
        <v>3</v>
      </c>
      <c r="G735" s="8">
        <v>1</v>
      </c>
      <c r="H735" s="8">
        <v>0.5</v>
      </c>
      <c r="I735" s="9">
        <f t="shared" si="55"/>
        <v>9.5</v>
      </c>
    </row>
    <row r="736" spans="1:9">
      <c r="A736" s="31">
        <v>693</v>
      </c>
      <c r="B736" s="14" t="s">
        <v>639</v>
      </c>
      <c r="C736" s="33" t="s">
        <v>823</v>
      </c>
      <c r="D736" s="11" t="s">
        <v>21</v>
      </c>
      <c r="E736" s="8">
        <v>5.5</v>
      </c>
      <c r="F736" s="8">
        <v>4.5</v>
      </c>
      <c r="G736" s="8">
        <v>3.5</v>
      </c>
      <c r="H736" s="8">
        <v>1</v>
      </c>
      <c r="I736" s="9">
        <f t="shared" si="55"/>
        <v>14.5</v>
      </c>
    </row>
    <row r="737" spans="1:9">
      <c r="A737" s="31">
        <v>694</v>
      </c>
      <c r="B737" s="14" t="s">
        <v>640</v>
      </c>
      <c r="C737" s="33" t="s">
        <v>823</v>
      </c>
      <c r="D737" s="11">
        <v>9</v>
      </c>
      <c r="E737" s="8">
        <v>9</v>
      </c>
      <c r="F737" s="8">
        <v>4</v>
      </c>
      <c r="G737" s="8">
        <v>2</v>
      </c>
      <c r="H737" s="8">
        <v>1.5</v>
      </c>
      <c r="I737" s="9">
        <f t="shared" si="55"/>
        <v>16.5</v>
      </c>
    </row>
    <row r="738" spans="1:9">
      <c r="A738" s="31">
        <v>695</v>
      </c>
      <c r="B738" s="14" t="s">
        <v>641</v>
      </c>
      <c r="C738" s="33" t="s">
        <v>823</v>
      </c>
      <c r="D738" s="11" t="s">
        <v>21</v>
      </c>
      <c r="E738" s="8">
        <v>7</v>
      </c>
      <c r="F738" s="8">
        <v>5</v>
      </c>
      <c r="G738" s="8">
        <v>3.5</v>
      </c>
      <c r="H738" s="8">
        <v>1.5</v>
      </c>
      <c r="I738" s="9">
        <f t="shared" si="55"/>
        <v>17</v>
      </c>
    </row>
    <row r="739" spans="1:9">
      <c r="A739" s="31">
        <v>696</v>
      </c>
      <c r="B739" s="14" t="s">
        <v>642</v>
      </c>
      <c r="C739" s="33" t="s">
        <v>823</v>
      </c>
      <c r="D739" s="11">
        <v>2</v>
      </c>
      <c r="E739" s="8">
        <v>8</v>
      </c>
      <c r="F739" s="8">
        <v>5.5</v>
      </c>
      <c r="G739" s="8">
        <v>3.5</v>
      </c>
      <c r="H739" s="8">
        <v>1.5</v>
      </c>
      <c r="I739" s="9">
        <f t="shared" si="55"/>
        <v>18.5</v>
      </c>
    </row>
    <row r="740" spans="1:9">
      <c r="A740" s="31">
        <v>697</v>
      </c>
      <c r="B740" s="65" t="s">
        <v>643</v>
      </c>
      <c r="C740" s="33" t="s">
        <v>823</v>
      </c>
      <c r="D740" s="11" t="s">
        <v>21</v>
      </c>
      <c r="E740" s="8">
        <v>5</v>
      </c>
      <c r="F740" s="8">
        <v>3</v>
      </c>
      <c r="G740" s="8">
        <v>1</v>
      </c>
      <c r="H740" s="8">
        <v>0.5</v>
      </c>
      <c r="I740" s="9">
        <f>SUM(E740:H740)</f>
        <v>9.5</v>
      </c>
    </row>
    <row r="741" spans="1:9">
      <c r="A741" s="31">
        <v>698</v>
      </c>
      <c r="B741" s="65" t="s">
        <v>644</v>
      </c>
      <c r="C741" s="33" t="s">
        <v>823</v>
      </c>
      <c r="D741" s="11">
        <v>2</v>
      </c>
      <c r="E741" s="8">
        <v>8</v>
      </c>
      <c r="F741" s="8">
        <v>5.5</v>
      </c>
      <c r="G741" s="8">
        <v>3.5</v>
      </c>
      <c r="H741" s="8">
        <v>1.5</v>
      </c>
      <c r="I741" s="9">
        <f>SUM(E741:H741)</f>
        <v>18.5</v>
      </c>
    </row>
    <row r="742" spans="1:9">
      <c r="A742" s="31">
        <v>699</v>
      </c>
      <c r="B742" s="65" t="s">
        <v>645</v>
      </c>
      <c r="C742" s="67" t="s">
        <v>840</v>
      </c>
      <c r="D742" s="11">
        <v>30</v>
      </c>
      <c r="E742" s="8">
        <v>15.5</v>
      </c>
      <c r="F742" s="8">
        <v>12</v>
      </c>
      <c r="G742" s="8">
        <v>9</v>
      </c>
      <c r="H742" s="8">
        <v>2</v>
      </c>
      <c r="I742" s="9">
        <f>SUM(E742:H742)</f>
        <v>38.5</v>
      </c>
    </row>
    <row r="743" spans="1:9">
      <c r="A743" s="31">
        <v>700</v>
      </c>
      <c r="B743" s="65" t="s">
        <v>646</v>
      </c>
      <c r="C743" s="33" t="s">
        <v>823</v>
      </c>
      <c r="D743" s="11" t="s">
        <v>21</v>
      </c>
      <c r="E743" s="8">
        <v>6.5</v>
      </c>
      <c r="F743" s="8">
        <v>5</v>
      </c>
      <c r="G743" s="8">
        <v>2</v>
      </c>
      <c r="H743" s="8">
        <v>1.5</v>
      </c>
      <c r="I743" s="9">
        <f t="shared" ref="I743:I755" si="56">SUM(E743:H743)</f>
        <v>15</v>
      </c>
    </row>
    <row r="744" spans="1:9">
      <c r="A744" s="31">
        <v>701</v>
      </c>
      <c r="B744" s="65" t="s">
        <v>647</v>
      </c>
      <c r="C744" s="33" t="s">
        <v>823</v>
      </c>
      <c r="D744" s="11" t="s">
        <v>21</v>
      </c>
      <c r="E744" s="8">
        <v>5</v>
      </c>
      <c r="F744" s="8">
        <v>4</v>
      </c>
      <c r="G744" s="8">
        <v>3.5</v>
      </c>
      <c r="H744" s="8">
        <v>1</v>
      </c>
      <c r="I744" s="9">
        <f t="shared" si="56"/>
        <v>13.5</v>
      </c>
    </row>
    <row r="745" spans="1:9">
      <c r="A745" s="31">
        <v>702</v>
      </c>
      <c r="B745" s="108" t="s">
        <v>648</v>
      </c>
      <c r="C745" s="33" t="s">
        <v>823</v>
      </c>
      <c r="D745" s="11" t="s">
        <v>21</v>
      </c>
      <c r="E745" s="8">
        <v>5</v>
      </c>
      <c r="F745" s="8">
        <v>3</v>
      </c>
      <c r="G745" s="8">
        <v>1</v>
      </c>
      <c r="H745" s="8">
        <v>0.5</v>
      </c>
      <c r="I745" s="9">
        <f t="shared" si="56"/>
        <v>9.5</v>
      </c>
    </row>
    <row r="746" spans="1:9">
      <c r="A746" s="31">
        <v>703</v>
      </c>
      <c r="B746" s="108" t="s">
        <v>649</v>
      </c>
      <c r="C746" s="33" t="s">
        <v>823</v>
      </c>
      <c r="D746" s="11" t="s">
        <v>21</v>
      </c>
      <c r="E746" s="8">
        <v>6.5</v>
      </c>
      <c r="F746" s="8">
        <v>5</v>
      </c>
      <c r="G746" s="8">
        <v>2</v>
      </c>
      <c r="H746" s="8">
        <v>1.5</v>
      </c>
      <c r="I746" s="9">
        <f t="shared" si="56"/>
        <v>15</v>
      </c>
    </row>
    <row r="747" spans="1:9">
      <c r="A747" s="31">
        <v>704</v>
      </c>
      <c r="B747" s="108" t="s">
        <v>650</v>
      </c>
      <c r="C747" s="33" t="s">
        <v>823</v>
      </c>
      <c r="D747" s="11" t="s">
        <v>21</v>
      </c>
      <c r="E747" s="8">
        <v>5.5</v>
      </c>
      <c r="F747" s="8">
        <v>4.5</v>
      </c>
      <c r="G747" s="8">
        <v>3.5</v>
      </c>
      <c r="H747" s="8">
        <v>1</v>
      </c>
      <c r="I747" s="9">
        <f t="shared" si="56"/>
        <v>14.5</v>
      </c>
    </row>
    <row r="748" spans="1:9">
      <c r="A748" s="31">
        <v>705</v>
      </c>
      <c r="B748" s="14" t="s">
        <v>651</v>
      </c>
      <c r="C748" s="33" t="s">
        <v>823</v>
      </c>
      <c r="D748" s="11" t="s">
        <v>21</v>
      </c>
      <c r="E748" s="8">
        <v>6.5</v>
      </c>
      <c r="F748" s="8">
        <v>5</v>
      </c>
      <c r="G748" s="8">
        <v>2</v>
      </c>
      <c r="H748" s="8">
        <v>1.5</v>
      </c>
      <c r="I748" s="9">
        <f t="shared" si="56"/>
        <v>15</v>
      </c>
    </row>
    <row r="749" spans="1:9">
      <c r="A749" s="31">
        <v>706</v>
      </c>
      <c r="B749" s="14" t="s">
        <v>652</v>
      </c>
      <c r="C749" s="33" t="s">
        <v>823</v>
      </c>
      <c r="D749" s="11" t="s">
        <v>21</v>
      </c>
      <c r="E749" s="8">
        <v>5</v>
      </c>
      <c r="F749" s="8">
        <v>4</v>
      </c>
      <c r="G749" s="8">
        <v>3.5</v>
      </c>
      <c r="H749" s="8">
        <v>1</v>
      </c>
      <c r="I749" s="9">
        <f t="shared" si="56"/>
        <v>13.5</v>
      </c>
    </row>
    <row r="750" spans="1:9">
      <c r="A750" s="31">
        <v>707</v>
      </c>
      <c r="B750" s="14" t="s">
        <v>653</v>
      </c>
      <c r="C750" s="33" t="s">
        <v>823</v>
      </c>
      <c r="D750" s="11" t="s">
        <v>21</v>
      </c>
      <c r="E750" s="8">
        <v>5</v>
      </c>
      <c r="F750" s="8">
        <v>3</v>
      </c>
      <c r="G750" s="8">
        <v>1</v>
      </c>
      <c r="H750" s="8">
        <v>0.5</v>
      </c>
      <c r="I750" s="9">
        <f t="shared" si="56"/>
        <v>9.5</v>
      </c>
    </row>
    <row r="751" spans="1:9">
      <c r="A751" s="31">
        <v>708</v>
      </c>
      <c r="B751" s="14" t="s">
        <v>654</v>
      </c>
      <c r="C751" s="33" t="s">
        <v>823</v>
      </c>
      <c r="D751" s="11" t="s">
        <v>21</v>
      </c>
      <c r="E751" s="8">
        <v>6.5</v>
      </c>
      <c r="F751" s="8">
        <v>5</v>
      </c>
      <c r="G751" s="8">
        <v>2</v>
      </c>
      <c r="H751" s="8">
        <v>1.5</v>
      </c>
      <c r="I751" s="9">
        <f t="shared" si="56"/>
        <v>15</v>
      </c>
    </row>
    <row r="752" spans="1:9">
      <c r="A752" s="31">
        <v>709</v>
      </c>
      <c r="B752" s="14" t="s">
        <v>655</v>
      </c>
      <c r="C752" s="33" t="s">
        <v>823</v>
      </c>
      <c r="D752" s="11" t="s">
        <v>21</v>
      </c>
      <c r="E752" s="8">
        <v>5.5</v>
      </c>
      <c r="F752" s="8">
        <v>4.5</v>
      </c>
      <c r="G752" s="8">
        <v>3.5</v>
      </c>
      <c r="H752" s="8">
        <v>1</v>
      </c>
      <c r="I752" s="9">
        <f t="shared" si="56"/>
        <v>14.5</v>
      </c>
    </row>
    <row r="753" spans="1:9">
      <c r="A753" s="31">
        <v>710</v>
      </c>
      <c r="B753" s="14" t="s">
        <v>656</v>
      </c>
      <c r="C753" s="33" t="s">
        <v>823</v>
      </c>
      <c r="D753" s="11" t="s">
        <v>21</v>
      </c>
      <c r="E753" s="8">
        <v>5</v>
      </c>
      <c r="F753" s="8">
        <v>4.5</v>
      </c>
      <c r="G753" s="8">
        <v>3.5</v>
      </c>
      <c r="H753" s="8">
        <v>1.5</v>
      </c>
      <c r="I753" s="9">
        <f t="shared" si="56"/>
        <v>14.5</v>
      </c>
    </row>
    <row r="754" spans="1:9">
      <c r="A754" s="31">
        <v>711</v>
      </c>
      <c r="B754" s="14" t="s">
        <v>772</v>
      </c>
      <c r="C754" s="33" t="s">
        <v>823</v>
      </c>
      <c r="D754" s="11" t="s">
        <v>21</v>
      </c>
      <c r="E754" s="8">
        <v>6.5</v>
      </c>
      <c r="F754" s="8">
        <v>6</v>
      </c>
      <c r="G754" s="8">
        <v>2.5</v>
      </c>
      <c r="H754" s="8">
        <v>2</v>
      </c>
      <c r="I754" s="9">
        <f t="shared" si="56"/>
        <v>17</v>
      </c>
    </row>
    <row r="755" spans="1:9">
      <c r="A755" s="31">
        <v>712</v>
      </c>
      <c r="B755" s="14" t="s">
        <v>657</v>
      </c>
      <c r="C755" s="33" t="s">
        <v>823</v>
      </c>
      <c r="D755" s="11">
        <v>10</v>
      </c>
      <c r="E755" s="8">
        <v>12</v>
      </c>
      <c r="F755" s="8">
        <v>9</v>
      </c>
      <c r="G755" s="8">
        <v>4.5</v>
      </c>
      <c r="H755" s="8">
        <v>0.5</v>
      </c>
      <c r="I755" s="9">
        <f t="shared" si="56"/>
        <v>26</v>
      </c>
    </row>
    <row r="756" spans="1:9" ht="15.75">
      <c r="A756" s="31">
        <v>713</v>
      </c>
      <c r="B756" s="109" t="s">
        <v>778</v>
      </c>
      <c r="C756" s="33" t="s">
        <v>823</v>
      </c>
      <c r="D756" s="11" t="s">
        <v>21</v>
      </c>
      <c r="E756" s="8">
        <v>5</v>
      </c>
      <c r="F756" s="8">
        <v>4</v>
      </c>
      <c r="G756" s="8">
        <v>3.5</v>
      </c>
      <c r="H756" s="8">
        <v>1</v>
      </c>
      <c r="I756" s="9">
        <f>SUM(E756:H756)</f>
        <v>13.5</v>
      </c>
    </row>
    <row r="757" spans="1:9" ht="15.75">
      <c r="A757" s="31">
        <v>714</v>
      </c>
      <c r="B757" s="109" t="s">
        <v>779</v>
      </c>
      <c r="C757" s="33" t="s">
        <v>823</v>
      </c>
      <c r="D757" s="11" t="s">
        <v>21</v>
      </c>
      <c r="E757" s="8">
        <v>5</v>
      </c>
      <c r="F757" s="8">
        <v>3</v>
      </c>
      <c r="G757" s="8">
        <v>1</v>
      </c>
      <c r="H757" s="8">
        <v>0.5</v>
      </c>
      <c r="I757" s="9">
        <f>SUM(E757:H757)</f>
        <v>9.5</v>
      </c>
    </row>
    <row r="758" spans="1:9">
      <c r="A758" s="80"/>
      <c r="B758" s="6"/>
      <c r="C758" s="16" t="s">
        <v>78</v>
      </c>
      <c r="D758" s="17">
        <f t="shared" ref="D758:I758" si="57">SUM(D689:D757)</f>
        <v>350</v>
      </c>
      <c r="E758" s="17">
        <f t="shared" si="57"/>
        <v>579</v>
      </c>
      <c r="F758" s="17">
        <f t="shared" si="57"/>
        <v>410</v>
      </c>
      <c r="G758" s="17">
        <f t="shared" si="57"/>
        <v>235</v>
      </c>
      <c r="H758" s="17">
        <f t="shared" si="57"/>
        <v>98.5</v>
      </c>
      <c r="I758" s="17">
        <f t="shared" si="57"/>
        <v>1322.5</v>
      </c>
    </row>
    <row r="759" spans="1:9" ht="25.5" customHeight="1">
      <c r="A759" s="118" t="s">
        <v>658</v>
      </c>
      <c r="B759" s="119"/>
      <c r="C759" s="119"/>
      <c r="D759" s="119"/>
      <c r="E759" s="119"/>
      <c r="F759" s="119"/>
      <c r="G759" s="119"/>
      <c r="H759" s="119"/>
      <c r="I759" s="120"/>
    </row>
    <row r="760" spans="1:9">
      <c r="A760" s="31">
        <v>715</v>
      </c>
      <c r="B760" s="106" t="s">
        <v>627</v>
      </c>
      <c r="C760" s="67" t="s">
        <v>812</v>
      </c>
      <c r="D760" s="7">
        <v>9</v>
      </c>
      <c r="E760" s="8">
        <v>12.5</v>
      </c>
      <c r="F760" s="8">
        <v>7</v>
      </c>
      <c r="G760" s="8">
        <v>5</v>
      </c>
      <c r="H760" s="8">
        <v>1.5</v>
      </c>
      <c r="I760" s="9">
        <f t="shared" ref="I760:I765" si="58">SUM(E760:H760)</f>
        <v>26</v>
      </c>
    </row>
    <row r="761" spans="1:9">
      <c r="A761" s="31">
        <v>716</v>
      </c>
      <c r="B761" s="106" t="s">
        <v>659</v>
      </c>
      <c r="C761" s="33" t="s">
        <v>813</v>
      </c>
      <c r="D761" s="7" t="s">
        <v>21</v>
      </c>
      <c r="E761" s="8">
        <v>4.5</v>
      </c>
      <c r="F761" s="8">
        <v>4</v>
      </c>
      <c r="G761" s="8">
        <v>2.5</v>
      </c>
      <c r="H761" s="8">
        <v>1.5</v>
      </c>
      <c r="I761" s="9">
        <f t="shared" si="58"/>
        <v>12.5</v>
      </c>
    </row>
    <row r="762" spans="1:9">
      <c r="A762" s="31">
        <v>717</v>
      </c>
      <c r="B762" s="106" t="s">
        <v>660</v>
      </c>
      <c r="C762" s="33" t="s">
        <v>813</v>
      </c>
      <c r="D762" s="7" t="s">
        <v>21</v>
      </c>
      <c r="E762" s="8">
        <v>6</v>
      </c>
      <c r="F762" s="8">
        <v>5.5</v>
      </c>
      <c r="G762" s="8">
        <v>3</v>
      </c>
      <c r="H762" s="8">
        <v>1.5</v>
      </c>
      <c r="I762" s="9">
        <f t="shared" si="58"/>
        <v>16</v>
      </c>
    </row>
    <row r="763" spans="1:9">
      <c r="A763" s="31">
        <v>718</v>
      </c>
      <c r="B763" s="106" t="s">
        <v>814</v>
      </c>
      <c r="C763" s="33" t="s">
        <v>813</v>
      </c>
      <c r="D763" s="7" t="s">
        <v>21</v>
      </c>
      <c r="E763" s="8">
        <v>6</v>
      </c>
      <c r="F763" s="8">
        <v>4</v>
      </c>
      <c r="G763" s="8">
        <v>3</v>
      </c>
      <c r="H763" s="8">
        <v>2.5</v>
      </c>
      <c r="I763" s="9">
        <f t="shared" si="58"/>
        <v>15.5</v>
      </c>
    </row>
    <row r="764" spans="1:9">
      <c r="A764" s="31">
        <v>719</v>
      </c>
      <c r="B764" s="106" t="s">
        <v>661</v>
      </c>
      <c r="C764" s="67" t="s">
        <v>815</v>
      </c>
      <c r="D764" s="7" t="s">
        <v>21</v>
      </c>
      <c r="E764" s="8">
        <v>7.5</v>
      </c>
      <c r="F764" s="8">
        <v>4.5</v>
      </c>
      <c r="G764" s="8">
        <v>2.5</v>
      </c>
      <c r="H764" s="8">
        <v>2</v>
      </c>
      <c r="I764" s="9">
        <f t="shared" si="58"/>
        <v>16.5</v>
      </c>
    </row>
    <row r="765" spans="1:9">
      <c r="A765" s="31">
        <v>720</v>
      </c>
      <c r="B765" s="106" t="s">
        <v>662</v>
      </c>
      <c r="C765" s="33" t="s">
        <v>813</v>
      </c>
      <c r="D765" s="7" t="s">
        <v>21</v>
      </c>
      <c r="E765" s="8">
        <v>6</v>
      </c>
      <c r="F765" s="8">
        <v>5.5</v>
      </c>
      <c r="G765" s="8">
        <v>1</v>
      </c>
      <c r="H765" s="8">
        <v>0.5</v>
      </c>
      <c r="I765" s="9">
        <f t="shared" si="58"/>
        <v>13</v>
      </c>
    </row>
    <row r="766" spans="1:9">
      <c r="A766" s="31">
        <v>721</v>
      </c>
      <c r="B766" s="106" t="s">
        <v>816</v>
      </c>
      <c r="C766" s="67" t="s">
        <v>817</v>
      </c>
      <c r="D766" s="7">
        <v>6</v>
      </c>
      <c r="E766" s="8">
        <v>11.5</v>
      </c>
      <c r="F766" s="8">
        <v>5</v>
      </c>
      <c r="G766" s="8">
        <v>2</v>
      </c>
      <c r="H766" s="8">
        <v>1.5</v>
      </c>
      <c r="I766" s="9">
        <f t="shared" ref="I766:I789" si="59">SUM(E766:H766)</f>
        <v>20</v>
      </c>
    </row>
    <row r="767" spans="1:9">
      <c r="A767" s="31">
        <v>722</v>
      </c>
      <c r="B767" s="106" t="s">
        <v>663</v>
      </c>
      <c r="C767" s="67" t="s">
        <v>818</v>
      </c>
      <c r="D767" s="7" t="s">
        <v>21</v>
      </c>
      <c r="E767" s="8">
        <v>5.5</v>
      </c>
      <c r="F767" s="8">
        <v>5</v>
      </c>
      <c r="G767" s="8">
        <v>2</v>
      </c>
      <c r="H767" s="8">
        <v>1.5</v>
      </c>
      <c r="I767" s="9">
        <f t="shared" si="59"/>
        <v>14</v>
      </c>
    </row>
    <row r="768" spans="1:9">
      <c r="A768" s="31">
        <v>723</v>
      </c>
      <c r="B768" s="106" t="s">
        <v>819</v>
      </c>
      <c r="C768" s="67" t="s">
        <v>820</v>
      </c>
      <c r="D768" s="7">
        <v>9</v>
      </c>
      <c r="E768" s="8">
        <v>11</v>
      </c>
      <c r="F768" s="8">
        <v>7</v>
      </c>
      <c r="G768" s="8">
        <v>5</v>
      </c>
      <c r="H768" s="8">
        <v>1.5</v>
      </c>
      <c r="I768" s="9">
        <f t="shared" si="59"/>
        <v>24.5</v>
      </c>
    </row>
    <row r="769" spans="1:9">
      <c r="A769" s="31">
        <v>724</v>
      </c>
      <c r="B769" s="106" t="s">
        <v>821</v>
      </c>
      <c r="C769" s="67" t="s">
        <v>812</v>
      </c>
      <c r="D769" s="7" t="s">
        <v>21</v>
      </c>
      <c r="E769" s="8">
        <v>6.5</v>
      </c>
      <c r="F769" s="8">
        <v>6</v>
      </c>
      <c r="G769" s="8">
        <v>2.5</v>
      </c>
      <c r="H769" s="8">
        <v>1.5</v>
      </c>
      <c r="I769" s="9">
        <f t="shared" si="59"/>
        <v>16.5</v>
      </c>
    </row>
    <row r="770" spans="1:9">
      <c r="A770" s="31">
        <v>725</v>
      </c>
      <c r="B770" s="106" t="s">
        <v>664</v>
      </c>
      <c r="C770" s="33" t="s">
        <v>813</v>
      </c>
      <c r="D770" s="7" t="s">
        <v>21</v>
      </c>
      <c r="E770" s="8">
        <v>6</v>
      </c>
      <c r="F770" s="8">
        <v>4.5</v>
      </c>
      <c r="G770" s="8">
        <v>2</v>
      </c>
      <c r="H770" s="8">
        <v>1.5</v>
      </c>
      <c r="I770" s="9">
        <f t="shared" si="59"/>
        <v>14</v>
      </c>
    </row>
    <row r="771" spans="1:9">
      <c r="A771" s="31">
        <v>726</v>
      </c>
      <c r="B771" s="33" t="s">
        <v>665</v>
      </c>
      <c r="C771" s="33" t="s">
        <v>813</v>
      </c>
      <c r="D771" s="7" t="s">
        <v>21</v>
      </c>
      <c r="E771" s="8">
        <v>4.5</v>
      </c>
      <c r="F771" s="8">
        <v>4</v>
      </c>
      <c r="G771" s="8">
        <v>2.5</v>
      </c>
      <c r="H771" s="8">
        <v>1.5</v>
      </c>
      <c r="I771" s="9">
        <f t="shared" si="59"/>
        <v>12.5</v>
      </c>
    </row>
    <row r="772" spans="1:9" s="71" customFormat="1">
      <c r="A772" s="31">
        <v>727</v>
      </c>
      <c r="B772" s="33" t="s">
        <v>666</v>
      </c>
      <c r="C772" s="33" t="s">
        <v>813</v>
      </c>
      <c r="D772" s="7" t="s">
        <v>21</v>
      </c>
      <c r="E772" s="8">
        <v>6</v>
      </c>
      <c r="F772" s="8">
        <v>5.5</v>
      </c>
      <c r="G772" s="8">
        <v>3</v>
      </c>
      <c r="H772" s="8">
        <v>1.5</v>
      </c>
      <c r="I772" s="9">
        <f t="shared" si="59"/>
        <v>16</v>
      </c>
    </row>
    <row r="773" spans="1:9">
      <c r="A773" s="31">
        <v>728</v>
      </c>
      <c r="B773" s="33" t="s">
        <v>667</v>
      </c>
      <c r="C773" s="33" t="s">
        <v>813</v>
      </c>
      <c r="D773" s="7" t="s">
        <v>21</v>
      </c>
      <c r="E773" s="8">
        <v>5.5</v>
      </c>
      <c r="F773" s="8">
        <v>5</v>
      </c>
      <c r="G773" s="8">
        <v>3</v>
      </c>
      <c r="H773" s="8">
        <v>0.5</v>
      </c>
      <c r="I773" s="9">
        <f t="shared" si="59"/>
        <v>14</v>
      </c>
    </row>
    <row r="774" spans="1:9">
      <c r="A774" s="31">
        <v>729</v>
      </c>
      <c r="B774" s="33" t="s">
        <v>668</v>
      </c>
      <c r="C774" s="33" t="s">
        <v>813</v>
      </c>
      <c r="D774" s="7" t="s">
        <v>21</v>
      </c>
      <c r="E774" s="8">
        <v>5</v>
      </c>
      <c r="F774" s="8">
        <v>3</v>
      </c>
      <c r="G774" s="8">
        <v>1</v>
      </c>
      <c r="H774" s="8">
        <v>0.5</v>
      </c>
      <c r="I774" s="9">
        <f>SUM(E774:H774)</f>
        <v>9.5</v>
      </c>
    </row>
    <row r="775" spans="1:9">
      <c r="A775" s="31">
        <v>730</v>
      </c>
      <c r="B775" s="23" t="s">
        <v>669</v>
      </c>
      <c r="C775" s="33" t="s">
        <v>813</v>
      </c>
      <c r="D775" s="7" t="s">
        <v>21</v>
      </c>
      <c r="E775" s="8">
        <v>6</v>
      </c>
      <c r="F775" s="8">
        <v>4.5</v>
      </c>
      <c r="G775" s="8">
        <v>2</v>
      </c>
      <c r="H775" s="8">
        <v>1.5</v>
      </c>
      <c r="I775" s="9">
        <f>SUM(E775:H775)</f>
        <v>14</v>
      </c>
    </row>
    <row r="776" spans="1:9" s="71" customFormat="1">
      <c r="A776" s="31">
        <v>731</v>
      </c>
      <c r="B776" s="23" t="s">
        <v>670</v>
      </c>
      <c r="C776" s="33" t="s">
        <v>813</v>
      </c>
      <c r="D776" s="7" t="s">
        <v>21</v>
      </c>
      <c r="E776" s="8">
        <v>5</v>
      </c>
      <c r="F776" s="8">
        <v>4.5</v>
      </c>
      <c r="G776" s="8">
        <v>3.5</v>
      </c>
      <c r="H776" s="8">
        <v>1</v>
      </c>
      <c r="I776" s="9">
        <f>SUM(E776:H776)</f>
        <v>14</v>
      </c>
    </row>
    <row r="777" spans="1:9" s="71" customFormat="1">
      <c r="A777" s="31">
        <v>732</v>
      </c>
      <c r="B777" s="14" t="s">
        <v>671</v>
      </c>
      <c r="C777" s="33" t="s">
        <v>813</v>
      </c>
      <c r="D777" s="7" t="s">
        <v>21</v>
      </c>
      <c r="E777" s="8">
        <v>5.5</v>
      </c>
      <c r="F777" s="8">
        <v>4</v>
      </c>
      <c r="G777" s="8">
        <v>2</v>
      </c>
      <c r="H777" s="8">
        <v>1.5</v>
      </c>
      <c r="I777" s="9">
        <f>SUM(E777:H777)</f>
        <v>13</v>
      </c>
    </row>
    <row r="778" spans="1:9">
      <c r="A778" s="89"/>
      <c r="B778" s="10"/>
      <c r="C778" s="16" t="s">
        <v>78</v>
      </c>
      <c r="D778" s="17">
        <f t="shared" ref="D778:I778" si="60">SUM(D760:D777)</f>
        <v>24</v>
      </c>
      <c r="E778" s="17">
        <f t="shared" si="60"/>
        <v>120.5</v>
      </c>
      <c r="F778" s="17">
        <f t="shared" si="60"/>
        <v>88.5</v>
      </c>
      <c r="G778" s="17">
        <f t="shared" si="60"/>
        <v>47.5</v>
      </c>
      <c r="H778" s="17">
        <f t="shared" si="60"/>
        <v>25</v>
      </c>
      <c r="I778" s="17">
        <f t="shared" si="60"/>
        <v>281.5</v>
      </c>
    </row>
    <row r="779" spans="1:9" ht="33.75" customHeight="1">
      <c r="A779" s="118" t="s">
        <v>672</v>
      </c>
      <c r="B779" s="119"/>
      <c r="C779" s="119"/>
      <c r="D779" s="119"/>
      <c r="E779" s="119"/>
      <c r="F779" s="119"/>
      <c r="G779" s="119"/>
      <c r="H779" s="119"/>
      <c r="I779" s="120"/>
    </row>
    <row r="780" spans="1:9" s="71" customFormat="1">
      <c r="A780" s="31">
        <v>733</v>
      </c>
      <c r="B780" s="33" t="s">
        <v>673</v>
      </c>
      <c r="C780" s="67" t="s">
        <v>803</v>
      </c>
      <c r="D780" s="7">
        <v>10</v>
      </c>
      <c r="E780" s="8">
        <v>9</v>
      </c>
      <c r="F780" s="8">
        <v>6</v>
      </c>
      <c r="G780" s="8">
        <v>3</v>
      </c>
      <c r="H780" s="8">
        <v>0.5</v>
      </c>
      <c r="I780" s="9">
        <f t="shared" si="59"/>
        <v>18.5</v>
      </c>
    </row>
    <row r="781" spans="1:9" s="71" customFormat="1">
      <c r="A781" s="31">
        <v>734</v>
      </c>
      <c r="B781" s="33" t="s">
        <v>674</v>
      </c>
      <c r="C781" s="67" t="s">
        <v>804</v>
      </c>
      <c r="D781" s="7" t="s">
        <v>21</v>
      </c>
      <c r="E781" s="8">
        <v>4.5</v>
      </c>
      <c r="F781" s="8">
        <v>4</v>
      </c>
      <c r="G781" s="8">
        <v>2</v>
      </c>
      <c r="H781" s="8">
        <v>0.5</v>
      </c>
      <c r="I781" s="9">
        <f t="shared" si="59"/>
        <v>11</v>
      </c>
    </row>
    <row r="782" spans="1:9" s="71" customFormat="1">
      <c r="A782" s="31">
        <v>735</v>
      </c>
      <c r="B782" s="33" t="s">
        <v>675</v>
      </c>
      <c r="C782" s="67" t="s">
        <v>805</v>
      </c>
      <c r="D782" s="7" t="s">
        <v>21</v>
      </c>
      <c r="E782" s="8">
        <v>6.5</v>
      </c>
      <c r="F782" s="8">
        <v>4.5</v>
      </c>
      <c r="G782" s="8">
        <v>2</v>
      </c>
      <c r="H782" s="8">
        <v>0.5</v>
      </c>
      <c r="I782" s="9">
        <f t="shared" si="59"/>
        <v>13.5</v>
      </c>
    </row>
    <row r="783" spans="1:9" s="71" customFormat="1">
      <c r="A783" s="31">
        <v>736</v>
      </c>
      <c r="B783" s="33" t="s">
        <v>806</v>
      </c>
      <c r="C783" s="33" t="s">
        <v>807</v>
      </c>
      <c r="D783" s="7">
        <v>10</v>
      </c>
      <c r="E783" s="12">
        <v>11</v>
      </c>
      <c r="F783" s="12">
        <v>9</v>
      </c>
      <c r="G783" s="12">
        <v>7</v>
      </c>
      <c r="H783" s="12">
        <v>2</v>
      </c>
      <c r="I783" s="9">
        <f t="shared" si="59"/>
        <v>29</v>
      </c>
    </row>
    <row r="784" spans="1:9" s="71" customFormat="1">
      <c r="A784" s="31">
        <v>737</v>
      </c>
      <c r="B784" s="33" t="s">
        <v>676</v>
      </c>
      <c r="C784" s="67" t="s">
        <v>808</v>
      </c>
      <c r="D784" s="7">
        <v>10</v>
      </c>
      <c r="E784" s="8">
        <v>12</v>
      </c>
      <c r="F784" s="8">
        <v>7</v>
      </c>
      <c r="G784" s="8">
        <v>5</v>
      </c>
      <c r="H784" s="8">
        <v>2</v>
      </c>
      <c r="I784" s="9">
        <f t="shared" si="59"/>
        <v>26</v>
      </c>
    </row>
    <row r="785" spans="1:9" s="71" customFormat="1">
      <c r="A785" s="31">
        <v>738</v>
      </c>
      <c r="B785" s="33" t="s">
        <v>677</v>
      </c>
      <c r="C785" s="33" t="s">
        <v>807</v>
      </c>
      <c r="D785" s="7" t="s">
        <v>21</v>
      </c>
      <c r="E785" s="8">
        <v>6</v>
      </c>
      <c r="F785" s="8">
        <v>5.5</v>
      </c>
      <c r="G785" s="8">
        <v>2</v>
      </c>
      <c r="H785" s="8">
        <v>1.5</v>
      </c>
      <c r="I785" s="9">
        <f t="shared" si="59"/>
        <v>15</v>
      </c>
    </row>
    <row r="786" spans="1:9" s="71" customFormat="1">
      <c r="A786" s="31">
        <v>739</v>
      </c>
      <c r="B786" s="33" t="s">
        <v>678</v>
      </c>
      <c r="C786" s="33" t="s">
        <v>807</v>
      </c>
      <c r="D786" s="7" t="s">
        <v>21</v>
      </c>
      <c r="E786" s="8">
        <v>4.5</v>
      </c>
      <c r="F786" s="8">
        <v>4</v>
      </c>
      <c r="G786" s="8">
        <v>2.5</v>
      </c>
      <c r="H786" s="8">
        <v>1.5</v>
      </c>
      <c r="I786" s="9">
        <f t="shared" si="59"/>
        <v>12.5</v>
      </c>
    </row>
    <row r="787" spans="1:9" s="71" customFormat="1">
      <c r="A787" s="31">
        <v>740</v>
      </c>
      <c r="B787" s="33" t="s">
        <v>773</v>
      </c>
      <c r="C787" s="33" t="s">
        <v>807</v>
      </c>
      <c r="D787" s="7" t="s">
        <v>21</v>
      </c>
      <c r="E787" s="8">
        <v>6.5</v>
      </c>
      <c r="F787" s="8">
        <v>5.5</v>
      </c>
      <c r="G787" s="8">
        <v>3</v>
      </c>
      <c r="H787" s="8">
        <v>1.5</v>
      </c>
      <c r="I787" s="9">
        <f t="shared" si="59"/>
        <v>16.5</v>
      </c>
    </row>
    <row r="788" spans="1:9" s="71" customFormat="1">
      <c r="A788" s="31">
        <v>741</v>
      </c>
      <c r="B788" s="23" t="s">
        <v>679</v>
      </c>
      <c r="C788" s="67" t="s">
        <v>809</v>
      </c>
      <c r="D788" s="7" t="s">
        <v>21</v>
      </c>
      <c r="E788" s="8">
        <v>6</v>
      </c>
      <c r="F788" s="8">
        <v>3</v>
      </c>
      <c r="G788" s="8">
        <v>2.5</v>
      </c>
      <c r="H788" s="8">
        <v>1.5</v>
      </c>
      <c r="I788" s="9">
        <f t="shared" si="59"/>
        <v>13</v>
      </c>
    </row>
    <row r="789" spans="1:9" s="71" customFormat="1">
      <c r="A789" s="31">
        <v>742</v>
      </c>
      <c r="B789" s="23" t="s">
        <v>680</v>
      </c>
      <c r="C789" s="67" t="s">
        <v>810</v>
      </c>
      <c r="D789" s="7" t="s">
        <v>21</v>
      </c>
      <c r="E789" s="8">
        <v>6</v>
      </c>
      <c r="F789" s="8">
        <v>4.5</v>
      </c>
      <c r="G789" s="8">
        <v>2.5</v>
      </c>
      <c r="H789" s="8">
        <v>2</v>
      </c>
      <c r="I789" s="9">
        <f t="shared" si="59"/>
        <v>15</v>
      </c>
    </row>
    <row r="790" spans="1:9" s="71" customFormat="1">
      <c r="A790" s="31">
        <v>743</v>
      </c>
      <c r="B790" s="14" t="s">
        <v>811</v>
      </c>
      <c r="C790" s="33" t="s">
        <v>807</v>
      </c>
      <c r="D790" s="7">
        <v>6</v>
      </c>
      <c r="E790" s="8">
        <v>6.5</v>
      </c>
      <c r="F790" s="8">
        <v>4</v>
      </c>
      <c r="G790" s="8">
        <v>2</v>
      </c>
      <c r="H790" s="8">
        <v>1.5</v>
      </c>
      <c r="I790" s="9">
        <f>SUM(E790:H790)</f>
        <v>14</v>
      </c>
    </row>
    <row r="791" spans="1:9">
      <c r="A791" s="26"/>
      <c r="B791" s="10"/>
      <c r="C791" s="16" t="s">
        <v>78</v>
      </c>
      <c r="D791" s="17">
        <f t="shared" ref="D791:I791" si="61">SUM(D780:D790)</f>
        <v>36</v>
      </c>
      <c r="E791" s="17">
        <f t="shared" si="61"/>
        <v>78.5</v>
      </c>
      <c r="F791" s="17">
        <f t="shared" si="61"/>
        <v>57</v>
      </c>
      <c r="G791" s="17">
        <f t="shared" si="61"/>
        <v>33.5</v>
      </c>
      <c r="H791" s="17">
        <f t="shared" si="61"/>
        <v>15</v>
      </c>
      <c r="I791" s="17">
        <f t="shared" si="61"/>
        <v>184</v>
      </c>
    </row>
    <row r="792" spans="1:9" ht="30" customHeight="1">
      <c r="A792" s="118" t="s">
        <v>681</v>
      </c>
      <c r="B792" s="119"/>
      <c r="C792" s="119"/>
      <c r="D792" s="119"/>
      <c r="E792" s="119"/>
      <c r="F792" s="119"/>
      <c r="G792" s="119"/>
      <c r="H792" s="119"/>
      <c r="I792" s="120"/>
    </row>
    <row r="793" spans="1:9" s="71" customFormat="1">
      <c r="A793" s="31">
        <v>744</v>
      </c>
      <c r="B793" s="23" t="s">
        <v>796</v>
      </c>
      <c r="C793" s="67" t="s">
        <v>797</v>
      </c>
      <c r="D793" s="7">
        <v>50</v>
      </c>
      <c r="E793" s="8">
        <v>30.5</v>
      </c>
      <c r="F793" s="8">
        <v>16.5</v>
      </c>
      <c r="G793" s="8">
        <v>2</v>
      </c>
      <c r="H793" s="8">
        <v>1.5</v>
      </c>
      <c r="I793" s="9">
        <f>SUM(E793:H793)</f>
        <v>50.5</v>
      </c>
    </row>
    <row r="794" spans="1:9" s="71" customFormat="1">
      <c r="A794" s="31">
        <v>745</v>
      </c>
      <c r="B794" s="23" t="s">
        <v>682</v>
      </c>
      <c r="C794" s="67" t="s">
        <v>798</v>
      </c>
      <c r="D794" s="7">
        <v>10</v>
      </c>
      <c r="E794" s="12">
        <v>11.5</v>
      </c>
      <c r="F794" s="12">
        <v>5</v>
      </c>
      <c r="G794" s="12">
        <v>3</v>
      </c>
      <c r="H794" s="12">
        <v>1.5</v>
      </c>
      <c r="I794" s="9">
        <f t="shared" ref="I794:I800" si="62">SUM(E794:H794)</f>
        <v>21</v>
      </c>
    </row>
    <row r="795" spans="1:9" s="71" customFormat="1">
      <c r="A795" s="31">
        <v>746</v>
      </c>
      <c r="B795" s="33" t="s">
        <v>683</v>
      </c>
      <c r="C795" s="67" t="s">
        <v>799</v>
      </c>
      <c r="D795" s="7" t="s">
        <v>21</v>
      </c>
      <c r="E795" s="8">
        <v>4.5</v>
      </c>
      <c r="F795" s="8">
        <v>4</v>
      </c>
      <c r="G795" s="8">
        <v>1</v>
      </c>
      <c r="H795" s="8">
        <v>0.5</v>
      </c>
      <c r="I795" s="9">
        <f t="shared" si="62"/>
        <v>10</v>
      </c>
    </row>
    <row r="796" spans="1:9" s="71" customFormat="1">
      <c r="A796" s="31">
        <v>747</v>
      </c>
      <c r="B796" s="33" t="s">
        <v>236</v>
      </c>
      <c r="C796" s="67" t="s">
        <v>800</v>
      </c>
      <c r="D796" s="7">
        <v>10</v>
      </c>
      <c r="E796" s="12">
        <v>10.5</v>
      </c>
      <c r="F796" s="12">
        <v>5</v>
      </c>
      <c r="G796" s="12">
        <v>2</v>
      </c>
      <c r="H796" s="12">
        <v>1.5</v>
      </c>
      <c r="I796" s="9">
        <f t="shared" si="62"/>
        <v>19</v>
      </c>
    </row>
    <row r="797" spans="1:9" s="71" customFormat="1">
      <c r="A797" s="31">
        <v>748</v>
      </c>
      <c r="B797" s="33" t="s">
        <v>684</v>
      </c>
      <c r="C797" s="67" t="s">
        <v>799</v>
      </c>
      <c r="D797" s="7">
        <v>10</v>
      </c>
      <c r="E797" s="8">
        <v>9.5</v>
      </c>
      <c r="F797" s="8">
        <v>9</v>
      </c>
      <c r="G797" s="8">
        <v>6</v>
      </c>
      <c r="H797" s="8">
        <v>2</v>
      </c>
      <c r="I797" s="9">
        <f t="shared" si="62"/>
        <v>26.5</v>
      </c>
    </row>
    <row r="798" spans="1:9" s="71" customFormat="1">
      <c r="A798" s="31">
        <v>749</v>
      </c>
      <c r="B798" s="33" t="s">
        <v>685</v>
      </c>
      <c r="C798" s="67" t="s">
        <v>801</v>
      </c>
      <c r="D798" s="7" t="s">
        <v>21</v>
      </c>
      <c r="E798" s="8">
        <v>5</v>
      </c>
      <c r="F798" s="8">
        <v>4.5</v>
      </c>
      <c r="G798" s="8">
        <v>2.5</v>
      </c>
      <c r="H798" s="8">
        <v>1.5</v>
      </c>
      <c r="I798" s="9">
        <f t="shared" si="62"/>
        <v>13.5</v>
      </c>
    </row>
    <row r="799" spans="1:9" s="71" customFormat="1">
      <c r="A799" s="31">
        <v>750</v>
      </c>
      <c r="B799" s="33" t="s">
        <v>686</v>
      </c>
      <c r="C799" s="67" t="s">
        <v>799</v>
      </c>
      <c r="D799" s="7" t="s">
        <v>21</v>
      </c>
      <c r="E799" s="8">
        <v>6</v>
      </c>
      <c r="F799" s="8">
        <v>5.5</v>
      </c>
      <c r="G799" s="8">
        <v>3</v>
      </c>
      <c r="H799" s="8">
        <v>1.5</v>
      </c>
      <c r="I799" s="9">
        <f t="shared" si="62"/>
        <v>16</v>
      </c>
    </row>
    <row r="800" spans="1:9" s="71" customFormat="1">
      <c r="A800" s="31">
        <v>751</v>
      </c>
      <c r="B800" s="33" t="s">
        <v>687</v>
      </c>
      <c r="C800" s="33" t="s">
        <v>802</v>
      </c>
      <c r="D800" s="7" t="s">
        <v>21</v>
      </c>
      <c r="E800" s="8">
        <v>6.5</v>
      </c>
      <c r="F800" s="8">
        <v>4</v>
      </c>
      <c r="G800" s="8">
        <v>2.5</v>
      </c>
      <c r="H800" s="8">
        <v>2</v>
      </c>
      <c r="I800" s="9">
        <f t="shared" si="62"/>
        <v>15</v>
      </c>
    </row>
    <row r="801" spans="1:974" s="71" customFormat="1">
      <c r="A801" s="31">
        <v>752</v>
      </c>
      <c r="B801" s="105" t="s">
        <v>688</v>
      </c>
      <c r="C801" s="33" t="s">
        <v>802</v>
      </c>
      <c r="D801" s="7" t="s">
        <v>21</v>
      </c>
      <c r="E801" s="8">
        <v>6</v>
      </c>
      <c r="F801" s="8">
        <v>4.5</v>
      </c>
      <c r="G801" s="8">
        <v>2</v>
      </c>
      <c r="H801" s="8">
        <v>1.5</v>
      </c>
      <c r="I801" s="9">
        <f>SUM(E801:H801)</f>
        <v>14</v>
      </c>
    </row>
    <row r="802" spans="1:974" s="71" customFormat="1">
      <c r="A802" s="31">
        <v>753</v>
      </c>
      <c r="B802" s="14" t="s">
        <v>774</v>
      </c>
      <c r="C802" s="33" t="s">
        <v>802</v>
      </c>
      <c r="D802" s="7" t="s">
        <v>21</v>
      </c>
      <c r="E802" s="8">
        <v>4.5</v>
      </c>
      <c r="F802" s="8">
        <v>4</v>
      </c>
      <c r="G802" s="8">
        <v>2.5</v>
      </c>
      <c r="H802" s="8">
        <v>1.5</v>
      </c>
      <c r="I802" s="9">
        <f>SUM(E802:H802)</f>
        <v>12.5</v>
      </c>
    </row>
    <row r="803" spans="1:974">
      <c r="A803" s="80"/>
      <c r="B803" s="21"/>
      <c r="C803" s="16" t="s">
        <v>78</v>
      </c>
      <c r="D803" s="17">
        <f t="shared" ref="D803:I803" si="63">SUM(D793:D802)</f>
        <v>80</v>
      </c>
      <c r="E803" s="17">
        <f t="shared" si="63"/>
        <v>94.5</v>
      </c>
      <c r="F803" s="17">
        <f t="shared" si="63"/>
        <v>62</v>
      </c>
      <c r="G803" s="17">
        <f t="shared" si="63"/>
        <v>26.5</v>
      </c>
      <c r="H803" s="17">
        <f t="shared" si="63"/>
        <v>15</v>
      </c>
      <c r="I803" s="17">
        <f t="shared" si="63"/>
        <v>198</v>
      </c>
    </row>
    <row r="804" spans="1:974" ht="27" customHeight="1">
      <c r="A804" s="118" t="s">
        <v>689</v>
      </c>
      <c r="B804" s="119"/>
      <c r="C804" s="119"/>
      <c r="D804" s="119"/>
      <c r="E804" s="119"/>
      <c r="F804" s="119"/>
      <c r="G804" s="119"/>
      <c r="H804" s="119"/>
      <c r="I804" s="120"/>
      <c r="J804" s="71"/>
      <c r="K804" s="71"/>
      <c r="L804" s="71"/>
      <c r="M804" s="71"/>
      <c r="N804" s="71"/>
      <c r="O804" s="71"/>
      <c r="P804" s="71"/>
      <c r="Q804" s="71"/>
      <c r="R804" s="71"/>
      <c r="S804" s="71"/>
      <c r="T804" s="71"/>
      <c r="U804" s="71"/>
      <c r="V804" s="71"/>
      <c r="W804" s="71"/>
      <c r="X804" s="71"/>
      <c r="Y804" s="71"/>
      <c r="Z804" s="71"/>
      <c r="AA804" s="71"/>
      <c r="AB804" s="71"/>
      <c r="AC804" s="71"/>
      <c r="AD804" s="71"/>
      <c r="AE804" s="71"/>
      <c r="AF804" s="71"/>
      <c r="AG804" s="71"/>
      <c r="AH804" s="71"/>
      <c r="AI804" s="71"/>
      <c r="AJ804" s="71"/>
      <c r="AK804" s="71"/>
      <c r="AL804" s="71"/>
      <c r="AM804" s="71"/>
      <c r="AN804" s="71"/>
      <c r="AO804" s="71"/>
      <c r="AP804" s="71"/>
      <c r="AQ804" s="71"/>
      <c r="AR804" s="71"/>
      <c r="AS804" s="71"/>
      <c r="AT804" s="71"/>
      <c r="AU804" s="71"/>
      <c r="AV804" s="71"/>
      <c r="AW804" s="71"/>
      <c r="AX804" s="71"/>
      <c r="AY804" s="71"/>
      <c r="AZ804" s="71"/>
      <c r="BA804" s="71"/>
      <c r="BB804" s="71"/>
      <c r="BC804" s="71"/>
      <c r="BD804" s="71"/>
      <c r="BE804" s="71"/>
      <c r="BF804" s="71"/>
      <c r="BG804" s="71"/>
      <c r="BH804" s="71"/>
      <c r="BI804" s="71"/>
      <c r="BJ804" s="71"/>
      <c r="BK804" s="71"/>
      <c r="BL804" s="71"/>
      <c r="BM804" s="71"/>
      <c r="BN804" s="71"/>
      <c r="BO804" s="71"/>
      <c r="BP804" s="71"/>
      <c r="BQ804" s="71"/>
      <c r="BR804" s="71"/>
      <c r="BS804" s="71"/>
      <c r="BT804" s="71"/>
      <c r="BU804" s="71"/>
      <c r="BV804" s="71"/>
      <c r="BW804" s="71"/>
      <c r="BX804" s="71"/>
      <c r="BY804" s="71"/>
      <c r="BZ804" s="71"/>
      <c r="CA804" s="71"/>
      <c r="CB804" s="71"/>
      <c r="CC804" s="71"/>
      <c r="CD804" s="71"/>
      <c r="CE804" s="71"/>
      <c r="CF804" s="71"/>
      <c r="CG804" s="71"/>
      <c r="CH804" s="71"/>
      <c r="CI804" s="71"/>
      <c r="CJ804" s="71"/>
      <c r="CK804" s="71"/>
      <c r="CL804" s="71"/>
      <c r="CM804" s="71"/>
      <c r="CN804" s="71"/>
      <c r="CO804" s="71"/>
      <c r="CP804" s="71"/>
      <c r="CQ804" s="71"/>
      <c r="CR804" s="71"/>
      <c r="CS804" s="71"/>
      <c r="CT804" s="71"/>
      <c r="CU804" s="71"/>
      <c r="CV804" s="71"/>
      <c r="CW804" s="71"/>
      <c r="CX804" s="71"/>
      <c r="CY804" s="71"/>
      <c r="CZ804" s="71"/>
      <c r="DA804" s="71"/>
      <c r="DB804" s="71"/>
      <c r="DC804" s="71"/>
      <c r="DD804" s="71"/>
      <c r="DE804" s="71"/>
      <c r="DF804" s="71"/>
      <c r="DG804" s="71"/>
      <c r="DH804" s="71"/>
      <c r="DI804" s="71"/>
      <c r="DJ804" s="71"/>
      <c r="DK804" s="71"/>
      <c r="DL804" s="71"/>
      <c r="DM804" s="71"/>
      <c r="DN804" s="71"/>
      <c r="DO804" s="71"/>
      <c r="DP804" s="71"/>
      <c r="DQ804" s="71"/>
      <c r="DR804" s="71"/>
      <c r="DS804" s="71"/>
      <c r="DT804" s="71"/>
      <c r="DU804" s="71"/>
      <c r="DV804" s="71"/>
      <c r="DW804" s="71"/>
      <c r="DX804" s="71"/>
      <c r="DY804" s="71"/>
      <c r="DZ804" s="71"/>
      <c r="EA804" s="71"/>
      <c r="EB804" s="71"/>
      <c r="EC804" s="71"/>
      <c r="ED804" s="71"/>
      <c r="EE804" s="71"/>
      <c r="EF804" s="71"/>
      <c r="EG804" s="71"/>
      <c r="EH804" s="71"/>
      <c r="EI804" s="71"/>
      <c r="EJ804" s="71"/>
      <c r="EK804" s="71"/>
      <c r="EL804" s="71"/>
      <c r="EM804" s="71"/>
      <c r="EN804" s="71"/>
      <c r="EO804" s="71"/>
      <c r="EP804" s="71"/>
      <c r="EQ804" s="71"/>
      <c r="ER804" s="71"/>
      <c r="ES804" s="71"/>
      <c r="ET804" s="71"/>
      <c r="EU804" s="71"/>
      <c r="EV804" s="71"/>
      <c r="EW804" s="71"/>
      <c r="EX804" s="71"/>
      <c r="EY804" s="71"/>
      <c r="EZ804" s="71"/>
      <c r="FA804" s="71"/>
      <c r="FB804" s="71"/>
      <c r="FC804" s="71"/>
      <c r="FD804" s="71"/>
      <c r="FE804" s="71"/>
      <c r="FF804" s="71"/>
      <c r="FG804" s="71"/>
      <c r="FH804" s="71"/>
      <c r="FI804" s="71"/>
      <c r="FJ804" s="71"/>
      <c r="FK804" s="71"/>
      <c r="FL804" s="71"/>
      <c r="FM804" s="71"/>
      <c r="FN804" s="71"/>
      <c r="FO804" s="71"/>
      <c r="FP804" s="71"/>
      <c r="FQ804" s="71"/>
      <c r="FR804" s="71"/>
      <c r="FS804" s="71"/>
      <c r="FT804" s="71"/>
      <c r="FU804" s="71"/>
      <c r="FV804" s="71"/>
      <c r="FW804" s="71"/>
      <c r="FX804" s="71"/>
      <c r="FY804" s="71"/>
      <c r="FZ804" s="71"/>
      <c r="GA804" s="71"/>
      <c r="GB804" s="71"/>
      <c r="GC804" s="71"/>
      <c r="GD804" s="71"/>
      <c r="GE804" s="71"/>
      <c r="GF804" s="71"/>
      <c r="GG804" s="71"/>
      <c r="GH804" s="71"/>
      <c r="GI804" s="71"/>
      <c r="GJ804" s="71"/>
      <c r="GK804" s="71"/>
      <c r="GL804" s="71"/>
      <c r="GM804" s="71"/>
      <c r="GN804" s="71"/>
      <c r="GO804" s="71"/>
      <c r="GP804" s="71"/>
      <c r="GQ804" s="71"/>
      <c r="GR804" s="71"/>
      <c r="GS804" s="71"/>
      <c r="GT804" s="71"/>
      <c r="GU804" s="71"/>
      <c r="GV804" s="71"/>
      <c r="GW804" s="71"/>
      <c r="GX804" s="71"/>
      <c r="GY804" s="71"/>
      <c r="GZ804" s="71"/>
      <c r="HA804" s="71"/>
      <c r="HB804" s="71"/>
      <c r="HC804" s="71"/>
      <c r="HD804" s="71"/>
      <c r="HE804" s="71"/>
      <c r="HF804" s="71"/>
      <c r="HG804" s="71"/>
      <c r="HH804" s="71"/>
      <c r="HI804" s="71"/>
      <c r="HJ804" s="71"/>
      <c r="HK804" s="71"/>
      <c r="HL804" s="71"/>
      <c r="HM804" s="71"/>
      <c r="HN804" s="71"/>
      <c r="HO804" s="71"/>
      <c r="HP804" s="71"/>
      <c r="HQ804" s="71"/>
      <c r="HR804" s="71"/>
      <c r="HS804" s="71"/>
      <c r="HT804" s="71"/>
      <c r="HU804" s="71"/>
      <c r="HV804" s="71"/>
      <c r="HW804" s="71"/>
      <c r="HX804" s="71"/>
      <c r="HY804" s="71"/>
      <c r="HZ804" s="71"/>
      <c r="IA804" s="71"/>
      <c r="IB804" s="71"/>
      <c r="IC804" s="71"/>
      <c r="ID804" s="71"/>
      <c r="IE804" s="71"/>
      <c r="IF804" s="71"/>
      <c r="IG804" s="71"/>
      <c r="IH804" s="71"/>
      <c r="II804" s="71"/>
      <c r="IJ804" s="71"/>
      <c r="IK804" s="71"/>
      <c r="IL804" s="71"/>
      <c r="IM804" s="71"/>
      <c r="IN804" s="71"/>
      <c r="IO804" s="71"/>
      <c r="IP804" s="71"/>
      <c r="IQ804" s="71"/>
      <c r="IR804" s="71"/>
      <c r="IS804" s="71"/>
      <c r="IT804" s="71"/>
      <c r="IU804" s="71"/>
      <c r="IV804" s="71"/>
      <c r="IW804" s="71"/>
      <c r="IX804" s="71"/>
      <c r="IY804" s="71"/>
      <c r="IZ804" s="71"/>
      <c r="JA804" s="71"/>
      <c r="JB804" s="71"/>
      <c r="JC804" s="71"/>
      <c r="JD804" s="71"/>
      <c r="JE804" s="71"/>
      <c r="JF804" s="71"/>
      <c r="JG804" s="71"/>
      <c r="JH804" s="71"/>
      <c r="JI804" s="71"/>
      <c r="JJ804" s="71"/>
      <c r="JK804" s="71"/>
      <c r="JL804" s="71"/>
      <c r="JM804" s="71"/>
      <c r="JN804" s="71"/>
      <c r="JO804" s="71"/>
      <c r="JP804" s="71"/>
      <c r="JQ804" s="71"/>
      <c r="JR804" s="71"/>
      <c r="JS804" s="71"/>
      <c r="JT804" s="71"/>
      <c r="JU804" s="71"/>
      <c r="JV804" s="71"/>
      <c r="JW804" s="71"/>
      <c r="JX804" s="71"/>
      <c r="JY804" s="71"/>
      <c r="JZ804" s="71"/>
      <c r="KA804" s="71"/>
      <c r="KB804" s="71"/>
      <c r="KC804" s="71"/>
      <c r="KD804" s="71"/>
      <c r="KE804" s="71"/>
      <c r="KF804" s="71"/>
      <c r="KG804" s="71"/>
      <c r="KH804" s="71"/>
      <c r="KI804" s="71"/>
      <c r="KJ804" s="71"/>
      <c r="KK804" s="71"/>
      <c r="KL804" s="71"/>
      <c r="KM804" s="71"/>
      <c r="KN804" s="71"/>
      <c r="KO804" s="71"/>
      <c r="KP804" s="71"/>
      <c r="KQ804" s="71"/>
      <c r="KR804" s="71"/>
      <c r="KS804" s="71"/>
      <c r="KT804" s="71"/>
      <c r="KU804" s="71"/>
      <c r="KV804" s="71"/>
      <c r="KW804" s="71"/>
      <c r="KX804" s="71"/>
      <c r="KY804" s="71"/>
      <c r="KZ804" s="71"/>
      <c r="LA804" s="71"/>
      <c r="LB804" s="71"/>
      <c r="LC804" s="71"/>
      <c r="LD804" s="71"/>
      <c r="LE804" s="71"/>
      <c r="LF804" s="71"/>
      <c r="LG804" s="71"/>
      <c r="LH804" s="71"/>
      <c r="LI804" s="71"/>
      <c r="LJ804" s="71"/>
      <c r="LK804" s="71"/>
      <c r="LL804" s="71"/>
      <c r="LM804" s="71"/>
      <c r="LN804" s="71"/>
      <c r="LO804" s="71"/>
      <c r="LP804" s="71"/>
      <c r="LQ804" s="71"/>
      <c r="LR804" s="71"/>
      <c r="LS804" s="71"/>
      <c r="LT804" s="71"/>
      <c r="LU804" s="71"/>
      <c r="LV804" s="71"/>
      <c r="LW804" s="71"/>
      <c r="LX804" s="71"/>
      <c r="LY804" s="71"/>
      <c r="LZ804" s="71"/>
      <c r="MA804" s="71"/>
      <c r="MB804" s="71"/>
      <c r="MC804" s="71"/>
      <c r="MD804" s="71"/>
      <c r="ME804" s="71"/>
      <c r="MF804" s="71"/>
      <c r="MG804" s="71"/>
      <c r="MH804" s="71"/>
      <c r="MI804" s="71"/>
      <c r="MJ804" s="71"/>
      <c r="MK804" s="71"/>
      <c r="ML804" s="71"/>
      <c r="MM804" s="71"/>
      <c r="MN804" s="71"/>
      <c r="MO804" s="71"/>
      <c r="MP804" s="71"/>
      <c r="MQ804" s="71"/>
      <c r="MR804" s="71"/>
      <c r="MS804" s="71"/>
      <c r="MT804" s="71"/>
      <c r="MU804" s="71"/>
      <c r="MV804" s="71"/>
      <c r="MW804" s="71"/>
      <c r="MX804" s="71"/>
      <c r="MY804" s="71"/>
      <c r="MZ804" s="71"/>
      <c r="NA804" s="71"/>
      <c r="NB804" s="71"/>
      <c r="NC804" s="71"/>
      <c r="ND804" s="71"/>
      <c r="NE804" s="71"/>
      <c r="NF804" s="71"/>
      <c r="NG804" s="71"/>
      <c r="NH804" s="71"/>
      <c r="NI804" s="71"/>
      <c r="NJ804" s="71"/>
      <c r="NK804" s="71"/>
      <c r="NL804" s="71"/>
      <c r="NM804" s="71"/>
      <c r="NN804" s="71"/>
      <c r="NO804" s="71"/>
      <c r="NP804" s="71"/>
      <c r="NQ804" s="71"/>
      <c r="NR804" s="71"/>
      <c r="NS804" s="71"/>
      <c r="NT804" s="71"/>
      <c r="NU804" s="71"/>
      <c r="NV804" s="71"/>
      <c r="NW804" s="71"/>
      <c r="NX804" s="71"/>
      <c r="NY804" s="71"/>
      <c r="NZ804" s="71"/>
      <c r="OA804" s="71"/>
      <c r="OB804" s="71"/>
      <c r="OC804" s="71"/>
      <c r="OD804" s="71"/>
      <c r="OE804" s="71"/>
      <c r="OF804" s="71"/>
      <c r="OG804" s="71"/>
      <c r="OH804" s="71"/>
      <c r="OI804" s="71"/>
      <c r="OJ804" s="71"/>
      <c r="OK804" s="71"/>
      <c r="OL804" s="71"/>
      <c r="OM804" s="71"/>
      <c r="ON804" s="71"/>
      <c r="OO804" s="71"/>
      <c r="OP804" s="71"/>
      <c r="OQ804" s="71"/>
      <c r="OR804" s="71"/>
      <c r="OS804" s="71"/>
      <c r="OT804" s="71"/>
      <c r="OU804" s="71"/>
      <c r="OV804" s="71"/>
      <c r="OW804" s="71"/>
      <c r="OX804" s="71"/>
      <c r="OY804" s="71"/>
      <c r="OZ804" s="71"/>
      <c r="PA804" s="71"/>
      <c r="PB804" s="71"/>
      <c r="PC804" s="71"/>
      <c r="PD804" s="71"/>
      <c r="PE804" s="71"/>
      <c r="PF804" s="71"/>
      <c r="PG804" s="71"/>
      <c r="PH804" s="71"/>
      <c r="PI804" s="71"/>
      <c r="PJ804" s="71"/>
      <c r="PK804" s="71"/>
      <c r="PL804" s="71"/>
      <c r="PM804" s="71"/>
      <c r="PN804" s="71"/>
      <c r="PO804" s="71"/>
      <c r="PP804" s="71"/>
      <c r="PQ804" s="71"/>
      <c r="PR804" s="71"/>
      <c r="PS804" s="71"/>
      <c r="PT804" s="71"/>
      <c r="PU804" s="71"/>
      <c r="PV804" s="71"/>
      <c r="PW804" s="71"/>
      <c r="PX804" s="71"/>
      <c r="PY804" s="71"/>
      <c r="PZ804" s="71"/>
      <c r="QA804" s="71"/>
      <c r="QB804" s="71"/>
      <c r="QC804" s="71"/>
      <c r="QD804" s="71"/>
      <c r="QE804" s="71"/>
      <c r="QF804" s="71"/>
      <c r="QG804" s="71"/>
      <c r="QH804" s="71"/>
      <c r="QI804" s="71"/>
      <c r="QJ804" s="71"/>
      <c r="QK804" s="71"/>
      <c r="QL804" s="71"/>
      <c r="QM804" s="71"/>
      <c r="QN804" s="71"/>
      <c r="QO804" s="71"/>
      <c r="QP804" s="71"/>
      <c r="QQ804" s="71"/>
      <c r="QR804" s="71"/>
      <c r="QS804" s="71"/>
      <c r="QT804" s="71"/>
      <c r="QU804" s="71"/>
      <c r="QV804" s="71"/>
      <c r="QW804" s="71"/>
      <c r="QX804" s="71"/>
      <c r="QY804" s="71"/>
      <c r="QZ804" s="71"/>
      <c r="RA804" s="71"/>
      <c r="RB804" s="71"/>
      <c r="RC804" s="71"/>
      <c r="RD804" s="71"/>
      <c r="RE804" s="71"/>
      <c r="RF804" s="71"/>
      <c r="RG804" s="71"/>
      <c r="RH804" s="71"/>
      <c r="RI804" s="71"/>
      <c r="RJ804" s="71"/>
      <c r="RK804" s="71"/>
      <c r="RL804" s="71"/>
      <c r="RM804" s="71"/>
      <c r="RN804" s="71"/>
      <c r="RO804" s="71"/>
      <c r="RP804" s="71"/>
      <c r="RQ804" s="71"/>
      <c r="RR804" s="71"/>
      <c r="RS804" s="71"/>
      <c r="RT804" s="71"/>
      <c r="RU804" s="71"/>
      <c r="RV804" s="71"/>
      <c r="RW804" s="71"/>
      <c r="RX804" s="71"/>
      <c r="RY804" s="71"/>
      <c r="RZ804" s="71"/>
      <c r="SA804" s="71"/>
      <c r="SB804" s="71"/>
      <c r="SC804" s="71"/>
      <c r="SD804" s="71"/>
      <c r="SE804" s="71"/>
      <c r="SF804" s="71"/>
      <c r="SG804" s="71"/>
      <c r="SH804" s="71"/>
      <c r="SI804" s="71"/>
      <c r="SJ804" s="71"/>
      <c r="SK804" s="71"/>
      <c r="SL804" s="71"/>
      <c r="SM804" s="71"/>
      <c r="SN804" s="71"/>
      <c r="SO804" s="71"/>
      <c r="SP804" s="71"/>
      <c r="SQ804" s="71"/>
      <c r="SR804" s="71"/>
      <c r="SS804" s="71"/>
      <c r="ST804" s="71"/>
      <c r="SU804" s="71"/>
      <c r="SV804" s="71"/>
      <c r="SW804" s="71"/>
      <c r="SX804" s="71"/>
      <c r="SY804" s="71"/>
      <c r="SZ804" s="71"/>
      <c r="TA804" s="71"/>
      <c r="TB804" s="71"/>
      <c r="TC804" s="71"/>
      <c r="TD804" s="71"/>
      <c r="TE804" s="71"/>
      <c r="TF804" s="71"/>
      <c r="TG804" s="71"/>
      <c r="TH804" s="71"/>
      <c r="TI804" s="71"/>
      <c r="TJ804" s="71"/>
      <c r="TK804" s="71"/>
      <c r="TL804" s="71"/>
      <c r="TM804" s="71"/>
      <c r="TN804" s="71"/>
      <c r="TO804" s="71"/>
      <c r="TP804" s="71"/>
      <c r="TQ804" s="71"/>
      <c r="TR804" s="71"/>
      <c r="TS804" s="71"/>
      <c r="TT804" s="71"/>
      <c r="TU804" s="71"/>
      <c r="TV804" s="71"/>
      <c r="TW804" s="71"/>
      <c r="TX804" s="71"/>
      <c r="TY804" s="71"/>
      <c r="TZ804" s="71"/>
      <c r="UA804" s="71"/>
      <c r="UB804" s="71"/>
      <c r="UC804" s="71"/>
      <c r="UD804" s="71"/>
      <c r="UE804" s="71"/>
      <c r="UF804" s="71"/>
      <c r="UG804" s="71"/>
      <c r="UH804" s="71"/>
      <c r="UI804" s="71"/>
      <c r="UJ804" s="71"/>
      <c r="UK804" s="71"/>
      <c r="UL804" s="71"/>
      <c r="UM804" s="71"/>
      <c r="UN804" s="71"/>
      <c r="UO804" s="71"/>
      <c r="UP804" s="71"/>
      <c r="UQ804" s="71"/>
      <c r="UR804" s="71"/>
      <c r="US804" s="71"/>
      <c r="UT804" s="71"/>
      <c r="UU804" s="71"/>
      <c r="UV804" s="71"/>
      <c r="UW804" s="71"/>
      <c r="UX804" s="71"/>
      <c r="UY804" s="71"/>
      <c r="UZ804" s="71"/>
      <c r="VA804" s="71"/>
      <c r="VB804" s="71"/>
      <c r="VC804" s="71"/>
      <c r="VD804" s="71"/>
      <c r="VE804" s="71"/>
      <c r="VF804" s="71"/>
      <c r="VG804" s="71"/>
      <c r="VH804" s="71"/>
      <c r="VI804" s="71"/>
      <c r="VJ804" s="71"/>
      <c r="VK804" s="71"/>
      <c r="VL804" s="71"/>
      <c r="VM804" s="71"/>
      <c r="VN804" s="71"/>
      <c r="VO804" s="71"/>
      <c r="VP804" s="71"/>
      <c r="VQ804" s="71"/>
      <c r="VR804" s="71"/>
      <c r="VS804" s="71"/>
      <c r="VT804" s="71"/>
      <c r="VU804" s="71"/>
      <c r="VV804" s="71"/>
      <c r="VW804" s="71"/>
      <c r="VX804" s="71"/>
      <c r="VY804" s="71"/>
      <c r="VZ804" s="71"/>
      <c r="WA804" s="71"/>
      <c r="WB804" s="71"/>
      <c r="WC804" s="71"/>
      <c r="WD804" s="71"/>
      <c r="WE804" s="71"/>
      <c r="WF804" s="71"/>
      <c r="WG804" s="71"/>
      <c r="WH804" s="71"/>
      <c r="WI804" s="71"/>
      <c r="WJ804" s="71"/>
      <c r="WK804" s="71"/>
      <c r="WL804" s="71"/>
      <c r="WM804" s="71"/>
      <c r="WN804" s="71"/>
      <c r="WO804" s="71"/>
      <c r="WP804" s="71"/>
      <c r="WQ804" s="71"/>
      <c r="WR804" s="71"/>
      <c r="WS804" s="71"/>
      <c r="WT804" s="71"/>
      <c r="WU804" s="71"/>
      <c r="WV804" s="71"/>
      <c r="WW804" s="71"/>
      <c r="WX804" s="71"/>
      <c r="WY804" s="71"/>
      <c r="WZ804" s="71"/>
      <c r="XA804" s="71"/>
      <c r="XB804" s="71"/>
      <c r="XC804" s="71"/>
      <c r="XD804" s="71"/>
      <c r="XE804" s="71"/>
      <c r="XF804" s="71"/>
      <c r="XG804" s="71"/>
      <c r="XH804" s="71"/>
      <c r="XI804" s="71"/>
      <c r="XJ804" s="71"/>
      <c r="XK804" s="71"/>
      <c r="XL804" s="71"/>
      <c r="XM804" s="71"/>
      <c r="XN804" s="71"/>
      <c r="XO804" s="71"/>
      <c r="XP804" s="71"/>
      <c r="XQ804" s="71"/>
      <c r="XR804" s="71"/>
      <c r="XS804" s="71"/>
      <c r="XT804" s="71"/>
      <c r="XU804" s="71"/>
      <c r="XV804" s="71"/>
      <c r="XW804" s="71"/>
      <c r="XX804" s="71"/>
      <c r="XY804" s="71"/>
      <c r="XZ804" s="71"/>
      <c r="YA804" s="71"/>
      <c r="YB804" s="71"/>
      <c r="YC804" s="71"/>
      <c r="YD804" s="71"/>
      <c r="YE804" s="71"/>
      <c r="YF804" s="71"/>
      <c r="YG804" s="71"/>
      <c r="YH804" s="71"/>
      <c r="YI804" s="71"/>
      <c r="YJ804" s="71"/>
      <c r="YK804" s="71"/>
      <c r="YL804" s="71"/>
      <c r="YM804" s="71"/>
      <c r="YN804" s="71"/>
      <c r="YO804" s="71"/>
      <c r="YP804" s="71"/>
      <c r="YQ804" s="71"/>
      <c r="YR804" s="71"/>
      <c r="YS804" s="71"/>
      <c r="YT804" s="71"/>
      <c r="YU804" s="71"/>
      <c r="YV804" s="71"/>
      <c r="YW804" s="71"/>
      <c r="YX804" s="71"/>
      <c r="YY804" s="71"/>
      <c r="YZ804" s="71"/>
      <c r="ZA804" s="71"/>
      <c r="ZB804" s="71"/>
      <c r="ZC804" s="71"/>
      <c r="ZD804" s="71"/>
      <c r="ZE804" s="71"/>
      <c r="ZF804" s="71"/>
      <c r="ZG804" s="71"/>
      <c r="ZH804" s="71"/>
      <c r="ZI804" s="71"/>
      <c r="ZJ804" s="71"/>
      <c r="ZK804" s="71"/>
      <c r="ZL804" s="71"/>
      <c r="ZM804" s="71"/>
      <c r="ZN804" s="71"/>
      <c r="ZO804" s="71"/>
      <c r="ZP804" s="71"/>
      <c r="ZQ804" s="71"/>
      <c r="ZR804" s="71"/>
      <c r="ZS804" s="71"/>
      <c r="ZT804" s="71"/>
      <c r="ZU804" s="71"/>
      <c r="ZV804" s="71"/>
      <c r="ZW804" s="71"/>
      <c r="ZX804" s="71"/>
      <c r="ZY804" s="71"/>
      <c r="ZZ804" s="71"/>
      <c r="AAA804" s="71"/>
      <c r="AAB804" s="71"/>
      <c r="AAC804" s="71"/>
      <c r="AAD804" s="71"/>
      <c r="AAE804" s="71"/>
      <c r="AAF804" s="71"/>
      <c r="AAG804" s="71"/>
      <c r="AAH804" s="71"/>
      <c r="AAI804" s="71"/>
      <c r="AAJ804" s="71"/>
      <c r="AAK804" s="71"/>
      <c r="AAL804" s="71"/>
      <c r="AAM804" s="71"/>
      <c r="AAN804" s="71"/>
      <c r="AAO804" s="71"/>
      <c r="AAP804" s="71"/>
      <c r="AAQ804" s="71"/>
      <c r="AAR804" s="71"/>
      <c r="AAS804" s="71"/>
      <c r="AAT804" s="71"/>
      <c r="AAU804" s="71"/>
      <c r="AAV804" s="71"/>
      <c r="AAW804" s="71"/>
      <c r="AAX804" s="71"/>
      <c r="AAY804" s="71"/>
      <c r="AAZ804" s="71"/>
      <c r="ABA804" s="71"/>
      <c r="ABB804" s="71"/>
      <c r="ABC804" s="71"/>
      <c r="ABD804" s="71"/>
      <c r="ABE804" s="71"/>
      <c r="ABF804" s="71"/>
      <c r="ABG804" s="71"/>
      <c r="ABH804" s="71"/>
      <c r="ABI804" s="71"/>
      <c r="ABJ804" s="71"/>
      <c r="ABK804" s="71"/>
      <c r="ABL804" s="71"/>
      <c r="ABM804" s="71"/>
      <c r="ABN804" s="71"/>
      <c r="ABO804" s="71"/>
      <c r="ABP804" s="71"/>
      <c r="ABQ804" s="71"/>
      <c r="ABR804" s="71"/>
      <c r="ABS804" s="71"/>
      <c r="ABT804" s="71"/>
      <c r="ABU804" s="71"/>
      <c r="ABV804" s="71"/>
      <c r="ABW804" s="71"/>
      <c r="ABX804" s="71"/>
      <c r="ABY804" s="71"/>
      <c r="ABZ804" s="71"/>
      <c r="ACA804" s="71"/>
      <c r="ACB804" s="71"/>
      <c r="ACC804" s="71"/>
      <c r="ACD804" s="71"/>
      <c r="ACE804" s="71"/>
      <c r="ACF804" s="71"/>
      <c r="ACG804" s="71"/>
      <c r="ACH804" s="71"/>
      <c r="ACI804" s="71"/>
      <c r="ACJ804" s="71"/>
      <c r="ACK804" s="71"/>
      <c r="ACL804" s="71"/>
      <c r="ACM804" s="71"/>
      <c r="ACN804" s="71"/>
      <c r="ACO804" s="71"/>
      <c r="ACP804" s="71"/>
      <c r="ACQ804" s="71"/>
      <c r="ACR804" s="71"/>
      <c r="ACS804" s="71"/>
      <c r="ACT804" s="71"/>
      <c r="ACU804" s="71"/>
      <c r="ACV804" s="71"/>
      <c r="ACW804" s="71"/>
      <c r="ACX804" s="71"/>
      <c r="ACY804" s="71"/>
      <c r="ACZ804" s="71"/>
      <c r="ADA804" s="71"/>
      <c r="ADB804" s="71"/>
      <c r="ADC804" s="71"/>
      <c r="ADD804" s="71"/>
      <c r="ADE804" s="71"/>
      <c r="ADF804" s="71"/>
      <c r="ADG804" s="71"/>
      <c r="ADH804" s="71"/>
      <c r="ADI804" s="71"/>
      <c r="ADJ804" s="71"/>
      <c r="ADK804" s="71"/>
      <c r="ADL804" s="71"/>
      <c r="ADM804" s="71"/>
      <c r="ADN804" s="71"/>
      <c r="ADO804" s="71"/>
      <c r="ADP804" s="71"/>
      <c r="ADQ804" s="71"/>
      <c r="ADR804" s="71"/>
      <c r="ADS804" s="71"/>
      <c r="ADT804" s="71"/>
      <c r="ADU804" s="71"/>
      <c r="ADV804" s="71"/>
      <c r="ADW804" s="71"/>
      <c r="ADX804" s="71"/>
      <c r="ADY804" s="71"/>
      <c r="ADZ804" s="71"/>
      <c r="AEA804" s="71"/>
      <c r="AEB804" s="71"/>
      <c r="AEC804" s="71"/>
      <c r="AED804" s="71"/>
      <c r="AEE804" s="71"/>
      <c r="AEF804" s="71"/>
      <c r="AEG804" s="71"/>
      <c r="AEH804" s="71"/>
      <c r="AEI804" s="71"/>
      <c r="AEJ804" s="71"/>
      <c r="AEK804" s="71"/>
      <c r="AEL804" s="71"/>
      <c r="AEM804" s="71"/>
      <c r="AEN804" s="71"/>
      <c r="AEO804" s="71"/>
      <c r="AEP804" s="71"/>
      <c r="AEQ804" s="71"/>
      <c r="AER804" s="71"/>
      <c r="AES804" s="71"/>
      <c r="AET804" s="71"/>
      <c r="AEU804" s="71"/>
      <c r="AEV804" s="71"/>
      <c r="AEW804" s="71"/>
      <c r="AEX804" s="71"/>
      <c r="AEY804" s="71"/>
      <c r="AEZ804" s="71"/>
      <c r="AFA804" s="71"/>
      <c r="AFB804" s="71"/>
      <c r="AFC804" s="71"/>
      <c r="AFD804" s="71"/>
      <c r="AFE804" s="71"/>
      <c r="AFF804" s="71"/>
      <c r="AFG804" s="71"/>
      <c r="AFH804" s="71"/>
      <c r="AFI804" s="71"/>
      <c r="AFJ804" s="71"/>
      <c r="AFK804" s="71"/>
      <c r="AFL804" s="71"/>
      <c r="AFM804" s="71"/>
      <c r="AFN804" s="71"/>
      <c r="AFO804" s="71"/>
      <c r="AFP804" s="71"/>
      <c r="AFQ804" s="71"/>
      <c r="AFR804" s="71"/>
      <c r="AFS804" s="71"/>
      <c r="AFT804" s="71"/>
      <c r="AFU804" s="71"/>
      <c r="AFV804" s="71"/>
      <c r="AFW804" s="71"/>
      <c r="AFX804" s="71"/>
      <c r="AFY804" s="71"/>
      <c r="AFZ804" s="71"/>
      <c r="AGA804" s="71"/>
      <c r="AGB804" s="71"/>
      <c r="AGC804" s="71"/>
      <c r="AGD804" s="71"/>
      <c r="AGE804" s="71"/>
      <c r="AGF804" s="71"/>
      <c r="AGG804" s="71"/>
      <c r="AGH804" s="71"/>
      <c r="AGI804" s="71"/>
      <c r="AGJ804" s="71"/>
      <c r="AGK804" s="71"/>
      <c r="AGL804" s="71"/>
      <c r="AGM804" s="71"/>
      <c r="AGN804" s="71"/>
      <c r="AGO804" s="71"/>
      <c r="AGP804" s="71"/>
      <c r="AGQ804" s="71"/>
      <c r="AGR804" s="71"/>
      <c r="AGS804" s="71"/>
      <c r="AGT804" s="71"/>
      <c r="AGU804" s="71"/>
      <c r="AGV804" s="71"/>
      <c r="AGW804" s="71"/>
      <c r="AGX804" s="71"/>
      <c r="AGY804" s="71"/>
      <c r="AGZ804" s="71"/>
      <c r="AHA804" s="71"/>
      <c r="AHB804" s="71"/>
      <c r="AHC804" s="71"/>
      <c r="AHD804" s="71"/>
      <c r="AHE804" s="71"/>
      <c r="AHF804" s="71"/>
      <c r="AHG804" s="71"/>
      <c r="AHH804" s="71"/>
      <c r="AHI804" s="71"/>
      <c r="AHJ804" s="71"/>
      <c r="AHK804" s="71"/>
      <c r="AHL804" s="71"/>
      <c r="AHM804" s="71"/>
      <c r="AHN804" s="71"/>
      <c r="AHO804" s="71"/>
      <c r="AHP804" s="71"/>
      <c r="AHQ804" s="71"/>
      <c r="AHR804" s="71"/>
      <c r="AHS804" s="71"/>
      <c r="AHT804" s="71"/>
      <c r="AHU804" s="71"/>
      <c r="AHV804" s="71"/>
      <c r="AHW804" s="71"/>
      <c r="AHX804" s="71"/>
      <c r="AHY804" s="71"/>
      <c r="AHZ804" s="71"/>
      <c r="AIA804" s="71"/>
      <c r="AIB804" s="71"/>
      <c r="AIC804" s="71"/>
      <c r="AID804" s="71"/>
      <c r="AIE804" s="71"/>
      <c r="AIF804" s="71"/>
      <c r="AIG804" s="71"/>
      <c r="AIH804" s="71"/>
      <c r="AII804" s="71"/>
      <c r="AIJ804" s="71"/>
      <c r="AIK804" s="71"/>
      <c r="AIL804" s="71"/>
      <c r="AIM804" s="71"/>
      <c r="AIN804" s="71"/>
      <c r="AIO804" s="71"/>
      <c r="AIP804" s="71"/>
      <c r="AIQ804" s="71"/>
      <c r="AIR804" s="71"/>
      <c r="AIS804" s="71"/>
      <c r="AIT804" s="71"/>
      <c r="AIU804" s="71"/>
      <c r="AIV804" s="71"/>
      <c r="AIW804" s="71"/>
      <c r="AIX804" s="71"/>
      <c r="AIY804" s="71"/>
      <c r="AIZ804" s="71"/>
      <c r="AJA804" s="71"/>
      <c r="AJB804" s="71"/>
      <c r="AJC804" s="71"/>
      <c r="AJD804" s="71"/>
      <c r="AJE804" s="71"/>
      <c r="AJF804" s="71"/>
      <c r="AJG804" s="71"/>
      <c r="AJH804" s="71"/>
      <c r="AJI804" s="71"/>
      <c r="AJJ804" s="71"/>
      <c r="AJK804" s="71"/>
      <c r="AJL804" s="71"/>
      <c r="AJM804" s="71"/>
      <c r="AJN804" s="71"/>
      <c r="AJO804" s="71"/>
      <c r="AJP804" s="71"/>
      <c r="AJQ804" s="71"/>
      <c r="AJR804" s="71"/>
      <c r="AJS804" s="71"/>
      <c r="AJT804" s="71"/>
      <c r="AJU804" s="71"/>
      <c r="AJV804" s="71"/>
      <c r="AJW804" s="71"/>
      <c r="AJX804" s="71"/>
      <c r="AJY804" s="71"/>
      <c r="AJZ804" s="71"/>
      <c r="AKA804" s="71"/>
      <c r="AKB804" s="71"/>
      <c r="AKC804" s="71"/>
      <c r="AKD804" s="71"/>
      <c r="AKE804" s="71"/>
      <c r="AKF804" s="71"/>
      <c r="AKG804" s="71"/>
      <c r="AKH804" s="71"/>
      <c r="AKI804" s="71"/>
      <c r="AKJ804" s="71"/>
      <c r="AKK804" s="71"/>
      <c r="AKL804" s="71"/>
    </row>
    <row r="805" spans="1:974" s="71" customFormat="1">
      <c r="A805" s="12">
        <v>754</v>
      </c>
      <c r="B805" s="79" t="s">
        <v>690</v>
      </c>
      <c r="C805" s="79" t="s">
        <v>603</v>
      </c>
      <c r="D805" s="12">
        <v>6</v>
      </c>
      <c r="E805" s="8">
        <v>5</v>
      </c>
      <c r="F805" s="8">
        <v>4.5</v>
      </c>
      <c r="G805" s="8">
        <v>2</v>
      </c>
      <c r="H805" s="8">
        <v>0.5</v>
      </c>
      <c r="I805" s="9">
        <f t="shared" ref="I805:I812" si="64">SUM(E805:H805)</f>
        <v>12</v>
      </c>
    </row>
    <row r="806" spans="1:974" s="71" customFormat="1">
      <c r="A806" s="12">
        <v>755</v>
      </c>
      <c r="B806" s="79" t="s">
        <v>691</v>
      </c>
      <c r="C806" s="79" t="s">
        <v>603</v>
      </c>
      <c r="D806" s="12">
        <v>6</v>
      </c>
      <c r="E806" s="8">
        <v>4.5</v>
      </c>
      <c r="F806" s="8">
        <v>3</v>
      </c>
      <c r="G806" s="8">
        <v>2</v>
      </c>
      <c r="H806" s="8">
        <v>1</v>
      </c>
      <c r="I806" s="9">
        <f t="shared" si="64"/>
        <v>10.5</v>
      </c>
    </row>
    <row r="807" spans="1:974" s="71" customFormat="1">
      <c r="A807" s="12">
        <v>756</v>
      </c>
      <c r="B807" s="79" t="s">
        <v>692</v>
      </c>
      <c r="C807" s="79" t="s">
        <v>603</v>
      </c>
      <c r="D807" s="12">
        <v>6</v>
      </c>
      <c r="E807" s="8">
        <v>5.5</v>
      </c>
      <c r="F807" s="8">
        <v>3</v>
      </c>
      <c r="G807" s="8">
        <v>2</v>
      </c>
      <c r="H807" s="8">
        <v>1.5</v>
      </c>
      <c r="I807" s="9">
        <f t="shared" si="64"/>
        <v>12</v>
      </c>
    </row>
    <row r="808" spans="1:974" s="1" customFormat="1">
      <c r="A808" s="12">
        <v>757</v>
      </c>
      <c r="B808" s="72" t="s">
        <v>693</v>
      </c>
      <c r="C808" s="79" t="s">
        <v>603</v>
      </c>
      <c r="D808" s="19">
        <v>6</v>
      </c>
      <c r="E808" s="8">
        <v>4.5</v>
      </c>
      <c r="F808" s="8">
        <v>4</v>
      </c>
      <c r="G808" s="8">
        <v>1</v>
      </c>
      <c r="H808" s="8">
        <v>0.5</v>
      </c>
      <c r="I808" s="9">
        <f t="shared" si="64"/>
        <v>10</v>
      </c>
    </row>
    <row r="809" spans="1:974" s="1" customFormat="1">
      <c r="A809" s="12">
        <v>758</v>
      </c>
      <c r="B809" s="90" t="s">
        <v>694</v>
      </c>
      <c r="C809" s="79" t="s">
        <v>603</v>
      </c>
      <c r="D809" s="12">
        <v>6</v>
      </c>
      <c r="E809" s="8">
        <v>7</v>
      </c>
      <c r="F809" s="8">
        <v>4.5</v>
      </c>
      <c r="G809" s="8">
        <v>2.5</v>
      </c>
      <c r="H809" s="8">
        <v>1.5</v>
      </c>
      <c r="I809" s="9">
        <f t="shared" si="64"/>
        <v>15.5</v>
      </c>
    </row>
    <row r="810" spans="1:974" s="1" customFormat="1">
      <c r="A810" s="12">
        <v>759</v>
      </c>
      <c r="B810" s="90" t="s">
        <v>695</v>
      </c>
      <c r="C810" s="79" t="s">
        <v>603</v>
      </c>
      <c r="D810" s="8">
        <v>6</v>
      </c>
      <c r="E810" s="8">
        <v>7</v>
      </c>
      <c r="F810" s="8">
        <v>3</v>
      </c>
      <c r="G810" s="8">
        <v>2</v>
      </c>
      <c r="H810" s="8">
        <v>1</v>
      </c>
      <c r="I810" s="9">
        <f t="shared" si="64"/>
        <v>13</v>
      </c>
    </row>
    <row r="811" spans="1:974" s="1" customFormat="1">
      <c r="A811" s="12">
        <v>760</v>
      </c>
      <c r="B811" s="90" t="s">
        <v>696</v>
      </c>
      <c r="C811" s="79" t="s">
        <v>603</v>
      </c>
      <c r="D811" s="8">
        <v>6</v>
      </c>
      <c r="E811" s="8">
        <v>6.5</v>
      </c>
      <c r="F811" s="8">
        <v>6</v>
      </c>
      <c r="G811" s="8">
        <v>3</v>
      </c>
      <c r="H811" s="8">
        <v>0.5</v>
      </c>
      <c r="I811" s="9">
        <f t="shared" si="64"/>
        <v>16</v>
      </c>
    </row>
    <row r="812" spans="1:974" s="1" customFormat="1">
      <c r="A812" s="12">
        <v>761</v>
      </c>
      <c r="B812" s="90" t="s">
        <v>697</v>
      </c>
      <c r="C812" s="79" t="s">
        <v>603</v>
      </c>
      <c r="D812" s="8">
        <v>6</v>
      </c>
      <c r="E812" s="8">
        <v>8</v>
      </c>
      <c r="F812" s="8">
        <v>2</v>
      </c>
      <c r="G812" s="8">
        <v>1</v>
      </c>
      <c r="H812" s="8">
        <v>0.5</v>
      </c>
      <c r="I812" s="9">
        <f t="shared" si="64"/>
        <v>11.5</v>
      </c>
    </row>
    <row r="813" spans="1:974" s="1" customFormat="1">
      <c r="A813" s="12">
        <v>762</v>
      </c>
      <c r="B813" s="90" t="s">
        <v>698</v>
      </c>
      <c r="C813" s="79" t="s">
        <v>603</v>
      </c>
      <c r="D813" s="8">
        <v>6</v>
      </c>
      <c r="E813" s="8">
        <v>9</v>
      </c>
      <c r="F813" s="8">
        <v>5</v>
      </c>
      <c r="G813" s="8">
        <v>3</v>
      </c>
      <c r="H813" s="8">
        <v>0.5</v>
      </c>
      <c r="I813" s="9">
        <f t="shared" ref="I813:I821" si="65">SUM(E813:H813)</f>
        <v>17.5</v>
      </c>
    </row>
    <row r="814" spans="1:974" s="1" customFormat="1">
      <c r="A814" s="12">
        <v>763</v>
      </c>
      <c r="B814" s="90" t="s">
        <v>699</v>
      </c>
      <c r="C814" s="79" t="s">
        <v>603</v>
      </c>
      <c r="D814" s="8">
        <v>6</v>
      </c>
      <c r="E814" s="8">
        <v>9</v>
      </c>
      <c r="F814" s="8">
        <v>4.5</v>
      </c>
      <c r="G814" s="8">
        <v>4</v>
      </c>
      <c r="H814" s="8">
        <v>1</v>
      </c>
      <c r="I814" s="9">
        <f t="shared" si="65"/>
        <v>18.5</v>
      </c>
    </row>
    <row r="815" spans="1:974" s="1" customFormat="1">
      <c r="A815" s="12">
        <v>764</v>
      </c>
      <c r="B815" s="90" t="s">
        <v>700</v>
      </c>
      <c r="C815" s="79" t="s">
        <v>603</v>
      </c>
      <c r="D815" s="8">
        <v>6</v>
      </c>
      <c r="E815" s="8">
        <v>9</v>
      </c>
      <c r="F815" s="8">
        <v>6.5</v>
      </c>
      <c r="G815" s="8">
        <v>3</v>
      </c>
      <c r="H815" s="8">
        <v>1</v>
      </c>
      <c r="I815" s="9">
        <f t="shared" si="65"/>
        <v>19.5</v>
      </c>
    </row>
    <row r="816" spans="1:974" s="1" customFormat="1">
      <c r="A816" s="12">
        <v>765</v>
      </c>
      <c r="B816" s="90" t="s">
        <v>701</v>
      </c>
      <c r="C816" s="79" t="s">
        <v>603</v>
      </c>
      <c r="D816" s="19">
        <v>6</v>
      </c>
      <c r="E816" s="8">
        <v>4.5</v>
      </c>
      <c r="F816" s="8">
        <v>3</v>
      </c>
      <c r="G816" s="8">
        <v>2</v>
      </c>
      <c r="H816" s="8">
        <v>1</v>
      </c>
      <c r="I816" s="9">
        <f t="shared" si="65"/>
        <v>10.5</v>
      </c>
    </row>
    <row r="817" spans="1:974" s="1" customFormat="1">
      <c r="A817" s="12">
        <v>766</v>
      </c>
      <c r="B817" s="90" t="s">
        <v>702</v>
      </c>
      <c r="C817" s="79" t="s">
        <v>603</v>
      </c>
      <c r="D817" s="19">
        <v>6</v>
      </c>
      <c r="E817" s="8">
        <v>5.5</v>
      </c>
      <c r="F817" s="8">
        <v>3</v>
      </c>
      <c r="G817" s="8">
        <v>2</v>
      </c>
      <c r="H817" s="8">
        <v>1.5</v>
      </c>
      <c r="I817" s="9">
        <f t="shared" si="65"/>
        <v>12</v>
      </c>
    </row>
    <row r="818" spans="1:974" s="1" customFormat="1">
      <c r="A818" s="12">
        <v>767</v>
      </c>
      <c r="B818" s="90" t="s">
        <v>703</v>
      </c>
      <c r="C818" s="79" t="s">
        <v>603</v>
      </c>
      <c r="D818" s="19">
        <v>6</v>
      </c>
      <c r="E818" s="8">
        <v>4.5</v>
      </c>
      <c r="F818" s="8">
        <v>4</v>
      </c>
      <c r="G818" s="8">
        <v>1</v>
      </c>
      <c r="H818" s="8">
        <v>0.5</v>
      </c>
      <c r="I818" s="9">
        <f t="shared" si="65"/>
        <v>10</v>
      </c>
    </row>
    <row r="819" spans="1:974" s="1" customFormat="1">
      <c r="A819" s="12">
        <v>768</v>
      </c>
      <c r="B819" s="90" t="s">
        <v>704</v>
      </c>
      <c r="C819" s="79" t="s">
        <v>603</v>
      </c>
      <c r="D819" s="19">
        <v>6</v>
      </c>
      <c r="E819" s="8">
        <v>6</v>
      </c>
      <c r="F819" s="8">
        <v>4</v>
      </c>
      <c r="G819" s="8">
        <v>2</v>
      </c>
      <c r="H819" s="8">
        <v>1.5</v>
      </c>
      <c r="I819" s="9">
        <f t="shared" si="65"/>
        <v>13.5</v>
      </c>
    </row>
    <row r="820" spans="1:974" s="1" customFormat="1">
      <c r="A820" s="12">
        <v>769</v>
      </c>
      <c r="B820" s="90" t="s">
        <v>705</v>
      </c>
      <c r="C820" s="79" t="s">
        <v>603</v>
      </c>
      <c r="D820" s="19">
        <v>2</v>
      </c>
      <c r="E820" s="8">
        <v>4.5</v>
      </c>
      <c r="F820" s="8">
        <v>3</v>
      </c>
      <c r="G820" s="8">
        <v>2</v>
      </c>
      <c r="H820" s="8">
        <v>1</v>
      </c>
      <c r="I820" s="9">
        <f t="shared" si="65"/>
        <v>10.5</v>
      </c>
    </row>
    <row r="821" spans="1:974" s="1" customFormat="1">
      <c r="A821" s="12">
        <v>770</v>
      </c>
      <c r="B821" s="90" t="s">
        <v>706</v>
      </c>
      <c r="C821" s="79" t="s">
        <v>603</v>
      </c>
      <c r="D821" s="19">
        <v>2</v>
      </c>
      <c r="E821" s="8">
        <v>5.5</v>
      </c>
      <c r="F821" s="8">
        <v>3</v>
      </c>
      <c r="G821" s="8">
        <v>2</v>
      </c>
      <c r="H821" s="8">
        <v>1.5</v>
      </c>
      <c r="I821" s="9">
        <f t="shared" si="65"/>
        <v>12</v>
      </c>
    </row>
    <row r="822" spans="1:974" ht="20.100000000000001" customHeight="1">
      <c r="A822" s="12"/>
      <c r="B822" s="44"/>
      <c r="C822" s="16" t="s">
        <v>78</v>
      </c>
      <c r="D822" s="30">
        <f t="shared" ref="D822:I822" si="66">SUM(D805:D821)</f>
        <v>94</v>
      </c>
      <c r="E822" s="30">
        <f t="shared" si="66"/>
        <v>105.5</v>
      </c>
      <c r="F822" s="30">
        <f t="shared" si="66"/>
        <v>66</v>
      </c>
      <c r="G822" s="30">
        <f t="shared" si="66"/>
        <v>36.5</v>
      </c>
      <c r="H822" s="30">
        <f t="shared" si="66"/>
        <v>16.5</v>
      </c>
      <c r="I822" s="30">
        <f t="shared" si="66"/>
        <v>224.5</v>
      </c>
      <c r="J822" s="71"/>
      <c r="K822" s="71"/>
      <c r="L822" s="71"/>
      <c r="M822" s="71"/>
      <c r="N822" s="71"/>
      <c r="O822" s="71"/>
      <c r="P822" s="71"/>
      <c r="Q822" s="71"/>
      <c r="R822" s="71"/>
      <c r="S822" s="71"/>
      <c r="T822" s="71"/>
      <c r="U822" s="71"/>
      <c r="V822" s="71"/>
      <c r="W822" s="71"/>
      <c r="X822" s="71"/>
      <c r="Y822" s="71"/>
      <c r="Z822" s="71"/>
      <c r="AA822" s="71"/>
      <c r="AB822" s="71"/>
      <c r="AC822" s="71"/>
      <c r="AD822" s="71"/>
      <c r="AE822" s="71"/>
      <c r="AF822" s="71"/>
      <c r="AG822" s="71"/>
      <c r="AH822" s="71"/>
      <c r="AI822" s="71"/>
      <c r="AJ822" s="71"/>
      <c r="AK822" s="71"/>
      <c r="AL822" s="71"/>
      <c r="AM822" s="71"/>
      <c r="AN822" s="71"/>
      <c r="AO822" s="71"/>
      <c r="AP822" s="71"/>
      <c r="AQ822" s="71"/>
      <c r="AR822" s="71"/>
      <c r="AS822" s="71"/>
      <c r="AT822" s="71"/>
      <c r="AU822" s="71"/>
      <c r="AV822" s="71"/>
      <c r="AW822" s="71"/>
      <c r="AX822" s="71"/>
      <c r="AY822" s="71"/>
      <c r="AZ822" s="71"/>
      <c r="BA822" s="71"/>
      <c r="BB822" s="71"/>
      <c r="BC822" s="71"/>
      <c r="BD822" s="71"/>
      <c r="BE822" s="71"/>
      <c r="BF822" s="71"/>
      <c r="BG822" s="71"/>
      <c r="BH822" s="71"/>
      <c r="BI822" s="71"/>
      <c r="BJ822" s="71"/>
      <c r="BK822" s="71"/>
      <c r="BL822" s="71"/>
      <c r="BM822" s="71"/>
      <c r="BN822" s="71"/>
      <c r="BO822" s="71"/>
      <c r="BP822" s="71"/>
      <c r="BQ822" s="71"/>
      <c r="BR822" s="71"/>
      <c r="BS822" s="71"/>
      <c r="BT822" s="71"/>
      <c r="BU822" s="71"/>
      <c r="BV822" s="71"/>
      <c r="BW822" s="71"/>
      <c r="BX822" s="71"/>
      <c r="BY822" s="71"/>
      <c r="BZ822" s="71"/>
      <c r="CA822" s="71"/>
      <c r="CB822" s="71"/>
      <c r="CC822" s="71"/>
      <c r="CD822" s="71"/>
      <c r="CE822" s="71"/>
      <c r="CF822" s="71"/>
      <c r="CG822" s="71"/>
      <c r="CH822" s="71"/>
      <c r="CI822" s="71"/>
      <c r="CJ822" s="71"/>
      <c r="CK822" s="71"/>
      <c r="CL822" s="71"/>
      <c r="CM822" s="71"/>
      <c r="CN822" s="71"/>
      <c r="CO822" s="71"/>
      <c r="CP822" s="71"/>
      <c r="CQ822" s="71"/>
      <c r="CR822" s="71"/>
      <c r="CS822" s="71"/>
      <c r="CT822" s="71"/>
      <c r="CU822" s="71"/>
      <c r="CV822" s="71"/>
      <c r="CW822" s="71"/>
      <c r="CX822" s="71"/>
      <c r="CY822" s="71"/>
      <c r="CZ822" s="71"/>
      <c r="DA822" s="71"/>
      <c r="DB822" s="71"/>
      <c r="DC822" s="71"/>
      <c r="DD822" s="71"/>
      <c r="DE822" s="71"/>
      <c r="DF822" s="71"/>
      <c r="DG822" s="71"/>
      <c r="DH822" s="71"/>
      <c r="DI822" s="71"/>
      <c r="DJ822" s="71"/>
      <c r="DK822" s="71"/>
      <c r="DL822" s="71"/>
      <c r="DM822" s="71"/>
      <c r="DN822" s="71"/>
      <c r="DO822" s="71"/>
      <c r="DP822" s="71"/>
      <c r="DQ822" s="71"/>
      <c r="DR822" s="71"/>
      <c r="DS822" s="71"/>
      <c r="DT822" s="71"/>
      <c r="DU822" s="71"/>
      <c r="DV822" s="71"/>
      <c r="DW822" s="71"/>
      <c r="DX822" s="71"/>
      <c r="DY822" s="71"/>
      <c r="DZ822" s="71"/>
      <c r="EA822" s="71"/>
      <c r="EB822" s="71"/>
      <c r="EC822" s="71"/>
      <c r="ED822" s="71"/>
      <c r="EE822" s="71"/>
      <c r="EF822" s="71"/>
      <c r="EG822" s="71"/>
      <c r="EH822" s="71"/>
      <c r="EI822" s="71"/>
      <c r="EJ822" s="71"/>
      <c r="EK822" s="71"/>
      <c r="EL822" s="71"/>
      <c r="EM822" s="71"/>
      <c r="EN822" s="71"/>
      <c r="EO822" s="71"/>
      <c r="EP822" s="71"/>
      <c r="EQ822" s="71"/>
      <c r="ER822" s="71"/>
      <c r="ES822" s="71"/>
      <c r="ET822" s="71"/>
      <c r="EU822" s="71"/>
      <c r="EV822" s="71"/>
      <c r="EW822" s="71"/>
      <c r="EX822" s="71"/>
      <c r="EY822" s="71"/>
      <c r="EZ822" s="71"/>
      <c r="FA822" s="71"/>
      <c r="FB822" s="71"/>
      <c r="FC822" s="71"/>
      <c r="FD822" s="71"/>
      <c r="FE822" s="71"/>
      <c r="FF822" s="71"/>
      <c r="FG822" s="71"/>
      <c r="FH822" s="71"/>
      <c r="FI822" s="71"/>
      <c r="FJ822" s="71"/>
      <c r="FK822" s="71"/>
      <c r="FL822" s="71"/>
      <c r="FM822" s="71"/>
      <c r="FN822" s="71"/>
      <c r="FO822" s="71"/>
      <c r="FP822" s="71"/>
      <c r="FQ822" s="71"/>
      <c r="FR822" s="71"/>
      <c r="FS822" s="71"/>
      <c r="FT822" s="71"/>
      <c r="FU822" s="71"/>
      <c r="FV822" s="71"/>
      <c r="FW822" s="71"/>
      <c r="FX822" s="71"/>
      <c r="FY822" s="71"/>
      <c r="FZ822" s="71"/>
      <c r="GA822" s="71"/>
      <c r="GB822" s="71"/>
      <c r="GC822" s="71"/>
      <c r="GD822" s="71"/>
      <c r="GE822" s="71"/>
      <c r="GF822" s="71"/>
      <c r="GG822" s="71"/>
      <c r="GH822" s="71"/>
      <c r="GI822" s="71"/>
      <c r="GJ822" s="71"/>
      <c r="GK822" s="71"/>
      <c r="GL822" s="71"/>
      <c r="GM822" s="71"/>
      <c r="GN822" s="71"/>
      <c r="GO822" s="71"/>
      <c r="GP822" s="71"/>
      <c r="GQ822" s="71"/>
      <c r="GR822" s="71"/>
      <c r="GS822" s="71"/>
      <c r="GT822" s="71"/>
      <c r="GU822" s="71"/>
      <c r="GV822" s="71"/>
      <c r="GW822" s="71"/>
      <c r="GX822" s="71"/>
      <c r="GY822" s="71"/>
      <c r="GZ822" s="71"/>
      <c r="HA822" s="71"/>
      <c r="HB822" s="71"/>
      <c r="HC822" s="71"/>
      <c r="HD822" s="71"/>
      <c r="HE822" s="71"/>
      <c r="HF822" s="71"/>
      <c r="HG822" s="71"/>
      <c r="HH822" s="71"/>
      <c r="HI822" s="71"/>
      <c r="HJ822" s="71"/>
      <c r="HK822" s="71"/>
      <c r="HL822" s="71"/>
      <c r="HM822" s="71"/>
      <c r="HN822" s="71"/>
      <c r="HO822" s="71"/>
      <c r="HP822" s="71"/>
      <c r="HQ822" s="71"/>
      <c r="HR822" s="71"/>
      <c r="HS822" s="71"/>
      <c r="HT822" s="71"/>
      <c r="HU822" s="71"/>
      <c r="HV822" s="71"/>
      <c r="HW822" s="71"/>
      <c r="HX822" s="71"/>
      <c r="HY822" s="71"/>
      <c r="HZ822" s="71"/>
      <c r="IA822" s="71"/>
      <c r="IB822" s="71"/>
      <c r="IC822" s="71"/>
      <c r="ID822" s="71"/>
      <c r="IE822" s="71"/>
      <c r="IF822" s="71"/>
      <c r="IG822" s="71"/>
      <c r="IH822" s="71"/>
      <c r="II822" s="71"/>
      <c r="IJ822" s="71"/>
      <c r="IK822" s="71"/>
      <c r="IL822" s="71"/>
      <c r="IM822" s="71"/>
      <c r="IN822" s="71"/>
      <c r="IO822" s="71"/>
      <c r="IP822" s="71"/>
      <c r="IQ822" s="71"/>
      <c r="IR822" s="71"/>
      <c r="IS822" s="71"/>
      <c r="IT822" s="71"/>
      <c r="IU822" s="71"/>
      <c r="IV822" s="71"/>
      <c r="IW822" s="71"/>
      <c r="IX822" s="71"/>
      <c r="IY822" s="71"/>
      <c r="IZ822" s="71"/>
      <c r="JA822" s="71"/>
      <c r="JB822" s="71"/>
      <c r="JC822" s="71"/>
      <c r="JD822" s="71"/>
      <c r="JE822" s="71"/>
      <c r="JF822" s="71"/>
      <c r="JG822" s="71"/>
      <c r="JH822" s="71"/>
      <c r="JI822" s="71"/>
      <c r="JJ822" s="71"/>
      <c r="JK822" s="71"/>
      <c r="JL822" s="71"/>
      <c r="JM822" s="71"/>
      <c r="JN822" s="71"/>
      <c r="JO822" s="71"/>
      <c r="JP822" s="71"/>
      <c r="JQ822" s="71"/>
      <c r="JR822" s="71"/>
      <c r="JS822" s="71"/>
      <c r="JT822" s="71"/>
      <c r="JU822" s="71"/>
      <c r="JV822" s="71"/>
      <c r="JW822" s="71"/>
      <c r="JX822" s="71"/>
      <c r="JY822" s="71"/>
      <c r="JZ822" s="71"/>
      <c r="KA822" s="71"/>
      <c r="KB822" s="71"/>
      <c r="KC822" s="71"/>
      <c r="KD822" s="71"/>
      <c r="KE822" s="71"/>
      <c r="KF822" s="71"/>
      <c r="KG822" s="71"/>
      <c r="KH822" s="71"/>
      <c r="KI822" s="71"/>
      <c r="KJ822" s="71"/>
      <c r="KK822" s="71"/>
      <c r="KL822" s="71"/>
      <c r="KM822" s="71"/>
      <c r="KN822" s="71"/>
      <c r="KO822" s="71"/>
      <c r="KP822" s="71"/>
      <c r="KQ822" s="71"/>
      <c r="KR822" s="71"/>
      <c r="KS822" s="71"/>
      <c r="KT822" s="71"/>
      <c r="KU822" s="71"/>
      <c r="KV822" s="71"/>
      <c r="KW822" s="71"/>
      <c r="KX822" s="71"/>
      <c r="KY822" s="71"/>
      <c r="KZ822" s="71"/>
      <c r="LA822" s="71"/>
      <c r="LB822" s="71"/>
      <c r="LC822" s="71"/>
      <c r="LD822" s="71"/>
      <c r="LE822" s="71"/>
      <c r="LF822" s="71"/>
      <c r="LG822" s="71"/>
      <c r="LH822" s="71"/>
      <c r="LI822" s="71"/>
      <c r="LJ822" s="71"/>
      <c r="LK822" s="71"/>
      <c r="LL822" s="71"/>
      <c r="LM822" s="71"/>
      <c r="LN822" s="71"/>
      <c r="LO822" s="71"/>
      <c r="LP822" s="71"/>
      <c r="LQ822" s="71"/>
      <c r="LR822" s="71"/>
      <c r="LS822" s="71"/>
      <c r="LT822" s="71"/>
      <c r="LU822" s="71"/>
      <c r="LV822" s="71"/>
      <c r="LW822" s="71"/>
      <c r="LX822" s="71"/>
      <c r="LY822" s="71"/>
      <c r="LZ822" s="71"/>
      <c r="MA822" s="71"/>
      <c r="MB822" s="71"/>
      <c r="MC822" s="71"/>
      <c r="MD822" s="71"/>
      <c r="ME822" s="71"/>
      <c r="MF822" s="71"/>
      <c r="MG822" s="71"/>
      <c r="MH822" s="71"/>
      <c r="MI822" s="71"/>
      <c r="MJ822" s="71"/>
      <c r="MK822" s="71"/>
      <c r="ML822" s="71"/>
      <c r="MM822" s="71"/>
      <c r="MN822" s="71"/>
      <c r="MO822" s="71"/>
      <c r="MP822" s="71"/>
      <c r="MQ822" s="71"/>
      <c r="MR822" s="71"/>
      <c r="MS822" s="71"/>
      <c r="MT822" s="71"/>
      <c r="MU822" s="71"/>
      <c r="MV822" s="71"/>
      <c r="MW822" s="71"/>
      <c r="MX822" s="71"/>
      <c r="MY822" s="71"/>
      <c r="MZ822" s="71"/>
      <c r="NA822" s="71"/>
      <c r="NB822" s="71"/>
      <c r="NC822" s="71"/>
      <c r="ND822" s="71"/>
      <c r="NE822" s="71"/>
      <c r="NF822" s="71"/>
      <c r="NG822" s="71"/>
      <c r="NH822" s="71"/>
      <c r="NI822" s="71"/>
      <c r="NJ822" s="71"/>
      <c r="NK822" s="71"/>
      <c r="NL822" s="71"/>
      <c r="NM822" s="71"/>
      <c r="NN822" s="71"/>
      <c r="NO822" s="71"/>
      <c r="NP822" s="71"/>
      <c r="NQ822" s="71"/>
      <c r="NR822" s="71"/>
      <c r="NS822" s="71"/>
      <c r="NT822" s="71"/>
      <c r="NU822" s="71"/>
      <c r="NV822" s="71"/>
      <c r="NW822" s="71"/>
      <c r="NX822" s="71"/>
      <c r="NY822" s="71"/>
      <c r="NZ822" s="71"/>
      <c r="OA822" s="71"/>
      <c r="OB822" s="71"/>
      <c r="OC822" s="71"/>
      <c r="OD822" s="71"/>
      <c r="OE822" s="71"/>
      <c r="OF822" s="71"/>
      <c r="OG822" s="71"/>
      <c r="OH822" s="71"/>
      <c r="OI822" s="71"/>
      <c r="OJ822" s="71"/>
      <c r="OK822" s="71"/>
      <c r="OL822" s="71"/>
      <c r="OM822" s="71"/>
      <c r="ON822" s="71"/>
      <c r="OO822" s="71"/>
      <c r="OP822" s="71"/>
      <c r="OQ822" s="71"/>
      <c r="OR822" s="71"/>
      <c r="OS822" s="71"/>
      <c r="OT822" s="71"/>
      <c r="OU822" s="71"/>
      <c r="OV822" s="71"/>
      <c r="OW822" s="71"/>
      <c r="OX822" s="71"/>
      <c r="OY822" s="71"/>
      <c r="OZ822" s="71"/>
      <c r="PA822" s="71"/>
      <c r="PB822" s="71"/>
      <c r="PC822" s="71"/>
      <c r="PD822" s="71"/>
      <c r="PE822" s="71"/>
      <c r="PF822" s="71"/>
      <c r="PG822" s="71"/>
      <c r="PH822" s="71"/>
      <c r="PI822" s="71"/>
      <c r="PJ822" s="71"/>
      <c r="PK822" s="71"/>
      <c r="PL822" s="71"/>
      <c r="PM822" s="71"/>
      <c r="PN822" s="71"/>
      <c r="PO822" s="71"/>
      <c r="PP822" s="71"/>
      <c r="PQ822" s="71"/>
      <c r="PR822" s="71"/>
      <c r="PS822" s="71"/>
      <c r="PT822" s="71"/>
      <c r="PU822" s="71"/>
      <c r="PV822" s="71"/>
      <c r="PW822" s="71"/>
      <c r="PX822" s="71"/>
      <c r="PY822" s="71"/>
      <c r="PZ822" s="71"/>
      <c r="QA822" s="71"/>
      <c r="QB822" s="71"/>
      <c r="QC822" s="71"/>
      <c r="QD822" s="71"/>
      <c r="QE822" s="71"/>
      <c r="QF822" s="71"/>
      <c r="QG822" s="71"/>
      <c r="QH822" s="71"/>
      <c r="QI822" s="71"/>
      <c r="QJ822" s="71"/>
      <c r="QK822" s="71"/>
      <c r="QL822" s="71"/>
      <c r="QM822" s="71"/>
      <c r="QN822" s="71"/>
      <c r="QO822" s="71"/>
      <c r="QP822" s="71"/>
      <c r="QQ822" s="71"/>
      <c r="QR822" s="71"/>
      <c r="QS822" s="71"/>
      <c r="QT822" s="71"/>
      <c r="QU822" s="71"/>
      <c r="QV822" s="71"/>
      <c r="QW822" s="71"/>
      <c r="QX822" s="71"/>
      <c r="QY822" s="71"/>
      <c r="QZ822" s="71"/>
      <c r="RA822" s="71"/>
      <c r="RB822" s="71"/>
      <c r="RC822" s="71"/>
      <c r="RD822" s="71"/>
      <c r="RE822" s="71"/>
      <c r="RF822" s="71"/>
      <c r="RG822" s="71"/>
      <c r="RH822" s="71"/>
      <c r="RI822" s="71"/>
      <c r="RJ822" s="71"/>
      <c r="RK822" s="71"/>
      <c r="RL822" s="71"/>
      <c r="RM822" s="71"/>
      <c r="RN822" s="71"/>
      <c r="RO822" s="71"/>
      <c r="RP822" s="71"/>
      <c r="RQ822" s="71"/>
      <c r="RR822" s="71"/>
      <c r="RS822" s="71"/>
      <c r="RT822" s="71"/>
      <c r="RU822" s="71"/>
      <c r="RV822" s="71"/>
      <c r="RW822" s="71"/>
      <c r="RX822" s="71"/>
      <c r="RY822" s="71"/>
      <c r="RZ822" s="71"/>
      <c r="SA822" s="71"/>
      <c r="SB822" s="71"/>
      <c r="SC822" s="71"/>
      <c r="SD822" s="71"/>
      <c r="SE822" s="71"/>
      <c r="SF822" s="71"/>
      <c r="SG822" s="71"/>
      <c r="SH822" s="71"/>
      <c r="SI822" s="71"/>
      <c r="SJ822" s="71"/>
      <c r="SK822" s="71"/>
      <c r="SL822" s="71"/>
      <c r="SM822" s="71"/>
      <c r="SN822" s="71"/>
      <c r="SO822" s="71"/>
      <c r="SP822" s="71"/>
      <c r="SQ822" s="71"/>
      <c r="SR822" s="71"/>
      <c r="SS822" s="71"/>
      <c r="ST822" s="71"/>
      <c r="SU822" s="71"/>
      <c r="SV822" s="71"/>
      <c r="SW822" s="71"/>
      <c r="SX822" s="71"/>
      <c r="SY822" s="71"/>
      <c r="SZ822" s="71"/>
      <c r="TA822" s="71"/>
      <c r="TB822" s="71"/>
      <c r="TC822" s="71"/>
      <c r="TD822" s="71"/>
      <c r="TE822" s="71"/>
      <c r="TF822" s="71"/>
      <c r="TG822" s="71"/>
      <c r="TH822" s="71"/>
      <c r="TI822" s="71"/>
      <c r="TJ822" s="71"/>
      <c r="TK822" s="71"/>
      <c r="TL822" s="71"/>
      <c r="TM822" s="71"/>
      <c r="TN822" s="71"/>
      <c r="TO822" s="71"/>
      <c r="TP822" s="71"/>
      <c r="TQ822" s="71"/>
      <c r="TR822" s="71"/>
      <c r="TS822" s="71"/>
      <c r="TT822" s="71"/>
      <c r="TU822" s="71"/>
      <c r="TV822" s="71"/>
      <c r="TW822" s="71"/>
      <c r="TX822" s="71"/>
      <c r="TY822" s="71"/>
      <c r="TZ822" s="71"/>
      <c r="UA822" s="71"/>
      <c r="UB822" s="71"/>
      <c r="UC822" s="71"/>
      <c r="UD822" s="71"/>
      <c r="UE822" s="71"/>
      <c r="UF822" s="71"/>
      <c r="UG822" s="71"/>
      <c r="UH822" s="71"/>
      <c r="UI822" s="71"/>
      <c r="UJ822" s="71"/>
      <c r="UK822" s="71"/>
      <c r="UL822" s="71"/>
      <c r="UM822" s="71"/>
      <c r="UN822" s="71"/>
      <c r="UO822" s="71"/>
      <c r="UP822" s="71"/>
      <c r="UQ822" s="71"/>
      <c r="UR822" s="71"/>
      <c r="US822" s="71"/>
      <c r="UT822" s="71"/>
      <c r="UU822" s="71"/>
      <c r="UV822" s="71"/>
      <c r="UW822" s="71"/>
      <c r="UX822" s="71"/>
      <c r="UY822" s="71"/>
      <c r="UZ822" s="71"/>
      <c r="VA822" s="71"/>
      <c r="VB822" s="71"/>
      <c r="VC822" s="71"/>
      <c r="VD822" s="71"/>
      <c r="VE822" s="71"/>
      <c r="VF822" s="71"/>
      <c r="VG822" s="71"/>
      <c r="VH822" s="71"/>
      <c r="VI822" s="71"/>
      <c r="VJ822" s="71"/>
      <c r="VK822" s="71"/>
      <c r="VL822" s="71"/>
      <c r="VM822" s="71"/>
      <c r="VN822" s="71"/>
      <c r="VO822" s="71"/>
      <c r="VP822" s="71"/>
      <c r="VQ822" s="71"/>
      <c r="VR822" s="71"/>
      <c r="VS822" s="71"/>
      <c r="VT822" s="71"/>
      <c r="VU822" s="71"/>
      <c r="VV822" s="71"/>
      <c r="VW822" s="71"/>
      <c r="VX822" s="71"/>
      <c r="VY822" s="71"/>
      <c r="VZ822" s="71"/>
      <c r="WA822" s="71"/>
      <c r="WB822" s="71"/>
      <c r="WC822" s="71"/>
      <c r="WD822" s="71"/>
      <c r="WE822" s="71"/>
      <c r="WF822" s="71"/>
      <c r="WG822" s="71"/>
      <c r="WH822" s="71"/>
      <c r="WI822" s="71"/>
      <c r="WJ822" s="71"/>
      <c r="WK822" s="71"/>
      <c r="WL822" s="71"/>
      <c r="WM822" s="71"/>
      <c r="WN822" s="71"/>
      <c r="WO822" s="71"/>
      <c r="WP822" s="71"/>
      <c r="WQ822" s="71"/>
      <c r="WR822" s="71"/>
      <c r="WS822" s="71"/>
      <c r="WT822" s="71"/>
      <c r="WU822" s="71"/>
      <c r="WV822" s="71"/>
      <c r="WW822" s="71"/>
      <c r="WX822" s="71"/>
      <c r="WY822" s="71"/>
      <c r="WZ822" s="71"/>
      <c r="XA822" s="71"/>
      <c r="XB822" s="71"/>
      <c r="XC822" s="71"/>
      <c r="XD822" s="71"/>
      <c r="XE822" s="71"/>
      <c r="XF822" s="71"/>
      <c r="XG822" s="71"/>
      <c r="XH822" s="71"/>
      <c r="XI822" s="71"/>
      <c r="XJ822" s="71"/>
      <c r="XK822" s="71"/>
      <c r="XL822" s="71"/>
      <c r="XM822" s="71"/>
      <c r="XN822" s="71"/>
      <c r="XO822" s="71"/>
      <c r="XP822" s="71"/>
      <c r="XQ822" s="71"/>
      <c r="XR822" s="71"/>
      <c r="XS822" s="71"/>
      <c r="XT822" s="71"/>
      <c r="XU822" s="71"/>
      <c r="XV822" s="71"/>
      <c r="XW822" s="71"/>
      <c r="XX822" s="71"/>
      <c r="XY822" s="71"/>
      <c r="XZ822" s="71"/>
      <c r="YA822" s="71"/>
      <c r="YB822" s="71"/>
      <c r="YC822" s="71"/>
      <c r="YD822" s="71"/>
      <c r="YE822" s="71"/>
      <c r="YF822" s="71"/>
      <c r="YG822" s="71"/>
      <c r="YH822" s="71"/>
      <c r="YI822" s="71"/>
      <c r="YJ822" s="71"/>
      <c r="YK822" s="71"/>
      <c r="YL822" s="71"/>
      <c r="YM822" s="71"/>
      <c r="YN822" s="71"/>
      <c r="YO822" s="71"/>
      <c r="YP822" s="71"/>
      <c r="YQ822" s="71"/>
      <c r="YR822" s="71"/>
      <c r="YS822" s="71"/>
      <c r="YT822" s="71"/>
      <c r="YU822" s="71"/>
      <c r="YV822" s="71"/>
      <c r="YW822" s="71"/>
      <c r="YX822" s="71"/>
      <c r="YY822" s="71"/>
      <c r="YZ822" s="71"/>
      <c r="ZA822" s="71"/>
      <c r="ZB822" s="71"/>
      <c r="ZC822" s="71"/>
      <c r="ZD822" s="71"/>
      <c r="ZE822" s="71"/>
      <c r="ZF822" s="71"/>
      <c r="ZG822" s="71"/>
      <c r="ZH822" s="71"/>
      <c r="ZI822" s="71"/>
      <c r="ZJ822" s="71"/>
      <c r="ZK822" s="71"/>
      <c r="ZL822" s="71"/>
      <c r="ZM822" s="71"/>
      <c r="ZN822" s="71"/>
      <c r="ZO822" s="71"/>
      <c r="ZP822" s="71"/>
      <c r="ZQ822" s="71"/>
      <c r="ZR822" s="71"/>
      <c r="ZS822" s="71"/>
      <c r="ZT822" s="71"/>
      <c r="ZU822" s="71"/>
      <c r="ZV822" s="71"/>
      <c r="ZW822" s="71"/>
      <c r="ZX822" s="71"/>
      <c r="ZY822" s="71"/>
      <c r="ZZ822" s="71"/>
      <c r="AAA822" s="71"/>
      <c r="AAB822" s="71"/>
      <c r="AAC822" s="71"/>
      <c r="AAD822" s="71"/>
      <c r="AAE822" s="71"/>
      <c r="AAF822" s="71"/>
      <c r="AAG822" s="71"/>
      <c r="AAH822" s="71"/>
      <c r="AAI822" s="71"/>
      <c r="AAJ822" s="71"/>
      <c r="AAK822" s="71"/>
      <c r="AAL822" s="71"/>
      <c r="AAM822" s="71"/>
      <c r="AAN822" s="71"/>
      <c r="AAO822" s="71"/>
      <c r="AAP822" s="71"/>
      <c r="AAQ822" s="71"/>
      <c r="AAR822" s="71"/>
      <c r="AAS822" s="71"/>
      <c r="AAT822" s="71"/>
      <c r="AAU822" s="71"/>
      <c r="AAV822" s="71"/>
      <c r="AAW822" s="71"/>
      <c r="AAX822" s="71"/>
      <c r="AAY822" s="71"/>
      <c r="AAZ822" s="71"/>
      <c r="ABA822" s="71"/>
      <c r="ABB822" s="71"/>
      <c r="ABC822" s="71"/>
      <c r="ABD822" s="71"/>
      <c r="ABE822" s="71"/>
      <c r="ABF822" s="71"/>
      <c r="ABG822" s="71"/>
      <c r="ABH822" s="71"/>
      <c r="ABI822" s="71"/>
      <c r="ABJ822" s="71"/>
      <c r="ABK822" s="71"/>
      <c r="ABL822" s="71"/>
      <c r="ABM822" s="71"/>
      <c r="ABN822" s="71"/>
      <c r="ABO822" s="71"/>
      <c r="ABP822" s="71"/>
      <c r="ABQ822" s="71"/>
      <c r="ABR822" s="71"/>
      <c r="ABS822" s="71"/>
      <c r="ABT822" s="71"/>
      <c r="ABU822" s="71"/>
      <c r="ABV822" s="71"/>
      <c r="ABW822" s="71"/>
      <c r="ABX822" s="71"/>
      <c r="ABY822" s="71"/>
      <c r="ABZ822" s="71"/>
      <c r="ACA822" s="71"/>
      <c r="ACB822" s="71"/>
      <c r="ACC822" s="71"/>
      <c r="ACD822" s="71"/>
      <c r="ACE822" s="71"/>
      <c r="ACF822" s="71"/>
      <c r="ACG822" s="71"/>
      <c r="ACH822" s="71"/>
      <c r="ACI822" s="71"/>
      <c r="ACJ822" s="71"/>
      <c r="ACK822" s="71"/>
      <c r="ACL822" s="71"/>
      <c r="ACM822" s="71"/>
      <c r="ACN822" s="71"/>
      <c r="ACO822" s="71"/>
      <c r="ACP822" s="71"/>
      <c r="ACQ822" s="71"/>
      <c r="ACR822" s="71"/>
      <c r="ACS822" s="71"/>
      <c r="ACT822" s="71"/>
      <c r="ACU822" s="71"/>
      <c r="ACV822" s="71"/>
      <c r="ACW822" s="71"/>
      <c r="ACX822" s="71"/>
      <c r="ACY822" s="71"/>
      <c r="ACZ822" s="71"/>
      <c r="ADA822" s="71"/>
      <c r="ADB822" s="71"/>
      <c r="ADC822" s="71"/>
      <c r="ADD822" s="71"/>
      <c r="ADE822" s="71"/>
      <c r="ADF822" s="71"/>
      <c r="ADG822" s="71"/>
      <c r="ADH822" s="71"/>
      <c r="ADI822" s="71"/>
      <c r="ADJ822" s="71"/>
      <c r="ADK822" s="71"/>
      <c r="ADL822" s="71"/>
      <c r="ADM822" s="71"/>
      <c r="ADN822" s="71"/>
      <c r="ADO822" s="71"/>
      <c r="ADP822" s="71"/>
      <c r="ADQ822" s="71"/>
      <c r="ADR822" s="71"/>
      <c r="ADS822" s="71"/>
      <c r="ADT822" s="71"/>
      <c r="ADU822" s="71"/>
      <c r="ADV822" s="71"/>
      <c r="ADW822" s="71"/>
      <c r="ADX822" s="71"/>
      <c r="ADY822" s="71"/>
      <c r="ADZ822" s="71"/>
      <c r="AEA822" s="71"/>
      <c r="AEB822" s="71"/>
      <c r="AEC822" s="71"/>
      <c r="AED822" s="71"/>
      <c r="AEE822" s="71"/>
      <c r="AEF822" s="71"/>
      <c r="AEG822" s="71"/>
      <c r="AEH822" s="71"/>
      <c r="AEI822" s="71"/>
      <c r="AEJ822" s="71"/>
      <c r="AEK822" s="71"/>
      <c r="AEL822" s="71"/>
      <c r="AEM822" s="71"/>
      <c r="AEN822" s="71"/>
      <c r="AEO822" s="71"/>
      <c r="AEP822" s="71"/>
      <c r="AEQ822" s="71"/>
      <c r="AER822" s="71"/>
      <c r="AES822" s="71"/>
      <c r="AET822" s="71"/>
      <c r="AEU822" s="71"/>
      <c r="AEV822" s="71"/>
      <c r="AEW822" s="71"/>
      <c r="AEX822" s="71"/>
      <c r="AEY822" s="71"/>
      <c r="AEZ822" s="71"/>
      <c r="AFA822" s="71"/>
      <c r="AFB822" s="71"/>
      <c r="AFC822" s="71"/>
      <c r="AFD822" s="71"/>
      <c r="AFE822" s="71"/>
      <c r="AFF822" s="71"/>
      <c r="AFG822" s="71"/>
      <c r="AFH822" s="71"/>
      <c r="AFI822" s="71"/>
      <c r="AFJ822" s="71"/>
      <c r="AFK822" s="71"/>
      <c r="AFL822" s="71"/>
      <c r="AFM822" s="71"/>
      <c r="AFN822" s="71"/>
      <c r="AFO822" s="71"/>
      <c r="AFP822" s="71"/>
      <c r="AFQ822" s="71"/>
      <c r="AFR822" s="71"/>
      <c r="AFS822" s="71"/>
      <c r="AFT822" s="71"/>
      <c r="AFU822" s="71"/>
      <c r="AFV822" s="71"/>
      <c r="AFW822" s="71"/>
      <c r="AFX822" s="71"/>
      <c r="AFY822" s="71"/>
      <c r="AFZ822" s="71"/>
      <c r="AGA822" s="71"/>
      <c r="AGB822" s="71"/>
      <c r="AGC822" s="71"/>
      <c r="AGD822" s="71"/>
      <c r="AGE822" s="71"/>
      <c r="AGF822" s="71"/>
      <c r="AGG822" s="71"/>
      <c r="AGH822" s="71"/>
      <c r="AGI822" s="71"/>
      <c r="AGJ822" s="71"/>
      <c r="AGK822" s="71"/>
      <c r="AGL822" s="71"/>
      <c r="AGM822" s="71"/>
      <c r="AGN822" s="71"/>
      <c r="AGO822" s="71"/>
      <c r="AGP822" s="71"/>
      <c r="AGQ822" s="71"/>
      <c r="AGR822" s="71"/>
      <c r="AGS822" s="71"/>
      <c r="AGT822" s="71"/>
      <c r="AGU822" s="71"/>
      <c r="AGV822" s="71"/>
      <c r="AGW822" s="71"/>
      <c r="AGX822" s="71"/>
      <c r="AGY822" s="71"/>
      <c r="AGZ822" s="71"/>
      <c r="AHA822" s="71"/>
      <c r="AHB822" s="71"/>
      <c r="AHC822" s="71"/>
      <c r="AHD822" s="71"/>
      <c r="AHE822" s="71"/>
      <c r="AHF822" s="71"/>
      <c r="AHG822" s="71"/>
      <c r="AHH822" s="71"/>
      <c r="AHI822" s="71"/>
      <c r="AHJ822" s="71"/>
      <c r="AHK822" s="71"/>
      <c r="AHL822" s="71"/>
      <c r="AHM822" s="71"/>
      <c r="AHN822" s="71"/>
      <c r="AHO822" s="71"/>
      <c r="AHP822" s="71"/>
      <c r="AHQ822" s="71"/>
      <c r="AHR822" s="71"/>
      <c r="AHS822" s="71"/>
      <c r="AHT822" s="71"/>
      <c r="AHU822" s="71"/>
      <c r="AHV822" s="71"/>
      <c r="AHW822" s="71"/>
      <c r="AHX822" s="71"/>
      <c r="AHY822" s="71"/>
      <c r="AHZ822" s="71"/>
      <c r="AIA822" s="71"/>
      <c r="AIB822" s="71"/>
      <c r="AIC822" s="71"/>
      <c r="AID822" s="71"/>
      <c r="AIE822" s="71"/>
      <c r="AIF822" s="71"/>
      <c r="AIG822" s="71"/>
      <c r="AIH822" s="71"/>
      <c r="AII822" s="71"/>
      <c r="AIJ822" s="71"/>
      <c r="AIK822" s="71"/>
      <c r="AIL822" s="71"/>
      <c r="AIM822" s="71"/>
      <c r="AIN822" s="71"/>
      <c r="AIO822" s="71"/>
      <c r="AIP822" s="71"/>
      <c r="AIQ822" s="71"/>
      <c r="AIR822" s="71"/>
      <c r="AIS822" s="71"/>
      <c r="AIT822" s="71"/>
      <c r="AIU822" s="71"/>
      <c r="AIV822" s="71"/>
      <c r="AIW822" s="71"/>
      <c r="AIX822" s="71"/>
      <c r="AIY822" s="71"/>
      <c r="AIZ822" s="71"/>
      <c r="AJA822" s="71"/>
      <c r="AJB822" s="71"/>
      <c r="AJC822" s="71"/>
      <c r="AJD822" s="71"/>
      <c r="AJE822" s="71"/>
      <c r="AJF822" s="71"/>
      <c r="AJG822" s="71"/>
      <c r="AJH822" s="71"/>
      <c r="AJI822" s="71"/>
      <c r="AJJ822" s="71"/>
      <c r="AJK822" s="71"/>
      <c r="AJL822" s="71"/>
      <c r="AJM822" s="71"/>
      <c r="AJN822" s="71"/>
      <c r="AJO822" s="71"/>
      <c r="AJP822" s="71"/>
      <c r="AJQ822" s="71"/>
      <c r="AJR822" s="71"/>
      <c r="AJS822" s="71"/>
      <c r="AJT822" s="71"/>
      <c r="AJU822" s="71"/>
      <c r="AJV822" s="71"/>
      <c r="AJW822" s="71"/>
      <c r="AJX822" s="71"/>
      <c r="AJY822" s="71"/>
      <c r="AJZ822" s="71"/>
      <c r="AKA822" s="71"/>
      <c r="AKB822" s="71"/>
      <c r="AKC822" s="71"/>
      <c r="AKD822" s="71"/>
      <c r="AKE822" s="71"/>
      <c r="AKF822" s="71"/>
      <c r="AKG822" s="71"/>
      <c r="AKH822" s="71"/>
      <c r="AKI822" s="71"/>
      <c r="AKJ822" s="71"/>
      <c r="AKK822" s="71"/>
      <c r="AKL822" s="71"/>
    </row>
    <row r="823" spans="1:974" ht="31.5" customHeight="1">
      <c r="A823" s="121" t="s">
        <v>707</v>
      </c>
      <c r="B823" s="122"/>
      <c r="C823" s="122"/>
      <c r="D823" s="122"/>
      <c r="E823" s="122"/>
      <c r="F823" s="122"/>
      <c r="G823" s="122"/>
      <c r="H823" s="122"/>
      <c r="I823" s="123"/>
    </row>
    <row r="824" spans="1:974" ht="15.75" customHeight="1">
      <c r="A824" s="137" t="s">
        <v>708</v>
      </c>
      <c r="B824" s="139" t="s">
        <v>709</v>
      </c>
      <c r="C824" s="140" t="s">
        <v>2</v>
      </c>
      <c r="D824" s="137" t="s">
        <v>4</v>
      </c>
      <c r="E824" s="146" t="s">
        <v>710</v>
      </c>
      <c r="F824" s="146"/>
      <c r="G824" s="146"/>
      <c r="H824" s="146"/>
      <c r="I824" s="146"/>
    </row>
    <row r="825" spans="1:974" ht="15.75" customHeight="1">
      <c r="A825" s="137"/>
      <c r="B825" s="139"/>
      <c r="C825" s="140"/>
      <c r="D825" s="137"/>
      <c r="E825" s="91" t="s">
        <v>6</v>
      </c>
      <c r="F825" s="5" t="s">
        <v>7</v>
      </c>
      <c r="G825" s="5" t="s">
        <v>8</v>
      </c>
      <c r="H825" s="5" t="s">
        <v>9</v>
      </c>
      <c r="I825" s="143" t="s">
        <v>711</v>
      </c>
    </row>
    <row r="826" spans="1:974" ht="36" customHeight="1">
      <c r="A826" s="137"/>
      <c r="B826" s="139"/>
      <c r="C826" s="140"/>
      <c r="D826" s="137"/>
      <c r="E826" s="5" t="s">
        <v>712</v>
      </c>
      <c r="F826" s="5" t="s">
        <v>712</v>
      </c>
      <c r="G826" s="5" t="s">
        <v>712</v>
      </c>
      <c r="H826" s="5" t="s">
        <v>712</v>
      </c>
      <c r="I826" s="142"/>
    </row>
    <row r="827" spans="1:974" s="76" customFormat="1" ht="15" customHeight="1">
      <c r="A827" s="8">
        <v>771</v>
      </c>
      <c r="B827" s="43" t="s">
        <v>713</v>
      </c>
      <c r="C827" s="43" t="s">
        <v>714</v>
      </c>
      <c r="D827" s="7">
        <v>0</v>
      </c>
      <c r="E827" s="8">
        <v>562.55999999999995</v>
      </c>
      <c r="F827" s="8">
        <v>384</v>
      </c>
      <c r="G827" s="8">
        <v>139</v>
      </c>
      <c r="H827" s="8">
        <v>62</v>
      </c>
      <c r="I827" s="9">
        <f>SUM(E827:H827)</f>
        <v>1147.56</v>
      </c>
    </row>
    <row r="828" spans="1:974" s="76" customFormat="1">
      <c r="A828" s="8">
        <v>772</v>
      </c>
      <c r="B828" s="72" t="s">
        <v>715</v>
      </c>
      <c r="C828" s="43" t="s">
        <v>716</v>
      </c>
      <c r="D828" s="18">
        <v>0</v>
      </c>
      <c r="E828" s="8">
        <v>210</v>
      </c>
      <c r="F828" s="8">
        <v>147.38</v>
      </c>
      <c r="G828" s="8">
        <v>87</v>
      </c>
      <c r="H828" s="8">
        <v>37</v>
      </c>
      <c r="I828" s="9">
        <f>SUM(E828:H828)</f>
        <v>481.38</v>
      </c>
    </row>
    <row r="829" spans="1:974" s="76" customFormat="1">
      <c r="A829" s="8">
        <v>773</v>
      </c>
      <c r="B829" s="46" t="s">
        <v>717</v>
      </c>
      <c r="C829" s="43" t="s">
        <v>718</v>
      </c>
      <c r="D829" s="18">
        <v>0</v>
      </c>
      <c r="E829" s="8">
        <v>1108</v>
      </c>
      <c r="F829" s="8">
        <v>887</v>
      </c>
      <c r="G829" s="8">
        <v>299</v>
      </c>
      <c r="H829" s="8">
        <v>56</v>
      </c>
      <c r="I829" s="9">
        <f t="shared" ref="I829:I850" si="67">SUM(E829:H829)</f>
        <v>2350</v>
      </c>
    </row>
    <row r="830" spans="1:974" s="76" customFormat="1">
      <c r="A830" s="8">
        <v>774</v>
      </c>
      <c r="B830" s="46" t="s">
        <v>719</v>
      </c>
      <c r="C830" s="43" t="s">
        <v>718</v>
      </c>
      <c r="D830" s="18">
        <v>0</v>
      </c>
      <c r="E830" s="8">
        <v>250</v>
      </c>
      <c r="F830" s="8">
        <v>153</v>
      </c>
      <c r="G830" s="8">
        <v>56</v>
      </c>
      <c r="H830" s="8">
        <v>26</v>
      </c>
      <c r="I830" s="9">
        <f t="shared" si="67"/>
        <v>485</v>
      </c>
    </row>
    <row r="831" spans="1:974" s="76" customFormat="1">
      <c r="A831" s="8">
        <v>775</v>
      </c>
      <c r="B831" s="46" t="s">
        <v>720</v>
      </c>
      <c r="C831" s="43" t="s">
        <v>718</v>
      </c>
      <c r="D831" s="18">
        <v>0</v>
      </c>
      <c r="E831" s="8">
        <v>596</v>
      </c>
      <c r="F831" s="8">
        <v>408</v>
      </c>
      <c r="G831" s="8">
        <v>192</v>
      </c>
      <c r="H831" s="8">
        <v>48</v>
      </c>
      <c r="I831" s="9">
        <f t="shared" si="67"/>
        <v>1244</v>
      </c>
    </row>
    <row r="832" spans="1:974" s="76" customFormat="1">
      <c r="A832" s="8">
        <v>776</v>
      </c>
      <c r="B832" s="46" t="s">
        <v>721</v>
      </c>
      <c r="C832" s="43" t="s">
        <v>718</v>
      </c>
      <c r="D832" s="18">
        <v>0</v>
      </c>
      <c r="E832" s="8">
        <v>459</v>
      </c>
      <c r="F832" s="8">
        <v>286</v>
      </c>
      <c r="G832" s="8">
        <v>91</v>
      </c>
      <c r="H832" s="8">
        <v>48</v>
      </c>
      <c r="I832" s="9">
        <f t="shared" si="67"/>
        <v>884</v>
      </c>
    </row>
    <row r="833" spans="1:9" s="76" customFormat="1">
      <c r="A833" s="8">
        <v>777</v>
      </c>
      <c r="B833" s="46" t="s">
        <v>722</v>
      </c>
      <c r="C833" s="43" t="s">
        <v>718</v>
      </c>
      <c r="D833" s="18">
        <v>0</v>
      </c>
      <c r="E833" s="8">
        <v>1811</v>
      </c>
      <c r="F833" s="8">
        <v>1493</v>
      </c>
      <c r="G833" s="8">
        <v>398</v>
      </c>
      <c r="H833" s="8">
        <v>94</v>
      </c>
      <c r="I833" s="9">
        <f t="shared" si="67"/>
        <v>3796</v>
      </c>
    </row>
    <row r="834" spans="1:9" s="76" customFormat="1">
      <c r="A834" s="8">
        <v>778</v>
      </c>
      <c r="B834" s="43" t="s">
        <v>723</v>
      </c>
      <c r="C834" s="43" t="s">
        <v>718</v>
      </c>
      <c r="D834" s="18">
        <v>0</v>
      </c>
      <c r="E834" s="8">
        <v>297</v>
      </c>
      <c r="F834" s="8">
        <v>195</v>
      </c>
      <c r="G834" s="8">
        <v>96</v>
      </c>
      <c r="H834" s="8">
        <v>27</v>
      </c>
      <c r="I834" s="9">
        <f t="shared" si="67"/>
        <v>615</v>
      </c>
    </row>
    <row r="835" spans="1:9" s="76" customFormat="1">
      <c r="A835" s="8">
        <v>779</v>
      </c>
      <c r="B835" s="43" t="s">
        <v>724</v>
      </c>
      <c r="C835" s="43" t="s">
        <v>718</v>
      </c>
      <c r="D835" s="18">
        <v>0</v>
      </c>
      <c r="E835" s="8">
        <v>86</v>
      </c>
      <c r="F835" s="8">
        <v>44</v>
      </c>
      <c r="G835" s="8">
        <v>20</v>
      </c>
      <c r="H835" s="8">
        <v>10</v>
      </c>
      <c r="I835" s="9">
        <f>SUM(E835:H835)</f>
        <v>160</v>
      </c>
    </row>
    <row r="836" spans="1:9" s="76" customFormat="1">
      <c r="A836" s="8">
        <v>780</v>
      </c>
      <c r="B836" s="43" t="s">
        <v>725</v>
      </c>
      <c r="C836" s="43" t="s">
        <v>726</v>
      </c>
      <c r="D836" s="18">
        <v>0</v>
      </c>
      <c r="E836" s="8">
        <v>686</v>
      </c>
      <c r="F836" s="8">
        <v>504</v>
      </c>
      <c r="G836" s="8">
        <v>205</v>
      </c>
      <c r="H836" s="8">
        <v>95</v>
      </c>
      <c r="I836" s="9">
        <f t="shared" si="67"/>
        <v>1490</v>
      </c>
    </row>
    <row r="837" spans="1:9" s="76" customFormat="1">
      <c r="A837" s="8">
        <v>781</v>
      </c>
      <c r="B837" s="43" t="s">
        <v>727</v>
      </c>
      <c r="C837" s="43" t="s">
        <v>718</v>
      </c>
      <c r="D837" s="18">
        <v>0</v>
      </c>
      <c r="E837" s="8">
        <v>208.5</v>
      </c>
      <c r="F837" s="8">
        <v>158</v>
      </c>
      <c r="G837" s="8">
        <v>46</v>
      </c>
      <c r="H837" s="8">
        <v>28</v>
      </c>
      <c r="I837" s="9">
        <f t="shared" si="67"/>
        <v>440.5</v>
      </c>
    </row>
    <row r="838" spans="1:9" s="76" customFormat="1">
      <c r="A838" s="8">
        <v>782</v>
      </c>
      <c r="B838" s="43" t="s">
        <v>728</v>
      </c>
      <c r="C838" s="43" t="s">
        <v>718</v>
      </c>
      <c r="D838" s="18">
        <v>0</v>
      </c>
      <c r="E838" s="8">
        <v>126.05500000000001</v>
      </c>
      <c r="F838" s="8">
        <v>96</v>
      </c>
      <c r="G838" s="8">
        <v>52</v>
      </c>
      <c r="H838" s="8">
        <v>13</v>
      </c>
      <c r="I838" s="9">
        <f t="shared" si="67"/>
        <v>287.05500000000001</v>
      </c>
    </row>
    <row r="839" spans="1:9" s="76" customFormat="1">
      <c r="A839" s="8">
        <v>783</v>
      </c>
      <c r="B839" s="43" t="s">
        <v>729</v>
      </c>
      <c r="C839" s="43" t="s">
        <v>718</v>
      </c>
      <c r="D839" s="18">
        <v>0</v>
      </c>
      <c r="E839" s="8">
        <v>81</v>
      </c>
      <c r="F839" s="8">
        <v>41</v>
      </c>
      <c r="G839" s="8">
        <v>24</v>
      </c>
      <c r="H839" s="8">
        <v>14</v>
      </c>
      <c r="I839" s="9">
        <f t="shared" si="67"/>
        <v>160</v>
      </c>
    </row>
    <row r="840" spans="1:9" s="92" customFormat="1">
      <c r="A840" s="8">
        <v>784</v>
      </c>
      <c r="B840" s="43" t="s">
        <v>730</v>
      </c>
      <c r="C840" s="43" t="s">
        <v>731</v>
      </c>
      <c r="D840" s="18">
        <v>0</v>
      </c>
      <c r="E840" s="8">
        <v>1.0607</v>
      </c>
      <c r="F840" s="8">
        <v>1</v>
      </c>
      <c r="G840" s="8">
        <v>0.5</v>
      </c>
      <c r="H840" s="8">
        <v>0</v>
      </c>
      <c r="I840" s="9">
        <f t="shared" si="67"/>
        <v>2.5606999999999998</v>
      </c>
    </row>
    <row r="841" spans="1:9" s="92" customFormat="1">
      <c r="A841" s="8">
        <v>785</v>
      </c>
      <c r="B841" s="43" t="s">
        <v>732</v>
      </c>
      <c r="C841" s="43" t="s">
        <v>733</v>
      </c>
      <c r="D841" s="18">
        <v>0</v>
      </c>
      <c r="E841" s="8">
        <v>8.3000000000000007</v>
      </c>
      <c r="F841" s="8">
        <v>4.5999999999999996</v>
      </c>
      <c r="G841" s="8">
        <v>2.8</v>
      </c>
      <c r="H841" s="8">
        <v>0.6</v>
      </c>
      <c r="I841" s="9">
        <f t="shared" si="67"/>
        <v>16.3</v>
      </c>
    </row>
    <row r="842" spans="1:9" s="92" customFormat="1">
      <c r="A842" s="8">
        <v>786</v>
      </c>
      <c r="B842" s="43" t="s">
        <v>734</v>
      </c>
      <c r="C842" s="43" t="s">
        <v>735</v>
      </c>
      <c r="D842" s="18">
        <v>25</v>
      </c>
      <c r="E842" s="8">
        <v>11.9</v>
      </c>
      <c r="F842" s="8">
        <v>6</v>
      </c>
      <c r="G842" s="8">
        <v>5.2</v>
      </c>
      <c r="H842" s="8">
        <v>1.9</v>
      </c>
      <c r="I842" s="9">
        <f t="shared" si="67"/>
        <v>24.999999999999996</v>
      </c>
    </row>
    <row r="843" spans="1:9" s="92" customFormat="1">
      <c r="A843" s="8">
        <v>787</v>
      </c>
      <c r="B843" s="43" t="s">
        <v>736</v>
      </c>
      <c r="C843" s="43" t="s">
        <v>735</v>
      </c>
      <c r="D843" s="18">
        <v>0</v>
      </c>
      <c r="E843" s="8">
        <v>4.3</v>
      </c>
      <c r="F843" s="8">
        <v>3.5</v>
      </c>
      <c r="G843" s="8">
        <v>0.6</v>
      </c>
      <c r="H843" s="8">
        <v>0.1</v>
      </c>
      <c r="I843" s="9">
        <f t="shared" si="67"/>
        <v>8.5</v>
      </c>
    </row>
    <row r="844" spans="1:9">
      <c r="A844" s="8">
        <v>788</v>
      </c>
      <c r="B844" s="72" t="s">
        <v>737</v>
      </c>
      <c r="C844" s="72" t="s">
        <v>738</v>
      </c>
      <c r="D844" s="18">
        <v>0</v>
      </c>
      <c r="E844" s="8">
        <v>47</v>
      </c>
      <c r="F844" s="8">
        <v>22.8</v>
      </c>
      <c r="G844" s="8">
        <v>12</v>
      </c>
      <c r="H844" s="8">
        <v>7</v>
      </c>
      <c r="I844" s="9">
        <f t="shared" si="67"/>
        <v>88.8</v>
      </c>
    </row>
    <row r="845" spans="1:9" s="76" customFormat="1">
      <c r="A845" s="8">
        <v>789</v>
      </c>
      <c r="B845" s="72" t="s">
        <v>739</v>
      </c>
      <c r="C845" s="43" t="s">
        <v>718</v>
      </c>
      <c r="D845" s="18">
        <v>0</v>
      </c>
      <c r="E845" s="8">
        <v>191</v>
      </c>
      <c r="F845" s="8">
        <v>140</v>
      </c>
      <c r="G845" s="8">
        <v>81</v>
      </c>
      <c r="H845" s="8">
        <v>28</v>
      </c>
      <c r="I845" s="9">
        <f t="shared" si="67"/>
        <v>440</v>
      </c>
    </row>
    <row r="846" spans="1:9" s="92" customFormat="1">
      <c r="A846" s="8">
        <v>790</v>
      </c>
      <c r="B846" s="43" t="s">
        <v>740</v>
      </c>
      <c r="C846" s="43" t="s">
        <v>731</v>
      </c>
      <c r="D846" s="18">
        <v>0</v>
      </c>
      <c r="E846" s="8">
        <v>89</v>
      </c>
      <c r="F846" s="8">
        <v>39.373199999999997</v>
      </c>
      <c r="G846" s="8">
        <v>26</v>
      </c>
      <c r="H846" s="8">
        <v>13</v>
      </c>
      <c r="I846" s="9">
        <f t="shared" si="67"/>
        <v>167.3732</v>
      </c>
    </row>
    <row r="847" spans="1:9" s="92" customFormat="1">
      <c r="A847" s="8">
        <v>791</v>
      </c>
      <c r="B847" s="43" t="s">
        <v>741</v>
      </c>
      <c r="C847" s="47" t="s">
        <v>742</v>
      </c>
      <c r="D847" s="18">
        <v>0</v>
      </c>
      <c r="E847" s="38">
        <v>10</v>
      </c>
      <c r="F847" s="38">
        <v>6</v>
      </c>
      <c r="G847" s="38">
        <v>3</v>
      </c>
      <c r="H847" s="38">
        <v>1</v>
      </c>
      <c r="I847" s="9">
        <f t="shared" si="67"/>
        <v>20</v>
      </c>
    </row>
    <row r="848" spans="1:9" s="92" customFormat="1">
      <c r="A848" s="8">
        <v>792</v>
      </c>
      <c r="B848" s="43" t="s">
        <v>743</v>
      </c>
      <c r="C848" s="47" t="s">
        <v>744</v>
      </c>
      <c r="D848" s="18">
        <v>0</v>
      </c>
      <c r="E848" s="38">
        <v>1.1000000000000001</v>
      </c>
      <c r="F848" s="38">
        <v>1</v>
      </c>
      <c r="G848" s="38">
        <v>0.3</v>
      </c>
      <c r="H848" s="38">
        <v>0.2</v>
      </c>
      <c r="I848" s="9">
        <f t="shared" si="67"/>
        <v>2.6</v>
      </c>
    </row>
    <row r="849" spans="1:9" s="92" customFormat="1">
      <c r="A849" s="8">
        <v>793</v>
      </c>
      <c r="B849" s="80" t="s">
        <v>745</v>
      </c>
      <c r="C849" s="43" t="s">
        <v>718</v>
      </c>
      <c r="D849" s="18">
        <v>0</v>
      </c>
      <c r="E849" s="38">
        <v>0</v>
      </c>
      <c r="F849" s="38">
        <v>0</v>
      </c>
      <c r="G849" s="38">
        <v>0</v>
      </c>
      <c r="H849" s="38">
        <v>0</v>
      </c>
      <c r="I849" s="9">
        <f t="shared" si="67"/>
        <v>0</v>
      </c>
    </row>
    <row r="850" spans="1:9" s="92" customFormat="1">
      <c r="A850" s="8">
        <v>794</v>
      </c>
      <c r="B850" s="80" t="s">
        <v>746</v>
      </c>
      <c r="C850" s="43" t="s">
        <v>718</v>
      </c>
      <c r="D850" s="18">
        <v>0</v>
      </c>
      <c r="E850" s="38">
        <v>2.1</v>
      </c>
      <c r="F850" s="38">
        <v>1.3</v>
      </c>
      <c r="G850" s="38">
        <v>0.6</v>
      </c>
      <c r="H850" s="38">
        <v>0.1</v>
      </c>
      <c r="I850" s="9">
        <f t="shared" si="67"/>
        <v>4.0999999999999996</v>
      </c>
    </row>
    <row r="851" spans="1:9" s="92" customFormat="1">
      <c r="A851" s="8">
        <v>795</v>
      </c>
      <c r="B851" s="83" t="s">
        <v>747</v>
      </c>
      <c r="C851" s="43" t="s">
        <v>718</v>
      </c>
      <c r="D851" s="18">
        <v>0</v>
      </c>
      <c r="E851" s="8">
        <v>315</v>
      </c>
      <c r="F851" s="8">
        <v>117</v>
      </c>
      <c r="G851" s="8">
        <v>64</v>
      </c>
      <c r="H851" s="8">
        <v>20</v>
      </c>
      <c r="I851" s="9">
        <f>SUM(E851:H851)</f>
        <v>516</v>
      </c>
    </row>
    <row r="852" spans="1:9" s="92" customFormat="1">
      <c r="A852" s="8">
        <v>796</v>
      </c>
      <c r="B852" s="83" t="s">
        <v>792</v>
      </c>
      <c r="C852" s="43" t="s">
        <v>793</v>
      </c>
      <c r="D852" s="18">
        <v>0</v>
      </c>
      <c r="E852" s="38">
        <v>1.1000000000000001</v>
      </c>
      <c r="F852" s="38">
        <v>1</v>
      </c>
      <c r="G852" s="38">
        <v>0.3</v>
      </c>
      <c r="H852" s="38">
        <v>0.2</v>
      </c>
      <c r="I852" s="9">
        <f>SUM(E852:H852)</f>
        <v>2.6</v>
      </c>
    </row>
    <row r="853" spans="1:9" s="92" customFormat="1">
      <c r="A853" s="8">
        <v>797</v>
      </c>
      <c r="B853" s="83" t="s">
        <v>791</v>
      </c>
      <c r="C853" s="43" t="s">
        <v>794</v>
      </c>
      <c r="D853" s="18">
        <v>0</v>
      </c>
      <c r="E853" s="38">
        <v>1.1000000000000001</v>
      </c>
      <c r="F853" s="38">
        <v>1</v>
      </c>
      <c r="G853" s="38">
        <v>0.3</v>
      </c>
      <c r="H853" s="38">
        <v>0.2</v>
      </c>
      <c r="I853" s="9">
        <f>SUM(E853:H853)</f>
        <v>2.6</v>
      </c>
    </row>
    <row r="854" spans="1:9">
      <c r="A854" s="8"/>
      <c r="B854" s="72"/>
      <c r="C854" s="29" t="s">
        <v>78</v>
      </c>
      <c r="D854" s="17">
        <f t="shared" ref="D854:I854" si="68">SUM(D827:D853)</f>
        <v>25</v>
      </c>
      <c r="E854" s="17">
        <f t="shared" si="68"/>
        <v>7164.0757000000012</v>
      </c>
      <c r="F854" s="17">
        <f t="shared" si="68"/>
        <v>5140.9532000000008</v>
      </c>
      <c r="G854" s="17">
        <f t="shared" si="68"/>
        <v>1901.5999999999997</v>
      </c>
      <c r="H854" s="17">
        <f t="shared" si="68"/>
        <v>630.30000000000018</v>
      </c>
      <c r="I854" s="17">
        <f t="shared" si="68"/>
        <v>14836.928900000001</v>
      </c>
    </row>
    <row r="855" spans="1:9" ht="33" customHeight="1">
      <c r="A855" s="121" t="s">
        <v>748</v>
      </c>
      <c r="B855" s="122"/>
      <c r="C855" s="122"/>
      <c r="D855" s="122"/>
      <c r="E855" s="122"/>
      <c r="F855" s="122"/>
      <c r="G855" s="122"/>
      <c r="H855" s="122"/>
      <c r="I855" s="123"/>
    </row>
    <row r="856" spans="1:9" s="92" customFormat="1">
      <c r="A856" s="36">
        <v>798</v>
      </c>
      <c r="B856" s="43" t="s">
        <v>749</v>
      </c>
      <c r="C856" s="43" t="s">
        <v>750</v>
      </c>
      <c r="D856" s="18">
        <v>30</v>
      </c>
      <c r="E856" s="8">
        <v>65.69</v>
      </c>
      <c r="F856" s="8">
        <v>48.3</v>
      </c>
      <c r="G856" s="8">
        <v>28.6</v>
      </c>
      <c r="H856" s="8">
        <v>14.2</v>
      </c>
      <c r="I856" s="9">
        <f t="shared" ref="I856:I865" si="69">SUM(E856:H856)</f>
        <v>156.79</v>
      </c>
    </row>
    <row r="857" spans="1:9" s="92" customFormat="1">
      <c r="A857" s="36">
        <v>799</v>
      </c>
      <c r="B857" s="43" t="s">
        <v>751</v>
      </c>
      <c r="C857" s="43" t="s">
        <v>466</v>
      </c>
      <c r="D857" s="18">
        <v>100</v>
      </c>
      <c r="E857" s="8">
        <v>166.1</v>
      </c>
      <c r="F857" s="8">
        <v>100.6</v>
      </c>
      <c r="G857" s="8">
        <v>46.3</v>
      </c>
      <c r="H857" s="8">
        <v>19.600000000000001</v>
      </c>
      <c r="I857" s="9">
        <f t="shared" si="69"/>
        <v>332.6</v>
      </c>
    </row>
    <row r="858" spans="1:9" s="76" customFormat="1">
      <c r="A858" s="36">
        <v>800</v>
      </c>
      <c r="B858" s="48" t="s">
        <v>752</v>
      </c>
      <c r="C858" s="43" t="s">
        <v>81</v>
      </c>
      <c r="D858" s="19">
        <v>350</v>
      </c>
      <c r="E858" s="12">
        <v>255.1</v>
      </c>
      <c r="F858" s="12">
        <v>130.80000000000001</v>
      </c>
      <c r="G858" s="12">
        <v>62.1</v>
      </c>
      <c r="H858" s="12">
        <v>23.6</v>
      </c>
      <c r="I858" s="9">
        <f t="shared" si="69"/>
        <v>471.6</v>
      </c>
    </row>
    <row r="859" spans="1:9" s="92" customFormat="1">
      <c r="A859" s="36">
        <v>801</v>
      </c>
      <c r="B859" s="43" t="s">
        <v>753</v>
      </c>
      <c r="C859" s="43" t="s">
        <v>285</v>
      </c>
      <c r="D859" s="18">
        <v>330</v>
      </c>
      <c r="E859" s="8">
        <v>230.1</v>
      </c>
      <c r="F859" s="8">
        <v>111.9</v>
      </c>
      <c r="G859" s="8">
        <v>56.2</v>
      </c>
      <c r="H859" s="8">
        <v>20.100000000000001</v>
      </c>
      <c r="I859" s="9">
        <f t="shared" si="69"/>
        <v>418.3</v>
      </c>
    </row>
    <row r="860" spans="1:9" s="76" customFormat="1">
      <c r="A860" s="36">
        <v>802</v>
      </c>
      <c r="B860" s="48" t="s">
        <v>754</v>
      </c>
      <c r="C860" s="48" t="s">
        <v>10</v>
      </c>
      <c r="D860" s="19">
        <v>50</v>
      </c>
      <c r="E860" s="12">
        <v>101.8</v>
      </c>
      <c r="F860" s="12">
        <v>44.5</v>
      </c>
      <c r="G860" s="12">
        <v>22.2</v>
      </c>
      <c r="H860" s="12">
        <v>12.2</v>
      </c>
      <c r="I860" s="9">
        <f t="shared" si="69"/>
        <v>180.7</v>
      </c>
    </row>
    <row r="861" spans="1:9" s="92" customFormat="1">
      <c r="A861" s="36">
        <v>803</v>
      </c>
      <c r="B861" s="43" t="s">
        <v>755</v>
      </c>
      <c r="C861" s="43" t="s">
        <v>230</v>
      </c>
      <c r="D861" s="18">
        <v>30</v>
      </c>
      <c r="E861" s="8">
        <v>81.599999999999994</v>
      </c>
      <c r="F861" s="8">
        <v>33.4</v>
      </c>
      <c r="G861" s="8">
        <v>21.8</v>
      </c>
      <c r="H861" s="8">
        <v>4.2</v>
      </c>
      <c r="I861" s="9">
        <f t="shared" si="69"/>
        <v>141</v>
      </c>
    </row>
    <row r="862" spans="1:9" s="92" customFormat="1">
      <c r="A862" s="36">
        <v>804</v>
      </c>
      <c r="B862" s="43" t="s">
        <v>756</v>
      </c>
      <c r="C862" s="43" t="s">
        <v>325</v>
      </c>
      <c r="D862" s="18">
        <v>50</v>
      </c>
      <c r="E862" s="8">
        <v>101.3</v>
      </c>
      <c r="F862" s="8">
        <v>43.5</v>
      </c>
      <c r="G862" s="8">
        <v>21.3</v>
      </c>
      <c r="H862" s="8">
        <v>11.8</v>
      </c>
      <c r="I862" s="9">
        <f t="shared" si="69"/>
        <v>177.90000000000003</v>
      </c>
    </row>
    <row r="863" spans="1:9" s="92" customFormat="1">
      <c r="A863" s="36">
        <v>805</v>
      </c>
      <c r="B863" s="43" t="s">
        <v>757</v>
      </c>
      <c r="C863" s="43" t="s">
        <v>396</v>
      </c>
      <c r="D863" s="18">
        <v>100</v>
      </c>
      <c r="E863" s="8">
        <v>125.5</v>
      </c>
      <c r="F863" s="8">
        <v>43.8</v>
      </c>
      <c r="G863" s="8">
        <v>25.5</v>
      </c>
      <c r="H863" s="8">
        <v>15.9</v>
      </c>
      <c r="I863" s="9">
        <f t="shared" si="69"/>
        <v>210.70000000000002</v>
      </c>
    </row>
    <row r="864" spans="1:9" s="92" customFormat="1">
      <c r="A864" s="36">
        <v>806</v>
      </c>
      <c r="B864" s="43" t="s">
        <v>758</v>
      </c>
      <c r="C864" s="43" t="s">
        <v>603</v>
      </c>
      <c r="D864" s="18">
        <v>30</v>
      </c>
      <c r="E864" s="8">
        <v>70.900000000000006</v>
      </c>
      <c r="F864" s="8">
        <v>37.299999999999997</v>
      </c>
      <c r="G864" s="8">
        <v>21.4</v>
      </c>
      <c r="H864" s="8">
        <v>9.8000000000000007</v>
      </c>
      <c r="I864" s="9">
        <f t="shared" si="69"/>
        <v>139.4</v>
      </c>
    </row>
    <row r="865" spans="1:9" s="92" customFormat="1">
      <c r="A865" s="36">
        <v>807</v>
      </c>
      <c r="B865" s="43" t="s">
        <v>759</v>
      </c>
      <c r="C865" s="43" t="s">
        <v>603</v>
      </c>
      <c r="D865" s="18">
        <v>330</v>
      </c>
      <c r="E865" s="8">
        <v>216.2</v>
      </c>
      <c r="F865" s="8">
        <v>112.4</v>
      </c>
      <c r="G865" s="8">
        <v>33.4</v>
      </c>
      <c r="H865" s="8">
        <v>22.6</v>
      </c>
      <c r="I865" s="9">
        <f t="shared" si="69"/>
        <v>384.6</v>
      </c>
    </row>
    <row r="866" spans="1:9" s="92" customFormat="1">
      <c r="A866" s="36">
        <v>808</v>
      </c>
      <c r="B866" s="43" t="s">
        <v>760</v>
      </c>
      <c r="C866" s="43" t="s">
        <v>396</v>
      </c>
      <c r="D866" s="18">
        <v>50</v>
      </c>
      <c r="E866" s="8">
        <v>104.3</v>
      </c>
      <c r="F866" s="8">
        <v>42.6</v>
      </c>
      <c r="G866" s="8">
        <v>21.3</v>
      </c>
      <c r="H866" s="8">
        <v>13.8</v>
      </c>
      <c r="I866" s="9">
        <f>SUM(E866:H866)</f>
        <v>182.00000000000003</v>
      </c>
    </row>
    <row r="867" spans="1:9" s="92" customFormat="1">
      <c r="A867" s="36">
        <v>809</v>
      </c>
      <c r="B867" s="43" t="s">
        <v>761</v>
      </c>
      <c r="C867" s="43" t="s">
        <v>81</v>
      </c>
      <c r="D867" s="18">
        <v>100</v>
      </c>
      <c r="E867" s="8">
        <v>105.5</v>
      </c>
      <c r="F867" s="8">
        <v>51.8</v>
      </c>
      <c r="G867" s="8">
        <v>35.5</v>
      </c>
      <c r="H867" s="8">
        <v>13.9</v>
      </c>
      <c r="I867" s="9">
        <f>SUM(E867:H867)</f>
        <v>206.70000000000002</v>
      </c>
    </row>
    <row r="868" spans="1:9" s="92" customFormat="1">
      <c r="A868" s="36">
        <v>810</v>
      </c>
      <c r="B868" s="43" t="s">
        <v>762</v>
      </c>
      <c r="C868" s="43" t="s">
        <v>603</v>
      </c>
      <c r="D868" s="18">
        <v>30</v>
      </c>
      <c r="E868" s="8">
        <v>85.9</v>
      </c>
      <c r="F868" s="8">
        <v>46.3</v>
      </c>
      <c r="G868" s="8">
        <v>21.3</v>
      </c>
      <c r="H868" s="8">
        <v>12.6</v>
      </c>
      <c r="I868" s="9">
        <f>SUM(E868:H868)</f>
        <v>166.1</v>
      </c>
    </row>
    <row r="869" spans="1:9" s="76" customFormat="1">
      <c r="A869" s="49"/>
      <c r="B869" s="93"/>
      <c r="C869" s="94" t="s">
        <v>78</v>
      </c>
      <c r="D869" s="17">
        <f t="shared" ref="D869:I869" si="70">SUM(D856:D868)</f>
        <v>1580</v>
      </c>
      <c r="E869" s="17">
        <f t="shared" si="70"/>
        <v>1709.9900000000002</v>
      </c>
      <c r="F869" s="17">
        <f t="shared" si="70"/>
        <v>847.19999999999982</v>
      </c>
      <c r="G869" s="17">
        <f t="shared" si="70"/>
        <v>416.9</v>
      </c>
      <c r="H869" s="17">
        <f t="shared" si="70"/>
        <v>194.3</v>
      </c>
      <c r="I869" s="17">
        <f t="shared" si="70"/>
        <v>3168.39</v>
      </c>
    </row>
    <row r="870" spans="1:9">
      <c r="A870" s="95"/>
      <c r="B870" s="50"/>
      <c r="C870" s="51"/>
      <c r="D870" s="52"/>
      <c r="E870" s="95"/>
      <c r="F870" s="95"/>
      <c r="G870" s="95"/>
      <c r="H870" s="96"/>
    </row>
    <row r="871" spans="1:9">
      <c r="A871" s="98"/>
      <c r="B871" s="53"/>
      <c r="C871" s="54" t="s">
        <v>763</v>
      </c>
      <c r="D871" s="55">
        <f>SUM(D80+D83+D248+D276+D306+D353+D377+D393+D407+D438+D472+D495+D513+D526+D609+D624+D663+D672+D687+D758+D778+D791+D803+D822+D854+D869)</f>
        <v>7411</v>
      </c>
      <c r="E871" s="98"/>
      <c r="F871" s="99"/>
      <c r="G871" s="99"/>
      <c r="H871" s="100"/>
    </row>
    <row r="872" spans="1:9">
      <c r="A872" s="98"/>
      <c r="B872" s="53"/>
      <c r="C872" s="144" t="s">
        <v>764</v>
      </c>
      <c r="D872" s="145"/>
      <c r="E872" s="55">
        <f>SUM(E80+E83+E248+E276+E306+E353+E377+E393+E407+E438+E472+E495+E513+E526+E609+E624+E663+E672+E687+E758+E778+E791+E803+E822+E854+E869)</f>
        <v>17042.915700000001</v>
      </c>
      <c r="F872" s="55">
        <f>SUM(F80+F83+F248+F276+F306+F353+F377+F393+F407+F438+F472+F495+F513+F526+F609+F624+F663+F672+F687+F758+F778+F791+F803+F822+F854+F869)</f>
        <v>11222.053200000002</v>
      </c>
      <c r="G872" s="55">
        <f>SUM(G80+G83+G248+G276+G306+G353+G377+G393+G407+G438+G472+G495+G513+G526+G609+G624+G663+G672+G687+G758+G778+G791+G803+G822+G854+G869)</f>
        <v>5063.9999999999991</v>
      </c>
      <c r="H872" s="55">
        <f>SUM(H80+H83+H248+H276+H306+H353+H377+H393+H407+H438+H472+H495+H513+H526+H609+H624+H663+H672+H687+H758+H778+H791+H803+H822+H854+H869)</f>
        <v>2046.0000000000002</v>
      </c>
      <c r="I872" s="55">
        <f>SUM(I80+I83+I248+I276+I306+I353+I377+I393+I407+I438+I472+I495+I513+I526+I609+I624+I663+I672+I687+I758+I778+I791+I803+I822+I854+I869)</f>
        <v>35374.9689</v>
      </c>
    </row>
    <row r="873" spans="1:9">
      <c r="A873" s="98"/>
      <c r="B873" s="53"/>
      <c r="C873" s="144" t="s">
        <v>765</v>
      </c>
      <c r="D873" s="145"/>
      <c r="E873" s="55">
        <f>E872/31</f>
        <v>549.77147419354844</v>
      </c>
      <c r="F873" s="55">
        <f>F872/31</f>
        <v>362.00171612903233</v>
      </c>
      <c r="G873" s="55">
        <f>G872/31</f>
        <v>163.35483870967738</v>
      </c>
      <c r="H873" s="56">
        <f>H872/31</f>
        <v>66.000000000000014</v>
      </c>
      <c r="I873" s="56">
        <f>I872/31</f>
        <v>1141.1280290322582</v>
      </c>
    </row>
    <row r="874" spans="1:9">
      <c r="A874" s="98"/>
      <c r="B874" s="99"/>
      <c r="C874" s="99"/>
      <c r="D874" s="57"/>
      <c r="E874" s="101"/>
      <c r="F874" s="58"/>
      <c r="G874" s="58"/>
      <c r="H874" s="59"/>
      <c r="I874" s="60"/>
    </row>
    <row r="875" spans="1:9">
      <c r="A875" s="102"/>
      <c r="B875" s="124" t="s">
        <v>1057</v>
      </c>
      <c r="C875" s="125"/>
      <c r="D875" s="125"/>
      <c r="E875" s="125"/>
      <c r="F875" s="125"/>
      <c r="G875" s="125"/>
      <c r="H875" s="125"/>
      <c r="I875" s="126"/>
    </row>
    <row r="876" spans="1:9">
      <c r="A876" s="98"/>
      <c r="B876" s="99"/>
      <c r="C876" s="103"/>
      <c r="D876" s="61"/>
      <c r="E876" s="61"/>
      <c r="F876" s="62"/>
      <c r="G876" s="62"/>
      <c r="H876" s="63"/>
      <c r="I876" s="64"/>
    </row>
    <row r="877" spans="1:9">
      <c r="A877" s="98"/>
      <c r="B877" s="127" t="s">
        <v>1058</v>
      </c>
      <c r="C877" s="128"/>
      <c r="D877" s="128"/>
      <c r="E877" s="128"/>
      <c r="F877" s="128"/>
      <c r="G877" s="128"/>
      <c r="H877" s="128"/>
      <c r="I877" s="129"/>
    </row>
    <row r="878" spans="1:9">
      <c r="A878" s="98"/>
      <c r="B878" s="99"/>
      <c r="C878" s="103"/>
      <c r="D878" s="61"/>
      <c r="E878" s="61"/>
      <c r="F878" s="62"/>
      <c r="G878" s="62"/>
      <c r="H878" s="63"/>
      <c r="I878" s="64"/>
    </row>
    <row r="879" spans="1:9">
      <c r="A879" s="98"/>
      <c r="B879" s="130" t="s">
        <v>1059</v>
      </c>
      <c r="C879" s="131"/>
      <c r="D879" s="131"/>
      <c r="E879" s="131"/>
      <c r="F879" s="131"/>
      <c r="G879" s="131"/>
      <c r="H879" s="131"/>
      <c r="I879" s="132"/>
    </row>
    <row r="880" spans="1:9">
      <c r="A880" s="98"/>
    </row>
    <row r="881" spans="2:9">
      <c r="B881" s="133" t="s">
        <v>1060</v>
      </c>
      <c r="C881" s="134"/>
      <c r="D881" s="134"/>
      <c r="E881" s="134"/>
      <c r="F881" s="134"/>
      <c r="G881" s="134"/>
      <c r="H881" s="134"/>
      <c r="I881" s="135"/>
    </row>
  </sheetData>
  <mergeCells count="46">
    <mergeCell ref="B879:I879"/>
    <mergeCell ref="B881:I881"/>
    <mergeCell ref="A2:A4"/>
    <mergeCell ref="A824:A826"/>
    <mergeCell ref="B2:B4"/>
    <mergeCell ref="B824:B826"/>
    <mergeCell ref="C2:C4"/>
    <mergeCell ref="C824:C826"/>
    <mergeCell ref="D3:D4"/>
    <mergeCell ref="D824:D826"/>
    <mergeCell ref="I2:I4"/>
    <mergeCell ref="I825:I826"/>
    <mergeCell ref="A610:I610"/>
    <mergeCell ref="C872:D872"/>
    <mergeCell ref="C873:D873"/>
    <mergeCell ref="E824:I824"/>
    <mergeCell ref="A855:I855"/>
    <mergeCell ref="B875:I875"/>
    <mergeCell ref="B877:I877"/>
    <mergeCell ref="A664:I664"/>
    <mergeCell ref="A688:I688"/>
    <mergeCell ref="A759:I759"/>
    <mergeCell ref="A779:I779"/>
    <mergeCell ref="A673:I673"/>
    <mergeCell ref="A823:I823"/>
    <mergeCell ref="A804:I804"/>
    <mergeCell ref="A792:I792"/>
    <mergeCell ref="A394:I394"/>
    <mergeCell ref="A514:I514"/>
    <mergeCell ref="A408:I408"/>
    <mergeCell ref="A277:I277"/>
    <mergeCell ref="A625:I625"/>
    <mergeCell ref="A439:I439"/>
    <mergeCell ref="A473:I473"/>
    <mergeCell ref="A496:I496"/>
    <mergeCell ref="A527:I527"/>
    <mergeCell ref="A249:I249"/>
    <mergeCell ref="A307:I307"/>
    <mergeCell ref="A354:I354"/>
    <mergeCell ref="A378:I378"/>
    <mergeCell ref="A1:I1"/>
    <mergeCell ref="D2:H2"/>
    <mergeCell ref="E3:H3"/>
    <mergeCell ref="A5:I5"/>
    <mergeCell ref="A84:I84"/>
    <mergeCell ref="A81:I81"/>
  </mergeCells>
  <pageMargins left="0.7" right="0.7" top="0.75" bottom="0.75" header="0.3" footer="0.3"/>
  <pageSetup orientation="portrait" r:id="rId1"/>
  <ignoredErrors>
    <ignoredError sqref="I7:I48 I85:I155 I250:I272 I278:I292 I308:I316 I355:I357 I381 I397:I401 I409:I415 I440:I456 I486 I500:I509 I515:I518 I529:I546 I626:I637 I674:I680 I692:I714 I766:I769 I780:I789 I793:I801 I805:I808 I828:I834 I856:I868 I156:I179 I180 I181:I194 I195:I211 I212:I226 I547:I571 I579:I583 I317:I320 I321:I325 I738 I728 I641:I648 I389 I361:I375 I331 I336:I337 I50:I53 I836:I843 I402 I844:I850 I458:I46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2" sqref="C2"/>
    </sheetView>
  </sheetViews>
  <sheetFormatPr defaultColWidth="9" defaultRowHeight="15"/>
  <sheetData>
    <row r="1" spans="1:3">
      <c r="A1">
        <v>490</v>
      </c>
      <c r="B1">
        <v>543</v>
      </c>
      <c r="C1" t="s">
        <v>766</v>
      </c>
    </row>
    <row r="2" spans="1:3">
      <c r="A2">
        <v>57</v>
      </c>
      <c r="C2" t="s">
        <v>767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2023-11-04T07:27:00Z</dcterms:created>
  <dcterms:modified xsi:type="dcterms:W3CDTF">2025-09-16T03:23:17Z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15196AECE84D4CC0B3754F1079B8BD8C_13</vt:lpwstr>
  </property>
  <property fmtid="{D5CDD505-2E9C-101B-9397-08002B2CF9AE}" pid="3" name="KSOProductBuildVer">
    <vt:lpwstr>1033-12.2.0.13489</vt:lpwstr>
  </property>
</Properties>
</file>