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Harshini@247\Monthly Reports 2025\"/>
    </mc:Choice>
  </mc:AlternateContent>
  <bookViews>
    <workbookView xWindow="0" yWindow="0" windowWidth="20490" windowHeight="765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I290" i="1" l="1"/>
  <c r="H290" i="1"/>
  <c r="G290" i="1"/>
  <c r="F290" i="1"/>
  <c r="E932" i="1" l="1"/>
  <c r="I261" i="1"/>
  <c r="H261" i="1"/>
  <c r="G261" i="1"/>
  <c r="F261" i="1"/>
  <c r="E261" i="1"/>
  <c r="D261" i="1"/>
  <c r="I260" i="1"/>
  <c r="I259" i="1"/>
  <c r="I912" i="1" l="1"/>
  <c r="I911" i="1"/>
  <c r="H928" i="1" l="1"/>
  <c r="G928" i="1"/>
  <c r="F928" i="1"/>
  <c r="E928" i="1"/>
  <c r="H913" i="1"/>
  <c r="G913" i="1"/>
  <c r="F913" i="1"/>
  <c r="E913" i="1"/>
  <c r="H858" i="1"/>
  <c r="G858" i="1"/>
  <c r="F858" i="1"/>
  <c r="G845" i="1"/>
  <c r="H845" i="1"/>
  <c r="F845" i="1"/>
  <c r="E845" i="1"/>
  <c r="I844" i="1"/>
  <c r="G830" i="1"/>
  <c r="H830" i="1"/>
  <c r="F830" i="1"/>
  <c r="H808" i="1"/>
  <c r="G808" i="1"/>
  <c r="F808" i="1"/>
  <c r="H716" i="1"/>
  <c r="G716" i="1"/>
  <c r="F716" i="1"/>
  <c r="H707" i="1"/>
  <c r="G707" i="1"/>
  <c r="F707" i="1"/>
  <c r="H668" i="1"/>
  <c r="G668" i="1"/>
  <c r="F668" i="1"/>
  <c r="H651" i="1"/>
  <c r="G651" i="1"/>
  <c r="F651" i="1"/>
  <c r="D651" i="1"/>
  <c r="H544" i="1"/>
  <c r="G544" i="1"/>
  <c r="F544" i="1"/>
  <c r="H526" i="1"/>
  <c r="G526" i="1"/>
  <c r="F526" i="1"/>
  <c r="D526" i="1"/>
  <c r="H502" i="1"/>
  <c r="G502" i="1"/>
  <c r="F502" i="1"/>
  <c r="H433" i="1"/>
  <c r="G433" i="1"/>
  <c r="F433" i="1"/>
  <c r="H419" i="1"/>
  <c r="G419" i="1"/>
  <c r="F419" i="1"/>
  <c r="H400" i="1"/>
  <c r="G400" i="1"/>
  <c r="F400" i="1"/>
  <c r="H375" i="1"/>
  <c r="G375" i="1"/>
  <c r="F375" i="1"/>
  <c r="H86" i="1"/>
  <c r="G86" i="1"/>
  <c r="F86" i="1"/>
  <c r="I238" i="1"/>
  <c r="I229" i="1"/>
  <c r="I241" i="1"/>
  <c r="I135" i="1"/>
  <c r="I95" i="1"/>
  <c r="I100" i="1"/>
  <c r="I92" i="1"/>
  <c r="E290" i="1"/>
  <c r="E86" i="1"/>
  <c r="I559" i="1"/>
  <c r="E400" i="1" l="1"/>
  <c r="D400" i="1"/>
  <c r="I399" i="1"/>
  <c r="E375" i="1"/>
  <c r="D375" i="1"/>
  <c r="I374" i="1"/>
  <c r="I373" i="1" l="1"/>
  <c r="E419" i="1"/>
  <c r="I418" i="1"/>
  <c r="I417" i="1"/>
  <c r="E808" i="1"/>
  <c r="D808" i="1"/>
  <c r="I807" i="1"/>
  <c r="I806" i="1"/>
  <c r="I910" i="1" l="1"/>
  <c r="I909" i="1"/>
  <c r="I906" i="1"/>
  <c r="I258" i="1"/>
  <c r="I85" i="1"/>
  <c r="I84" i="1"/>
  <c r="E502" i="1"/>
  <c r="D502" i="1"/>
  <c r="I501" i="1"/>
  <c r="E651" i="1"/>
  <c r="I650" i="1"/>
  <c r="I649" i="1"/>
  <c r="I648" i="1"/>
  <c r="I647" i="1"/>
  <c r="I646" i="1"/>
  <c r="I372" i="1" l="1"/>
  <c r="E668" i="1" l="1"/>
  <c r="I667" i="1"/>
  <c r="I666" i="1"/>
  <c r="I645" i="1"/>
  <c r="I500" i="1"/>
  <c r="D86" i="1"/>
  <c r="I83" i="1"/>
  <c r="I82" i="1"/>
  <c r="I371" i="1" l="1"/>
  <c r="I370" i="1"/>
  <c r="I644" i="1" l="1"/>
  <c r="I643" i="1"/>
  <c r="I642" i="1"/>
  <c r="I641" i="1"/>
  <c r="I81" i="1"/>
  <c r="I80" i="1"/>
  <c r="I257" i="1"/>
  <c r="I256" i="1"/>
  <c r="I499" i="1"/>
  <c r="D419" i="1"/>
  <c r="I416" i="1"/>
  <c r="I369" i="1"/>
  <c r="I368" i="1"/>
  <c r="E858" i="1" l="1"/>
  <c r="D858" i="1"/>
  <c r="E830" i="1"/>
  <c r="D830" i="1"/>
  <c r="I805" i="1"/>
  <c r="I804" i="1"/>
  <c r="I829" i="1"/>
  <c r="I828" i="1"/>
  <c r="I857" i="1"/>
  <c r="I843" i="1"/>
  <c r="I803" i="1"/>
  <c r="I802" i="1"/>
  <c r="E526" i="1" l="1"/>
  <c r="I255" i="1"/>
  <c r="I254" i="1"/>
  <c r="I640" i="1"/>
  <c r="I525" i="1"/>
  <c r="I367" i="1" l="1"/>
  <c r="I289" i="1"/>
  <c r="I224" i="1"/>
  <c r="I483" i="1" l="1"/>
  <c r="I908" i="1" l="1"/>
  <c r="I907" i="1"/>
  <c r="E707" i="1" l="1"/>
  <c r="D707" i="1"/>
  <c r="I79" i="1"/>
  <c r="I706" i="1"/>
  <c r="I705" i="1"/>
  <c r="I665" i="1"/>
  <c r="I664" i="1"/>
  <c r="I639" i="1"/>
  <c r="I638" i="1"/>
  <c r="I637" i="1"/>
  <c r="I524" i="1"/>
  <c r="I523" i="1"/>
  <c r="I253" i="1"/>
  <c r="I498" i="1"/>
  <c r="I252" i="1"/>
  <c r="I251" i="1"/>
  <c r="I801" i="1"/>
  <c r="I800" i="1"/>
  <c r="I882" i="1" l="1"/>
  <c r="D928" i="1" l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D913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H877" i="1"/>
  <c r="G877" i="1"/>
  <c r="F877" i="1"/>
  <c r="E877" i="1"/>
  <c r="D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6" i="1"/>
  <c r="I855" i="1"/>
  <c r="I854" i="1"/>
  <c r="I853" i="1"/>
  <c r="I852" i="1"/>
  <c r="I851" i="1"/>
  <c r="I850" i="1"/>
  <c r="I849" i="1"/>
  <c r="I848" i="1"/>
  <c r="I847" i="1"/>
  <c r="D845" i="1"/>
  <c r="I842" i="1"/>
  <c r="I841" i="1"/>
  <c r="I840" i="1"/>
  <c r="I839" i="1"/>
  <c r="I838" i="1"/>
  <c r="I837" i="1"/>
  <c r="I836" i="1"/>
  <c r="I835" i="1"/>
  <c r="I834" i="1"/>
  <c r="I833" i="1"/>
  <c r="I832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H731" i="1"/>
  <c r="G731" i="1"/>
  <c r="F731" i="1"/>
  <c r="E731" i="1"/>
  <c r="D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E716" i="1"/>
  <c r="D716" i="1"/>
  <c r="I715" i="1"/>
  <c r="I714" i="1"/>
  <c r="I713" i="1"/>
  <c r="I712" i="1"/>
  <c r="I711" i="1"/>
  <c r="I710" i="1"/>
  <c r="I709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D668" i="1"/>
  <c r="I663" i="1"/>
  <c r="I662" i="1"/>
  <c r="I661" i="1"/>
  <c r="I660" i="1"/>
  <c r="I659" i="1"/>
  <c r="I658" i="1"/>
  <c r="I657" i="1"/>
  <c r="I656" i="1"/>
  <c r="I655" i="1"/>
  <c r="I654" i="1"/>
  <c r="I653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H557" i="1"/>
  <c r="G557" i="1"/>
  <c r="F557" i="1"/>
  <c r="E557" i="1"/>
  <c r="D557" i="1"/>
  <c r="I556" i="1"/>
  <c r="I555" i="1"/>
  <c r="I554" i="1"/>
  <c r="I553" i="1"/>
  <c r="I552" i="1"/>
  <c r="I551" i="1"/>
  <c r="I550" i="1"/>
  <c r="I549" i="1"/>
  <c r="I548" i="1"/>
  <c r="I547" i="1"/>
  <c r="I546" i="1"/>
  <c r="E544" i="1"/>
  <c r="D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H464" i="1"/>
  <c r="G464" i="1"/>
  <c r="F464" i="1"/>
  <c r="E464" i="1"/>
  <c r="D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E433" i="1"/>
  <c r="D433" i="1"/>
  <c r="I432" i="1"/>
  <c r="I431" i="1"/>
  <c r="I430" i="1"/>
  <c r="I429" i="1"/>
  <c r="I428" i="1"/>
  <c r="I427" i="1"/>
  <c r="I426" i="1"/>
  <c r="I425" i="1"/>
  <c r="I424" i="1"/>
  <c r="I423" i="1"/>
  <c r="I433" i="1" s="1"/>
  <c r="I422" i="1"/>
  <c r="I421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H320" i="1"/>
  <c r="G320" i="1"/>
  <c r="F320" i="1"/>
  <c r="E320" i="1"/>
  <c r="D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D290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50" i="1"/>
  <c r="I249" i="1"/>
  <c r="I248" i="1"/>
  <c r="I247" i="1"/>
  <c r="I246" i="1"/>
  <c r="I245" i="1"/>
  <c r="I244" i="1"/>
  <c r="I243" i="1"/>
  <c r="I242" i="1"/>
  <c r="I240" i="1"/>
  <c r="I239" i="1"/>
  <c r="I237" i="1"/>
  <c r="I236" i="1"/>
  <c r="I235" i="1"/>
  <c r="I234" i="1"/>
  <c r="I233" i="1"/>
  <c r="I232" i="1"/>
  <c r="I231" i="1"/>
  <c r="I230" i="1"/>
  <c r="I228" i="1"/>
  <c r="I227" i="1"/>
  <c r="I226" i="1"/>
  <c r="I225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99" i="1"/>
  <c r="I98" i="1"/>
  <c r="I97" i="1"/>
  <c r="I96" i="1"/>
  <c r="I94" i="1"/>
  <c r="I93" i="1"/>
  <c r="I91" i="1"/>
  <c r="H89" i="1"/>
  <c r="G89" i="1"/>
  <c r="F89" i="1"/>
  <c r="E89" i="1"/>
  <c r="D89" i="1"/>
  <c r="I88" i="1"/>
  <c r="I89" i="1" s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830" i="1" l="1"/>
  <c r="I928" i="1"/>
  <c r="I375" i="1"/>
  <c r="I419" i="1"/>
  <c r="I502" i="1"/>
  <c r="I544" i="1"/>
  <c r="I808" i="1"/>
  <c r="I86" i="1"/>
  <c r="I526" i="1"/>
  <c r="I651" i="1"/>
  <c r="I716" i="1"/>
  <c r="I845" i="1"/>
  <c r="I400" i="1"/>
  <c r="I707" i="1"/>
  <c r="I858" i="1"/>
  <c r="I913" i="1"/>
  <c r="E931" i="1"/>
  <c r="I668" i="1"/>
  <c r="I877" i="1"/>
  <c r="D930" i="1"/>
  <c r="G931" i="1"/>
  <c r="G932" i="1" s="1"/>
  <c r="F931" i="1"/>
  <c r="F932" i="1" s="1"/>
  <c r="H931" i="1"/>
  <c r="H932" i="1" s="1"/>
  <c r="I731" i="1"/>
  <c r="I557" i="1"/>
  <c r="I464" i="1"/>
  <c r="I320" i="1"/>
  <c r="I931" i="1" l="1"/>
  <c r="I932" i="1" s="1"/>
</calcChain>
</file>

<file path=xl/sharedStrings.xml><?xml version="1.0" encoding="utf-8"?>
<sst xmlns="http://schemas.openxmlformats.org/spreadsheetml/2006/main" count="2259" uniqueCount="1116">
  <si>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</si>
  <si>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</si>
  <si>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</si>
  <si>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</si>
  <si>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</si>
  <si>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</si>
  <si>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</si>
  <si>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</si>
  <si>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</si>
  <si>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</si>
  <si>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</si>
  <si>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Aditya balaji children's Hospital</t>
  </si>
  <si>
    <t>Anmol Children's Hospital</t>
  </si>
  <si>
    <t>Janani Hospital</t>
  </si>
  <si>
    <t>Care well Hospital</t>
  </si>
  <si>
    <t>Divya Hospital</t>
  </si>
  <si>
    <t>Gayatri hospital</t>
  </si>
  <si>
    <t>BPK Lotus Hospital</t>
  </si>
  <si>
    <t xml:space="preserve">Manasa Nursing Home    </t>
  </si>
  <si>
    <t>Mahabodhi Diagnostics</t>
  </si>
  <si>
    <t>*</t>
  </si>
  <si>
    <t>CBS Magna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</si>
  <si>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</si>
  <si>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</si>
  <si>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</si>
  <si>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</si>
  <si>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</si>
  <si>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</si>
  <si>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</si>
  <si>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</si>
  <si>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</si>
  <si>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</si>
  <si>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</si>
  <si>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</si>
  <si>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</si>
  <si>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</si>
  <si>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</si>
  <si>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</si>
  <si>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</si>
  <si>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</si>
  <si>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Vaishali  Poly Clinic</t>
  </si>
  <si>
    <t>Viva Hospital</t>
  </si>
  <si>
    <t xml:space="preserve">Bhavana Multispeciality Hospital </t>
  </si>
  <si>
    <t xml:space="preserve">Padma Nursing Home </t>
  </si>
  <si>
    <t>Sudha Nursing Home</t>
  </si>
  <si>
    <t>Star Kid Hospital  (Shadnagar Multispecialty Hospital)</t>
  </si>
  <si>
    <t>Sai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</si>
  <si>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</si>
  <si>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</si>
  <si>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</si>
  <si>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</si>
  <si>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</si>
  <si>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</si>
  <si>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</si>
  <si>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</si>
  <si>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</si>
  <si>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</si>
  <si>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</si>
  <si>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</si>
  <si>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</si>
  <si>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</si>
  <si>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</si>
  <si>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</si>
  <si>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</si>
  <si>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</si>
  <si>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</si>
  <si>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</si>
  <si>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</si>
  <si>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</si>
  <si>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</si>
  <si>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</si>
  <si>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</si>
  <si>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</si>
  <si>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</si>
  <si>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</si>
  <si>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</si>
  <si>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</si>
  <si>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</si>
  <si>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</si>
  <si>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</si>
  <si>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MAHABUBNAGAR</t>
  </si>
  <si>
    <t>Aasha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</si>
  <si>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</si>
  <si>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</si>
  <si>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</si>
  <si>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</si>
  <si>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</si>
  <si>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</si>
  <si>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</si>
  <si>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Ahthauhlla Sarif Dental Clinic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</si>
  <si>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</si>
  <si>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</si>
  <si>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</si>
  <si>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</si>
  <si>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</si>
  <si>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</si>
  <si>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</si>
  <si>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</si>
  <si>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</si>
  <si>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</si>
  <si>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</si>
  <si>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</si>
  <si>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</si>
  <si>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</si>
  <si>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</si>
  <si>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</si>
  <si>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</si>
  <si>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</si>
  <si>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</si>
  <si>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</si>
  <si>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</si>
  <si>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</si>
  <si>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</si>
  <si>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</si>
  <si>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</si>
  <si>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</si>
  <si>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</si>
  <si>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</si>
  <si>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</si>
  <si>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</si>
  <si>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</si>
  <si>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</si>
  <si>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</si>
  <si>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</si>
  <si>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R.K. Diagnostics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</si>
  <si>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</si>
  <si>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</si>
  <si>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</si>
  <si>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</si>
  <si>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</si>
  <si>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</si>
  <si>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</si>
  <si>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</si>
  <si>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</si>
  <si>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</si>
  <si>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</si>
  <si>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</si>
  <si>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</si>
  <si>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</si>
  <si>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</si>
  <si>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</si>
  <si>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</si>
  <si>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</si>
  <si>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</si>
  <si>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</si>
  <si>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</si>
  <si>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</si>
  <si>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</si>
  <si>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</si>
  <si>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</si>
  <si>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Srikanth Dental</t>
  </si>
  <si>
    <t>Surya Hospital</t>
  </si>
  <si>
    <t>Teja's Hospital</t>
  </si>
  <si>
    <t>Thyrocarae Center</t>
  </si>
  <si>
    <t>TJR Dential</t>
  </si>
  <si>
    <t>Teja's Childrens  Hospital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</si>
  <si>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</si>
  <si>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</si>
  <si>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</si>
  <si>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</si>
  <si>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</si>
  <si>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</si>
  <si>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</si>
  <si>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</si>
  <si>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</si>
  <si>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</si>
  <si>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</si>
  <si>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</si>
  <si>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</si>
  <si>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</si>
  <si>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</si>
  <si>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</si>
  <si>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</si>
  <si>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</si>
  <si>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</si>
  <si>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</si>
  <si>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</si>
  <si>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</si>
  <si>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</si>
  <si>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</si>
  <si>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</si>
  <si>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</si>
  <si>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</si>
  <si>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</si>
  <si>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</si>
  <si>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Shashikala Hospital</t>
  </si>
  <si>
    <t>We Care Hospital</t>
  </si>
  <si>
    <t>Mahabubnagar Cancer Hospital</t>
  </si>
  <si>
    <t>Mahabubnagar Intensive Care</t>
  </si>
  <si>
    <t>Laxmi Rumatology Clinic</t>
  </si>
  <si>
    <t>SR Hospital</t>
  </si>
  <si>
    <t>Adwith Clinic</t>
  </si>
  <si>
    <t>Balaji Neuro Hospital</t>
  </si>
  <si>
    <t>Apoorva Children's Hospital</t>
  </si>
  <si>
    <t>Isha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</si>
  <si>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</si>
  <si>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</si>
  <si>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</si>
  <si>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</si>
  <si>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</si>
  <si>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</si>
  <si>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</si>
  <si>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</si>
  <si>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</si>
  <si>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</si>
  <si>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</si>
  <si>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</si>
  <si>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</si>
  <si>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</si>
  <si>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</si>
  <si>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</si>
  <si>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</si>
  <si>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</si>
  <si>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</si>
  <si>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</si>
  <si>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</si>
  <si>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</si>
  <si>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</si>
  <si>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</si>
  <si>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</si>
  <si>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</si>
  <si>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</si>
  <si>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</si>
  <si>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</si>
  <si>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</si>
  <si>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</si>
  <si>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</si>
  <si>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</si>
  <si>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</si>
  <si>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</si>
  <si>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</si>
  <si>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</si>
  <si>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</si>
  <si>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</si>
  <si>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</si>
  <si>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</si>
  <si>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</si>
  <si>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</si>
  <si>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</si>
  <si>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</si>
  <si>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</si>
  <si>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</si>
  <si>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</si>
  <si>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Sri Sai Multispeciality Dental</t>
  </si>
  <si>
    <t>Amoga Hospital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</si>
  <si>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</si>
  <si>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</si>
  <si>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</si>
  <si>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</si>
  <si>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</si>
  <si>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</si>
  <si>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</si>
  <si>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</si>
  <si>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</si>
  <si>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</si>
  <si>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</si>
  <si>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</si>
  <si>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</si>
  <si>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</si>
  <si>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</si>
  <si>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</si>
  <si>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</si>
  <si>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</si>
  <si>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</si>
  <si>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</si>
  <si>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</si>
  <si>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</si>
  <si>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</si>
  <si>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</si>
  <si>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</si>
  <si>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</si>
  <si>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</si>
  <si>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</si>
  <si>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</si>
  <si>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</si>
  <si>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</si>
  <si>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</si>
  <si>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</si>
  <si>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</si>
  <si>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</si>
  <si>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</si>
  <si>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</si>
  <si>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</si>
  <si>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Amma Childrens Hospital &amp; Diagnostic Center</t>
  </si>
  <si>
    <t>Dr.Pathlabs</t>
  </si>
  <si>
    <t>Kuchakulla Ramchandra Reddy Eye Hospital</t>
  </si>
  <si>
    <t>MSR Superspeciality Hospital</t>
  </si>
  <si>
    <t>Pragathi Nursing Home</t>
  </si>
  <si>
    <t>Pulla Reddy Hospital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</si>
  <si>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</si>
  <si>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</si>
  <si>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</si>
  <si>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</si>
  <si>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</si>
  <si>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</si>
  <si>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</si>
  <si>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</si>
  <si>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</si>
  <si>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</si>
  <si>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</si>
  <si>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</si>
  <si>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</si>
  <si>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</si>
  <si>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</si>
  <si>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</si>
  <si>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</si>
  <si>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</si>
  <si>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</si>
  <si>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</si>
  <si>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</si>
  <si>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</si>
  <si>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</si>
  <si>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</si>
  <si>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</si>
  <si>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</si>
  <si>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</si>
  <si>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</si>
  <si>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</si>
  <si>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</si>
  <si>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</si>
  <si>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</si>
  <si>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Mahitha Hospital</t>
  </si>
  <si>
    <t>Prashanth family Clinic</t>
  </si>
  <si>
    <t>Prasath Dental</t>
  </si>
  <si>
    <t xml:space="preserve"> Ramya Hospital </t>
  </si>
  <si>
    <t>Ramya Diagnostic centre</t>
  </si>
  <si>
    <t>SVR Diagnostic centre</t>
  </si>
  <si>
    <t>Sri Sai Nursing Home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</si>
  <si>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</si>
  <si>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</si>
  <si>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</si>
  <si>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</si>
  <si>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</si>
  <si>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</si>
  <si>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</si>
  <si>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</si>
  <si>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</si>
  <si>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</si>
  <si>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</si>
  <si>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</si>
  <si>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</si>
  <si>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</si>
  <si>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</si>
  <si>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</si>
  <si>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</si>
  <si>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</si>
  <si>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Medi care Lab</t>
  </si>
  <si>
    <t xml:space="preserve">Samraksha Multispeciality Hospital [SAI SUDHA NURSING HOME] </t>
  </si>
  <si>
    <t>VG Hospital</t>
  </si>
  <si>
    <t>Sai Krupa Hospital</t>
  </si>
  <si>
    <t xml:space="preserve">Apple Children's Hospital </t>
  </si>
  <si>
    <t>Maa Diagnostic Center</t>
  </si>
  <si>
    <t>Varun Diagnostic Center</t>
  </si>
  <si>
    <t xml:space="preserve">Varun Hospital </t>
  </si>
  <si>
    <t>LIST OF GOVT. HEALTH FACILITIES OF NAGARKURNOOL DISTRICT</t>
  </si>
  <si>
    <t>Upgraded PHC PALEM</t>
  </si>
  <si>
    <t>PHC -Peddamuddunor</t>
  </si>
  <si>
    <t>PHC Bijinapally</t>
  </si>
  <si>
    <t>PHC Peddakothapally</t>
  </si>
  <si>
    <t>PHC Telkapally</t>
  </si>
  <si>
    <t>CHC Achampet</t>
  </si>
  <si>
    <t>PHC Kollapur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</si>
  <si>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</si>
  <si>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</si>
  <si>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</si>
  <si>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</si>
  <si>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</si>
  <si>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</si>
  <si>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</si>
  <si>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</si>
  <si>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</si>
  <si>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</si>
  <si>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</si>
  <si>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</si>
  <si>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</si>
  <si>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</si>
  <si>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</si>
  <si>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</si>
  <si>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</si>
  <si>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</si>
  <si>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</si>
  <si>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</si>
  <si>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</si>
  <si>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</si>
  <si>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</si>
  <si>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</si>
  <si>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</si>
  <si>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</si>
  <si>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</si>
  <si>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</si>
  <si>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Karuna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</si>
  <si>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</si>
  <si>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</si>
  <si>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</si>
  <si>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</si>
  <si>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</si>
  <si>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</si>
  <si>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</si>
  <si>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</si>
  <si>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</si>
  <si>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</si>
  <si>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</si>
  <si>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</si>
  <si>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</si>
  <si>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</si>
  <si>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</si>
  <si>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</si>
  <si>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</si>
  <si>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</si>
  <si>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</si>
  <si>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>Vinary Multispeciality Dental Clinic</t>
  </si>
  <si>
    <t xml:space="preserve">Vinayaka Diagnostic Center 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</si>
  <si>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</si>
  <si>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</si>
  <si>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</si>
  <si>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</si>
  <si>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</si>
  <si>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</si>
  <si>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</si>
  <si>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</si>
  <si>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</si>
  <si>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</si>
  <si>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</si>
  <si>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</si>
  <si>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</si>
  <si>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</si>
  <si>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 Sri Karuna Hospital </t>
  </si>
  <si>
    <t>Dhanvantri Poly Clinic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</si>
  <si>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</si>
  <si>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</si>
  <si>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</si>
  <si>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</si>
  <si>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</si>
  <si>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Lavanya Clinic</t>
  </si>
  <si>
    <t>Lepakshmi Diagnostic Center</t>
  </si>
  <si>
    <t>Sri Balaji Nursing Home</t>
  </si>
  <si>
    <t>Sri Harsha Clinic</t>
  </si>
  <si>
    <t>Sri Raghavendra Diagnostic Center</t>
  </si>
  <si>
    <t xml:space="preserve">Srinivasa  Nursing Home </t>
  </si>
  <si>
    <t>Narayana Reddy Hospital</t>
  </si>
  <si>
    <t>Akshaya Lab</t>
  </si>
  <si>
    <t xml:space="preserve">Geeta Clinic </t>
  </si>
  <si>
    <t>Veda Super Speciality Dental Clinic</t>
  </si>
  <si>
    <t xml:space="preserve">Vejetha Hospital  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</si>
  <si>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</si>
  <si>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</si>
  <si>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</si>
  <si>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</si>
  <si>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</si>
  <si>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</si>
  <si>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</si>
  <si>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</si>
  <si>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</si>
  <si>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</si>
  <si>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</si>
  <si>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</si>
  <si>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</si>
  <si>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</si>
  <si>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</si>
  <si>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</si>
  <si>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</si>
  <si>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</si>
  <si>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</si>
  <si>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</si>
  <si>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</si>
  <si>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</si>
  <si>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</si>
  <si>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</si>
  <si>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</si>
  <si>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</si>
  <si>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</si>
  <si>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</si>
  <si>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</si>
  <si>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</si>
  <si>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</si>
  <si>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</si>
  <si>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</si>
  <si>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</si>
  <si>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</si>
  <si>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</si>
  <si>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</si>
  <si>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</si>
  <si>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</si>
  <si>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</si>
  <si>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</si>
  <si>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</si>
  <si>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</si>
  <si>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</si>
  <si>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</si>
  <si>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</si>
  <si>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</si>
  <si>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</si>
  <si>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</si>
  <si>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</si>
  <si>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</si>
  <si>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</si>
  <si>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</si>
  <si>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</si>
  <si>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</si>
  <si>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</si>
  <si>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</si>
  <si>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</si>
  <si>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</si>
  <si>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</si>
  <si>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</si>
  <si>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</si>
  <si>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</si>
  <si>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</si>
  <si>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Balaji Clinic</t>
  </si>
  <si>
    <t>Shiva Teja Poly Clinic</t>
  </si>
  <si>
    <t xml:space="preserve">Sri Aditya Netralaya </t>
  </si>
  <si>
    <t xml:space="preserve">Medi Care Poly Clinic </t>
  </si>
  <si>
    <t xml:space="preserve">Rk Lab </t>
  </si>
  <si>
    <t xml:space="preserve">Sandy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</si>
  <si>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</si>
  <si>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</si>
  <si>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</si>
  <si>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</si>
  <si>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</si>
  <si>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</si>
  <si>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</si>
  <si>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</si>
  <si>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</si>
  <si>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</si>
  <si>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</si>
  <si>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</si>
  <si>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</si>
  <si>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</si>
  <si>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</si>
  <si>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Neha Lab</t>
  </si>
  <si>
    <t>Naveen Clinic</t>
  </si>
  <si>
    <t>Royal Diagnostic Center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</si>
  <si>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</si>
  <si>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</si>
  <si>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</si>
  <si>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</si>
  <si>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</si>
  <si>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</si>
  <si>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</si>
  <si>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</si>
  <si>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</si>
  <si>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</si>
  <si>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</si>
  <si>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</si>
  <si>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</si>
  <si>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</si>
  <si>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</si>
  <si>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Sai Shiva Hospital &amp; Laboratory</t>
  </si>
  <si>
    <t>Sunrise Hospital</t>
  </si>
  <si>
    <t>Venkata Sai Clinic</t>
  </si>
  <si>
    <t>New Srinivasa Clinic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</si>
  <si>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</si>
  <si>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</si>
  <si>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</si>
  <si>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</si>
  <si>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</si>
  <si>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</si>
  <si>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</si>
  <si>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</si>
  <si>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</si>
  <si>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</si>
  <si>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</si>
  <si>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</si>
  <si>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Dr Mahesh Eye Hospital</t>
  </si>
  <si>
    <t xml:space="preserve">Ramesh Diagnostic Center </t>
  </si>
  <si>
    <t>Sri Sai Eye Hospital</t>
  </si>
  <si>
    <t>ALAMPUR</t>
  </si>
  <si>
    <t>SP Lab</t>
  </si>
  <si>
    <t>AM Care Diagnostic &amp; First Aid Center</t>
  </si>
  <si>
    <t>Praja Clinic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</si>
  <si>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</si>
  <si>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</si>
  <si>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</si>
  <si>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</si>
  <si>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</si>
  <si>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</si>
  <si>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</si>
  <si>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</si>
  <si>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</si>
  <si>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</si>
  <si>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</si>
  <si>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</si>
  <si>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</si>
  <si>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</si>
  <si>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</si>
  <si>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</si>
  <si>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</si>
  <si>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</si>
  <si>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</si>
  <si>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WANAPARTHY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</si>
  <si>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</si>
  <si>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</si>
  <si>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</si>
  <si>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</si>
  <si>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</si>
  <si>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</si>
  <si>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</si>
  <si>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</si>
  <si>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</si>
  <si>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</si>
  <si>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</si>
  <si>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</si>
  <si>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</si>
  <si>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</si>
  <si>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</si>
  <si>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</si>
  <si>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</si>
  <si>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</si>
  <si>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</si>
  <si>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</si>
  <si>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</si>
  <si>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</si>
  <si>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</si>
  <si>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</si>
  <si>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</si>
  <si>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</si>
  <si>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</si>
  <si>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</si>
  <si>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</si>
  <si>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</si>
  <si>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</si>
  <si>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</si>
  <si>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</si>
  <si>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</si>
  <si>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</si>
  <si>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</si>
  <si>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</si>
  <si>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</si>
  <si>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</si>
  <si>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</si>
  <si>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</si>
  <si>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</si>
  <si>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</si>
  <si>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</si>
  <si>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</si>
  <si>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</si>
  <si>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</si>
  <si>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</si>
  <si>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</si>
  <si>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</si>
  <si>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</si>
  <si>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</si>
  <si>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</si>
  <si>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</si>
  <si>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</si>
  <si>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</si>
  <si>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</si>
  <si>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Sai Baba clinic</t>
  </si>
  <si>
    <t xml:space="preserve">Sri Harsha Dental Clinic </t>
  </si>
  <si>
    <t>Apple Clinic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</si>
  <si>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</si>
  <si>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</si>
  <si>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</si>
  <si>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</si>
  <si>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</si>
  <si>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</si>
  <si>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</si>
  <si>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</si>
  <si>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</si>
  <si>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</si>
  <si>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</si>
  <si>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</si>
  <si>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</si>
  <si>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</si>
  <si>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</si>
  <si>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</si>
  <si>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</si>
  <si>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 KOTHAKOTA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</si>
  <si>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</si>
  <si>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</si>
  <si>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</si>
  <si>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</si>
  <si>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</si>
  <si>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</si>
  <si>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</si>
  <si>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</si>
  <si>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</si>
  <si>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</si>
  <si>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</si>
  <si>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</si>
  <si>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</si>
  <si>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</si>
  <si>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</si>
  <si>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</si>
  <si>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</si>
  <si>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</si>
  <si>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</si>
  <si>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</si>
  <si>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</si>
  <si>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</si>
  <si>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</si>
  <si>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</si>
  <si>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</si>
  <si>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</si>
  <si>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</si>
  <si>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</si>
  <si>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</si>
  <si>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</si>
  <si>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</si>
  <si>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</si>
  <si>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</si>
  <si>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</si>
  <si>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</si>
  <si>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</si>
  <si>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</si>
  <si>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</si>
  <si>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</si>
  <si>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</si>
  <si>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</si>
  <si>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</si>
  <si>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</si>
  <si>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</si>
  <si>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</si>
  <si>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</si>
  <si>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</si>
  <si>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</si>
  <si>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</si>
  <si>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</si>
  <si>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</si>
  <si>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</si>
  <si>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</si>
  <si>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</si>
  <si>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</si>
  <si>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</si>
  <si>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</si>
  <si>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</si>
  <si>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</si>
  <si>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</si>
  <si>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</si>
  <si>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</si>
  <si>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HIL Limited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</si>
  <si>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</si>
  <si>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</si>
  <si>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</si>
  <si>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</si>
  <si>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</si>
  <si>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</si>
  <si>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</si>
  <si>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</si>
  <si>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</si>
  <si>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</si>
  <si>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</si>
  <si>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</si>
  <si>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</si>
  <si>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</si>
  <si>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</si>
  <si>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</si>
  <si>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</si>
  <si>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</si>
  <si>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</si>
  <si>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</si>
  <si>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</si>
  <si>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</si>
  <si>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</si>
  <si>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</si>
  <si>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</si>
  <si>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</si>
  <si>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Dr Anil Amma Hospital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</si>
  <si>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</si>
  <si>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</si>
  <si>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</si>
  <si>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</si>
  <si>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</si>
  <si>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</si>
  <si>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</si>
  <si>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12x. SGR Diagnostic &amp; Polyclinic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</si>
  <si>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</si>
  <si>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</si>
  <si>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</si>
  <si>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</si>
  <si>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</si>
  <si>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</si>
  <si>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</si>
  <si>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</si>
  <si>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</si>
  <si>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</si>
  <si>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HBL Engineering Ltd</t>
  </si>
  <si>
    <t xml:space="preserve">NANDHIGAON, RANGAREDDY </t>
  </si>
  <si>
    <t>Sri Anantha Padmanabha Swamy Pvt Ltd</t>
  </si>
  <si>
    <t>TEGALAPALLY, MBNR</t>
  </si>
  <si>
    <t>PS Sunanda Multispeciality Hospital</t>
  </si>
  <si>
    <t>Amrutha Clinic</t>
  </si>
  <si>
    <t>Sri Amma Hospital</t>
  </si>
  <si>
    <t xml:space="preserve"> Roots Multi Specialty Dental Clinic (Dr Yashas Chikines Dental Clinic)</t>
  </si>
  <si>
    <t>Miracle Hospital &amp; Rehabilitation centre (swata clinic)</t>
  </si>
  <si>
    <t>Care Hospital</t>
  </si>
  <si>
    <t>Prashanthi Nursing Home</t>
  </si>
  <si>
    <t>Manik Diagnostic Center &amp; Scanning Center</t>
  </si>
  <si>
    <t>Manasa Poly Clinic</t>
  </si>
  <si>
    <t>Aneeksh Dental/ ADC Dental Care</t>
  </si>
  <si>
    <t>Dr.Sridher Reddy Hospital</t>
  </si>
  <si>
    <t>Sai Srinivasa Medical &amp; Diagnostic</t>
  </si>
  <si>
    <t xml:space="preserve">Chandana Women and childrens Hospital </t>
  </si>
  <si>
    <t>Vaishnavi Hospital</t>
  </si>
  <si>
    <t xml:space="preserve">Sri Vibha Dental Clinic </t>
  </si>
  <si>
    <t xml:space="preserve">Trust Lab Diagnostics Pvt Ltd </t>
  </si>
  <si>
    <t>Sri Vijayaraya Dignostic Centre</t>
  </si>
  <si>
    <t>Nagaraj Clinic</t>
  </si>
  <si>
    <t>Care Diagnostic centre</t>
  </si>
  <si>
    <t>S.V Lab</t>
  </si>
  <si>
    <t>Praja Lab</t>
  </si>
  <si>
    <t>Shambavi Lab</t>
  </si>
  <si>
    <t>Laxmi Lab</t>
  </si>
  <si>
    <t>Metro Lab</t>
  </si>
  <si>
    <t>Vani Physiotherapy</t>
  </si>
  <si>
    <t>RK Pathological Laboratory</t>
  </si>
  <si>
    <t>Veena Hopsital</t>
  </si>
  <si>
    <t>Shireen Star Hospital</t>
  </si>
  <si>
    <t xml:space="preserve">Mahita Hospital </t>
  </si>
  <si>
    <t xml:space="preserve">Sri Raghavendra Hospital </t>
  </si>
  <si>
    <t xml:space="preserve">Accure Check Medical Labs </t>
  </si>
  <si>
    <t>Divya Clinic</t>
  </si>
  <si>
    <t>Sai Krishna Scaing &amp; Diagnostic centre</t>
  </si>
  <si>
    <t>Ananth Dignostic Centre</t>
  </si>
  <si>
    <t>Shifa Diagnostic center</t>
  </si>
  <si>
    <t xml:space="preserve">Shifa Hospital </t>
  </si>
  <si>
    <t>Srinivasa Diagnostic center</t>
  </si>
  <si>
    <t>Sri Vivek Multispeciality Hospital</t>
  </si>
  <si>
    <t xml:space="preserve">SV Health Care Lit PVT,Likitha Diagnostic </t>
  </si>
  <si>
    <t>Sri Susrutha Hospital</t>
  </si>
  <si>
    <t xml:space="preserve">Dr. Sirisha's Skin &amp; Hair Clinic </t>
  </si>
  <si>
    <t xml:space="preserve">Sri Satnam Gurunanak Dental Care </t>
  </si>
  <si>
    <t xml:space="preserve">Venkateshwara Laboratory  </t>
  </si>
  <si>
    <t xml:space="preserve">Venkateshwara polyclinic  </t>
  </si>
  <si>
    <t>Sashi Orthopaedic Hospital</t>
  </si>
  <si>
    <t xml:space="preserve"> Sai Clinic </t>
  </si>
  <si>
    <t>Anantha Physiothorophy Clinic</t>
  </si>
  <si>
    <t>Apple Lab &amp; Dignostic Centre</t>
  </si>
  <si>
    <t>DSM Diagnostic center</t>
  </si>
  <si>
    <t>DSM Multispeciality Hospital</t>
  </si>
  <si>
    <t xml:space="preserve">Harini Dental &amp; General Clinic </t>
  </si>
  <si>
    <t>Aayush Health Care</t>
  </si>
  <si>
    <t>Health Care Clinic</t>
  </si>
  <si>
    <t>Avira Clinic &amp; Diagnostic centre</t>
  </si>
  <si>
    <t>MSN Laboratories Pvt. Ltd. Unit V</t>
  </si>
  <si>
    <t xml:space="preserve">Amara Raja Advanced Cell Technologies Private Limited </t>
  </si>
  <si>
    <t>POLEPALLY SEZ</t>
  </si>
  <si>
    <t xml:space="preserve">Meenakshi Diagnostic Center </t>
  </si>
  <si>
    <t xml:space="preserve">Meenakshi Hospital </t>
  </si>
  <si>
    <t>Sri Laxmi Smile Care Dental</t>
  </si>
  <si>
    <t>Sri Radha Krishna Diagnostic Center</t>
  </si>
  <si>
    <t>Sahara Diagnostic Center</t>
  </si>
  <si>
    <t>Total Health Satellite Clinic</t>
  </si>
  <si>
    <t>Udaya Diagnostic Center</t>
  </si>
  <si>
    <t>ABV Multispeciality Hospital</t>
  </si>
  <si>
    <t xml:space="preserve">Isha Diagnostic centre </t>
  </si>
  <si>
    <t>Krithika Child Hospital</t>
  </si>
  <si>
    <t>Sai Srinivasa Dental</t>
  </si>
  <si>
    <t>Sri Sai Rama Hospital</t>
  </si>
  <si>
    <t>vathsalya Hospital</t>
  </si>
  <si>
    <t>Lions Diagnostic centre</t>
  </si>
  <si>
    <t>Satwika Childrens Hospital</t>
  </si>
  <si>
    <t>Samatha Hospital</t>
  </si>
  <si>
    <t>Sri vani Hospital</t>
  </si>
  <si>
    <t>SV Yennams Hospital Pvt Ltd</t>
  </si>
  <si>
    <t xml:space="preserve">Amma Dental </t>
  </si>
  <si>
    <t>Opp Srinivasa Theater, Jadcherla, Mahabubnagar</t>
  </si>
  <si>
    <t>Nethaji Road, Jadcherla-509301, Mahabubnagar (Dist)</t>
  </si>
  <si>
    <t>Renew Diagnostic centre</t>
  </si>
  <si>
    <t>Nethaji Road Jadcherla -509301, Mahabubnagar (Dist)</t>
  </si>
  <si>
    <t>Shree Ram Hospital</t>
  </si>
  <si>
    <t>Signal Gadda, Jadcherla, Mahabubnagar</t>
  </si>
  <si>
    <t>Opp: Bustand, MBS Complex, Sai Mandir Road, Kalwakurthy</t>
  </si>
  <si>
    <t>College Road, Shadnagar</t>
  </si>
  <si>
    <t>Pargi road, Shadnagar</t>
  </si>
  <si>
    <t>Railway station Road, Shadnagar</t>
  </si>
  <si>
    <t>Kothur, Shadnagar</t>
  </si>
  <si>
    <t>Pargi Road, Shadnagar</t>
  </si>
  <si>
    <t>Civil Lane Narayanpet</t>
  </si>
  <si>
    <t>Shathavahana colony Narayanpet</t>
  </si>
  <si>
    <t xml:space="preserve">H No 1-5-7 Civil Line Narayanpet </t>
  </si>
  <si>
    <t>Munnaiah Hospital</t>
  </si>
  <si>
    <t>Raichur Road, Marikal (V), Dhanwada (M), Narayanpet (Dist)</t>
  </si>
  <si>
    <t>Seema Diagnostic Centre</t>
  </si>
  <si>
    <t>Janani Clinic</t>
  </si>
  <si>
    <t xml:space="preserve">H No 1-85/3/A Teachars Colony Kosgi, Narayanpet District </t>
  </si>
  <si>
    <t xml:space="preserve"> Opp: Dr.D.Venkataiah Clinic, Kosgi, Narayanpet(Dist)</t>
  </si>
  <si>
    <t>H.No:1-6-37, Civil Lane, Narayanpet-509210, Narayanpet(Dist)</t>
  </si>
  <si>
    <t>Narayanpet Road,Kosgi-509339</t>
  </si>
  <si>
    <t>Main Road, Kosgi-509339, Narayanpet(Dist)</t>
  </si>
  <si>
    <t>Behind tavakkal Pertol Pump, Sura Reddy Complex, Opp:TSRTC Busstand, Kosgi-509339, Narayanpet(Dist)</t>
  </si>
  <si>
    <t>Anitha Carewell Multispeciallity Hospital</t>
  </si>
  <si>
    <t>Nalavelli Road, Nagarkurnool</t>
  </si>
  <si>
    <t>Beside Adithya Hospital</t>
  </si>
  <si>
    <t>Beside Adithya Hospital, Nagarkurnool</t>
  </si>
  <si>
    <t>Vuyalavada, Nagarkurnool</t>
  </si>
  <si>
    <t xml:space="preserve"> Krupa Physiotheraphy</t>
  </si>
  <si>
    <t>Mamatha Hospital</t>
  </si>
  <si>
    <t>Sai Ram  Clinic</t>
  </si>
  <si>
    <t>Housing Board Colony</t>
  </si>
  <si>
    <t>Sreepuram Road Hanuman Temple</t>
  </si>
  <si>
    <t>Sreepuram Road ,NGKL</t>
  </si>
  <si>
    <t>OppGovt Hospital,Nagarkurnool-Dist</t>
  </si>
  <si>
    <t>Sri Sai Diagnostic Center</t>
  </si>
  <si>
    <t xml:space="preserve">Amma Chinnapillala  Hospital </t>
  </si>
  <si>
    <t xml:space="preserve">Opp Mahaboob Function Hall, Kollapur </t>
  </si>
  <si>
    <t>Sri Dhatta Dental Hospital</t>
  </si>
  <si>
    <t>Rahul Multispeciality Hospital</t>
  </si>
  <si>
    <t>Kurnool road ,Kothakota</t>
  </si>
  <si>
    <t>Station Road, Kothakota</t>
  </si>
  <si>
    <t xml:space="preserve">Adwaith Hospital </t>
  </si>
  <si>
    <t>Sarojini Multispeciality Hospital</t>
  </si>
  <si>
    <t>Opp SBI Bank ,Pebbair ,Wnp</t>
  </si>
  <si>
    <t>Dr. Brahma Reddy Praja Vaidyshala Clinic</t>
  </si>
  <si>
    <t xml:space="preserve">Ramchandraiah Clinic </t>
  </si>
  <si>
    <t>Makthal Road, Amarachintha</t>
  </si>
  <si>
    <t>Rathnamma Nursing Home</t>
  </si>
  <si>
    <t>Atamakur- Wanparthy -Dist Santha Bazar</t>
  </si>
  <si>
    <t>Sai Nursing Home</t>
  </si>
  <si>
    <t>Haneef Lab</t>
  </si>
  <si>
    <t>Kovela Dinne Road, Shanthi Nagar</t>
  </si>
  <si>
    <t>Sri Ehitash Clinic</t>
  </si>
  <si>
    <t xml:space="preserve">Ambedkar circle main road Shanthinagar </t>
  </si>
  <si>
    <t>H.No:3-30/1, Durganagar, Gadwal Ieeza Road, Ieeja - 509127</t>
  </si>
  <si>
    <t xml:space="preserve"> 4-75, new Bus Stand, Ieeja-509127, </t>
  </si>
  <si>
    <t>near New Bus stand Ieeja</t>
  </si>
  <si>
    <t xml:space="preserve">adjacent to Head Post Office, Gadwal-509125, </t>
  </si>
  <si>
    <t>Jogulamba Center Lab</t>
  </si>
  <si>
    <t>MK Diagnostics</t>
  </si>
  <si>
    <t xml:space="preserve">RK Lab </t>
  </si>
  <si>
    <t>SLN Dental Hospital</t>
  </si>
  <si>
    <t>Venkateshwara Diagnostic Centre</t>
  </si>
  <si>
    <t>Shadnagar</t>
  </si>
  <si>
    <t>Amangal , Ranga Reddy District</t>
  </si>
  <si>
    <t>Near maggid, Main Road, Shadnagar</t>
  </si>
  <si>
    <t>Pargi road, Opp. RTC Bus Stand, Shadnagar</t>
  </si>
  <si>
    <t>Mahabubnagar</t>
  </si>
  <si>
    <t>Bijjinapally, Jadcherla</t>
  </si>
  <si>
    <t>Opp-HP Gas Office, Nagarkurnool</t>
  </si>
  <si>
    <t>Opp Busstand, Nagarkurnool</t>
  </si>
  <si>
    <t>Nagarkurnool</t>
  </si>
  <si>
    <t>Back Side Nagarkurnool Model School</t>
  </si>
  <si>
    <t>Opp BSNL Office, Nagarkurnool</t>
  </si>
  <si>
    <t>Sreepuram Road Hanuman Temple, Nagarkurnool</t>
  </si>
  <si>
    <t>Housing Board, Nagrkurnool</t>
  </si>
  <si>
    <t>Palam Road, Nagrakurnool</t>
  </si>
  <si>
    <t>OppGovt Hospital, Nagarkurool</t>
  </si>
  <si>
    <t>Beside HP Gas Office, Nagarkurnool</t>
  </si>
  <si>
    <t>Thudukurthi, Nagarkurnool</t>
  </si>
  <si>
    <t>H.NO:17-237/1/D, Nagarkurnool</t>
  </si>
  <si>
    <t>Opp.pragathi Hospital, Nagarkurnool</t>
  </si>
  <si>
    <t>Kalwakurthy</t>
  </si>
  <si>
    <t>Srisailam-hyd highway, Kalwakurthy</t>
  </si>
  <si>
    <t>H.No:11-141 &amp; 11-142, Gandhinagar Street, Kalwakurthy</t>
  </si>
  <si>
    <t>Swathi Hotel Line, Hyderabad X Road, Kalwakurthy</t>
  </si>
  <si>
    <t>Opp. Inspection Banglow, Hyd road, Kalwakurthy</t>
  </si>
  <si>
    <t>Yedula Ramchandra Reddy Complex, H.P.Gas lane, Kalwakurthy</t>
  </si>
  <si>
    <t>Shop No, 7-172/4 Gandhi nagar, Kalwakurthy</t>
  </si>
  <si>
    <t>Achampet, Nagarkurnool District</t>
  </si>
  <si>
    <t>Kollapur</t>
  </si>
  <si>
    <t>Beside SBI bank Road, Kollapur</t>
  </si>
  <si>
    <t>Beside New busstand, Kollapur</t>
  </si>
  <si>
    <t>Ramalaya beside temple, Kollapur</t>
  </si>
  <si>
    <t>Beside SBI Bank Road, Kollapur</t>
  </si>
  <si>
    <t>Bus stand back side, Kollapur</t>
  </si>
  <si>
    <t>NTR Chowrastha, Kollpaur</t>
  </si>
  <si>
    <t>Ambedakar Chowrastha, Kollapur</t>
  </si>
  <si>
    <t>Palem, Nagarkurnool</t>
  </si>
  <si>
    <t>Achampet, Nagarkurnool</t>
  </si>
  <si>
    <t>Kollapur, Nagarkurnool</t>
  </si>
  <si>
    <t>Telkapally, Nagarkurnool</t>
  </si>
  <si>
    <t>Peddakothapally ,Nagarkurnool</t>
  </si>
  <si>
    <t>Bijjinapally, Nagarkurnool</t>
  </si>
  <si>
    <t>Peddamuddunoor, Nagarkurnool</t>
  </si>
  <si>
    <t>Narayanpet</t>
  </si>
  <si>
    <t>4-26, Maddur, Narayanpet</t>
  </si>
  <si>
    <t>Near Reliance tower,Shathavahana colony,Narayanpet.</t>
  </si>
  <si>
    <t>H.No:1-6-63/1/C, Hyderabad Road, Narayanpet</t>
  </si>
  <si>
    <t>1-5-2, Civil Lane, Narayanpet-509210, Narayanpet</t>
  </si>
  <si>
    <t>H No 1-5-73 Opp Old Bus stand Market road Narayanpet</t>
  </si>
  <si>
    <t>Area Hospital Road, Narayanpet-509210, Narayanpet</t>
  </si>
  <si>
    <t>Near New Busstand, Behind Hero Honda Show Room, Narayanpet</t>
  </si>
  <si>
    <t xml:space="preserve">Behand SathyasaiColony Narayanpet </t>
  </si>
  <si>
    <t>Dr. B.R.Ambedkar X Road,Narayanpet</t>
  </si>
  <si>
    <t>Adjacent to Satya Sai Mandir, Main Road, Narayanpet</t>
  </si>
  <si>
    <t>SBI Bank Premises, Ashok Nagar, Hyderabad Road, Narayanpet</t>
  </si>
  <si>
    <t>Makhtal</t>
  </si>
  <si>
    <t>Opp. Govt. Hospital, Makthal, Narayanpet</t>
  </si>
  <si>
    <t>Old Post Office, Makthal, Narayanpet</t>
  </si>
  <si>
    <t>Andhra Bank Line, Opp:HP Gas Agency, Surender Reddy Complex, Makthal</t>
  </si>
  <si>
    <t>Narayanpet, Kosgi</t>
  </si>
  <si>
    <t>Near Old Busstand, Mahabubnagar Road, Kosgi</t>
  </si>
  <si>
    <t>Old Busstand, Revalpally Road, Maddur-509411</t>
  </si>
  <si>
    <t>Shanthi Nagar</t>
  </si>
  <si>
    <t>Complex Ieeja Road Shanthinagar</t>
  </si>
  <si>
    <t>Ieeja</t>
  </si>
  <si>
    <t>Near Telangana chowrastha, Ieeja</t>
  </si>
  <si>
    <t>Alampur</t>
  </si>
  <si>
    <t>Gadwal</t>
  </si>
  <si>
    <t xml:space="preserve">Atmakur </t>
  </si>
  <si>
    <t>Muncipality Road, Atmakur</t>
  </si>
  <si>
    <t>Opp New busstand, Atmakur</t>
  </si>
  <si>
    <t>Beside Gandhi Chowk, Wanaparthy</t>
  </si>
  <si>
    <t>Kurnool road, Kothakota</t>
  </si>
  <si>
    <t>Opp New busstand, Kothakota</t>
  </si>
  <si>
    <t>WNP Road, Kothakota</t>
  </si>
  <si>
    <t>Kothakota</t>
  </si>
  <si>
    <t>WNP Road, Pebbair</t>
  </si>
  <si>
    <t>Subhash chowk, Pebbair</t>
  </si>
  <si>
    <t>Kurnool road, Pebbair</t>
  </si>
  <si>
    <t>Kollapur road, Pebbair</t>
  </si>
  <si>
    <t>Pebbair</t>
  </si>
  <si>
    <t>Beside Gromor office, Pebbair</t>
  </si>
  <si>
    <t>Jadcherla</t>
  </si>
  <si>
    <t>Wanaparthy</t>
  </si>
  <si>
    <t>Jogulamba Gadwal</t>
  </si>
  <si>
    <t>Opp: New Bus Stand, Near Water Tank, Ieeja-509127, J,Gadwal(Dist)</t>
  </si>
  <si>
    <t xml:space="preserve">Telangana Chowrastha, Main Road, Ieeja </t>
  </si>
  <si>
    <t>31 Days</t>
  </si>
  <si>
    <t>Micro Surgical Centre, Main Road, Narayanpet-509210</t>
  </si>
  <si>
    <t>Upstairs of Namaji Medical Shop,Near Old Busstand</t>
  </si>
  <si>
    <t>Near Gandhi Chowk, G.P.Office Road, Dhanwada-509205</t>
  </si>
  <si>
    <t xml:space="preserve">Raichur Road, Marikal (V), Dhanwada </t>
  </si>
  <si>
    <t>Opp: Bus Stand, Swagath Complex, Makthal - 509208</t>
  </si>
  <si>
    <t>Rajeev Chowk, Wanaparthy</t>
  </si>
  <si>
    <t>Indira park, Wanaparthy</t>
  </si>
  <si>
    <t>Pebbair Road,WANAPARTHY-DIST</t>
  </si>
  <si>
    <t>beside new busstop ,Wanparthy- Dist</t>
  </si>
  <si>
    <t>New Town Colony, Wanaparthy</t>
  </si>
  <si>
    <t>Beside Andhra Bank,Wanaparthy</t>
  </si>
  <si>
    <t>Vamshi Childrens Clinic &amp; Diagnostic center</t>
  </si>
  <si>
    <t>Bus Depot Road ,Wanaparthy-Dist</t>
  </si>
  <si>
    <t>Sunkulamma Mettu Gadwal-509125, J.Gadwal (Dist)</t>
  </si>
  <si>
    <t>Sri siri Dental</t>
  </si>
  <si>
    <t xml:space="preserve">Opp. New Bus Stand, Gadwal-509125, </t>
  </si>
  <si>
    <t xml:space="preserve">Subbareddy Complex,Theeru Maidanam, Gadwal-509125, </t>
  </si>
  <si>
    <t>Opp: ICICI Bank, DSP Office Road, Bheem Nagar, Gadwal-509125,</t>
  </si>
  <si>
    <t>1st floor surya goud complex krishnaveni chowk Gadwal</t>
  </si>
  <si>
    <t>JOGULAMBA GADWAL-Dist.</t>
  </si>
  <si>
    <t>Krishna Reddy Hospital</t>
  </si>
  <si>
    <t xml:space="preserve">Manjunatha clinic </t>
  </si>
  <si>
    <t>SR Dental Clinic</t>
  </si>
  <si>
    <t>4-1-54, Kamley plaza, Gandhi Chowk,Gadwal-509125,</t>
  </si>
  <si>
    <t xml:space="preserve">Anantha CT Scan </t>
  </si>
  <si>
    <t>1-4-3/10A, Bheem nagar, Gadwal-509125,</t>
  </si>
  <si>
    <t>Raymonds Complex, Opp: Andhra Bank, Gandhi Chowk, Gadwal</t>
  </si>
  <si>
    <t>H.No:1-3-61/5, Bheemnagar, Krishna Road, Near Arun Bajaj Showroom, Gadwal</t>
  </si>
  <si>
    <t>FLAT NO:504,Venu colony, Gadwal-509125</t>
  </si>
  <si>
    <t>H.No.1-4-2/10, Krishnaveni Chowk, Bheemnagar, Gadwal</t>
  </si>
  <si>
    <t>Near Post Office Gadwal</t>
  </si>
  <si>
    <t>Beside New bus stop, Wanaparthy</t>
  </si>
  <si>
    <t>Kothakota road ,Wanparthy-Dist</t>
  </si>
  <si>
    <t xml:space="preserve">kothakota road, Wanaparthy </t>
  </si>
  <si>
    <t>vallabhnagar colony, Wanaparthy</t>
  </si>
  <si>
    <t>H.NO:42 /242, New Town Colony, Wanaparthy</t>
  </si>
  <si>
    <t>Ambedkar chowk, Wanaparthy</t>
  </si>
  <si>
    <t>Opp New busstand, Wanaprthy</t>
  </si>
  <si>
    <t>Beside Polytechnic college Road, Wanaparthy</t>
  </si>
  <si>
    <t>Sanjeevaiah Colony, Opp: Govt. Hospital,Mallappa Sadan</t>
  </si>
  <si>
    <t>Vasavi Compound, Nethaji Road, Jadcherla -509301</t>
  </si>
  <si>
    <t>Near Ganesh Mandir, Nethaji Road, Badepally, Jadcherla</t>
  </si>
  <si>
    <t>H.No. 12-94-12-99 Block-12, Near Nethaji Chowk, Jadcherla</t>
  </si>
  <si>
    <t>H.No:1-3-144, Rajendra Nagar, Mahabubnagar-509001</t>
  </si>
  <si>
    <t>Abhaya Pradha Superspeciality Hospital</t>
  </si>
  <si>
    <t>#1-10-91/2, S.S.Gutta, Mahabubnagar-509001</t>
  </si>
  <si>
    <t>Rajendranagar, Mahabubnagar</t>
  </si>
  <si>
    <t>Door.No.1-4-134/18/2/A1, Adjacent to Maruthi Suzuki Showroom, Mettugadda, Mahabubnagar</t>
  </si>
  <si>
    <t>Apex Diagnostic center</t>
  </si>
  <si>
    <t>H.No: 4-10-13, Opp: Narasimha Tiffin Centre Ramnagar, MAHABUBNAGAR (Dist) TS - 509001</t>
  </si>
  <si>
    <t>Setty Complex, Rajendranagar, Mahabubnagar-509001</t>
  </si>
  <si>
    <t>Opp to Dist. Zail Pathapalamoor, MBNR</t>
  </si>
  <si>
    <t>DR.Samuel Multispeciality Hospital</t>
  </si>
  <si>
    <t>MahabubnagarH.No:1-3-108/1, Saddala Gundu, Rly. Stn Road, Rajendra Nagar, Mahabubnagar-509001</t>
  </si>
  <si>
    <t>Laxminivas Complex, Besides SBI_ATM, Bhageeratha Colony, Mahabubnagar-509001</t>
  </si>
  <si>
    <t>Bharath Talkies Road, Mahabubnagar-509001</t>
  </si>
  <si>
    <t>Opp:Sri Laxmi Scanning Centre, Mutyaloo Complex, Rajendra Nagar, Mahabubnagar</t>
  </si>
  <si>
    <t>Behind Union Bank of India ATM, Mettugadda, Mahabubnagar-509001</t>
  </si>
  <si>
    <t>Near Shetty Complex, Rajendranagar, Mahabubnagar-509001</t>
  </si>
  <si>
    <t xml:space="preserve">Mamatha Diagnostics </t>
  </si>
  <si>
    <t>Boyapally Gate Road, Opp. Rose Garden Function Hall, Mahabubnagar</t>
  </si>
  <si>
    <t>Ganesh Trade Centre, H.No:2-2-2/D, Opp: DCC Bank &amp; J.C.Residence, Mahabubnagar (Dist)</t>
  </si>
  <si>
    <t>H.No:1-4-5/4, Rajendra Nagar, Mahabubnagar-509001</t>
  </si>
  <si>
    <t>Beside Nirmal Diagnostic Centre, Bayammathota, Rajendranagar, Mahabubnagar-509001</t>
  </si>
  <si>
    <t>Nithin Hospital</t>
  </si>
  <si>
    <t xml:space="preserve">H.No:1-4-36, Near Bhagarh Singh Statue, Rajendranagar, Mahabubnagar </t>
  </si>
  <si>
    <t>40 Houses, Rajendranagar, Mahabubnagar - 509001</t>
  </si>
  <si>
    <t>H.No:1-5-73/8, Crown Garden Function Hall Road, New Town, Mahabubnagar</t>
  </si>
  <si>
    <t>Yenugonda, Mahabubnagar</t>
  </si>
  <si>
    <t>H.No.1-3-151/B/2, Rajendranagar, Mahabubnagar.</t>
  </si>
  <si>
    <t>New Town, Mahabubnagar</t>
  </si>
  <si>
    <t># 8-6-257/7, Padmavathi Colony, Mahabubnagar-509001</t>
  </si>
  <si>
    <t>Sree Amritha Clinic</t>
  </si>
  <si>
    <t>Geetha Hotel Lane Opp : Dist. HQ. Hospital, MBNR</t>
  </si>
  <si>
    <t>Sri Nakshatra Hospital (Rajesh Multispeciality Hospital)</t>
  </si>
  <si>
    <t>Sidde Vinayaka Hospital</t>
  </si>
  <si>
    <t>1-10-85/D1, D2, Newtown, Mahabubnagar</t>
  </si>
  <si>
    <t>H.No:2-2-2/2/3, Behind Head Post Office, Mahabubnagar-509001</t>
  </si>
  <si>
    <t>D.No:1-4-135, Near Bhagath Singh Statue, Rajendra Nagar, Mahabubnagar-509001</t>
  </si>
  <si>
    <t>Padmavathi Colony, Mahabubnagar-509001</t>
  </si>
  <si>
    <t xml:space="preserve">Crown Garden function Hall, #1-5-73/8, Newtown, Mahabubnagar </t>
  </si>
  <si>
    <t>Railyway Station Road, Mahabubnagar-509001</t>
  </si>
  <si>
    <t>H.No:1-3-146, 1st Floor, Opp: Shetty Complex, Rajendranagar, Mahabubnagar-Dist</t>
  </si>
  <si>
    <t xml:space="preserve">GBR Complex, Teachers Colony, Mettugadda, MAHABUBNAGAR </t>
  </si>
  <si>
    <t>OPP Vidyth colony sy.No 231/A Pargi Road ,Shadnagar</t>
  </si>
  <si>
    <t>Mahabubnagr</t>
  </si>
  <si>
    <t>Rajendra Nagar, Mahabubnagar</t>
  </si>
  <si>
    <t>7-4-58/1/A, Vekateshwara Colony, Mahabubnagar</t>
  </si>
  <si>
    <t>1-3-107, Rajendra Nagar, Mahabubnagar-509001</t>
  </si>
  <si>
    <t>Opp. Dr. K. Balakrishna Clinic Raichur Rd, Mahabubnagar</t>
  </si>
  <si>
    <t># 1-5-73/2/3, near Crown Function Hall, Newtown, Mahabubnagar</t>
  </si>
  <si>
    <t>Opp : Panchavati Hotel - Newtown, Mahabubnagar</t>
  </si>
  <si>
    <t>H.No: 1-10-96/2, Anil Plaza, S.S.Gutta, MAHABUBNAGAR</t>
  </si>
  <si>
    <t>H.No.1-6-60/1, Palsabgutta, Station Road, Mahabubnagar</t>
  </si>
  <si>
    <t>Besides Shetty Complex, Rajendra Nagar, Mahabubnagar</t>
  </si>
  <si>
    <t>H.No:6-1-82/4, Yellareddy Complex, Ganeshnagar, Opp: to Narmada Honda Showroom, Raichur Road, Mahabubnagar</t>
  </si>
  <si>
    <t>M/S SVETHANSH &amp; COMPANY , MAHABUBNAGAR
Total no.of HCE's sending BMW to CBMWTF &amp; Qty disposed 
On 01-08-2025 TO 31-08-2025</t>
  </si>
  <si>
    <t>AUGUST-  2025</t>
  </si>
  <si>
    <t>Sciegen Pharmaceuticals India Pvt ltd(Unit-I)</t>
  </si>
  <si>
    <t>V-Guard Consumer Products Ltd</t>
  </si>
  <si>
    <t>Sathya Narayana Children's Hospital</t>
  </si>
  <si>
    <t xml:space="preserve">Mana Shishuraksha Childrens Hospital </t>
  </si>
  <si>
    <t>Maruthi Multi Specialty Hospital</t>
  </si>
  <si>
    <t>TOTAL BIO-MEDICAL INCINERABLE WASTE GENERATED IN AUGUST ON AN AVERAGE IS  19404.6 KGS. AVERAGE PER DAY  IS 625.956 (approximately) KGS .</t>
  </si>
  <si>
    <t>TOTAL BIO-MEDICAL RECYCLABLE WASTE GENERATED IN  AUGUST ON AN AVERAGE IS 11679.05 KGS. AVERAGE PER DAY IS 376.7435(approximately)  KGS.</t>
  </si>
  <si>
    <t>TOTAL AUTOCLAVABLE WASTE SHARPS GENERATED IN AUGUST ON AN AVERAGE IS 7224.86 KGS. AVERAGE PER DAY IS 233.06 (approximately)  KGS.</t>
  </si>
  <si>
    <t>TOTAL PPC WHITE CONTAINER WASTE GENERATED AND TREATED IN AUGUST 0N AN AVERAGE IS 2490.9 KGS. AVERAGE PER DAY IS 80.35161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</si>
</sst>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-yy;@"/>
  </numFmts>
  <fonts count="26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2"/>
      <color rgb="FF33333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138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4" fillId="2" borderId="0" xfId="0" applyFont="1" applyFill="1"/>
    <xf numFmtId="0" fontId="0" fillId="2" borderId="0" xfId="0" applyFill="1" applyAlignment="1">
      <alignment vertical="center"/>
    </xf>
    <xf numFmtId="0" fontId="5" fillId="2" borderId="0" xfId="0" applyFont="1" applyFill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Border="1"/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wrapText="1"/>
    </xf>
    <xf numFmtId="0" fontId="17" fillId="8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left" vertical="center" wrapText="1"/>
    </xf>
    <xf numFmtId="0" fontId="17" fillId="1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17" fillId="0" borderId="1" xfId="0" applyFont="1" applyBorder="1" applyAlignment="1">
      <alignment wrapText="1"/>
    </xf>
    <xf numFmtId="0" fontId="15" fillId="4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6" fillId="0" borderId="6" xfId="0" applyFont="1" applyBorder="1"/>
    <xf numFmtId="0" fontId="7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3" xfId="0" applyFont="1" applyBorder="1"/>
    <xf numFmtId="0" fontId="9" fillId="4" borderId="3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24" fillId="2" borderId="1" xfId="0" applyFont="1" applyFill="1" applyBorder="1" applyAlignment="1">
      <alignment wrapText="1"/>
    </xf>
    <xf numFmtId="0" fontId="24" fillId="2" borderId="1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wrapText="1"/>
    </xf>
    <xf numFmtId="0" fontId="24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vertical="top" wrapText="1"/>
    </xf>
    <xf numFmtId="0" fontId="18" fillId="0" borderId="2" xfId="0" applyFont="1" applyBorder="1" applyAlignment="1">
      <alignment wrapText="1"/>
    </xf>
    <xf numFmtId="17" fontId="1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center" wrapText="1"/>
    </xf>
    <xf numFmtId="0" fontId="18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4" borderId="1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17" fillId="2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7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3" fillId="7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top" wrapText="1"/>
    </xf>
    <xf numFmtId="0" fontId="3" fillId="16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wrapText="1"/>
    </xf>
    <xf numFmtId="0" fontId="15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left" wrapText="1"/>
    </xf>
    <xf numFmtId="0" fontId="18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18" fillId="0" borderId="2" xfId="0" applyFont="1" applyBorder="1" applyAlignment="1"/>
    <xf numFmtId="0" fontId="18" fillId="2" borderId="2" xfId="0" applyFont="1" applyFill="1" applyBorder="1" applyAlignment="1"/>
    <xf numFmtId="0" fontId="19" fillId="5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7" fontId="12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14" borderId="3" xfId="0" applyFont="1" applyFill="1" applyBorder="1" applyAlignment="1">
      <alignment horizontal="center"/>
    </xf>
    <xf numFmtId="0" fontId="7" fillId="14" borderId="4" xfId="0" applyFont="1" applyFill="1" applyBorder="1" applyAlignment="1">
      <alignment horizontal="center"/>
    </xf>
    <xf numFmtId="0" fontId="7" fillId="14" borderId="5" xfId="0" applyFont="1" applyFill="1" applyBorder="1" applyAlignment="1">
      <alignment horizontal="center"/>
    </xf>
    <xf numFmtId="0" fontId="7" fillId="15" borderId="3" xfId="0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7" fillId="15" borderId="5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vertical="center" wrapText="1" shrinkToFit="1"/>
    </xf>
    <xf numFmtId="0" fontId="12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9" fillId="4" borderId="3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49" fontId="11" fillId="0" borderId="1" xfId="0" applyNumberFormat="1" applyFont="1" applyBorder="1" applyAlignment="1">
      <alignment horizontal="center" vertical="center" wrapText="1"/>
    </xf>
  </cellXfs>
  <cellStyles count="3">
    <cellStyle name="Hyperlink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A940"/>
  <sheetViews>
    <sheetView tabSelected="1" topLeftCell="A800" zoomScale="85" zoomScaleNormal="85" workbookViewId="0">
      <selection activeCell="B909" sqref="B909"/>
    </sheetView>
  </sheetViews>
  <sheetFormatPr defaultRowHeight="15"/>
  <cols>
    <col min="1" max="1" width="9.140625" style="8"/>
    <col min="2" max="2" width="73.28515625" style="9" bestFit="1" customWidth="1"/>
    <col min="3" max="3" width="56.140625" style="10" customWidth="1"/>
    <col min="4" max="4" width="9.28515625" style="11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12" customWidth="1"/>
  </cols>
  <sheetData>
    <row r="1" spans="1:9" ht="58.5" customHeight="1">
      <c r="A1" s="110" t="s">
        <v>1105</v>
      </c>
      <c r="B1" s="110"/>
      <c r="C1" s="110"/>
      <c r="D1" s="110"/>
      <c r="E1" s="110"/>
      <c r="F1" s="110"/>
      <c r="G1" s="110"/>
      <c r="H1" s="110"/>
      <c r="I1" s="110"/>
    </row>
    <row r="2" spans="1:9" ht="15.75">
      <c r="A2" s="127" t="s">
        <v>0</v>
      </c>
      <c r="B2" s="129" t="s">
        <v>1</v>
      </c>
      <c r="C2" s="129" t="s">
        <v>2</v>
      </c>
      <c r="D2" s="111">
        <v>45870</v>
      </c>
      <c r="E2" s="111"/>
      <c r="F2" s="111"/>
      <c r="G2" s="111"/>
      <c r="H2" s="111"/>
      <c r="I2" s="133" t="s">
        <v>1008</v>
      </c>
    </row>
    <row r="3" spans="1:9" ht="18.75" customHeight="1">
      <c r="A3" s="127"/>
      <c r="B3" s="129"/>
      <c r="C3" s="129"/>
      <c r="D3" s="132" t="s">
        <v>3</v>
      </c>
      <c r="E3" s="112" t="s">
        <v>4</v>
      </c>
      <c r="F3" s="112"/>
      <c r="G3" s="112"/>
      <c r="H3" s="112"/>
      <c r="I3" s="133"/>
    </row>
    <row r="4" spans="1:9" ht="15.75">
      <c r="A4" s="127"/>
      <c r="B4" s="129"/>
      <c r="C4" s="129"/>
      <c r="D4" s="132"/>
      <c r="E4" s="13" t="s">
        <v>5</v>
      </c>
      <c r="F4" s="13" t="s">
        <v>6</v>
      </c>
      <c r="G4" s="13" t="s">
        <v>7</v>
      </c>
      <c r="H4" s="13" t="s">
        <v>8</v>
      </c>
      <c r="I4" s="133"/>
    </row>
    <row r="5" spans="1:9" ht="25.5" customHeight="1">
      <c r="A5" s="113" t="s">
        <v>9</v>
      </c>
      <c r="B5" s="113"/>
      <c r="C5" s="113"/>
      <c r="D5" s="113"/>
      <c r="E5" s="113"/>
      <c r="F5" s="113"/>
      <c r="G5" s="113"/>
      <c r="H5" s="113"/>
      <c r="I5" s="113"/>
    </row>
    <row r="6" spans="1:9">
      <c r="A6" s="14">
        <v>1</v>
      </c>
      <c r="B6" s="16" t="s">
        <v>10</v>
      </c>
      <c r="C6" s="16" t="s">
        <v>922</v>
      </c>
      <c r="D6" s="64">
        <v>20</v>
      </c>
      <c r="E6" s="65">
        <v>26</v>
      </c>
      <c r="F6" s="65">
        <v>11</v>
      </c>
      <c r="G6" s="65">
        <v>4.2</v>
      </c>
      <c r="H6" s="65">
        <v>2.1</v>
      </c>
      <c r="I6" s="66">
        <f t="shared" ref="I6:I37" si="0">SUM(E6:H6)</f>
        <v>43.300000000000004</v>
      </c>
    </row>
    <row r="7" spans="1:9">
      <c r="A7" s="14">
        <v>2</v>
      </c>
      <c r="B7" s="16" t="s">
        <v>11</v>
      </c>
      <c r="C7" s="16" t="s">
        <v>922</v>
      </c>
      <c r="D7" s="64">
        <v>5</v>
      </c>
      <c r="E7" s="65">
        <v>12</v>
      </c>
      <c r="F7" s="65">
        <v>10</v>
      </c>
      <c r="G7" s="65">
        <v>6.2</v>
      </c>
      <c r="H7" s="65">
        <v>1.6</v>
      </c>
      <c r="I7" s="66">
        <f t="shared" si="0"/>
        <v>29.8</v>
      </c>
    </row>
    <row r="8" spans="1:9">
      <c r="A8" s="14">
        <v>3</v>
      </c>
      <c r="B8" s="16" t="s">
        <v>12</v>
      </c>
      <c r="C8" s="16" t="s">
        <v>922</v>
      </c>
      <c r="D8" s="64">
        <v>5</v>
      </c>
      <c r="E8" s="65">
        <v>11</v>
      </c>
      <c r="F8" s="65">
        <v>8</v>
      </c>
      <c r="G8" s="65">
        <v>5.2</v>
      </c>
      <c r="H8" s="65">
        <v>1.1000000000000001</v>
      </c>
      <c r="I8" s="66">
        <f t="shared" si="0"/>
        <v>25.3</v>
      </c>
    </row>
    <row r="9" spans="1:9">
      <c r="A9" s="14">
        <v>4</v>
      </c>
      <c r="B9" s="17" t="s">
        <v>13</v>
      </c>
      <c r="C9" s="16" t="s">
        <v>922</v>
      </c>
      <c r="D9" s="64">
        <v>10</v>
      </c>
      <c r="E9" s="65">
        <v>10</v>
      </c>
      <c r="F9" s="65">
        <v>7.5</v>
      </c>
      <c r="G9" s="65">
        <v>4.2</v>
      </c>
      <c r="H9" s="65">
        <v>1.6</v>
      </c>
      <c r="I9" s="66">
        <f t="shared" si="0"/>
        <v>23.3</v>
      </c>
    </row>
    <row r="10" spans="1:9">
      <c r="A10" s="14">
        <v>5</v>
      </c>
      <c r="B10" s="16" t="s">
        <v>792</v>
      </c>
      <c r="C10" s="61" t="s">
        <v>924</v>
      </c>
      <c r="D10" s="64">
        <v>6</v>
      </c>
      <c r="E10" s="65">
        <v>8</v>
      </c>
      <c r="F10" s="65">
        <v>4.5</v>
      </c>
      <c r="G10" s="65">
        <v>2.7</v>
      </c>
      <c r="H10" s="65">
        <v>0.6</v>
      </c>
      <c r="I10" s="66">
        <f t="shared" si="0"/>
        <v>15.799999999999999</v>
      </c>
    </row>
    <row r="11" spans="1:9">
      <c r="A11" s="14">
        <v>6</v>
      </c>
      <c r="B11" s="16" t="s">
        <v>14</v>
      </c>
      <c r="C11" s="61" t="s">
        <v>863</v>
      </c>
      <c r="D11" s="64">
        <v>10</v>
      </c>
      <c r="E11" s="65">
        <v>14</v>
      </c>
      <c r="F11" s="65">
        <v>6</v>
      </c>
      <c r="G11" s="65">
        <v>4.2</v>
      </c>
      <c r="H11" s="65">
        <v>2.6</v>
      </c>
      <c r="I11" s="66">
        <f t="shared" si="0"/>
        <v>26.8</v>
      </c>
    </row>
    <row r="12" spans="1:9">
      <c r="A12" s="14">
        <v>7</v>
      </c>
      <c r="B12" s="16" t="s">
        <v>15</v>
      </c>
      <c r="C12" s="16" t="s">
        <v>922</v>
      </c>
      <c r="D12" s="64">
        <v>15</v>
      </c>
      <c r="E12" s="65">
        <v>16</v>
      </c>
      <c r="F12" s="65">
        <v>7.5</v>
      </c>
      <c r="G12" s="65">
        <v>4.7</v>
      </c>
      <c r="H12" s="65">
        <v>2.1</v>
      </c>
      <c r="I12" s="66">
        <f t="shared" si="0"/>
        <v>30.3</v>
      </c>
    </row>
    <row r="13" spans="1:9">
      <c r="A13" s="14">
        <v>8</v>
      </c>
      <c r="B13" s="17" t="s">
        <v>16</v>
      </c>
      <c r="C13" s="16" t="s">
        <v>922</v>
      </c>
      <c r="D13" s="64">
        <v>20</v>
      </c>
      <c r="E13" s="65">
        <v>16</v>
      </c>
      <c r="F13" s="65">
        <v>6.5</v>
      </c>
      <c r="G13" s="65">
        <v>4.7</v>
      </c>
      <c r="H13" s="65">
        <v>1.6</v>
      </c>
      <c r="I13" s="66">
        <f t="shared" si="0"/>
        <v>28.8</v>
      </c>
    </row>
    <row r="14" spans="1:9">
      <c r="A14" s="14">
        <v>9</v>
      </c>
      <c r="B14" s="17" t="s">
        <v>846</v>
      </c>
      <c r="C14" s="16" t="s">
        <v>922</v>
      </c>
      <c r="D14" s="64">
        <v>5</v>
      </c>
      <c r="E14" s="65">
        <v>11</v>
      </c>
      <c r="F14" s="65">
        <v>7.5</v>
      </c>
      <c r="G14" s="65">
        <v>3.2</v>
      </c>
      <c r="H14" s="65">
        <v>2.1</v>
      </c>
      <c r="I14" s="66">
        <f t="shared" si="0"/>
        <v>23.8</v>
      </c>
    </row>
    <row r="15" spans="1:9">
      <c r="A15" s="14">
        <v>10</v>
      </c>
      <c r="B15" s="16" t="s">
        <v>17</v>
      </c>
      <c r="C15" s="16" t="s">
        <v>922</v>
      </c>
      <c r="D15" s="64">
        <v>10</v>
      </c>
      <c r="E15" s="65">
        <v>14</v>
      </c>
      <c r="F15" s="65">
        <v>6.5</v>
      </c>
      <c r="G15" s="65">
        <v>3.2</v>
      </c>
      <c r="H15" s="65">
        <v>1.6</v>
      </c>
      <c r="I15" s="66">
        <f t="shared" si="0"/>
        <v>25.3</v>
      </c>
    </row>
    <row r="16" spans="1:9">
      <c r="A16" s="14">
        <v>11</v>
      </c>
      <c r="B16" s="17" t="s">
        <v>18</v>
      </c>
      <c r="C16" s="16" t="s">
        <v>922</v>
      </c>
      <c r="D16" s="64">
        <v>10</v>
      </c>
      <c r="E16" s="65">
        <v>14</v>
      </c>
      <c r="F16" s="65">
        <v>7.5</v>
      </c>
      <c r="G16" s="65">
        <v>5.2</v>
      </c>
      <c r="H16" s="65">
        <v>2.6</v>
      </c>
      <c r="I16" s="66">
        <f t="shared" si="0"/>
        <v>29.3</v>
      </c>
    </row>
    <row r="17" spans="1:9">
      <c r="A17" s="14">
        <v>12</v>
      </c>
      <c r="B17" s="16" t="s">
        <v>19</v>
      </c>
      <c r="C17" s="16" t="s">
        <v>922</v>
      </c>
      <c r="D17" s="64" t="s">
        <v>20</v>
      </c>
      <c r="E17" s="65">
        <v>10</v>
      </c>
      <c r="F17" s="65">
        <v>5</v>
      </c>
      <c r="G17" s="65">
        <v>3.2</v>
      </c>
      <c r="H17" s="65">
        <v>2.1</v>
      </c>
      <c r="I17" s="66">
        <f t="shared" si="0"/>
        <v>20.3</v>
      </c>
    </row>
    <row r="18" spans="1:9">
      <c r="A18" s="14">
        <v>13</v>
      </c>
      <c r="B18" s="16" t="s">
        <v>21</v>
      </c>
      <c r="C18" s="16" t="s">
        <v>922</v>
      </c>
      <c r="D18" s="64">
        <v>10</v>
      </c>
      <c r="E18" s="65">
        <v>16</v>
      </c>
      <c r="F18" s="65">
        <v>7</v>
      </c>
      <c r="G18" s="65">
        <v>4.2</v>
      </c>
      <c r="H18" s="65">
        <v>2.6</v>
      </c>
      <c r="I18" s="66">
        <f t="shared" si="0"/>
        <v>29.8</v>
      </c>
    </row>
    <row r="19" spans="1:9" ht="14.25" customHeight="1">
      <c r="A19" s="14">
        <v>14</v>
      </c>
      <c r="B19" s="16" t="s">
        <v>22</v>
      </c>
      <c r="C19" s="16" t="s">
        <v>922</v>
      </c>
      <c r="D19" s="64" t="s">
        <v>20</v>
      </c>
      <c r="E19" s="65">
        <v>7</v>
      </c>
      <c r="F19" s="65">
        <v>5.5</v>
      </c>
      <c r="G19" s="65">
        <v>4.2</v>
      </c>
      <c r="H19" s="65">
        <v>1.6</v>
      </c>
      <c r="I19" s="66">
        <f t="shared" si="0"/>
        <v>18.3</v>
      </c>
    </row>
    <row r="20" spans="1:9">
      <c r="A20" s="14">
        <v>15</v>
      </c>
      <c r="B20" s="16" t="s">
        <v>23</v>
      </c>
      <c r="C20" s="16" t="s">
        <v>922</v>
      </c>
      <c r="D20" s="64" t="s">
        <v>20</v>
      </c>
      <c r="E20" s="65">
        <v>9</v>
      </c>
      <c r="F20" s="65">
        <v>5.5</v>
      </c>
      <c r="G20" s="65">
        <v>3.2</v>
      </c>
      <c r="H20" s="65">
        <v>1.6</v>
      </c>
      <c r="I20" s="66">
        <f t="shared" si="0"/>
        <v>19.3</v>
      </c>
    </row>
    <row r="21" spans="1:9">
      <c r="A21" s="14">
        <v>16</v>
      </c>
      <c r="B21" s="17" t="s">
        <v>24</v>
      </c>
      <c r="C21" s="16" t="s">
        <v>922</v>
      </c>
      <c r="D21" s="64">
        <v>6</v>
      </c>
      <c r="E21" s="65">
        <v>12</v>
      </c>
      <c r="F21" s="65">
        <v>6.5</v>
      </c>
      <c r="G21" s="65">
        <v>4.7</v>
      </c>
      <c r="H21" s="65">
        <v>1.6</v>
      </c>
      <c r="I21" s="66">
        <f t="shared" si="0"/>
        <v>24.8</v>
      </c>
    </row>
    <row r="22" spans="1:9">
      <c r="A22" s="14">
        <v>17</v>
      </c>
      <c r="B22" s="16" t="s">
        <v>25</v>
      </c>
      <c r="C22" s="16" t="s">
        <v>922</v>
      </c>
      <c r="D22" s="64">
        <v>10</v>
      </c>
      <c r="E22" s="65">
        <v>13</v>
      </c>
      <c r="F22" s="65">
        <v>7.5</v>
      </c>
      <c r="G22" s="65">
        <v>3.2</v>
      </c>
      <c r="H22" s="65">
        <v>1.1000000000000001</v>
      </c>
      <c r="I22" s="66">
        <f t="shared" si="0"/>
        <v>24.8</v>
      </c>
    </row>
    <row r="23" spans="1:9" s="1" customFormat="1">
      <c r="A23" s="14">
        <v>18</v>
      </c>
      <c r="B23" s="16" t="s">
        <v>26</v>
      </c>
      <c r="C23" s="16" t="s">
        <v>922</v>
      </c>
      <c r="D23" s="64" t="s">
        <v>20</v>
      </c>
      <c r="E23" s="65">
        <v>8</v>
      </c>
      <c r="F23" s="65">
        <v>6</v>
      </c>
      <c r="G23" s="65">
        <v>3.2</v>
      </c>
      <c r="H23" s="65">
        <v>2.1</v>
      </c>
      <c r="I23" s="66">
        <f t="shared" si="0"/>
        <v>19.3</v>
      </c>
    </row>
    <row r="24" spans="1:9">
      <c r="A24" s="14">
        <v>19</v>
      </c>
      <c r="B24" s="16" t="s">
        <v>27</v>
      </c>
      <c r="C24" s="16" t="s">
        <v>922</v>
      </c>
      <c r="D24" s="64">
        <v>9</v>
      </c>
      <c r="E24" s="65">
        <v>16</v>
      </c>
      <c r="F24" s="65">
        <v>5</v>
      </c>
      <c r="G24" s="65">
        <v>3.7</v>
      </c>
      <c r="H24" s="65">
        <v>1.6</v>
      </c>
      <c r="I24" s="66">
        <f t="shared" si="0"/>
        <v>26.3</v>
      </c>
    </row>
    <row r="25" spans="1:9">
      <c r="A25" s="14">
        <v>20</v>
      </c>
      <c r="B25" s="16" t="s">
        <v>28</v>
      </c>
      <c r="C25" s="16" t="s">
        <v>922</v>
      </c>
      <c r="D25" s="64">
        <v>5</v>
      </c>
      <c r="E25" s="65">
        <v>9</v>
      </c>
      <c r="F25" s="65">
        <v>6</v>
      </c>
      <c r="G25" s="65">
        <v>3.2</v>
      </c>
      <c r="H25" s="65">
        <v>1.1000000000000001</v>
      </c>
      <c r="I25" s="66">
        <f t="shared" si="0"/>
        <v>19.3</v>
      </c>
    </row>
    <row r="26" spans="1:9" s="1" customFormat="1">
      <c r="A26" s="14">
        <v>21</v>
      </c>
      <c r="B26" s="17" t="s">
        <v>29</v>
      </c>
      <c r="C26" s="16" t="s">
        <v>922</v>
      </c>
      <c r="D26" s="64">
        <v>50</v>
      </c>
      <c r="E26" s="65">
        <v>38</v>
      </c>
      <c r="F26" s="65">
        <v>12</v>
      </c>
      <c r="G26" s="65">
        <v>5.2</v>
      </c>
      <c r="H26" s="65">
        <v>1.6</v>
      </c>
      <c r="I26" s="66">
        <f t="shared" si="0"/>
        <v>56.800000000000004</v>
      </c>
    </row>
    <row r="27" spans="1:9">
      <c r="A27" s="14">
        <v>22</v>
      </c>
      <c r="B27" s="16" t="s">
        <v>30</v>
      </c>
      <c r="C27" s="16" t="s">
        <v>922</v>
      </c>
      <c r="D27" s="64" t="s">
        <v>20</v>
      </c>
      <c r="E27" s="65">
        <v>9</v>
      </c>
      <c r="F27" s="65">
        <v>6</v>
      </c>
      <c r="G27" s="65">
        <v>3.2</v>
      </c>
      <c r="H27" s="65">
        <v>0.6</v>
      </c>
      <c r="I27" s="66">
        <f t="shared" si="0"/>
        <v>18.8</v>
      </c>
    </row>
    <row r="28" spans="1:9" s="1" customFormat="1">
      <c r="A28" s="14">
        <v>23</v>
      </c>
      <c r="B28" s="16" t="s">
        <v>31</v>
      </c>
      <c r="C28" s="16" t="s">
        <v>922</v>
      </c>
      <c r="D28" s="64">
        <v>10</v>
      </c>
      <c r="E28" s="65">
        <v>14</v>
      </c>
      <c r="F28" s="65">
        <v>6</v>
      </c>
      <c r="G28" s="65">
        <v>3.2</v>
      </c>
      <c r="H28" s="65">
        <v>1.6</v>
      </c>
      <c r="I28" s="66">
        <f t="shared" si="0"/>
        <v>24.8</v>
      </c>
    </row>
    <row r="29" spans="1:9">
      <c r="A29" s="14">
        <v>24</v>
      </c>
      <c r="B29" s="17" t="s">
        <v>32</v>
      </c>
      <c r="C29" s="16" t="s">
        <v>922</v>
      </c>
      <c r="D29" s="64" t="s">
        <v>20</v>
      </c>
      <c r="E29" s="65">
        <v>7</v>
      </c>
      <c r="F29" s="65">
        <v>6</v>
      </c>
      <c r="G29" s="65">
        <v>3.2</v>
      </c>
      <c r="H29" s="65">
        <v>0.6</v>
      </c>
      <c r="I29" s="66">
        <f t="shared" si="0"/>
        <v>16.8</v>
      </c>
    </row>
    <row r="30" spans="1:9">
      <c r="A30" s="14">
        <v>25</v>
      </c>
      <c r="B30" s="17" t="s">
        <v>33</v>
      </c>
      <c r="C30" s="61" t="s">
        <v>864</v>
      </c>
      <c r="D30" s="64" t="s">
        <v>20</v>
      </c>
      <c r="E30" s="65">
        <v>8.5</v>
      </c>
      <c r="F30" s="65">
        <v>3.5</v>
      </c>
      <c r="G30" s="65">
        <v>1.2</v>
      </c>
      <c r="H30" s="65">
        <v>1.6</v>
      </c>
      <c r="I30" s="66">
        <f t="shared" si="0"/>
        <v>14.799999999999999</v>
      </c>
    </row>
    <row r="31" spans="1:9">
      <c r="A31" s="14">
        <v>26</v>
      </c>
      <c r="B31" s="17" t="s">
        <v>34</v>
      </c>
      <c r="C31" s="61" t="s">
        <v>865</v>
      </c>
      <c r="D31" s="64" t="s">
        <v>20</v>
      </c>
      <c r="E31" s="65">
        <v>9</v>
      </c>
      <c r="F31" s="65">
        <v>5</v>
      </c>
      <c r="G31" s="65">
        <v>2.2000000000000002</v>
      </c>
      <c r="H31" s="65">
        <v>1.6</v>
      </c>
      <c r="I31" s="66">
        <f t="shared" si="0"/>
        <v>17.8</v>
      </c>
    </row>
    <row r="32" spans="1:9">
      <c r="A32" s="14">
        <v>27</v>
      </c>
      <c r="B32" s="16" t="s">
        <v>35</v>
      </c>
      <c r="C32" s="16" t="s">
        <v>922</v>
      </c>
      <c r="D32" s="64" t="s">
        <v>20</v>
      </c>
      <c r="E32" s="65">
        <v>8</v>
      </c>
      <c r="F32" s="65">
        <v>5</v>
      </c>
      <c r="G32" s="65">
        <v>2.2000000000000002</v>
      </c>
      <c r="H32" s="65">
        <v>1.6</v>
      </c>
      <c r="I32" s="66">
        <f t="shared" si="0"/>
        <v>16.8</v>
      </c>
    </row>
    <row r="33" spans="1:9" s="1" customFormat="1">
      <c r="A33" s="14">
        <v>28</v>
      </c>
      <c r="B33" s="16" t="s">
        <v>36</v>
      </c>
      <c r="C33" s="16" t="s">
        <v>866</v>
      </c>
      <c r="D33" s="64">
        <v>10</v>
      </c>
      <c r="E33" s="65">
        <v>14</v>
      </c>
      <c r="F33" s="65">
        <v>5</v>
      </c>
      <c r="G33" s="65">
        <v>3.2</v>
      </c>
      <c r="H33" s="65">
        <v>2.1</v>
      </c>
      <c r="I33" s="66">
        <f t="shared" si="0"/>
        <v>24.3</v>
      </c>
    </row>
    <row r="34" spans="1:9" s="1" customFormat="1">
      <c r="A34" s="14">
        <v>29</v>
      </c>
      <c r="B34" s="16" t="s">
        <v>37</v>
      </c>
      <c r="C34" s="61" t="s">
        <v>925</v>
      </c>
      <c r="D34" s="64">
        <v>10</v>
      </c>
      <c r="E34" s="65">
        <v>13</v>
      </c>
      <c r="F34" s="65">
        <v>6.5</v>
      </c>
      <c r="G34" s="65">
        <v>5.2</v>
      </c>
      <c r="H34" s="65">
        <v>2.6</v>
      </c>
      <c r="I34" s="66">
        <f t="shared" si="0"/>
        <v>27.3</v>
      </c>
    </row>
    <row r="35" spans="1:9">
      <c r="A35" s="14">
        <v>30</v>
      </c>
      <c r="B35" s="17" t="s">
        <v>38</v>
      </c>
      <c r="C35" s="16" t="s">
        <v>922</v>
      </c>
      <c r="D35" s="64" t="s">
        <v>20</v>
      </c>
      <c r="E35" s="65">
        <v>8.5</v>
      </c>
      <c r="F35" s="65">
        <v>6.5</v>
      </c>
      <c r="G35" s="65">
        <v>3.7</v>
      </c>
      <c r="H35" s="65">
        <v>0.6</v>
      </c>
      <c r="I35" s="66">
        <f t="shared" si="0"/>
        <v>19.3</v>
      </c>
    </row>
    <row r="36" spans="1:9">
      <c r="A36" s="14">
        <v>31</v>
      </c>
      <c r="B36" s="16" t="s">
        <v>39</v>
      </c>
      <c r="C36" s="61" t="s">
        <v>867</v>
      </c>
      <c r="D36" s="64" t="s">
        <v>20</v>
      </c>
      <c r="E36" s="65">
        <v>7</v>
      </c>
      <c r="F36" s="65">
        <v>6.5</v>
      </c>
      <c r="G36" s="65">
        <v>3.2</v>
      </c>
      <c r="H36" s="65">
        <v>1.6</v>
      </c>
      <c r="I36" s="66">
        <f t="shared" si="0"/>
        <v>18.3</v>
      </c>
    </row>
    <row r="37" spans="1:9">
      <c r="A37" s="14">
        <v>32</v>
      </c>
      <c r="B37" s="16" t="s">
        <v>40</v>
      </c>
      <c r="C37" s="16" t="s">
        <v>922</v>
      </c>
      <c r="D37" s="64" t="s">
        <v>20</v>
      </c>
      <c r="E37" s="65">
        <v>8.5</v>
      </c>
      <c r="F37" s="65">
        <v>6.5</v>
      </c>
      <c r="G37" s="65">
        <v>3.7</v>
      </c>
      <c r="H37" s="65">
        <v>1.6</v>
      </c>
      <c r="I37" s="66">
        <f t="shared" si="0"/>
        <v>20.3</v>
      </c>
    </row>
    <row r="38" spans="1:9">
      <c r="A38" s="14">
        <v>33</v>
      </c>
      <c r="B38" s="17" t="s">
        <v>41</v>
      </c>
      <c r="C38" s="16" t="s">
        <v>922</v>
      </c>
      <c r="D38" s="64">
        <v>50</v>
      </c>
      <c r="E38" s="65">
        <v>39</v>
      </c>
      <c r="F38" s="65">
        <v>21</v>
      </c>
      <c r="G38" s="65">
        <v>10.199999999999999</v>
      </c>
      <c r="H38" s="65">
        <v>2.6</v>
      </c>
      <c r="I38" s="66">
        <f t="shared" ref="I38:I69" si="1">SUM(E38:H38)</f>
        <v>72.8</v>
      </c>
    </row>
    <row r="39" spans="1:9">
      <c r="A39" s="14">
        <v>34</v>
      </c>
      <c r="B39" s="17" t="s">
        <v>42</v>
      </c>
      <c r="C39" s="16" t="s">
        <v>922</v>
      </c>
      <c r="D39" s="64">
        <v>10</v>
      </c>
      <c r="E39" s="65">
        <v>14</v>
      </c>
      <c r="F39" s="65">
        <v>7.5</v>
      </c>
      <c r="G39" s="65">
        <v>4.2</v>
      </c>
      <c r="H39" s="65">
        <v>1.6</v>
      </c>
      <c r="I39" s="66">
        <f t="shared" si="1"/>
        <v>27.3</v>
      </c>
    </row>
    <row r="40" spans="1:9">
      <c r="A40" s="14">
        <v>35</v>
      </c>
      <c r="B40" s="17" t="s">
        <v>43</v>
      </c>
      <c r="C40" s="61" t="s">
        <v>923</v>
      </c>
      <c r="D40" s="64">
        <v>10</v>
      </c>
      <c r="E40" s="65">
        <v>13</v>
      </c>
      <c r="F40" s="65">
        <v>11</v>
      </c>
      <c r="G40" s="65">
        <v>7.2</v>
      </c>
      <c r="H40" s="65">
        <v>1.1000000000000001</v>
      </c>
      <c r="I40" s="66">
        <f t="shared" si="1"/>
        <v>32.299999999999997</v>
      </c>
    </row>
    <row r="41" spans="1:9">
      <c r="A41" s="14">
        <v>36</v>
      </c>
      <c r="B41" s="17" t="s">
        <v>847</v>
      </c>
      <c r="C41" s="61" t="s">
        <v>923</v>
      </c>
      <c r="D41" s="64">
        <v>0</v>
      </c>
      <c r="E41" s="65">
        <v>10.5</v>
      </c>
      <c r="F41" s="65">
        <v>8.5</v>
      </c>
      <c r="G41" s="65">
        <v>6.2</v>
      </c>
      <c r="H41" s="65">
        <v>1.6</v>
      </c>
      <c r="I41" s="66">
        <f t="shared" si="1"/>
        <v>26.8</v>
      </c>
    </row>
    <row r="42" spans="1:9">
      <c r="A42" s="14">
        <v>37</v>
      </c>
      <c r="B42" s="17" t="s">
        <v>420</v>
      </c>
      <c r="C42" s="61" t="s">
        <v>923</v>
      </c>
      <c r="D42" s="64">
        <v>0</v>
      </c>
      <c r="E42" s="65">
        <v>11</v>
      </c>
      <c r="F42" s="65">
        <v>7</v>
      </c>
      <c r="G42" s="65">
        <v>3.2</v>
      </c>
      <c r="H42" s="65">
        <v>1.6</v>
      </c>
      <c r="I42" s="66">
        <f t="shared" si="1"/>
        <v>22.8</v>
      </c>
    </row>
    <row r="43" spans="1:9">
      <c r="A43" s="14">
        <v>38</v>
      </c>
      <c r="B43" s="17" t="s">
        <v>44</v>
      </c>
      <c r="C43" s="61" t="s">
        <v>923</v>
      </c>
      <c r="D43" s="64">
        <v>10</v>
      </c>
      <c r="E43" s="65">
        <v>12</v>
      </c>
      <c r="F43" s="65">
        <v>7</v>
      </c>
      <c r="G43" s="65">
        <v>5.2</v>
      </c>
      <c r="H43" s="65">
        <v>2.1</v>
      </c>
      <c r="I43" s="66">
        <f t="shared" si="1"/>
        <v>26.3</v>
      </c>
    </row>
    <row r="44" spans="1:9">
      <c r="A44" s="14">
        <v>39</v>
      </c>
      <c r="B44" s="17" t="s">
        <v>844</v>
      </c>
      <c r="C44" s="61" t="s">
        <v>1093</v>
      </c>
      <c r="D44" s="67">
        <v>30</v>
      </c>
      <c r="E44" s="68">
        <v>23</v>
      </c>
      <c r="F44" s="68">
        <v>19</v>
      </c>
      <c r="G44" s="68">
        <v>7.2</v>
      </c>
      <c r="H44" s="68">
        <v>1.6</v>
      </c>
      <c r="I44" s="66">
        <f t="shared" si="1"/>
        <v>50.800000000000004</v>
      </c>
    </row>
    <row r="45" spans="1:9">
      <c r="A45" s="14">
        <v>40</v>
      </c>
      <c r="B45" s="17" t="s">
        <v>45</v>
      </c>
      <c r="C45" s="16" t="s">
        <v>922</v>
      </c>
      <c r="D45" s="64">
        <v>10</v>
      </c>
      <c r="E45" s="65">
        <v>12.5</v>
      </c>
      <c r="F45" s="65">
        <v>10.5</v>
      </c>
      <c r="G45" s="65">
        <v>4.2</v>
      </c>
      <c r="H45" s="65">
        <v>1.6</v>
      </c>
      <c r="I45" s="66">
        <f t="shared" si="1"/>
        <v>28.8</v>
      </c>
    </row>
    <row r="46" spans="1:9">
      <c r="A46" s="14">
        <v>41</v>
      </c>
      <c r="B46" s="24" t="s">
        <v>46</v>
      </c>
      <c r="C46" s="16" t="s">
        <v>922</v>
      </c>
      <c r="D46" s="64">
        <v>0</v>
      </c>
      <c r="E46" s="65">
        <v>7</v>
      </c>
      <c r="F46" s="65">
        <v>5.5</v>
      </c>
      <c r="G46" s="65">
        <v>3.2</v>
      </c>
      <c r="H46" s="65">
        <v>1.6</v>
      </c>
      <c r="I46" s="66">
        <f t="shared" si="1"/>
        <v>17.3</v>
      </c>
    </row>
    <row r="47" spans="1:9" s="1" customFormat="1">
      <c r="A47" s="14">
        <v>42</v>
      </c>
      <c r="B47" s="69" t="s">
        <v>848</v>
      </c>
      <c r="C47" s="16" t="s">
        <v>922</v>
      </c>
      <c r="D47" s="64">
        <v>10</v>
      </c>
      <c r="E47" s="65">
        <v>9.5</v>
      </c>
      <c r="F47" s="65">
        <v>6.5</v>
      </c>
      <c r="G47" s="65">
        <v>2.7</v>
      </c>
      <c r="H47" s="65">
        <v>1.6</v>
      </c>
      <c r="I47" s="66">
        <f t="shared" si="1"/>
        <v>20.3</v>
      </c>
    </row>
    <row r="48" spans="1:9" s="1" customFormat="1">
      <c r="A48" s="14">
        <v>43</v>
      </c>
      <c r="B48" s="70" t="s">
        <v>47</v>
      </c>
      <c r="C48" s="16" t="s">
        <v>922</v>
      </c>
      <c r="D48" s="64" t="s">
        <v>20</v>
      </c>
      <c r="E48" s="65">
        <v>10</v>
      </c>
      <c r="F48" s="65">
        <v>6</v>
      </c>
      <c r="G48" s="65">
        <v>2.2000000000000002</v>
      </c>
      <c r="H48" s="65">
        <v>1.6</v>
      </c>
      <c r="I48" s="66">
        <f t="shared" si="1"/>
        <v>19.8</v>
      </c>
    </row>
    <row r="49" spans="1:9" s="1" customFormat="1">
      <c r="A49" s="14">
        <v>44</v>
      </c>
      <c r="B49" s="70" t="s">
        <v>48</v>
      </c>
      <c r="C49" s="16" t="s">
        <v>922</v>
      </c>
      <c r="D49" s="71" t="s">
        <v>20</v>
      </c>
      <c r="E49" s="65">
        <v>8</v>
      </c>
      <c r="F49" s="65">
        <v>5</v>
      </c>
      <c r="G49" s="65">
        <v>2.7</v>
      </c>
      <c r="H49" s="65">
        <v>1.6</v>
      </c>
      <c r="I49" s="66">
        <f t="shared" si="1"/>
        <v>17.3</v>
      </c>
    </row>
    <row r="50" spans="1:9">
      <c r="A50" s="14">
        <v>45</v>
      </c>
      <c r="B50" s="70" t="s">
        <v>49</v>
      </c>
      <c r="C50" s="16" t="s">
        <v>922</v>
      </c>
      <c r="D50" s="64" t="s">
        <v>20</v>
      </c>
      <c r="E50" s="65">
        <v>7</v>
      </c>
      <c r="F50" s="65">
        <v>5.5</v>
      </c>
      <c r="G50" s="65">
        <v>3.2</v>
      </c>
      <c r="H50" s="65">
        <v>1.6</v>
      </c>
      <c r="I50" s="66">
        <f t="shared" si="1"/>
        <v>17.3</v>
      </c>
    </row>
    <row r="51" spans="1:9">
      <c r="A51" s="14">
        <v>46</v>
      </c>
      <c r="B51" s="17" t="s">
        <v>50</v>
      </c>
      <c r="C51" s="16" t="s">
        <v>922</v>
      </c>
      <c r="D51" s="64">
        <v>10</v>
      </c>
      <c r="E51" s="65">
        <v>12</v>
      </c>
      <c r="F51" s="65">
        <v>7</v>
      </c>
      <c r="G51" s="65">
        <v>5.2</v>
      </c>
      <c r="H51" s="65">
        <v>1.6</v>
      </c>
      <c r="I51" s="66">
        <f t="shared" si="1"/>
        <v>25.8</v>
      </c>
    </row>
    <row r="52" spans="1:9">
      <c r="A52" s="14">
        <v>47</v>
      </c>
      <c r="B52" s="69" t="s">
        <v>51</v>
      </c>
      <c r="C52" s="16" t="s">
        <v>922</v>
      </c>
      <c r="D52" s="64" t="s">
        <v>20</v>
      </c>
      <c r="E52" s="65">
        <v>8.5</v>
      </c>
      <c r="F52" s="65">
        <v>5.5</v>
      </c>
      <c r="G52" s="65">
        <v>3.7</v>
      </c>
      <c r="H52" s="65">
        <v>1.6</v>
      </c>
      <c r="I52" s="66">
        <f t="shared" si="1"/>
        <v>19.3</v>
      </c>
    </row>
    <row r="53" spans="1:9">
      <c r="A53" s="14">
        <v>48</v>
      </c>
      <c r="B53" s="17" t="s">
        <v>52</v>
      </c>
      <c r="C53" s="16" t="s">
        <v>922</v>
      </c>
      <c r="D53" s="64">
        <v>20</v>
      </c>
      <c r="E53" s="65">
        <v>12</v>
      </c>
      <c r="F53" s="65">
        <v>5</v>
      </c>
      <c r="G53" s="65">
        <v>4.2</v>
      </c>
      <c r="H53" s="65">
        <v>2.6</v>
      </c>
      <c r="I53" s="66">
        <f t="shared" si="1"/>
        <v>23.8</v>
      </c>
    </row>
    <row r="54" spans="1:9">
      <c r="A54" s="14">
        <v>49</v>
      </c>
      <c r="B54" s="69" t="s">
        <v>53</v>
      </c>
      <c r="C54" s="16" t="s">
        <v>922</v>
      </c>
      <c r="D54" s="64" t="s">
        <v>20</v>
      </c>
      <c r="E54" s="65">
        <v>8</v>
      </c>
      <c r="F54" s="65">
        <v>5.5</v>
      </c>
      <c r="G54" s="65">
        <v>3.2</v>
      </c>
      <c r="H54" s="65">
        <v>2.1</v>
      </c>
      <c r="I54" s="66">
        <f t="shared" si="1"/>
        <v>18.8</v>
      </c>
    </row>
    <row r="55" spans="1:9">
      <c r="A55" s="14">
        <v>50</v>
      </c>
      <c r="B55" s="69" t="s">
        <v>54</v>
      </c>
      <c r="C55" s="16" t="s">
        <v>922</v>
      </c>
      <c r="D55" s="64" t="s">
        <v>20</v>
      </c>
      <c r="E55" s="65">
        <v>7</v>
      </c>
      <c r="F55" s="65">
        <v>5</v>
      </c>
      <c r="G55" s="65">
        <v>2.2000000000000002</v>
      </c>
      <c r="H55" s="65">
        <v>2.1</v>
      </c>
      <c r="I55" s="66">
        <f t="shared" si="1"/>
        <v>16.3</v>
      </c>
    </row>
    <row r="56" spans="1:9">
      <c r="A56" s="14">
        <v>51</v>
      </c>
      <c r="B56" s="69" t="s">
        <v>55</v>
      </c>
      <c r="C56" s="16" t="s">
        <v>922</v>
      </c>
      <c r="D56" s="64" t="s">
        <v>20</v>
      </c>
      <c r="E56" s="65">
        <v>6</v>
      </c>
      <c r="F56" s="65">
        <v>5.5</v>
      </c>
      <c r="G56" s="65">
        <v>3.2</v>
      </c>
      <c r="H56" s="65">
        <v>1.6</v>
      </c>
      <c r="I56" s="66">
        <f t="shared" si="1"/>
        <v>16.3</v>
      </c>
    </row>
    <row r="57" spans="1:9">
      <c r="A57" s="14">
        <v>52</v>
      </c>
      <c r="B57" s="15" t="s">
        <v>56</v>
      </c>
      <c r="C57" s="16" t="s">
        <v>922</v>
      </c>
      <c r="D57" s="64" t="s">
        <v>20</v>
      </c>
      <c r="E57" s="65">
        <v>5</v>
      </c>
      <c r="F57" s="65">
        <v>4.5</v>
      </c>
      <c r="G57" s="65">
        <v>2.2000000000000002</v>
      </c>
      <c r="H57" s="65">
        <v>2.1</v>
      </c>
      <c r="I57" s="66">
        <f t="shared" si="1"/>
        <v>13.799999999999999</v>
      </c>
    </row>
    <row r="58" spans="1:9">
      <c r="A58" s="14">
        <v>53</v>
      </c>
      <c r="B58" s="15" t="s">
        <v>57</v>
      </c>
      <c r="C58" s="16" t="s">
        <v>922</v>
      </c>
      <c r="D58" s="64" t="s">
        <v>20</v>
      </c>
      <c r="E58" s="65">
        <v>4.5</v>
      </c>
      <c r="F58" s="65">
        <v>5</v>
      </c>
      <c r="G58" s="65">
        <v>3.7</v>
      </c>
      <c r="H58" s="65">
        <v>0.6</v>
      </c>
      <c r="I58" s="66">
        <f t="shared" si="1"/>
        <v>13.799999999999999</v>
      </c>
    </row>
    <row r="59" spans="1:9">
      <c r="A59" s="14">
        <v>54</v>
      </c>
      <c r="B59" s="15" t="s">
        <v>58</v>
      </c>
      <c r="C59" s="16" t="s">
        <v>922</v>
      </c>
      <c r="D59" s="64" t="s">
        <v>20</v>
      </c>
      <c r="E59" s="65">
        <v>5</v>
      </c>
      <c r="F59" s="65">
        <v>4</v>
      </c>
      <c r="G59" s="65">
        <v>2.2000000000000002</v>
      </c>
      <c r="H59" s="65">
        <v>1.6</v>
      </c>
      <c r="I59" s="66">
        <f t="shared" si="1"/>
        <v>12.799999999999999</v>
      </c>
    </row>
    <row r="60" spans="1:9">
      <c r="A60" s="14">
        <v>55</v>
      </c>
      <c r="B60" s="15" t="s">
        <v>59</v>
      </c>
      <c r="C60" s="16" t="s">
        <v>922</v>
      </c>
      <c r="D60" s="64" t="s">
        <v>20</v>
      </c>
      <c r="E60" s="65">
        <v>5</v>
      </c>
      <c r="F60" s="65">
        <v>4</v>
      </c>
      <c r="G60" s="65">
        <v>1.7</v>
      </c>
      <c r="H60" s="65">
        <v>1.1000000000000001</v>
      </c>
      <c r="I60" s="66">
        <f t="shared" si="1"/>
        <v>11.799999999999999</v>
      </c>
    </row>
    <row r="61" spans="1:9">
      <c r="A61" s="14">
        <v>56</v>
      </c>
      <c r="B61" s="15" t="s">
        <v>849</v>
      </c>
      <c r="C61" s="16" t="s">
        <v>922</v>
      </c>
      <c r="D61" s="64">
        <v>10</v>
      </c>
      <c r="E61" s="65">
        <v>7</v>
      </c>
      <c r="F61" s="65">
        <v>4.5</v>
      </c>
      <c r="G61" s="65">
        <v>2.7</v>
      </c>
      <c r="H61" s="65">
        <v>1.6</v>
      </c>
      <c r="I61" s="66">
        <f t="shared" si="1"/>
        <v>15.799999999999999</v>
      </c>
    </row>
    <row r="62" spans="1:9">
      <c r="A62" s="14">
        <v>57</v>
      </c>
      <c r="B62" s="15" t="s">
        <v>60</v>
      </c>
      <c r="C62" s="16" t="s">
        <v>922</v>
      </c>
      <c r="D62" s="64">
        <v>5</v>
      </c>
      <c r="E62" s="65">
        <v>10</v>
      </c>
      <c r="F62" s="65">
        <v>7</v>
      </c>
      <c r="G62" s="65">
        <v>5.2</v>
      </c>
      <c r="H62" s="65">
        <v>1.6</v>
      </c>
      <c r="I62" s="66">
        <f t="shared" si="1"/>
        <v>23.8</v>
      </c>
    </row>
    <row r="63" spans="1:9">
      <c r="A63" s="14">
        <v>58</v>
      </c>
      <c r="B63" s="15" t="s">
        <v>61</v>
      </c>
      <c r="C63" s="16" t="s">
        <v>922</v>
      </c>
      <c r="D63" s="64" t="s">
        <v>20</v>
      </c>
      <c r="E63" s="65">
        <v>9</v>
      </c>
      <c r="F63" s="65">
        <v>5.5</v>
      </c>
      <c r="G63" s="65">
        <v>3.7</v>
      </c>
      <c r="H63" s="65">
        <v>2.1</v>
      </c>
      <c r="I63" s="66">
        <f t="shared" si="1"/>
        <v>20.3</v>
      </c>
    </row>
    <row r="64" spans="1:9">
      <c r="A64" s="14">
        <v>59</v>
      </c>
      <c r="B64" s="15" t="s">
        <v>62</v>
      </c>
      <c r="C64" s="61" t="s">
        <v>923</v>
      </c>
      <c r="D64" s="64" t="s">
        <v>20</v>
      </c>
      <c r="E64" s="65">
        <v>8.5</v>
      </c>
      <c r="F64" s="65">
        <v>7</v>
      </c>
      <c r="G64" s="65">
        <v>4.7</v>
      </c>
      <c r="H64" s="65">
        <v>0.6</v>
      </c>
      <c r="I64" s="66">
        <f t="shared" si="1"/>
        <v>20.8</v>
      </c>
    </row>
    <row r="65" spans="1:9">
      <c r="A65" s="14">
        <v>60</v>
      </c>
      <c r="B65" s="15" t="s">
        <v>63</v>
      </c>
      <c r="C65" s="16" t="s">
        <v>922</v>
      </c>
      <c r="D65" s="64" t="s">
        <v>20</v>
      </c>
      <c r="E65" s="65">
        <v>9</v>
      </c>
      <c r="F65" s="65">
        <v>7.5</v>
      </c>
      <c r="G65" s="65">
        <v>2.2000000000000002</v>
      </c>
      <c r="H65" s="65">
        <v>1.6</v>
      </c>
      <c r="I65" s="66">
        <f t="shared" si="1"/>
        <v>20.3</v>
      </c>
    </row>
    <row r="66" spans="1:9">
      <c r="A66" s="14">
        <v>61</v>
      </c>
      <c r="B66" s="15" t="s">
        <v>64</v>
      </c>
      <c r="C66" s="16" t="s">
        <v>922</v>
      </c>
      <c r="D66" s="64" t="s">
        <v>20</v>
      </c>
      <c r="E66" s="65">
        <v>10.5</v>
      </c>
      <c r="F66" s="65">
        <v>7.5</v>
      </c>
      <c r="G66" s="65">
        <v>3.7</v>
      </c>
      <c r="H66" s="65">
        <v>1.6</v>
      </c>
      <c r="I66" s="66">
        <f t="shared" si="1"/>
        <v>23.3</v>
      </c>
    </row>
    <row r="67" spans="1:9">
      <c r="A67" s="14">
        <v>62</v>
      </c>
      <c r="B67" s="15" t="s">
        <v>65</v>
      </c>
      <c r="C67" s="16" t="s">
        <v>922</v>
      </c>
      <c r="D67" s="64">
        <v>20</v>
      </c>
      <c r="E67" s="65">
        <v>12</v>
      </c>
      <c r="F67" s="65">
        <v>5</v>
      </c>
      <c r="G67" s="65">
        <v>4.2</v>
      </c>
      <c r="H67" s="65">
        <v>2.6</v>
      </c>
      <c r="I67" s="66">
        <f t="shared" si="1"/>
        <v>23.8</v>
      </c>
    </row>
    <row r="68" spans="1:9">
      <c r="A68" s="14">
        <v>63</v>
      </c>
      <c r="B68" s="15" t="s">
        <v>66</v>
      </c>
      <c r="C68" s="16" t="s">
        <v>922</v>
      </c>
      <c r="D68" s="64">
        <v>3</v>
      </c>
      <c r="E68" s="65">
        <v>7</v>
      </c>
      <c r="F68" s="65">
        <v>5</v>
      </c>
      <c r="G68" s="65">
        <v>2.2000000000000002</v>
      </c>
      <c r="H68" s="65">
        <v>1.6</v>
      </c>
      <c r="I68" s="66">
        <f t="shared" si="1"/>
        <v>15.799999999999999</v>
      </c>
    </row>
    <row r="69" spans="1:9" s="1" customFormat="1">
      <c r="A69" s="14">
        <v>64</v>
      </c>
      <c r="B69" s="15" t="s">
        <v>67</v>
      </c>
      <c r="C69" s="16" t="s">
        <v>922</v>
      </c>
      <c r="D69" s="64">
        <v>6</v>
      </c>
      <c r="E69" s="65">
        <v>10</v>
      </c>
      <c r="F69" s="65">
        <v>7.5</v>
      </c>
      <c r="G69" s="65">
        <v>5.2</v>
      </c>
      <c r="H69" s="65">
        <v>2.1</v>
      </c>
      <c r="I69" s="66">
        <f t="shared" si="1"/>
        <v>24.8</v>
      </c>
    </row>
    <row r="70" spans="1:9" s="1" customFormat="1">
      <c r="A70" s="14">
        <v>65</v>
      </c>
      <c r="B70" s="15" t="s">
        <v>68</v>
      </c>
      <c r="C70" s="16" t="s">
        <v>922</v>
      </c>
      <c r="D70" s="64" t="s">
        <v>20</v>
      </c>
      <c r="E70" s="65">
        <v>6</v>
      </c>
      <c r="F70" s="65">
        <v>5.5</v>
      </c>
      <c r="G70" s="65">
        <v>3.2</v>
      </c>
      <c r="H70" s="65">
        <v>2.1</v>
      </c>
      <c r="I70" s="66">
        <f t="shared" ref="I70:I85" si="2">SUM(E70:H70)</f>
        <v>16.8</v>
      </c>
    </row>
    <row r="71" spans="1:9" s="1" customFormat="1">
      <c r="A71" s="14">
        <v>66</v>
      </c>
      <c r="B71" s="15" t="s">
        <v>69</v>
      </c>
      <c r="C71" s="16" t="s">
        <v>922</v>
      </c>
      <c r="D71" s="64" t="s">
        <v>20</v>
      </c>
      <c r="E71" s="65">
        <v>5</v>
      </c>
      <c r="F71" s="65">
        <v>4</v>
      </c>
      <c r="G71" s="65">
        <v>2.2000000000000002</v>
      </c>
      <c r="H71" s="65">
        <v>1.6</v>
      </c>
      <c r="I71" s="66">
        <f t="shared" si="2"/>
        <v>12.799999999999999</v>
      </c>
    </row>
    <row r="72" spans="1:9" s="1" customFormat="1">
      <c r="A72" s="14">
        <v>67</v>
      </c>
      <c r="B72" s="15" t="s">
        <v>70</v>
      </c>
      <c r="C72" s="16" t="s">
        <v>922</v>
      </c>
      <c r="D72" s="64">
        <v>20</v>
      </c>
      <c r="E72" s="65">
        <v>33</v>
      </c>
      <c r="F72" s="65">
        <v>21</v>
      </c>
      <c r="G72" s="65">
        <v>12.2</v>
      </c>
      <c r="H72" s="65">
        <v>2.1</v>
      </c>
      <c r="I72" s="66">
        <f t="shared" si="2"/>
        <v>68.3</v>
      </c>
    </row>
    <row r="73" spans="1:9" s="1" customFormat="1">
      <c r="A73" s="14">
        <v>68</v>
      </c>
      <c r="B73" s="69" t="s">
        <v>71</v>
      </c>
      <c r="C73" s="16" t="s">
        <v>922</v>
      </c>
      <c r="D73" s="64">
        <v>10</v>
      </c>
      <c r="E73" s="65">
        <v>14</v>
      </c>
      <c r="F73" s="65">
        <v>5</v>
      </c>
      <c r="G73" s="65">
        <v>3.2</v>
      </c>
      <c r="H73" s="65">
        <v>2.1</v>
      </c>
      <c r="I73" s="66">
        <f t="shared" si="2"/>
        <v>24.3</v>
      </c>
    </row>
    <row r="74" spans="1:9" s="1" customFormat="1">
      <c r="A74" s="14">
        <v>69</v>
      </c>
      <c r="B74" s="69" t="s">
        <v>72</v>
      </c>
      <c r="C74" s="16" t="s">
        <v>922</v>
      </c>
      <c r="D74" s="64">
        <v>10</v>
      </c>
      <c r="E74" s="65">
        <v>13</v>
      </c>
      <c r="F74" s="65">
        <v>6.5</v>
      </c>
      <c r="G74" s="65">
        <v>5.2</v>
      </c>
      <c r="H74" s="65">
        <v>2.6</v>
      </c>
      <c r="I74" s="66">
        <f t="shared" si="2"/>
        <v>27.3</v>
      </c>
    </row>
    <row r="75" spans="1:9" s="1" customFormat="1">
      <c r="A75" s="14">
        <v>70</v>
      </c>
      <c r="B75" s="69" t="s">
        <v>73</v>
      </c>
      <c r="C75" s="16" t="s">
        <v>922</v>
      </c>
      <c r="D75" s="64" t="s">
        <v>20</v>
      </c>
      <c r="E75" s="65">
        <v>8.5</v>
      </c>
      <c r="F75" s="65">
        <v>7</v>
      </c>
      <c r="G75" s="65">
        <v>4.7</v>
      </c>
      <c r="H75" s="65">
        <v>0.6</v>
      </c>
      <c r="I75" s="66">
        <f t="shared" si="2"/>
        <v>20.8</v>
      </c>
    </row>
    <row r="76" spans="1:9" s="1" customFormat="1">
      <c r="A76" s="14">
        <v>71</v>
      </c>
      <c r="B76" s="72" t="s">
        <v>74</v>
      </c>
      <c r="C76" s="16" t="s">
        <v>922</v>
      </c>
      <c r="D76" s="64">
        <v>5</v>
      </c>
      <c r="E76" s="65">
        <v>10</v>
      </c>
      <c r="F76" s="65">
        <v>7.5</v>
      </c>
      <c r="G76" s="65">
        <v>5.2</v>
      </c>
      <c r="H76" s="65">
        <v>2.1</v>
      </c>
      <c r="I76" s="66">
        <f t="shared" si="2"/>
        <v>24.8</v>
      </c>
    </row>
    <row r="77" spans="1:9" s="1" customFormat="1">
      <c r="A77" s="14">
        <v>72</v>
      </c>
      <c r="B77" s="72" t="s">
        <v>75</v>
      </c>
      <c r="C77" s="16" t="s">
        <v>922</v>
      </c>
      <c r="D77" s="64">
        <v>10</v>
      </c>
      <c r="E77" s="65">
        <v>14</v>
      </c>
      <c r="F77" s="65">
        <v>5</v>
      </c>
      <c r="G77" s="65">
        <v>3.2</v>
      </c>
      <c r="H77" s="65">
        <v>2.1</v>
      </c>
      <c r="I77" s="66">
        <f t="shared" si="2"/>
        <v>24.3</v>
      </c>
    </row>
    <row r="78" spans="1:9" s="1" customFormat="1">
      <c r="A78" s="14">
        <v>73</v>
      </c>
      <c r="B78" s="72" t="s">
        <v>76</v>
      </c>
      <c r="C78" s="16" t="s">
        <v>922</v>
      </c>
      <c r="D78" s="64">
        <v>2</v>
      </c>
      <c r="E78" s="65">
        <v>11</v>
      </c>
      <c r="F78" s="65">
        <v>8</v>
      </c>
      <c r="G78" s="65">
        <v>5.2</v>
      </c>
      <c r="H78" s="65">
        <v>1.1000000000000001</v>
      </c>
      <c r="I78" s="66">
        <f t="shared" si="2"/>
        <v>25.3</v>
      </c>
    </row>
    <row r="79" spans="1:9" s="1" customFormat="1" ht="15.75">
      <c r="A79" s="14">
        <v>74</v>
      </c>
      <c r="B79" s="59" t="s">
        <v>810</v>
      </c>
      <c r="C79" s="16" t="s">
        <v>922</v>
      </c>
      <c r="D79" s="64" t="s">
        <v>20</v>
      </c>
      <c r="E79" s="65">
        <v>9</v>
      </c>
      <c r="F79" s="65">
        <v>7.5</v>
      </c>
      <c r="G79" s="65">
        <v>2.2000000000000002</v>
      </c>
      <c r="H79" s="65">
        <v>1.6</v>
      </c>
      <c r="I79" s="66">
        <f t="shared" si="2"/>
        <v>20.3</v>
      </c>
    </row>
    <row r="80" spans="1:9" s="1" customFormat="1">
      <c r="A80" s="14">
        <v>75</v>
      </c>
      <c r="B80" s="18" t="s">
        <v>811</v>
      </c>
      <c r="C80" s="16" t="s">
        <v>922</v>
      </c>
      <c r="D80" s="64" t="s">
        <v>20</v>
      </c>
      <c r="E80" s="65">
        <v>9</v>
      </c>
      <c r="F80" s="65">
        <v>7.5</v>
      </c>
      <c r="G80" s="65">
        <v>2.2000000000000002</v>
      </c>
      <c r="H80" s="65">
        <v>1.6</v>
      </c>
      <c r="I80" s="66">
        <f t="shared" si="2"/>
        <v>20.3</v>
      </c>
    </row>
    <row r="81" spans="1:9" s="1" customFormat="1">
      <c r="A81" s="14">
        <v>76</v>
      </c>
      <c r="B81" s="18" t="s">
        <v>812</v>
      </c>
      <c r="C81" s="16" t="s">
        <v>922</v>
      </c>
      <c r="D81" s="64" t="s">
        <v>20</v>
      </c>
      <c r="E81" s="65">
        <v>5</v>
      </c>
      <c r="F81" s="65">
        <v>4</v>
      </c>
      <c r="G81" s="65">
        <v>2.2000000000000002</v>
      </c>
      <c r="H81" s="65">
        <v>1.6</v>
      </c>
      <c r="I81" s="66">
        <f t="shared" si="2"/>
        <v>12.799999999999999</v>
      </c>
    </row>
    <row r="82" spans="1:9" s="1" customFormat="1">
      <c r="A82" s="14">
        <v>77</v>
      </c>
      <c r="B82" s="73" t="s">
        <v>820</v>
      </c>
      <c r="C82" s="16" t="s">
        <v>922</v>
      </c>
      <c r="D82" s="64">
        <v>2</v>
      </c>
      <c r="E82" s="65">
        <v>9</v>
      </c>
      <c r="F82" s="65">
        <v>5</v>
      </c>
      <c r="G82" s="65">
        <v>2.2000000000000002</v>
      </c>
      <c r="H82" s="65">
        <v>1.6</v>
      </c>
      <c r="I82" s="66">
        <f t="shared" si="2"/>
        <v>17.8</v>
      </c>
    </row>
    <row r="83" spans="1:9" s="1" customFormat="1">
      <c r="A83" s="14">
        <v>78</v>
      </c>
      <c r="B83" s="73" t="s">
        <v>845</v>
      </c>
      <c r="C83" s="16" t="s">
        <v>922</v>
      </c>
      <c r="D83" s="64" t="s">
        <v>20</v>
      </c>
      <c r="E83" s="65">
        <v>8</v>
      </c>
      <c r="F83" s="65">
        <v>5</v>
      </c>
      <c r="G83" s="65">
        <v>2.2000000000000002</v>
      </c>
      <c r="H83" s="65">
        <v>1.6</v>
      </c>
      <c r="I83" s="66">
        <f t="shared" si="2"/>
        <v>16.8</v>
      </c>
    </row>
    <row r="84" spans="1:9" s="1" customFormat="1">
      <c r="A84" s="14">
        <v>79</v>
      </c>
      <c r="B84" s="61" t="s">
        <v>831</v>
      </c>
      <c r="C84" s="16" t="s">
        <v>922</v>
      </c>
      <c r="D84" s="64" t="s">
        <v>20</v>
      </c>
      <c r="E84" s="65">
        <v>6</v>
      </c>
      <c r="F84" s="65">
        <v>4</v>
      </c>
      <c r="G84" s="65">
        <v>3.7</v>
      </c>
      <c r="H84" s="65">
        <v>2.1</v>
      </c>
      <c r="I84" s="66">
        <f t="shared" si="2"/>
        <v>15.799999999999999</v>
      </c>
    </row>
    <row r="85" spans="1:9" s="1" customFormat="1">
      <c r="A85" s="14">
        <v>80</v>
      </c>
      <c r="B85" s="61" t="s">
        <v>832</v>
      </c>
      <c r="C85" s="16" t="s">
        <v>922</v>
      </c>
      <c r="D85" s="64" t="s">
        <v>20</v>
      </c>
      <c r="E85" s="65">
        <v>5</v>
      </c>
      <c r="F85" s="65">
        <v>4</v>
      </c>
      <c r="G85" s="65">
        <v>2.2000000000000002</v>
      </c>
      <c r="H85" s="65">
        <v>1.6</v>
      </c>
      <c r="I85" s="66">
        <f t="shared" si="2"/>
        <v>12.799999999999999</v>
      </c>
    </row>
    <row r="86" spans="1:9">
      <c r="A86" s="14"/>
      <c r="B86" s="17"/>
      <c r="C86" s="74" t="s">
        <v>77</v>
      </c>
      <c r="D86" s="75">
        <f>SUM(D6:D83)</f>
        <v>499</v>
      </c>
      <c r="E86" s="75">
        <f>SUM(E6:E85)</f>
        <v>894.5</v>
      </c>
      <c r="F86" s="75">
        <f>SUM(F6:F85)</f>
        <v>545</v>
      </c>
      <c r="G86" s="75">
        <f>SUM(G6:G85)</f>
        <v>307.99999999999955</v>
      </c>
      <c r="H86" s="75">
        <f>SUM(H6:H85)</f>
        <v>134.9999999999998</v>
      </c>
      <c r="I86" s="75">
        <f>SUM(I6:I85)</f>
        <v>1882.4999999999975</v>
      </c>
    </row>
    <row r="87" spans="1:9" s="1" customFormat="1" ht="30" customHeight="1">
      <c r="A87" s="109" t="s">
        <v>78</v>
      </c>
      <c r="B87" s="109"/>
      <c r="C87" s="109"/>
      <c r="D87" s="109"/>
      <c r="E87" s="109"/>
      <c r="F87" s="109"/>
      <c r="G87" s="109"/>
      <c r="H87" s="109"/>
      <c r="I87" s="109"/>
    </row>
    <row r="88" spans="1:9" s="1" customFormat="1">
      <c r="A88" s="14">
        <v>81</v>
      </c>
      <c r="B88" s="17" t="s">
        <v>79</v>
      </c>
      <c r="C88" s="16" t="s">
        <v>922</v>
      </c>
      <c r="D88" s="64">
        <v>6</v>
      </c>
      <c r="E88" s="65">
        <v>0</v>
      </c>
      <c r="F88" s="65">
        <v>0</v>
      </c>
      <c r="G88" s="65">
        <v>0</v>
      </c>
      <c r="H88" s="65">
        <v>0</v>
      </c>
      <c r="I88" s="66">
        <f>SUM(E88:H88)</f>
        <v>0</v>
      </c>
    </row>
    <row r="89" spans="1:9" s="1" customFormat="1">
      <c r="A89" s="14"/>
      <c r="B89" s="17"/>
      <c r="C89" s="74" t="s">
        <v>77</v>
      </c>
      <c r="D89" s="75">
        <f t="shared" ref="D89:I89" si="3">SUM(D88)</f>
        <v>6</v>
      </c>
      <c r="E89" s="75">
        <f t="shared" si="3"/>
        <v>0</v>
      </c>
      <c r="F89" s="75">
        <f t="shared" si="3"/>
        <v>0</v>
      </c>
      <c r="G89" s="75">
        <f t="shared" si="3"/>
        <v>0</v>
      </c>
      <c r="H89" s="75">
        <f t="shared" si="3"/>
        <v>0</v>
      </c>
      <c r="I89" s="75">
        <f t="shared" si="3"/>
        <v>0</v>
      </c>
    </row>
    <row r="90" spans="1:9" ht="29.25" customHeight="1">
      <c r="A90" s="109" t="s">
        <v>80</v>
      </c>
      <c r="B90" s="109"/>
      <c r="C90" s="109"/>
      <c r="D90" s="109"/>
      <c r="E90" s="109"/>
      <c r="F90" s="109"/>
      <c r="G90" s="109"/>
      <c r="H90" s="109"/>
      <c r="I90" s="109"/>
    </row>
    <row r="91" spans="1:9">
      <c r="A91" s="68">
        <v>82</v>
      </c>
      <c r="B91" s="17" t="s">
        <v>81</v>
      </c>
      <c r="C91" s="61" t="s">
        <v>1052</v>
      </c>
      <c r="D91" s="64">
        <v>10</v>
      </c>
      <c r="E91" s="65">
        <v>12</v>
      </c>
      <c r="F91" s="65">
        <v>5.5</v>
      </c>
      <c r="G91" s="65">
        <v>4.7</v>
      </c>
      <c r="H91" s="65">
        <v>1.6</v>
      </c>
      <c r="I91" s="66">
        <f>SUM(E91:H91)</f>
        <v>23.8</v>
      </c>
    </row>
    <row r="92" spans="1:9">
      <c r="A92" s="68">
        <v>83</v>
      </c>
      <c r="B92" s="17" t="s">
        <v>1053</v>
      </c>
      <c r="C92" s="17" t="s">
        <v>926</v>
      </c>
      <c r="D92" s="64">
        <v>50</v>
      </c>
      <c r="E92" s="65">
        <v>37</v>
      </c>
      <c r="F92" s="65">
        <v>11</v>
      </c>
      <c r="G92" s="65">
        <v>9.6999999999999993</v>
      </c>
      <c r="H92" s="65">
        <v>2.6</v>
      </c>
      <c r="I92" s="66">
        <f t="shared" ref="I92" si="4">SUM(E92:H92)</f>
        <v>60.300000000000004</v>
      </c>
    </row>
    <row r="93" spans="1:9">
      <c r="A93" s="68">
        <v>84</v>
      </c>
      <c r="B93" s="17" t="s">
        <v>82</v>
      </c>
      <c r="C93" s="17" t="s">
        <v>926</v>
      </c>
      <c r="D93" s="64" t="s">
        <v>20</v>
      </c>
      <c r="E93" s="65">
        <v>8</v>
      </c>
      <c r="F93" s="65">
        <v>4</v>
      </c>
      <c r="G93" s="65">
        <v>2.2000000000000002</v>
      </c>
      <c r="H93" s="65">
        <v>1.6</v>
      </c>
      <c r="I93" s="66">
        <f t="shared" ref="I93:I154" si="5">SUM(E93:H93)</f>
        <v>15.799999999999999</v>
      </c>
    </row>
    <row r="94" spans="1:9">
      <c r="A94" s="68">
        <v>85</v>
      </c>
      <c r="B94" s="17" t="s">
        <v>83</v>
      </c>
      <c r="C94" s="61" t="s">
        <v>1054</v>
      </c>
      <c r="D94" s="64" t="s">
        <v>20</v>
      </c>
      <c r="E94" s="65">
        <v>6.5</v>
      </c>
      <c r="F94" s="65">
        <v>5.5</v>
      </c>
      <c r="G94" s="65">
        <v>2.7</v>
      </c>
      <c r="H94" s="65">
        <v>1.6</v>
      </c>
      <c r="I94" s="66">
        <f>SUM(E94:H94)</f>
        <v>16.3</v>
      </c>
    </row>
    <row r="95" spans="1:9">
      <c r="A95" s="68">
        <v>86</v>
      </c>
      <c r="B95" s="17" t="s">
        <v>84</v>
      </c>
      <c r="C95" s="61" t="s">
        <v>1097</v>
      </c>
      <c r="D95" s="64">
        <v>20</v>
      </c>
      <c r="E95" s="65">
        <v>22</v>
      </c>
      <c r="F95" s="65">
        <v>12</v>
      </c>
      <c r="G95" s="65">
        <v>6.2</v>
      </c>
      <c r="H95" s="65">
        <v>2.6</v>
      </c>
      <c r="I95" s="66">
        <f t="shared" ref="I95" si="6">SUM(E95:H95)</f>
        <v>42.800000000000004</v>
      </c>
    </row>
    <row r="96" spans="1:9">
      <c r="A96" s="68">
        <v>87</v>
      </c>
      <c r="B96" s="17" t="s">
        <v>85</v>
      </c>
      <c r="C96" s="17" t="s">
        <v>926</v>
      </c>
      <c r="D96" s="64">
        <v>9</v>
      </c>
      <c r="E96" s="65">
        <v>11.5</v>
      </c>
      <c r="F96" s="65">
        <v>7</v>
      </c>
      <c r="G96" s="65">
        <v>5.2</v>
      </c>
      <c r="H96" s="65">
        <v>2.6</v>
      </c>
      <c r="I96" s="66">
        <f t="shared" si="5"/>
        <v>26.3</v>
      </c>
    </row>
    <row r="97" spans="1:9">
      <c r="A97" s="68">
        <v>88</v>
      </c>
      <c r="B97" s="17" t="s">
        <v>86</v>
      </c>
      <c r="C97" s="61" t="s">
        <v>1055</v>
      </c>
      <c r="D97" s="64">
        <v>10</v>
      </c>
      <c r="E97" s="65">
        <v>11</v>
      </c>
      <c r="F97" s="65">
        <v>7</v>
      </c>
      <c r="G97" s="65">
        <v>5.2</v>
      </c>
      <c r="H97" s="65">
        <v>1.6</v>
      </c>
      <c r="I97" s="66">
        <f t="shared" si="5"/>
        <v>24.8</v>
      </c>
    </row>
    <row r="98" spans="1:9" ht="30">
      <c r="A98" s="68">
        <v>89</v>
      </c>
      <c r="B98" s="17" t="s">
        <v>87</v>
      </c>
      <c r="C98" s="61" t="s">
        <v>1056</v>
      </c>
      <c r="D98" s="64">
        <v>8</v>
      </c>
      <c r="E98" s="65">
        <v>11</v>
      </c>
      <c r="F98" s="65">
        <v>10</v>
      </c>
      <c r="G98" s="65">
        <v>4.2</v>
      </c>
      <c r="H98" s="65">
        <v>1.6</v>
      </c>
      <c r="I98" s="66">
        <f t="shared" si="5"/>
        <v>26.8</v>
      </c>
    </row>
    <row r="99" spans="1:9">
      <c r="A99" s="68">
        <v>90</v>
      </c>
      <c r="B99" s="17" t="s">
        <v>88</v>
      </c>
      <c r="C99" s="17" t="s">
        <v>926</v>
      </c>
      <c r="D99" s="64">
        <v>20</v>
      </c>
      <c r="E99" s="65">
        <v>22</v>
      </c>
      <c r="F99" s="65">
        <v>12</v>
      </c>
      <c r="G99" s="65">
        <v>6.2</v>
      </c>
      <c r="H99" s="65">
        <v>2.6</v>
      </c>
      <c r="I99" s="66">
        <f t="shared" si="5"/>
        <v>42.800000000000004</v>
      </c>
    </row>
    <row r="100" spans="1:9">
      <c r="A100" s="68">
        <v>91</v>
      </c>
      <c r="B100" s="17" t="s">
        <v>89</v>
      </c>
      <c r="C100" s="17" t="s">
        <v>926</v>
      </c>
      <c r="D100" s="64" t="s">
        <v>20</v>
      </c>
      <c r="E100" s="65">
        <v>7</v>
      </c>
      <c r="F100" s="65">
        <v>4</v>
      </c>
      <c r="G100" s="65">
        <v>2.2000000000000002</v>
      </c>
      <c r="H100" s="65">
        <v>1.6</v>
      </c>
      <c r="I100" s="66">
        <f t="shared" si="5"/>
        <v>14.799999999999999</v>
      </c>
    </row>
    <row r="101" spans="1:9">
      <c r="A101" s="68">
        <v>92</v>
      </c>
      <c r="B101" s="17" t="s">
        <v>90</v>
      </c>
      <c r="C101" s="17" t="s">
        <v>926</v>
      </c>
      <c r="D101" s="64" t="s">
        <v>20</v>
      </c>
      <c r="E101" s="65">
        <v>6.5</v>
      </c>
      <c r="F101" s="65">
        <v>4.5</v>
      </c>
      <c r="G101" s="65">
        <v>2.7</v>
      </c>
      <c r="H101" s="65">
        <v>1.6</v>
      </c>
      <c r="I101" s="66">
        <f>SUM(E101:H101)</f>
        <v>15.299999999999999</v>
      </c>
    </row>
    <row r="102" spans="1:9" s="1" customFormat="1">
      <c r="A102" s="68">
        <v>93</v>
      </c>
      <c r="B102" s="17" t="s">
        <v>91</v>
      </c>
      <c r="C102" s="61" t="s">
        <v>1096</v>
      </c>
      <c r="D102" s="64">
        <v>9</v>
      </c>
      <c r="E102" s="65">
        <v>21</v>
      </c>
      <c r="F102" s="65">
        <v>16</v>
      </c>
      <c r="G102" s="65">
        <v>11.2</v>
      </c>
      <c r="H102" s="65">
        <v>2.6</v>
      </c>
      <c r="I102" s="66">
        <f t="shared" si="5"/>
        <v>50.800000000000004</v>
      </c>
    </row>
    <row r="103" spans="1:9">
      <c r="A103" s="68">
        <v>94</v>
      </c>
      <c r="B103" s="17" t="s">
        <v>92</v>
      </c>
      <c r="C103" s="17" t="s">
        <v>926</v>
      </c>
      <c r="D103" s="64" t="s">
        <v>20</v>
      </c>
      <c r="E103" s="65">
        <v>6</v>
      </c>
      <c r="F103" s="65">
        <v>4</v>
      </c>
      <c r="G103" s="65">
        <v>3.7</v>
      </c>
      <c r="H103" s="65">
        <v>0.6</v>
      </c>
      <c r="I103" s="66">
        <f t="shared" si="5"/>
        <v>14.299999999999999</v>
      </c>
    </row>
    <row r="104" spans="1:9">
      <c r="A104" s="68">
        <v>95</v>
      </c>
      <c r="B104" s="17" t="s">
        <v>93</v>
      </c>
      <c r="C104" s="61" t="s">
        <v>1059</v>
      </c>
      <c r="D104" s="64">
        <v>10</v>
      </c>
      <c r="E104" s="65">
        <v>14</v>
      </c>
      <c r="F104" s="65">
        <v>6</v>
      </c>
      <c r="G104" s="65">
        <v>4.2</v>
      </c>
      <c r="H104" s="65">
        <v>1.6</v>
      </c>
      <c r="I104" s="66">
        <f t="shared" si="5"/>
        <v>25.8</v>
      </c>
    </row>
    <row r="105" spans="1:9">
      <c r="A105" s="68">
        <v>96</v>
      </c>
      <c r="B105" s="17" t="s">
        <v>94</v>
      </c>
      <c r="C105" s="61" t="s">
        <v>1060</v>
      </c>
      <c r="D105" s="64" t="s">
        <v>20</v>
      </c>
      <c r="E105" s="65">
        <v>6</v>
      </c>
      <c r="F105" s="65">
        <v>3</v>
      </c>
      <c r="G105" s="65">
        <v>2.2000000000000002</v>
      </c>
      <c r="H105" s="65">
        <v>1.6</v>
      </c>
      <c r="I105" s="66">
        <f t="shared" si="5"/>
        <v>12.799999999999999</v>
      </c>
    </row>
    <row r="106" spans="1:9" ht="30">
      <c r="A106" s="68">
        <v>97</v>
      </c>
      <c r="B106" s="17" t="s">
        <v>95</v>
      </c>
      <c r="C106" s="61" t="s">
        <v>1062</v>
      </c>
      <c r="D106" s="64">
        <v>20</v>
      </c>
      <c r="E106" s="65">
        <v>22</v>
      </c>
      <c r="F106" s="65">
        <v>8</v>
      </c>
      <c r="G106" s="65">
        <v>4.2</v>
      </c>
      <c r="H106" s="65">
        <v>2.1</v>
      </c>
      <c r="I106" s="66">
        <f t="shared" si="5"/>
        <v>36.300000000000004</v>
      </c>
    </row>
    <row r="107" spans="1:9">
      <c r="A107" s="68">
        <v>98</v>
      </c>
      <c r="B107" s="17" t="s">
        <v>96</v>
      </c>
      <c r="C107" s="17" t="s">
        <v>926</v>
      </c>
      <c r="D107" s="64" t="s">
        <v>20</v>
      </c>
      <c r="E107" s="65">
        <v>7.5</v>
      </c>
      <c r="F107" s="65">
        <v>6.5</v>
      </c>
      <c r="G107" s="65">
        <v>4.7</v>
      </c>
      <c r="H107" s="65">
        <v>0.6</v>
      </c>
      <c r="I107" s="66">
        <f t="shared" si="5"/>
        <v>19.3</v>
      </c>
    </row>
    <row r="108" spans="1:9">
      <c r="A108" s="68">
        <v>99</v>
      </c>
      <c r="B108" s="17" t="s">
        <v>97</v>
      </c>
      <c r="C108" s="17" t="s">
        <v>926</v>
      </c>
      <c r="D108" s="64" t="s">
        <v>20</v>
      </c>
      <c r="E108" s="65">
        <v>8</v>
      </c>
      <c r="F108" s="65">
        <v>6.5</v>
      </c>
      <c r="G108" s="65">
        <v>2.2000000000000002</v>
      </c>
      <c r="H108" s="65">
        <v>1.6</v>
      </c>
      <c r="I108" s="66">
        <f t="shared" si="5"/>
        <v>18.3</v>
      </c>
    </row>
    <row r="109" spans="1:9">
      <c r="A109" s="68">
        <v>100</v>
      </c>
      <c r="B109" s="17" t="s">
        <v>98</v>
      </c>
      <c r="C109" s="17" t="s">
        <v>926</v>
      </c>
      <c r="D109" s="64" t="s">
        <v>20</v>
      </c>
      <c r="E109" s="65">
        <v>9.5</v>
      </c>
      <c r="F109" s="65">
        <v>6.5</v>
      </c>
      <c r="G109" s="65">
        <v>3.7</v>
      </c>
      <c r="H109" s="65">
        <v>1.6</v>
      </c>
      <c r="I109" s="66">
        <f t="shared" si="5"/>
        <v>21.3</v>
      </c>
    </row>
    <row r="110" spans="1:9">
      <c r="A110" s="68">
        <v>101</v>
      </c>
      <c r="B110" s="17" t="s">
        <v>99</v>
      </c>
      <c r="C110" s="17" t="s">
        <v>926</v>
      </c>
      <c r="D110" s="64">
        <v>15</v>
      </c>
      <c r="E110" s="65">
        <v>15</v>
      </c>
      <c r="F110" s="65">
        <v>11.5</v>
      </c>
      <c r="G110" s="65">
        <v>3.2</v>
      </c>
      <c r="H110" s="65">
        <v>1.6</v>
      </c>
      <c r="I110" s="66">
        <f t="shared" si="5"/>
        <v>31.3</v>
      </c>
    </row>
    <row r="111" spans="1:9">
      <c r="A111" s="68">
        <v>102</v>
      </c>
      <c r="B111" s="17" t="s">
        <v>100</v>
      </c>
      <c r="C111" s="17" t="s">
        <v>926</v>
      </c>
      <c r="D111" s="64">
        <v>10</v>
      </c>
      <c r="E111" s="65">
        <v>13</v>
      </c>
      <c r="F111" s="65">
        <v>5.5</v>
      </c>
      <c r="G111" s="65">
        <v>3.7</v>
      </c>
      <c r="H111" s="65">
        <v>1.6</v>
      </c>
      <c r="I111" s="66">
        <f t="shared" si="5"/>
        <v>23.8</v>
      </c>
    </row>
    <row r="112" spans="1:9">
      <c r="A112" s="68">
        <v>103</v>
      </c>
      <c r="B112" s="17" t="s">
        <v>101</v>
      </c>
      <c r="C112" s="17" t="s">
        <v>926</v>
      </c>
      <c r="D112" s="64" t="s">
        <v>20</v>
      </c>
      <c r="E112" s="65">
        <v>8</v>
      </c>
      <c r="F112" s="65">
        <v>4.5</v>
      </c>
      <c r="G112" s="65">
        <v>2.7</v>
      </c>
      <c r="H112" s="65">
        <v>1.6</v>
      </c>
      <c r="I112" s="66">
        <f t="shared" si="5"/>
        <v>16.8</v>
      </c>
    </row>
    <row r="113" spans="1:9">
      <c r="A113" s="68">
        <v>104</v>
      </c>
      <c r="B113" s="17" t="s">
        <v>102</v>
      </c>
      <c r="C113" s="61" t="s">
        <v>1095</v>
      </c>
      <c r="D113" s="64" t="s">
        <v>20</v>
      </c>
      <c r="E113" s="65">
        <v>7.5</v>
      </c>
      <c r="F113" s="65">
        <v>5.5</v>
      </c>
      <c r="G113" s="65">
        <v>2.7</v>
      </c>
      <c r="H113" s="65">
        <v>1.6</v>
      </c>
      <c r="I113" s="66">
        <f>SUM(E113:H113)</f>
        <v>17.3</v>
      </c>
    </row>
    <row r="114" spans="1:9">
      <c r="A114" s="68">
        <v>105</v>
      </c>
      <c r="B114" s="17" t="s">
        <v>103</v>
      </c>
      <c r="C114" s="17" t="s">
        <v>926</v>
      </c>
      <c r="D114" s="25">
        <v>5</v>
      </c>
      <c r="E114" s="65">
        <v>12</v>
      </c>
      <c r="F114" s="65">
        <v>6</v>
      </c>
      <c r="G114" s="65">
        <v>4.7</v>
      </c>
      <c r="H114" s="65">
        <v>1.6</v>
      </c>
      <c r="I114" s="66">
        <f t="shared" si="5"/>
        <v>24.3</v>
      </c>
    </row>
    <row r="115" spans="1:9">
      <c r="A115" s="68">
        <v>106</v>
      </c>
      <c r="B115" s="17" t="s">
        <v>104</v>
      </c>
      <c r="C115" s="61" t="s">
        <v>1064</v>
      </c>
      <c r="D115" s="64" t="s">
        <v>20</v>
      </c>
      <c r="E115" s="65">
        <v>7</v>
      </c>
      <c r="F115" s="65">
        <v>4.5</v>
      </c>
      <c r="G115" s="65">
        <v>3.7</v>
      </c>
      <c r="H115" s="65">
        <v>1.1000000000000001</v>
      </c>
      <c r="I115" s="66">
        <f t="shared" si="5"/>
        <v>16.3</v>
      </c>
    </row>
    <row r="116" spans="1:9">
      <c r="A116" s="68">
        <v>107</v>
      </c>
      <c r="B116" s="17" t="s">
        <v>105</v>
      </c>
      <c r="C116" s="17" t="s">
        <v>926</v>
      </c>
      <c r="D116" s="64">
        <v>50</v>
      </c>
      <c r="E116" s="65">
        <v>40</v>
      </c>
      <c r="F116" s="65">
        <v>18</v>
      </c>
      <c r="G116" s="65">
        <v>7.7</v>
      </c>
      <c r="H116" s="65">
        <v>2.1</v>
      </c>
      <c r="I116" s="66">
        <f t="shared" si="5"/>
        <v>67.8</v>
      </c>
    </row>
    <row r="117" spans="1:9" ht="30">
      <c r="A117" s="68">
        <v>108</v>
      </c>
      <c r="B117" s="17" t="s">
        <v>106</v>
      </c>
      <c r="C117" s="61" t="s">
        <v>1065</v>
      </c>
      <c r="D117" s="64" t="s">
        <v>20</v>
      </c>
      <c r="E117" s="65">
        <v>7</v>
      </c>
      <c r="F117" s="65">
        <v>3.5</v>
      </c>
      <c r="G117" s="65">
        <v>2.7</v>
      </c>
      <c r="H117" s="65">
        <v>1.6</v>
      </c>
      <c r="I117" s="66">
        <f t="shared" si="5"/>
        <v>14.799999999999999</v>
      </c>
    </row>
    <row r="118" spans="1:9" ht="30">
      <c r="A118" s="68">
        <v>109</v>
      </c>
      <c r="B118" s="17" t="s">
        <v>107</v>
      </c>
      <c r="C118" s="61" t="s">
        <v>1066</v>
      </c>
      <c r="D118" s="64">
        <v>10</v>
      </c>
      <c r="E118" s="65">
        <v>13</v>
      </c>
      <c r="F118" s="65">
        <v>7</v>
      </c>
      <c r="G118" s="65">
        <v>5.7</v>
      </c>
      <c r="H118" s="65">
        <v>0.6</v>
      </c>
      <c r="I118" s="66">
        <f t="shared" si="5"/>
        <v>26.3</v>
      </c>
    </row>
    <row r="119" spans="1:9">
      <c r="A119" s="68">
        <v>110</v>
      </c>
      <c r="B119" s="17" t="s">
        <v>108</v>
      </c>
      <c r="C119" s="17" t="s">
        <v>926</v>
      </c>
      <c r="D119" s="64" t="s">
        <v>20</v>
      </c>
      <c r="E119" s="65">
        <v>7.5</v>
      </c>
      <c r="F119" s="65">
        <v>4.5</v>
      </c>
      <c r="G119" s="65">
        <v>2.2000000000000002</v>
      </c>
      <c r="H119" s="65">
        <v>1.6</v>
      </c>
      <c r="I119" s="66">
        <f t="shared" si="5"/>
        <v>15.799999999999999</v>
      </c>
    </row>
    <row r="120" spans="1:9">
      <c r="A120" s="68">
        <v>111</v>
      </c>
      <c r="B120" s="17" t="s">
        <v>109</v>
      </c>
      <c r="C120" s="61" t="s">
        <v>1067</v>
      </c>
      <c r="D120" s="64">
        <v>24</v>
      </c>
      <c r="E120" s="65">
        <v>20</v>
      </c>
      <c r="F120" s="65">
        <v>12</v>
      </c>
      <c r="G120" s="65">
        <v>5.2</v>
      </c>
      <c r="H120" s="65">
        <v>2.6</v>
      </c>
      <c r="I120" s="66">
        <f t="shared" si="5"/>
        <v>39.800000000000004</v>
      </c>
    </row>
    <row r="121" spans="1:9">
      <c r="A121" s="68">
        <v>112</v>
      </c>
      <c r="B121" s="17" t="s">
        <v>1068</v>
      </c>
      <c r="C121" s="17" t="s">
        <v>926</v>
      </c>
      <c r="D121" s="64" t="s">
        <v>20</v>
      </c>
      <c r="E121" s="65">
        <v>7</v>
      </c>
      <c r="F121" s="65">
        <v>5</v>
      </c>
      <c r="G121" s="65">
        <v>3.2</v>
      </c>
      <c r="H121" s="65">
        <v>0.6</v>
      </c>
      <c r="I121" s="66">
        <f t="shared" si="5"/>
        <v>15.799999999999999</v>
      </c>
    </row>
    <row r="122" spans="1:9">
      <c r="A122" s="68">
        <v>113</v>
      </c>
      <c r="B122" s="17" t="s">
        <v>110</v>
      </c>
      <c r="C122" s="17" t="s">
        <v>926</v>
      </c>
      <c r="D122" s="64">
        <v>50</v>
      </c>
      <c r="E122" s="65">
        <v>34</v>
      </c>
      <c r="F122" s="65">
        <v>12</v>
      </c>
      <c r="G122" s="65">
        <v>9.1999999999999993</v>
      </c>
      <c r="H122" s="65">
        <v>4.5999999999999996</v>
      </c>
      <c r="I122" s="66">
        <f t="shared" si="5"/>
        <v>59.800000000000004</v>
      </c>
    </row>
    <row r="123" spans="1:9">
      <c r="A123" s="68">
        <v>114</v>
      </c>
      <c r="B123" s="17" t="s">
        <v>111</v>
      </c>
      <c r="C123" s="61" t="s">
        <v>1071</v>
      </c>
      <c r="D123" s="64">
        <v>20</v>
      </c>
      <c r="E123" s="65">
        <v>27</v>
      </c>
      <c r="F123" s="65">
        <v>9.5</v>
      </c>
      <c r="G123" s="65">
        <v>8.6999999999999993</v>
      </c>
      <c r="H123" s="65">
        <v>4.0999999999999996</v>
      </c>
      <c r="I123" s="66">
        <f t="shared" si="5"/>
        <v>49.300000000000004</v>
      </c>
    </row>
    <row r="124" spans="1:9" ht="30">
      <c r="A124" s="68">
        <v>115</v>
      </c>
      <c r="B124" s="17" t="s">
        <v>112</v>
      </c>
      <c r="C124" s="61" t="s">
        <v>1072</v>
      </c>
      <c r="D124" s="64">
        <v>10</v>
      </c>
      <c r="E124" s="65">
        <v>13</v>
      </c>
      <c r="F124" s="65">
        <v>6</v>
      </c>
      <c r="G124" s="65">
        <v>3.7</v>
      </c>
      <c r="H124" s="65">
        <v>2.1</v>
      </c>
      <c r="I124" s="66">
        <f t="shared" si="5"/>
        <v>24.8</v>
      </c>
    </row>
    <row r="125" spans="1:9" ht="30">
      <c r="A125" s="68">
        <v>116</v>
      </c>
      <c r="B125" s="17" t="s">
        <v>113</v>
      </c>
      <c r="C125" s="61" t="s">
        <v>1070</v>
      </c>
      <c r="D125" s="64">
        <v>200</v>
      </c>
      <c r="E125" s="65">
        <v>109</v>
      </c>
      <c r="F125" s="65">
        <v>38</v>
      </c>
      <c r="G125" s="65">
        <v>25.2</v>
      </c>
      <c r="H125" s="65">
        <v>20.100000000000001</v>
      </c>
      <c r="I125" s="66">
        <f t="shared" si="5"/>
        <v>192.29999999999998</v>
      </c>
    </row>
    <row r="126" spans="1:9" ht="30">
      <c r="A126" s="68">
        <v>117</v>
      </c>
      <c r="B126" s="17" t="s">
        <v>114</v>
      </c>
      <c r="C126" s="61" t="s">
        <v>1074</v>
      </c>
      <c r="D126" s="64" t="s">
        <v>20</v>
      </c>
      <c r="E126" s="65">
        <v>6</v>
      </c>
      <c r="F126" s="65">
        <v>4</v>
      </c>
      <c r="G126" s="65">
        <v>3.7</v>
      </c>
      <c r="H126" s="65">
        <v>2.1</v>
      </c>
      <c r="I126" s="66">
        <f t="shared" si="5"/>
        <v>15.799999999999999</v>
      </c>
    </row>
    <row r="127" spans="1:9">
      <c r="A127" s="68">
        <v>118</v>
      </c>
      <c r="B127" s="17" t="s">
        <v>115</v>
      </c>
      <c r="C127" s="17" t="s">
        <v>926</v>
      </c>
      <c r="D127" s="64" t="s">
        <v>20</v>
      </c>
      <c r="E127" s="65">
        <v>6</v>
      </c>
      <c r="F127" s="65">
        <v>4</v>
      </c>
      <c r="G127" s="65">
        <v>3.7</v>
      </c>
      <c r="H127" s="65">
        <v>2.6</v>
      </c>
      <c r="I127" s="66">
        <f t="shared" si="5"/>
        <v>16.3</v>
      </c>
    </row>
    <row r="128" spans="1:9" s="2" customFormat="1">
      <c r="A128" s="68">
        <v>119</v>
      </c>
      <c r="B128" s="16" t="s">
        <v>116</v>
      </c>
      <c r="C128" s="17" t="s">
        <v>926</v>
      </c>
      <c r="D128" s="64" t="s">
        <v>20</v>
      </c>
      <c r="E128" s="65">
        <v>152</v>
      </c>
      <c r="F128" s="65">
        <v>85</v>
      </c>
      <c r="G128" s="65">
        <v>49.2</v>
      </c>
      <c r="H128" s="65">
        <v>12.1</v>
      </c>
      <c r="I128" s="66">
        <f t="shared" si="5"/>
        <v>298.3</v>
      </c>
    </row>
    <row r="129" spans="1:9">
      <c r="A129" s="68">
        <v>120</v>
      </c>
      <c r="B129" s="17" t="s">
        <v>117</v>
      </c>
      <c r="C129" s="17" t="s">
        <v>926</v>
      </c>
      <c r="D129" s="64" t="s">
        <v>20</v>
      </c>
      <c r="E129" s="65">
        <v>9</v>
      </c>
      <c r="F129" s="65">
        <v>5</v>
      </c>
      <c r="G129" s="65">
        <v>4.7</v>
      </c>
      <c r="H129" s="65">
        <v>2.1</v>
      </c>
      <c r="I129" s="66">
        <f t="shared" si="5"/>
        <v>20.8</v>
      </c>
    </row>
    <row r="130" spans="1:9">
      <c r="A130" s="68">
        <v>121</v>
      </c>
      <c r="B130" s="17" t="s">
        <v>465</v>
      </c>
      <c r="C130" s="17" t="s">
        <v>926</v>
      </c>
      <c r="D130" s="64" t="s">
        <v>20</v>
      </c>
      <c r="E130" s="65">
        <v>7</v>
      </c>
      <c r="F130" s="65">
        <v>4.5</v>
      </c>
      <c r="G130" s="65">
        <v>2.2000000000000002</v>
      </c>
      <c r="H130" s="65">
        <v>0.6</v>
      </c>
      <c r="I130" s="66">
        <f>SUM(E130:H130)</f>
        <v>14.299999999999999</v>
      </c>
    </row>
    <row r="131" spans="1:9">
      <c r="A131" s="68">
        <v>122</v>
      </c>
      <c r="B131" s="17" t="s">
        <v>118</v>
      </c>
      <c r="C131" s="17" t="s">
        <v>926</v>
      </c>
      <c r="D131" s="64" t="s">
        <v>20</v>
      </c>
      <c r="E131" s="65">
        <v>7.5</v>
      </c>
      <c r="F131" s="65">
        <v>4</v>
      </c>
      <c r="G131" s="65">
        <v>3.7</v>
      </c>
      <c r="H131" s="65">
        <v>1.6</v>
      </c>
      <c r="I131" s="66">
        <f>SUM(E131:H131)</f>
        <v>16.8</v>
      </c>
    </row>
    <row r="132" spans="1:9">
      <c r="A132" s="68">
        <v>123</v>
      </c>
      <c r="B132" s="17" t="s">
        <v>119</v>
      </c>
      <c r="C132" s="17" t="s">
        <v>926</v>
      </c>
      <c r="D132" s="64" t="s">
        <v>20</v>
      </c>
      <c r="E132" s="65">
        <v>9.5</v>
      </c>
      <c r="F132" s="65">
        <v>3.5</v>
      </c>
      <c r="G132" s="65">
        <v>2.2000000000000002</v>
      </c>
      <c r="H132" s="65">
        <v>0.6</v>
      </c>
      <c r="I132" s="66">
        <f>SUM(E132:H132)</f>
        <v>15.799999999999999</v>
      </c>
    </row>
    <row r="133" spans="1:9" s="3" customFormat="1">
      <c r="A133" s="68">
        <v>124</v>
      </c>
      <c r="B133" s="17" t="s">
        <v>120</v>
      </c>
      <c r="C133" s="61" t="s">
        <v>1075</v>
      </c>
      <c r="D133" s="64" t="s">
        <v>20</v>
      </c>
      <c r="E133" s="65">
        <v>8</v>
      </c>
      <c r="F133" s="65">
        <v>3</v>
      </c>
      <c r="G133" s="65">
        <v>2.2000000000000002</v>
      </c>
      <c r="H133" s="65">
        <v>2.1</v>
      </c>
      <c r="I133" s="66">
        <f>SUM(E133:H133)</f>
        <v>15.299999999999999</v>
      </c>
    </row>
    <row r="134" spans="1:9" ht="30">
      <c r="A134" s="68">
        <v>125</v>
      </c>
      <c r="B134" s="17" t="s">
        <v>121</v>
      </c>
      <c r="C134" s="61" t="s">
        <v>1091</v>
      </c>
      <c r="D134" s="64">
        <v>80</v>
      </c>
      <c r="E134" s="65">
        <v>59</v>
      </c>
      <c r="F134" s="65">
        <v>19.5</v>
      </c>
      <c r="G134" s="65">
        <v>10.199999999999999</v>
      </c>
      <c r="H134" s="65">
        <v>2.6</v>
      </c>
      <c r="I134" s="66">
        <f t="shared" si="5"/>
        <v>91.3</v>
      </c>
    </row>
    <row r="135" spans="1:9">
      <c r="A135" s="68">
        <v>126</v>
      </c>
      <c r="B135" s="17" t="s">
        <v>122</v>
      </c>
      <c r="C135" s="17" t="s">
        <v>926</v>
      </c>
      <c r="D135" s="64">
        <v>20</v>
      </c>
      <c r="E135" s="65">
        <v>18</v>
      </c>
      <c r="F135" s="65">
        <v>14</v>
      </c>
      <c r="G135" s="65">
        <v>7.7</v>
      </c>
      <c r="H135" s="65">
        <v>1.6</v>
      </c>
      <c r="I135" s="66">
        <f t="shared" ref="I135" si="7">SUM(E135:H135)</f>
        <v>41.300000000000004</v>
      </c>
    </row>
    <row r="136" spans="1:9">
      <c r="A136" s="68">
        <v>127</v>
      </c>
      <c r="B136" s="17" t="s">
        <v>123</v>
      </c>
      <c r="C136" s="17" t="s">
        <v>926</v>
      </c>
      <c r="D136" s="64" t="s">
        <v>20</v>
      </c>
      <c r="E136" s="65">
        <v>8</v>
      </c>
      <c r="F136" s="65">
        <v>6.5</v>
      </c>
      <c r="G136" s="65">
        <v>2.2000000000000002</v>
      </c>
      <c r="H136" s="65">
        <v>2.6</v>
      </c>
      <c r="I136" s="66">
        <f t="shared" si="5"/>
        <v>19.3</v>
      </c>
    </row>
    <row r="137" spans="1:9">
      <c r="A137" s="68">
        <v>128</v>
      </c>
      <c r="B137" s="17" t="s">
        <v>124</v>
      </c>
      <c r="C137" s="17" t="s">
        <v>926</v>
      </c>
      <c r="D137" s="64" t="s">
        <v>20</v>
      </c>
      <c r="E137" s="65">
        <v>9.5</v>
      </c>
      <c r="F137" s="65">
        <v>6.5</v>
      </c>
      <c r="G137" s="65">
        <v>3.7</v>
      </c>
      <c r="H137" s="65">
        <v>2.1</v>
      </c>
      <c r="I137" s="66">
        <f t="shared" si="5"/>
        <v>21.8</v>
      </c>
    </row>
    <row r="138" spans="1:9">
      <c r="A138" s="68">
        <v>129</v>
      </c>
      <c r="B138" s="17" t="s">
        <v>1083</v>
      </c>
      <c r="C138" s="17" t="s">
        <v>926</v>
      </c>
      <c r="D138" s="64">
        <v>30</v>
      </c>
      <c r="E138" s="65">
        <v>27</v>
      </c>
      <c r="F138" s="65">
        <v>19</v>
      </c>
      <c r="G138" s="65">
        <v>9.6999999999999993</v>
      </c>
      <c r="H138" s="65">
        <v>4.0999999999999996</v>
      </c>
      <c r="I138" s="66">
        <f t="shared" si="5"/>
        <v>59.800000000000004</v>
      </c>
    </row>
    <row r="139" spans="1:9">
      <c r="A139" s="68">
        <v>130</v>
      </c>
      <c r="B139" s="17" t="s">
        <v>125</v>
      </c>
      <c r="C139" s="17" t="s">
        <v>926</v>
      </c>
      <c r="D139" s="64">
        <v>20</v>
      </c>
      <c r="E139" s="65">
        <v>19</v>
      </c>
      <c r="F139" s="65">
        <v>9.5</v>
      </c>
      <c r="G139" s="65">
        <v>4.2</v>
      </c>
      <c r="H139" s="65">
        <v>3.1</v>
      </c>
      <c r="I139" s="66">
        <f t="shared" si="5"/>
        <v>35.800000000000004</v>
      </c>
    </row>
    <row r="140" spans="1:9">
      <c r="A140" s="68">
        <v>131</v>
      </c>
      <c r="B140" s="17" t="s">
        <v>126</v>
      </c>
      <c r="C140" s="17" t="s">
        <v>926</v>
      </c>
      <c r="D140" s="64">
        <v>70</v>
      </c>
      <c r="E140" s="65">
        <v>49</v>
      </c>
      <c r="F140" s="65">
        <v>22</v>
      </c>
      <c r="G140" s="65">
        <v>16.2</v>
      </c>
      <c r="H140" s="65">
        <v>2.6</v>
      </c>
      <c r="I140" s="66">
        <f t="shared" si="5"/>
        <v>89.8</v>
      </c>
    </row>
    <row r="141" spans="1:9" ht="30">
      <c r="A141" s="68">
        <v>132</v>
      </c>
      <c r="B141" s="17" t="s">
        <v>127</v>
      </c>
      <c r="C141" s="61" t="s">
        <v>1076</v>
      </c>
      <c r="D141" s="64" t="s">
        <v>20</v>
      </c>
      <c r="E141" s="65">
        <v>7.5</v>
      </c>
      <c r="F141" s="65">
        <v>5</v>
      </c>
      <c r="G141" s="65">
        <v>3.7</v>
      </c>
      <c r="H141" s="65">
        <v>0.6</v>
      </c>
      <c r="I141" s="66">
        <f t="shared" si="5"/>
        <v>16.8</v>
      </c>
    </row>
    <row r="142" spans="1:9">
      <c r="A142" s="68">
        <v>133</v>
      </c>
      <c r="B142" s="17" t="s">
        <v>128</v>
      </c>
      <c r="C142" s="17" t="s">
        <v>926</v>
      </c>
      <c r="D142" s="64">
        <v>20</v>
      </c>
      <c r="E142" s="65">
        <v>18</v>
      </c>
      <c r="F142" s="65">
        <v>14</v>
      </c>
      <c r="G142" s="65">
        <v>7.7</v>
      </c>
      <c r="H142" s="65">
        <v>1.6</v>
      </c>
      <c r="I142" s="66">
        <f t="shared" si="5"/>
        <v>41.300000000000004</v>
      </c>
    </row>
    <row r="143" spans="1:9">
      <c r="A143" s="68">
        <v>134</v>
      </c>
      <c r="B143" s="17" t="s">
        <v>129</v>
      </c>
      <c r="C143" s="61" t="s">
        <v>1077</v>
      </c>
      <c r="D143" s="64">
        <v>30</v>
      </c>
      <c r="E143" s="65">
        <v>25</v>
      </c>
      <c r="F143" s="65">
        <v>4</v>
      </c>
      <c r="G143" s="65">
        <v>16.2</v>
      </c>
      <c r="H143" s="65">
        <v>4.5999999999999996</v>
      </c>
      <c r="I143" s="66">
        <f t="shared" si="5"/>
        <v>49.800000000000004</v>
      </c>
    </row>
    <row r="144" spans="1:9">
      <c r="A144" s="68">
        <v>135</v>
      </c>
      <c r="B144" s="17" t="s">
        <v>130</v>
      </c>
      <c r="C144" s="17" t="s">
        <v>926</v>
      </c>
      <c r="D144" s="64">
        <v>900</v>
      </c>
      <c r="E144" s="65">
        <v>332</v>
      </c>
      <c r="F144" s="65">
        <v>136</v>
      </c>
      <c r="G144" s="65">
        <v>53.7</v>
      </c>
      <c r="H144" s="65">
        <v>64.599999999999994</v>
      </c>
      <c r="I144" s="66">
        <f t="shared" si="5"/>
        <v>586.30000000000007</v>
      </c>
    </row>
    <row r="145" spans="1:9">
      <c r="A145" s="68">
        <v>136</v>
      </c>
      <c r="B145" s="17" t="s">
        <v>131</v>
      </c>
      <c r="C145" s="17" t="s">
        <v>926</v>
      </c>
      <c r="D145" s="64" t="s">
        <v>20</v>
      </c>
      <c r="E145" s="65">
        <v>8.5</v>
      </c>
      <c r="F145" s="65">
        <v>4.5</v>
      </c>
      <c r="G145" s="65">
        <v>2.7</v>
      </c>
      <c r="H145" s="65">
        <v>1.6</v>
      </c>
      <c r="I145" s="66">
        <f t="shared" si="5"/>
        <v>17.3</v>
      </c>
    </row>
    <row r="146" spans="1:9">
      <c r="A146" s="68">
        <v>137</v>
      </c>
      <c r="B146" s="17" t="s">
        <v>132</v>
      </c>
      <c r="C146" s="17" t="s">
        <v>926</v>
      </c>
      <c r="D146" s="64" t="s">
        <v>20</v>
      </c>
      <c r="E146" s="65">
        <v>7.5</v>
      </c>
      <c r="F146" s="65">
        <v>5.5</v>
      </c>
      <c r="G146" s="65">
        <v>2.7</v>
      </c>
      <c r="H146" s="65">
        <v>1.6</v>
      </c>
      <c r="I146" s="66">
        <f>SUM(E146:H146)</f>
        <v>17.3</v>
      </c>
    </row>
    <row r="147" spans="1:9">
      <c r="A147" s="68">
        <v>138</v>
      </c>
      <c r="B147" s="17" t="s">
        <v>133</v>
      </c>
      <c r="C147" s="61" t="s">
        <v>1079</v>
      </c>
      <c r="D147" s="64">
        <v>24</v>
      </c>
      <c r="E147" s="65">
        <v>23.5</v>
      </c>
      <c r="F147" s="65">
        <v>22.5</v>
      </c>
      <c r="G147" s="65">
        <v>12.7</v>
      </c>
      <c r="H147" s="65">
        <v>2.6</v>
      </c>
      <c r="I147" s="66">
        <f t="shared" si="5"/>
        <v>61.300000000000004</v>
      </c>
    </row>
    <row r="148" spans="1:9">
      <c r="A148" s="68">
        <v>139</v>
      </c>
      <c r="B148" s="17" t="s">
        <v>791</v>
      </c>
      <c r="C148" s="17" t="s">
        <v>926</v>
      </c>
      <c r="D148" s="64" t="s">
        <v>20</v>
      </c>
      <c r="E148" s="65">
        <v>6</v>
      </c>
      <c r="F148" s="65">
        <v>3</v>
      </c>
      <c r="G148" s="65">
        <v>2.7</v>
      </c>
      <c r="H148" s="65">
        <v>1.6</v>
      </c>
      <c r="I148" s="66">
        <f t="shared" si="5"/>
        <v>13.299999999999999</v>
      </c>
    </row>
    <row r="149" spans="1:9">
      <c r="A149" s="68">
        <v>140</v>
      </c>
      <c r="B149" s="17" t="s">
        <v>134</v>
      </c>
      <c r="C149" s="61" t="s">
        <v>1102</v>
      </c>
      <c r="D149" s="64">
        <v>8</v>
      </c>
      <c r="E149" s="65">
        <v>10</v>
      </c>
      <c r="F149" s="65">
        <v>5</v>
      </c>
      <c r="G149" s="65">
        <v>4.7</v>
      </c>
      <c r="H149" s="65">
        <v>1.6</v>
      </c>
      <c r="I149" s="66">
        <f t="shared" si="5"/>
        <v>21.3</v>
      </c>
    </row>
    <row r="150" spans="1:9">
      <c r="A150" s="68">
        <v>141</v>
      </c>
      <c r="B150" s="17" t="s">
        <v>135</v>
      </c>
      <c r="C150" s="61" t="s">
        <v>1103</v>
      </c>
      <c r="D150" s="64">
        <v>50</v>
      </c>
      <c r="E150" s="65">
        <v>52</v>
      </c>
      <c r="F150" s="65">
        <v>35.5</v>
      </c>
      <c r="G150" s="65">
        <v>25.7</v>
      </c>
      <c r="H150" s="65">
        <v>9.6</v>
      </c>
      <c r="I150" s="66">
        <f t="shared" si="5"/>
        <v>122.8</v>
      </c>
    </row>
    <row r="151" spans="1:9">
      <c r="A151" s="68">
        <v>142</v>
      </c>
      <c r="B151" s="17" t="s">
        <v>1084</v>
      </c>
      <c r="C151" s="61" t="s">
        <v>1101</v>
      </c>
      <c r="D151" s="64">
        <v>10</v>
      </c>
      <c r="E151" s="65">
        <v>13</v>
      </c>
      <c r="F151" s="65">
        <v>6</v>
      </c>
      <c r="G151" s="65">
        <v>3.2</v>
      </c>
      <c r="H151" s="65">
        <v>2.6</v>
      </c>
      <c r="I151" s="66">
        <f t="shared" si="5"/>
        <v>24.8</v>
      </c>
    </row>
    <row r="152" spans="1:9">
      <c r="A152" s="68">
        <v>143</v>
      </c>
      <c r="B152" s="17" t="s">
        <v>136</v>
      </c>
      <c r="C152" s="17" t="s">
        <v>1094</v>
      </c>
      <c r="D152" s="64">
        <v>10</v>
      </c>
      <c r="E152" s="65">
        <v>13</v>
      </c>
      <c r="F152" s="65">
        <v>5.5</v>
      </c>
      <c r="G152" s="65">
        <v>4.7</v>
      </c>
      <c r="H152" s="65">
        <v>1.6</v>
      </c>
      <c r="I152" s="66">
        <f t="shared" si="5"/>
        <v>24.8</v>
      </c>
    </row>
    <row r="153" spans="1:9" ht="30">
      <c r="A153" s="68">
        <v>144</v>
      </c>
      <c r="B153" s="17" t="s">
        <v>137</v>
      </c>
      <c r="C153" s="61" t="s">
        <v>1104</v>
      </c>
      <c r="D153" s="64">
        <v>8</v>
      </c>
      <c r="E153" s="65">
        <v>9.5</v>
      </c>
      <c r="F153" s="65">
        <v>6</v>
      </c>
      <c r="G153" s="65">
        <v>3.7</v>
      </c>
      <c r="H153" s="65">
        <v>1.6</v>
      </c>
      <c r="I153" s="66">
        <f t="shared" si="5"/>
        <v>20.8</v>
      </c>
    </row>
    <row r="154" spans="1:9">
      <c r="A154" s="68">
        <v>145</v>
      </c>
      <c r="B154" s="17" t="s">
        <v>138</v>
      </c>
      <c r="C154" s="17" t="s">
        <v>926</v>
      </c>
      <c r="D154" s="64">
        <v>50</v>
      </c>
      <c r="E154" s="65">
        <v>35</v>
      </c>
      <c r="F154" s="65">
        <v>10</v>
      </c>
      <c r="G154" s="65">
        <v>4.2</v>
      </c>
      <c r="H154" s="65">
        <v>2.6</v>
      </c>
      <c r="I154" s="66">
        <f t="shared" si="5"/>
        <v>51.800000000000004</v>
      </c>
    </row>
    <row r="155" spans="1:9">
      <c r="A155" s="68">
        <v>146</v>
      </c>
      <c r="B155" s="17" t="s">
        <v>139</v>
      </c>
      <c r="C155" s="61" t="s">
        <v>1085</v>
      </c>
      <c r="D155" s="64">
        <v>50</v>
      </c>
      <c r="E155" s="65">
        <v>38.5</v>
      </c>
      <c r="F155" s="65">
        <v>11</v>
      </c>
      <c r="G155" s="65">
        <v>5.2</v>
      </c>
      <c r="H155" s="65">
        <v>2.6</v>
      </c>
      <c r="I155" s="66">
        <f t="shared" ref="I155:I214" si="8">SUM(E155:H155)</f>
        <v>57.300000000000004</v>
      </c>
    </row>
    <row r="156" spans="1:9">
      <c r="A156" s="68">
        <v>147</v>
      </c>
      <c r="B156" s="17" t="s">
        <v>140</v>
      </c>
      <c r="C156" s="17" t="s">
        <v>926</v>
      </c>
      <c r="D156" s="64">
        <v>50</v>
      </c>
      <c r="E156" s="65">
        <v>38</v>
      </c>
      <c r="F156" s="65">
        <v>13.5</v>
      </c>
      <c r="G156" s="65">
        <v>4.2</v>
      </c>
      <c r="H156" s="65">
        <v>2.6</v>
      </c>
      <c r="I156" s="66">
        <f t="shared" si="8"/>
        <v>58.300000000000004</v>
      </c>
    </row>
    <row r="157" spans="1:9">
      <c r="A157" s="68">
        <v>148</v>
      </c>
      <c r="B157" s="17" t="s">
        <v>141</v>
      </c>
      <c r="C157" s="17" t="s">
        <v>926</v>
      </c>
      <c r="D157" s="64" t="s">
        <v>20</v>
      </c>
      <c r="E157" s="65">
        <v>8.5</v>
      </c>
      <c r="F157" s="65">
        <v>4</v>
      </c>
      <c r="G157" s="65">
        <v>2.2000000000000002</v>
      </c>
      <c r="H157" s="65">
        <v>1.6</v>
      </c>
      <c r="I157" s="66">
        <f t="shared" si="8"/>
        <v>16.3</v>
      </c>
    </row>
    <row r="158" spans="1:9">
      <c r="A158" s="68">
        <v>149</v>
      </c>
      <c r="B158" s="17" t="s">
        <v>142</v>
      </c>
      <c r="C158" s="17" t="s">
        <v>926</v>
      </c>
      <c r="D158" s="64">
        <v>4</v>
      </c>
      <c r="E158" s="65">
        <v>10</v>
      </c>
      <c r="F158" s="65">
        <v>6</v>
      </c>
      <c r="G158" s="65">
        <v>3.2</v>
      </c>
      <c r="H158" s="65">
        <v>2.1</v>
      </c>
      <c r="I158" s="66">
        <f t="shared" si="8"/>
        <v>21.3</v>
      </c>
    </row>
    <row r="159" spans="1:9">
      <c r="A159" s="68">
        <v>150</v>
      </c>
      <c r="B159" s="17" t="s">
        <v>143</v>
      </c>
      <c r="C159" s="17" t="s">
        <v>926</v>
      </c>
      <c r="D159" s="64">
        <v>5</v>
      </c>
      <c r="E159" s="65">
        <v>15</v>
      </c>
      <c r="F159" s="65">
        <v>7</v>
      </c>
      <c r="G159" s="65">
        <v>6.7</v>
      </c>
      <c r="H159" s="65">
        <v>2.6</v>
      </c>
      <c r="I159" s="66">
        <f t="shared" si="8"/>
        <v>31.3</v>
      </c>
    </row>
    <row r="160" spans="1:9">
      <c r="A160" s="68">
        <v>151</v>
      </c>
      <c r="B160" s="17" t="s">
        <v>144</v>
      </c>
      <c r="C160" s="17" t="s">
        <v>926</v>
      </c>
      <c r="D160" s="64" t="s">
        <v>20</v>
      </c>
      <c r="E160" s="65">
        <v>6</v>
      </c>
      <c r="F160" s="65">
        <v>4</v>
      </c>
      <c r="G160" s="65">
        <v>2.7</v>
      </c>
      <c r="H160" s="65">
        <v>2.1</v>
      </c>
      <c r="I160" s="66">
        <f t="shared" si="8"/>
        <v>14.799999999999999</v>
      </c>
    </row>
    <row r="161" spans="1:9">
      <c r="A161" s="68">
        <v>152</v>
      </c>
      <c r="B161" s="17" t="s">
        <v>145</v>
      </c>
      <c r="C161" s="17" t="s">
        <v>926</v>
      </c>
      <c r="D161" s="64">
        <v>50</v>
      </c>
      <c r="E161" s="65">
        <v>38</v>
      </c>
      <c r="F161" s="65">
        <v>12</v>
      </c>
      <c r="G161" s="65">
        <v>6.2</v>
      </c>
      <c r="H161" s="65">
        <v>2.6</v>
      </c>
      <c r="I161" s="66">
        <f t="shared" si="8"/>
        <v>58.800000000000004</v>
      </c>
    </row>
    <row r="162" spans="1:9">
      <c r="A162" s="68">
        <v>153</v>
      </c>
      <c r="B162" s="17" t="s">
        <v>146</v>
      </c>
      <c r="C162" s="17" t="s">
        <v>926</v>
      </c>
      <c r="D162" s="64">
        <v>10</v>
      </c>
      <c r="E162" s="65">
        <v>15</v>
      </c>
      <c r="F162" s="65">
        <v>11</v>
      </c>
      <c r="G162" s="65">
        <v>5.2</v>
      </c>
      <c r="H162" s="65">
        <v>2.1</v>
      </c>
      <c r="I162" s="66">
        <f t="shared" si="8"/>
        <v>33.299999999999997</v>
      </c>
    </row>
    <row r="163" spans="1:9">
      <c r="A163" s="68">
        <v>154</v>
      </c>
      <c r="B163" s="17" t="s">
        <v>147</v>
      </c>
      <c r="C163" s="17" t="s">
        <v>926</v>
      </c>
      <c r="D163" s="64" t="s">
        <v>20</v>
      </c>
      <c r="E163" s="65">
        <v>8</v>
      </c>
      <c r="F163" s="65">
        <v>4.5</v>
      </c>
      <c r="G163" s="65">
        <v>2.7</v>
      </c>
      <c r="H163" s="65">
        <v>1.6</v>
      </c>
      <c r="I163" s="66">
        <f t="shared" si="8"/>
        <v>16.8</v>
      </c>
    </row>
    <row r="164" spans="1:9">
      <c r="A164" s="68">
        <v>155</v>
      </c>
      <c r="B164" s="17" t="s">
        <v>148</v>
      </c>
      <c r="C164" s="17" t="s">
        <v>926</v>
      </c>
      <c r="D164" s="64" t="s">
        <v>20</v>
      </c>
      <c r="E164" s="65">
        <v>6</v>
      </c>
      <c r="F164" s="65">
        <v>5.5</v>
      </c>
      <c r="G164" s="65">
        <v>2.7</v>
      </c>
      <c r="H164" s="65">
        <v>1.6</v>
      </c>
      <c r="I164" s="66">
        <f>SUM(E164:H164)</f>
        <v>15.799999999999999</v>
      </c>
    </row>
    <row r="165" spans="1:9">
      <c r="A165" s="68">
        <v>156</v>
      </c>
      <c r="B165" s="17" t="s">
        <v>149</v>
      </c>
      <c r="C165" s="61" t="s">
        <v>1080</v>
      </c>
      <c r="D165" s="64">
        <v>20</v>
      </c>
      <c r="E165" s="65">
        <v>19</v>
      </c>
      <c r="F165" s="65">
        <v>10</v>
      </c>
      <c r="G165" s="65">
        <v>4.2</v>
      </c>
      <c r="H165" s="65">
        <v>1.6</v>
      </c>
      <c r="I165" s="66">
        <f t="shared" si="8"/>
        <v>34.800000000000004</v>
      </c>
    </row>
    <row r="166" spans="1:9">
      <c r="A166" s="68">
        <v>157</v>
      </c>
      <c r="B166" s="17" t="s">
        <v>1081</v>
      </c>
      <c r="C166" s="17" t="s">
        <v>926</v>
      </c>
      <c r="D166" s="64" t="s">
        <v>20</v>
      </c>
      <c r="E166" s="65">
        <v>7</v>
      </c>
      <c r="F166" s="65">
        <v>3</v>
      </c>
      <c r="G166" s="65">
        <v>2.2000000000000002</v>
      </c>
      <c r="H166" s="65">
        <v>1.6</v>
      </c>
      <c r="I166" s="66">
        <f t="shared" si="8"/>
        <v>13.799999999999999</v>
      </c>
    </row>
    <row r="167" spans="1:9">
      <c r="A167" s="68">
        <v>158</v>
      </c>
      <c r="B167" s="17" t="s">
        <v>150</v>
      </c>
      <c r="C167" s="61" t="s">
        <v>1100</v>
      </c>
      <c r="D167" s="64" t="s">
        <v>20</v>
      </c>
      <c r="E167" s="65">
        <v>7</v>
      </c>
      <c r="F167" s="65">
        <v>2</v>
      </c>
      <c r="G167" s="65">
        <v>2.2000000000000002</v>
      </c>
      <c r="H167" s="65">
        <v>0.6</v>
      </c>
      <c r="I167" s="66">
        <f t="shared" si="8"/>
        <v>11.799999999999999</v>
      </c>
    </row>
    <row r="168" spans="1:9">
      <c r="A168" s="68">
        <v>159</v>
      </c>
      <c r="B168" s="17" t="s">
        <v>151</v>
      </c>
      <c r="C168" s="61" t="s">
        <v>1090</v>
      </c>
      <c r="D168" s="64">
        <v>10</v>
      </c>
      <c r="E168" s="65">
        <v>18</v>
      </c>
      <c r="F168" s="65">
        <v>5</v>
      </c>
      <c r="G168" s="65">
        <v>2.2000000000000002</v>
      </c>
      <c r="H168" s="65">
        <v>2.1</v>
      </c>
      <c r="I168" s="66">
        <f t="shared" si="8"/>
        <v>27.3</v>
      </c>
    </row>
    <row r="169" spans="1:9">
      <c r="A169" s="68">
        <v>160</v>
      </c>
      <c r="B169" s="17" t="s">
        <v>152</v>
      </c>
      <c r="C169" s="17" t="s">
        <v>926</v>
      </c>
      <c r="D169" s="64">
        <v>10</v>
      </c>
      <c r="E169" s="65">
        <v>14</v>
      </c>
      <c r="F169" s="65">
        <v>7</v>
      </c>
      <c r="G169" s="65">
        <v>5.7</v>
      </c>
      <c r="H169" s="65">
        <v>4.5999999999999996</v>
      </c>
      <c r="I169" s="66">
        <f t="shared" si="8"/>
        <v>31.299999999999997</v>
      </c>
    </row>
    <row r="170" spans="1:9" s="1" customFormat="1">
      <c r="A170" s="68">
        <v>161</v>
      </c>
      <c r="B170" s="17" t="s">
        <v>153</v>
      </c>
      <c r="C170" s="17" t="s">
        <v>926</v>
      </c>
      <c r="D170" s="64" t="s">
        <v>20</v>
      </c>
      <c r="E170" s="65">
        <v>7</v>
      </c>
      <c r="F170" s="65">
        <v>4.5</v>
      </c>
      <c r="G170" s="65">
        <v>2.7</v>
      </c>
      <c r="H170" s="65">
        <v>1.6</v>
      </c>
      <c r="I170" s="66">
        <f t="shared" si="8"/>
        <v>15.799999999999999</v>
      </c>
    </row>
    <row r="171" spans="1:9" s="1" customFormat="1">
      <c r="A171" s="68">
        <v>162</v>
      </c>
      <c r="B171" s="17" t="s">
        <v>154</v>
      </c>
      <c r="C171" s="17" t="s">
        <v>926</v>
      </c>
      <c r="D171" s="64" t="s">
        <v>20</v>
      </c>
      <c r="E171" s="65">
        <v>6</v>
      </c>
      <c r="F171" s="65">
        <v>5.5</v>
      </c>
      <c r="G171" s="65">
        <v>2.7</v>
      </c>
      <c r="H171" s="65">
        <v>1.6</v>
      </c>
      <c r="I171" s="66">
        <f>SUM(E171:H171)</f>
        <v>15.799999999999999</v>
      </c>
    </row>
    <row r="172" spans="1:9" s="1" customFormat="1">
      <c r="A172" s="68">
        <v>163</v>
      </c>
      <c r="B172" s="16" t="s">
        <v>155</v>
      </c>
      <c r="C172" s="61" t="s">
        <v>1088</v>
      </c>
      <c r="D172" s="64">
        <v>5</v>
      </c>
      <c r="E172" s="65">
        <v>10.5</v>
      </c>
      <c r="F172" s="65">
        <v>8.5</v>
      </c>
      <c r="G172" s="65">
        <v>7.7</v>
      </c>
      <c r="H172" s="65">
        <v>1.6</v>
      </c>
      <c r="I172" s="66">
        <f t="shared" si="8"/>
        <v>28.3</v>
      </c>
    </row>
    <row r="173" spans="1:9" s="1" customFormat="1" ht="15" customHeight="1">
      <c r="A173" s="68">
        <v>164</v>
      </c>
      <c r="B173" s="17" t="s">
        <v>156</v>
      </c>
      <c r="C173" s="61" t="s">
        <v>1086</v>
      </c>
      <c r="D173" s="64">
        <v>15</v>
      </c>
      <c r="E173" s="65">
        <v>24.5</v>
      </c>
      <c r="F173" s="65">
        <v>13.5</v>
      </c>
      <c r="G173" s="65">
        <v>12.2</v>
      </c>
      <c r="H173" s="65">
        <v>4.5999999999999996</v>
      </c>
      <c r="I173" s="66">
        <f t="shared" si="8"/>
        <v>54.800000000000004</v>
      </c>
    </row>
    <row r="174" spans="1:9" s="1" customFormat="1">
      <c r="A174" s="68">
        <v>165</v>
      </c>
      <c r="B174" s="17" t="s">
        <v>157</v>
      </c>
      <c r="C174" s="17" t="s">
        <v>926</v>
      </c>
      <c r="D174" s="64" t="s">
        <v>20</v>
      </c>
      <c r="E174" s="65">
        <v>6</v>
      </c>
      <c r="F174" s="65">
        <v>3</v>
      </c>
      <c r="G174" s="65">
        <v>2.7</v>
      </c>
      <c r="H174" s="65">
        <v>2.1</v>
      </c>
      <c r="I174" s="66">
        <f t="shared" si="8"/>
        <v>13.799999999999999</v>
      </c>
    </row>
    <row r="175" spans="1:9" s="1" customFormat="1" ht="30">
      <c r="A175" s="68">
        <v>166</v>
      </c>
      <c r="B175" s="17" t="s">
        <v>158</v>
      </c>
      <c r="C175" s="61" t="s">
        <v>1087</v>
      </c>
      <c r="D175" s="64" t="s">
        <v>20</v>
      </c>
      <c r="E175" s="65">
        <v>6</v>
      </c>
      <c r="F175" s="65">
        <v>4.5</v>
      </c>
      <c r="G175" s="65">
        <v>2.2000000000000002</v>
      </c>
      <c r="H175" s="65">
        <v>0.6</v>
      </c>
      <c r="I175" s="66">
        <f t="shared" si="8"/>
        <v>13.299999999999999</v>
      </c>
    </row>
    <row r="176" spans="1:9" s="1" customFormat="1">
      <c r="A176" s="68">
        <v>167</v>
      </c>
      <c r="B176" s="17" t="s">
        <v>159</v>
      </c>
      <c r="C176" s="17" t="s">
        <v>926</v>
      </c>
      <c r="D176" s="64" t="s">
        <v>20</v>
      </c>
      <c r="E176" s="65">
        <v>7.5</v>
      </c>
      <c r="F176" s="65">
        <v>5</v>
      </c>
      <c r="G176" s="65">
        <v>3.7</v>
      </c>
      <c r="H176" s="65">
        <v>1.6</v>
      </c>
      <c r="I176" s="66">
        <f t="shared" si="8"/>
        <v>17.8</v>
      </c>
    </row>
    <row r="177" spans="1:9" s="1" customFormat="1" ht="30">
      <c r="A177" s="68">
        <v>168</v>
      </c>
      <c r="B177" s="17" t="s">
        <v>160</v>
      </c>
      <c r="C177" s="61" t="s">
        <v>1092</v>
      </c>
      <c r="D177" s="64">
        <v>10</v>
      </c>
      <c r="E177" s="65">
        <v>12.5</v>
      </c>
      <c r="F177" s="65">
        <v>7</v>
      </c>
      <c r="G177" s="65">
        <v>6.7</v>
      </c>
      <c r="H177" s="65">
        <v>2.6</v>
      </c>
      <c r="I177" s="66">
        <f>SUM(E177:H177)</f>
        <v>28.8</v>
      </c>
    </row>
    <row r="178" spans="1:9" s="1" customFormat="1">
      <c r="A178" s="68">
        <v>169</v>
      </c>
      <c r="B178" s="17" t="s">
        <v>161</v>
      </c>
      <c r="C178" s="17" t="s">
        <v>926</v>
      </c>
      <c r="D178" s="64">
        <v>60</v>
      </c>
      <c r="E178" s="65">
        <v>39.5</v>
      </c>
      <c r="F178" s="65">
        <v>12</v>
      </c>
      <c r="G178" s="65">
        <v>3.2</v>
      </c>
      <c r="H178" s="65">
        <v>2.6</v>
      </c>
      <c r="I178" s="66">
        <f>SUM(E178:H178)</f>
        <v>57.300000000000004</v>
      </c>
    </row>
    <row r="179" spans="1:9" s="1" customFormat="1">
      <c r="A179" s="68">
        <v>170</v>
      </c>
      <c r="B179" s="17" t="s">
        <v>162</v>
      </c>
      <c r="C179" s="17" t="s">
        <v>926</v>
      </c>
      <c r="D179" s="64" t="s">
        <v>20</v>
      </c>
      <c r="E179" s="65">
        <v>7.5</v>
      </c>
      <c r="F179" s="65">
        <v>3.5</v>
      </c>
      <c r="G179" s="65">
        <v>2.2000000000000002</v>
      </c>
      <c r="H179" s="65">
        <v>2.1</v>
      </c>
      <c r="I179" s="66">
        <f t="shared" si="8"/>
        <v>15.299999999999999</v>
      </c>
    </row>
    <row r="180" spans="1:9">
      <c r="A180" s="68">
        <v>171</v>
      </c>
      <c r="B180" s="17" t="s">
        <v>163</v>
      </c>
      <c r="C180" s="61" t="s">
        <v>1098</v>
      </c>
      <c r="D180" s="64">
        <v>10</v>
      </c>
      <c r="E180" s="65">
        <v>14.5</v>
      </c>
      <c r="F180" s="65">
        <v>11.5</v>
      </c>
      <c r="G180" s="65">
        <v>8.1999999999999993</v>
      </c>
      <c r="H180" s="65">
        <v>3.1</v>
      </c>
      <c r="I180" s="66">
        <f>SUM(E180:H180)</f>
        <v>37.300000000000004</v>
      </c>
    </row>
    <row r="181" spans="1:9" ht="30">
      <c r="A181" s="68">
        <v>172</v>
      </c>
      <c r="B181" s="17" t="s">
        <v>164</v>
      </c>
      <c r="C181" s="61" t="s">
        <v>1069</v>
      </c>
      <c r="D181" s="64">
        <v>20</v>
      </c>
      <c r="E181" s="65">
        <v>10.5</v>
      </c>
      <c r="F181" s="65">
        <v>7.5</v>
      </c>
      <c r="G181" s="65">
        <v>7.2</v>
      </c>
      <c r="H181" s="65">
        <v>2.1</v>
      </c>
      <c r="I181" s="66">
        <f>SUM(E181:H181)</f>
        <v>27.3</v>
      </c>
    </row>
    <row r="182" spans="1:9" ht="30">
      <c r="A182" s="68">
        <v>173</v>
      </c>
      <c r="B182" s="17" t="s">
        <v>165</v>
      </c>
      <c r="C182" s="61" t="s">
        <v>1063</v>
      </c>
      <c r="D182" s="64" t="s">
        <v>20</v>
      </c>
      <c r="E182" s="65">
        <v>8.5</v>
      </c>
      <c r="F182" s="65">
        <v>5</v>
      </c>
      <c r="G182" s="65">
        <v>2.2000000000000002</v>
      </c>
      <c r="H182" s="65">
        <v>0.6</v>
      </c>
      <c r="I182" s="66">
        <f>SUM(E182:H182)</f>
        <v>16.3</v>
      </c>
    </row>
    <row r="183" spans="1:9" ht="30">
      <c r="A183" s="68">
        <v>174</v>
      </c>
      <c r="B183" s="16" t="s">
        <v>166</v>
      </c>
      <c r="C183" s="61" t="s">
        <v>1099</v>
      </c>
      <c r="D183" s="64" t="s">
        <v>20</v>
      </c>
      <c r="E183" s="65">
        <v>7.5</v>
      </c>
      <c r="F183" s="65">
        <v>5</v>
      </c>
      <c r="G183" s="65">
        <v>2.7</v>
      </c>
      <c r="H183" s="65">
        <v>2.1</v>
      </c>
      <c r="I183" s="66">
        <f>SUM(E183:H183)</f>
        <v>17.3</v>
      </c>
    </row>
    <row r="184" spans="1:9">
      <c r="A184" s="68">
        <v>175</v>
      </c>
      <c r="B184" s="17" t="s">
        <v>167</v>
      </c>
      <c r="C184" s="17" t="s">
        <v>926</v>
      </c>
      <c r="D184" s="64" t="s">
        <v>20</v>
      </c>
      <c r="E184" s="65">
        <v>8.5</v>
      </c>
      <c r="F184" s="65">
        <v>5</v>
      </c>
      <c r="G184" s="65">
        <v>2.7</v>
      </c>
      <c r="H184" s="65">
        <v>2.1</v>
      </c>
      <c r="I184" s="66">
        <f t="shared" si="8"/>
        <v>18.3</v>
      </c>
    </row>
    <row r="185" spans="1:9">
      <c r="A185" s="68">
        <v>176</v>
      </c>
      <c r="B185" s="17" t="s">
        <v>168</v>
      </c>
      <c r="C185" s="17" t="s">
        <v>926</v>
      </c>
      <c r="D185" s="64" t="s">
        <v>20</v>
      </c>
      <c r="E185" s="65">
        <v>7</v>
      </c>
      <c r="F185" s="65">
        <v>3.5</v>
      </c>
      <c r="G185" s="65">
        <v>2.2000000000000002</v>
      </c>
      <c r="H185" s="65">
        <v>0.6</v>
      </c>
      <c r="I185" s="66">
        <f t="shared" si="8"/>
        <v>13.299999999999999</v>
      </c>
    </row>
    <row r="186" spans="1:9">
      <c r="A186" s="68">
        <v>177</v>
      </c>
      <c r="B186" s="17" t="s">
        <v>169</v>
      </c>
      <c r="C186" s="17" t="s">
        <v>926</v>
      </c>
      <c r="D186" s="64" t="s">
        <v>20</v>
      </c>
      <c r="E186" s="65">
        <v>8.5</v>
      </c>
      <c r="F186" s="65">
        <v>5</v>
      </c>
      <c r="G186" s="65">
        <v>2.2000000000000002</v>
      </c>
      <c r="H186" s="65">
        <v>0.6</v>
      </c>
      <c r="I186" s="66">
        <f t="shared" si="8"/>
        <v>16.3</v>
      </c>
    </row>
    <row r="187" spans="1:9">
      <c r="A187" s="68">
        <v>178</v>
      </c>
      <c r="B187" s="17" t="s">
        <v>170</v>
      </c>
      <c r="C187" s="17" t="s">
        <v>926</v>
      </c>
      <c r="D187" s="64">
        <v>10</v>
      </c>
      <c r="E187" s="65">
        <v>19</v>
      </c>
      <c r="F187" s="65">
        <v>7</v>
      </c>
      <c r="G187" s="65">
        <v>4.2</v>
      </c>
      <c r="H187" s="65">
        <v>1.6</v>
      </c>
      <c r="I187" s="66">
        <f t="shared" si="8"/>
        <v>31.8</v>
      </c>
    </row>
    <row r="188" spans="1:9">
      <c r="A188" s="68">
        <v>179</v>
      </c>
      <c r="B188" s="17" t="s">
        <v>171</v>
      </c>
      <c r="C188" s="17" t="s">
        <v>926</v>
      </c>
      <c r="D188" s="64" t="s">
        <v>20</v>
      </c>
      <c r="E188" s="65">
        <v>7.5</v>
      </c>
      <c r="F188" s="65">
        <v>5</v>
      </c>
      <c r="G188" s="65">
        <v>3.7</v>
      </c>
      <c r="H188" s="65">
        <v>1.6</v>
      </c>
      <c r="I188" s="66">
        <f t="shared" si="8"/>
        <v>17.8</v>
      </c>
    </row>
    <row r="189" spans="1:9" ht="30">
      <c r="A189" s="68">
        <v>180</v>
      </c>
      <c r="B189" s="17" t="s">
        <v>172</v>
      </c>
      <c r="C189" s="61" t="s">
        <v>1058</v>
      </c>
      <c r="D189" s="64">
        <v>10</v>
      </c>
      <c r="E189" s="65">
        <v>16</v>
      </c>
      <c r="F189" s="65">
        <v>9</v>
      </c>
      <c r="G189" s="65">
        <v>6.2</v>
      </c>
      <c r="H189" s="65">
        <v>2.6</v>
      </c>
      <c r="I189" s="66">
        <f t="shared" si="8"/>
        <v>33.799999999999997</v>
      </c>
    </row>
    <row r="190" spans="1:9" s="1" customFormat="1">
      <c r="A190" s="68">
        <v>181</v>
      </c>
      <c r="B190" s="17" t="s">
        <v>173</v>
      </c>
      <c r="C190" s="17" t="s">
        <v>926</v>
      </c>
      <c r="D190" s="64">
        <v>10</v>
      </c>
      <c r="E190" s="65">
        <v>17.5</v>
      </c>
      <c r="F190" s="65">
        <v>8.5</v>
      </c>
      <c r="G190" s="65">
        <v>6.2</v>
      </c>
      <c r="H190" s="65">
        <v>1.6</v>
      </c>
      <c r="I190" s="66">
        <f t="shared" si="8"/>
        <v>33.800000000000004</v>
      </c>
    </row>
    <row r="191" spans="1:9" s="1" customFormat="1">
      <c r="A191" s="68">
        <v>182</v>
      </c>
      <c r="B191" s="17" t="s">
        <v>174</v>
      </c>
      <c r="C191" s="17" t="s">
        <v>926</v>
      </c>
      <c r="D191" s="64">
        <v>50</v>
      </c>
      <c r="E191" s="65">
        <v>35.5</v>
      </c>
      <c r="F191" s="65">
        <v>16</v>
      </c>
      <c r="G191" s="65">
        <v>8.1999999999999993</v>
      </c>
      <c r="H191" s="65">
        <v>3.1</v>
      </c>
      <c r="I191" s="66">
        <f t="shared" si="8"/>
        <v>62.800000000000004</v>
      </c>
    </row>
    <row r="192" spans="1:9" s="1" customFormat="1">
      <c r="A192" s="68">
        <v>183</v>
      </c>
      <c r="B192" s="17" t="s">
        <v>175</v>
      </c>
      <c r="C192" s="17" t="s">
        <v>926</v>
      </c>
      <c r="D192" s="64" t="s">
        <v>20</v>
      </c>
      <c r="E192" s="65">
        <v>7.5</v>
      </c>
      <c r="F192" s="65">
        <v>3.5</v>
      </c>
      <c r="G192" s="65">
        <v>2.2000000000000002</v>
      </c>
      <c r="H192" s="65">
        <v>0.6</v>
      </c>
      <c r="I192" s="66">
        <f t="shared" si="8"/>
        <v>13.799999999999999</v>
      </c>
    </row>
    <row r="193" spans="1:9" s="1" customFormat="1">
      <c r="A193" s="68">
        <v>184</v>
      </c>
      <c r="B193" s="17" t="s">
        <v>176</v>
      </c>
      <c r="C193" s="17" t="s">
        <v>926</v>
      </c>
      <c r="D193" s="64" t="s">
        <v>20</v>
      </c>
      <c r="E193" s="65">
        <v>8.5</v>
      </c>
      <c r="F193" s="65">
        <v>5</v>
      </c>
      <c r="G193" s="65">
        <v>2.2000000000000002</v>
      </c>
      <c r="H193" s="65">
        <v>0.6</v>
      </c>
      <c r="I193" s="66">
        <f t="shared" si="8"/>
        <v>16.3</v>
      </c>
    </row>
    <row r="194" spans="1:9" s="1" customFormat="1">
      <c r="A194" s="68">
        <v>185</v>
      </c>
      <c r="B194" s="17" t="s">
        <v>177</v>
      </c>
      <c r="C194" s="17" t="s">
        <v>926</v>
      </c>
      <c r="D194" s="64" t="s">
        <v>20</v>
      </c>
      <c r="E194" s="65">
        <v>7.5</v>
      </c>
      <c r="F194" s="65">
        <v>5</v>
      </c>
      <c r="G194" s="65">
        <v>2.7</v>
      </c>
      <c r="H194" s="65">
        <v>2.1</v>
      </c>
      <c r="I194" s="66">
        <f t="shared" si="8"/>
        <v>17.3</v>
      </c>
    </row>
    <row r="195" spans="1:9">
      <c r="A195" s="68">
        <v>186</v>
      </c>
      <c r="B195" s="17" t="s">
        <v>178</v>
      </c>
      <c r="C195" s="17" t="s">
        <v>926</v>
      </c>
      <c r="D195" s="64" t="s">
        <v>20</v>
      </c>
      <c r="E195" s="65">
        <v>8.5</v>
      </c>
      <c r="F195" s="65">
        <v>5</v>
      </c>
      <c r="G195" s="65">
        <v>2.7</v>
      </c>
      <c r="H195" s="65">
        <v>2.1</v>
      </c>
      <c r="I195" s="66">
        <f t="shared" si="8"/>
        <v>18.3</v>
      </c>
    </row>
    <row r="196" spans="1:9">
      <c r="A196" s="68">
        <v>187</v>
      </c>
      <c r="B196" s="17" t="s">
        <v>179</v>
      </c>
      <c r="C196" s="17" t="s">
        <v>926</v>
      </c>
      <c r="D196" s="64" t="s">
        <v>20</v>
      </c>
      <c r="E196" s="65">
        <v>7.5</v>
      </c>
      <c r="F196" s="65">
        <v>3.5</v>
      </c>
      <c r="G196" s="65">
        <v>2.2000000000000002</v>
      </c>
      <c r="H196" s="65">
        <v>0.6</v>
      </c>
      <c r="I196" s="66">
        <f t="shared" si="8"/>
        <v>13.799999999999999</v>
      </c>
    </row>
    <row r="197" spans="1:9">
      <c r="A197" s="68">
        <v>188</v>
      </c>
      <c r="B197" s="17" t="s">
        <v>180</v>
      </c>
      <c r="C197" s="17" t="s">
        <v>926</v>
      </c>
      <c r="D197" s="64" t="s">
        <v>20</v>
      </c>
      <c r="E197" s="65">
        <v>8.5</v>
      </c>
      <c r="F197" s="65">
        <v>5</v>
      </c>
      <c r="G197" s="65">
        <v>2.2000000000000002</v>
      </c>
      <c r="H197" s="65">
        <v>0.6</v>
      </c>
      <c r="I197" s="66">
        <f t="shared" si="8"/>
        <v>16.3</v>
      </c>
    </row>
    <row r="198" spans="1:9">
      <c r="A198" s="68">
        <v>189</v>
      </c>
      <c r="B198" s="17" t="s">
        <v>181</v>
      </c>
      <c r="C198" s="17" t="s">
        <v>926</v>
      </c>
      <c r="D198" s="64" t="s">
        <v>20</v>
      </c>
      <c r="E198" s="65">
        <v>5.5</v>
      </c>
      <c r="F198" s="65">
        <v>6</v>
      </c>
      <c r="G198" s="65">
        <v>5.2</v>
      </c>
      <c r="H198" s="65">
        <v>1.6</v>
      </c>
      <c r="I198" s="66">
        <f t="shared" si="8"/>
        <v>18.3</v>
      </c>
    </row>
    <row r="199" spans="1:9">
      <c r="A199" s="68">
        <v>190</v>
      </c>
      <c r="B199" s="17" t="s">
        <v>182</v>
      </c>
      <c r="C199" s="17" t="s">
        <v>926</v>
      </c>
      <c r="D199" s="64">
        <v>10</v>
      </c>
      <c r="E199" s="65">
        <v>14.5</v>
      </c>
      <c r="F199" s="65">
        <v>11.5</v>
      </c>
      <c r="G199" s="65">
        <v>8.1999999999999993</v>
      </c>
      <c r="H199" s="65">
        <v>3.1</v>
      </c>
      <c r="I199" s="66">
        <f t="shared" si="8"/>
        <v>37.300000000000004</v>
      </c>
    </row>
    <row r="200" spans="1:9">
      <c r="A200" s="68">
        <v>191</v>
      </c>
      <c r="B200" s="17" t="s">
        <v>183</v>
      </c>
      <c r="C200" s="17" t="s">
        <v>926</v>
      </c>
      <c r="D200" s="64" t="s">
        <v>20</v>
      </c>
      <c r="E200" s="65">
        <v>7.5</v>
      </c>
      <c r="F200" s="65">
        <v>4.5</v>
      </c>
      <c r="G200" s="65">
        <v>2.7</v>
      </c>
      <c r="H200" s="65">
        <v>1.6</v>
      </c>
      <c r="I200" s="66">
        <f t="shared" si="8"/>
        <v>16.3</v>
      </c>
    </row>
    <row r="201" spans="1:9" s="1" customFormat="1">
      <c r="A201" s="68">
        <v>192</v>
      </c>
      <c r="B201" s="17" t="s">
        <v>184</v>
      </c>
      <c r="C201" s="17" t="s">
        <v>926</v>
      </c>
      <c r="D201" s="64">
        <v>10</v>
      </c>
      <c r="E201" s="65">
        <v>14.5</v>
      </c>
      <c r="F201" s="65">
        <v>11.5</v>
      </c>
      <c r="G201" s="65">
        <v>8.1999999999999993</v>
      </c>
      <c r="H201" s="65">
        <v>3.1</v>
      </c>
      <c r="I201" s="66">
        <f t="shared" si="8"/>
        <v>37.300000000000004</v>
      </c>
    </row>
    <row r="202" spans="1:9">
      <c r="A202" s="68">
        <v>193</v>
      </c>
      <c r="B202" s="17" t="s">
        <v>185</v>
      </c>
      <c r="C202" s="17" t="s">
        <v>926</v>
      </c>
      <c r="D202" s="64">
        <v>10</v>
      </c>
      <c r="E202" s="65">
        <v>15.5</v>
      </c>
      <c r="F202" s="65">
        <v>10.5</v>
      </c>
      <c r="G202" s="65">
        <v>9.6999999999999993</v>
      </c>
      <c r="H202" s="65">
        <v>2.6</v>
      </c>
      <c r="I202" s="66">
        <f t="shared" si="8"/>
        <v>38.300000000000004</v>
      </c>
    </row>
    <row r="203" spans="1:9" s="1" customFormat="1">
      <c r="A203" s="68">
        <v>194</v>
      </c>
      <c r="B203" s="17" t="s">
        <v>186</v>
      </c>
      <c r="C203" s="17" t="s">
        <v>926</v>
      </c>
      <c r="D203" s="64">
        <v>10</v>
      </c>
      <c r="E203" s="65">
        <v>16</v>
      </c>
      <c r="F203" s="65">
        <v>6.5</v>
      </c>
      <c r="G203" s="65">
        <v>4.2</v>
      </c>
      <c r="H203" s="65">
        <v>2.1</v>
      </c>
      <c r="I203" s="66">
        <f t="shared" si="8"/>
        <v>28.8</v>
      </c>
    </row>
    <row r="204" spans="1:9">
      <c r="A204" s="68">
        <v>195</v>
      </c>
      <c r="B204" s="17" t="s">
        <v>187</v>
      </c>
      <c r="C204" s="17" t="s">
        <v>926</v>
      </c>
      <c r="D204" s="64">
        <v>10</v>
      </c>
      <c r="E204" s="65">
        <v>14.5</v>
      </c>
      <c r="F204" s="65">
        <v>11.5</v>
      </c>
      <c r="G204" s="65">
        <v>8.1999999999999993</v>
      </c>
      <c r="H204" s="65">
        <v>3.1</v>
      </c>
      <c r="I204" s="66">
        <f t="shared" si="8"/>
        <v>37.300000000000004</v>
      </c>
    </row>
    <row r="205" spans="1:9">
      <c r="A205" s="68">
        <v>196</v>
      </c>
      <c r="B205" s="17" t="s">
        <v>188</v>
      </c>
      <c r="C205" s="17" t="s">
        <v>926</v>
      </c>
      <c r="D205" s="64">
        <v>20</v>
      </c>
      <c r="E205" s="65">
        <v>20</v>
      </c>
      <c r="F205" s="65">
        <v>17.5</v>
      </c>
      <c r="G205" s="65">
        <v>12.2</v>
      </c>
      <c r="H205" s="65">
        <v>2.6</v>
      </c>
      <c r="I205" s="66">
        <f t="shared" si="8"/>
        <v>52.300000000000004</v>
      </c>
    </row>
    <row r="206" spans="1:9" s="1" customFormat="1">
      <c r="A206" s="68">
        <v>197</v>
      </c>
      <c r="B206" s="17" t="s">
        <v>1073</v>
      </c>
      <c r="C206" s="17" t="s">
        <v>926</v>
      </c>
      <c r="D206" s="64">
        <v>20</v>
      </c>
      <c r="E206" s="65">
        <v>19.5</v>
      </c>
      <c r="F206" s="65">
        <v>7.5</v>
      </c>
      <c r="G206" s="65">
        <v>5.2</v>
      </c>
      <c r="H206" s="65">
        <v>2.1</v>
      </c>
      <c r="I206" s="66">
        <f t="shared" si="8"/>
        <v>34.300000000000004</v>
      </c>
    </row>
    <row r="207" spans="1:9" s="1" customFormat="1">
      <c r="A207" s="68">
        <v>198</v>
      </c>
      <c r="B207" s="17" t="s">
        <v>1061</v>
      </c>
      <c r="C207" s="17" t="s">
        <v>926</v>
      </c>
      <c r="D207" s="64">
        <v>50</v>
      </c>
      <c r="E207" s="65">
        <v>32</v>
      </c>
      <c r="F207" s="65">
        <v>9</v>
      </c>
      <c r="G207" s="65">
        <v>5.7</v>
      </c>
      <c r="H207" s="65">
        <v>3.1</v>
      </c>
      <c r="I207" s="66">
        <f t="shared" si="8"/>
        <v>49.800000000000004</v>
      </c>
    </row>
    <row r="208" spans="1:9">
      <c r="A208" s="68">
        <v>199</v>
      </c>
      <c r="B208" s="17" t="s">
        <v>189</v>
      </c>
      <c r="C208" s="17" t="s">
        <v>926</v>
      </c>
      <c r="D208" s="64" t="s">
        <v>20</v>
      </c>
      <c r="E208" s="65">
        <v>7</v>
      </c>
      <c r="F208" s="65">
        <v>4</v>
      </c>
      <c r="G208" s="65">
        <v>3.7</v>
      </c>
      <c r="H208" s="65">
        <v>1.6</v>
      </c>
      <c r="I208" s="66">
        <f t="shared" si="8"/>
        <v>16.3</v>
      </c>
    </row>
    <row r="209" spans="1:9">
      <c r="A209" s="68">
        <v>200</v>
      </c>
      <c r="B209" s="17" t="s">
        <v>190</v>
      </c>
      <c r="C209" s="17" t="s">
        <v>926</v>
      </c>
      <c r="D209" s="64">
        <v>10</v>
      </c>
      <c r="E209" s="65">
        <v>14.5</v>
      </c>
      <c r="F209" s="65">
        <v>11.5</v>
      </c>
      <c r="G209" s="65">
        <v>8.1999999999999993</v>
      </c>
      <c r="H209" s="65">
        <v>3.1</v>
      </c>
      <c r="I209" s="66">
        <f t="shared" si="8"/>
        <v>37.300000000000004</v>
      </c>
    </row>
    <row r="210" spans="1:9">
      <c r="A210" s="68">
        <v>201</v>
      </c>
      <c r="B210" s="17" t="s">
        <v>191</v>
      </c>
      <c r="C210" s="17" t="s">
        <v>926</v>
      </c>
      <c r="D210" s="64" t="s">
        <v>20</v>
      </c>
      <c r="E210" s="65">
        <v>7</v>
      </c>
      <c r="F210" s="65">
        <v>4.5</v>
      </c>
      <c r="G210" s="65">
        <v>2.2000000000000002</v>
      </c>
      <c r="H210" s="65">
        <v>2.1</v>
      </c>
      <c r="I210" s="66">
        <f t="shared" si="8"/>
        <v>15.799999999999999</v>
      </c>
    </row>
    <row r="211" spans="1:9">
      <c r="A211" s="68">
        <v>202</v>
      </c>
      <c r="B211" s="17" t="s">
        <v>192</v>
      </c>
      <c r="C211" s="17" t="s">
        <v>926</v>
      </c>
      <c r="D211" s="64">
        <v>15</v>
      </c>
      <c r="E211" s="65">
        <v>18</v>
      </c>
      <c r="F211" s="65">
        <v>10</v>
      </c>
      <c r="G211" s="65">
        <v>7.7</v>
      </c>
      <c r="H211" s="65">
        <v>3.6</v>
      </c>
      <c r="I211" s="66">
        <f t="shared" si="8"/>
        <v>39.300000000000004</v>
      </c>
    </row>
    <row r="212" spans="1:9">
      <c r="A212" s="68">
        <v>203</v>
      </c>
      <c r="B212" s="17" t="s">
        <v>193</v>
      </c>
      <c r="C212" s="17" t="s">
        <v>926</v>
      </c>
      <c r="D212" s="64">
        <v>10</v>
      </c>
      <c r="E212" s="65">
        <v>14</v>
      </c>
      <c r="F212" s="65">
        <v>7</v>
      </c>
      <c r="G212" s="65">
        <v>3.7</v>
      </c>
      <c r="H212" s="65">
        <v>2.1</v>
      </c>
      <c r="I212" s="66">
        <f t="shared" si="8"/>
        <v>26.8</v>
      </c>
    </row>
    <row r="213" spans="1:9">
      <c r="A213" s="68">
        <v>204</v>
      </c>
      <c r="B213" s="17" t="s">
        <v>194</v>
      </c>
      <c r="C213" s="17" t="s">
        <v>926</v>
      </c>
      <c r="D213" s="64" t="s">
        <v>20</v>
      </c>
      <c r="E213" s="65">
        <v>8</v>
      </c>
      <c r="F213" s="65">
        <v>6.5</v>
      </c>
      <c r="G213" s="65">
        <v>4.7</v>
      </c>
      <c r="H213" s="65">
        <v>0.6</v>
      </c>
      <c r="I213" s="66">
        <f t="shared" si="8"/>
        <v>19.8</v>
      </c>
    </row>
    <row r="214" spans="1:9">
      <c r="A214" s="68">
        <v>205</v>
      </c>
      <c r="B214" s="17" t="s">
        <v>195</v>
      </c>
      <c r="C214" s="17" t="s">
        <v>926</v>
      </c>
      <c r="D214" s="64" t="s">
        <v>20</v>
      </c>
      <c r="E214" s="65">
        <v>8</v>
      </c>
      <c r="F214" s="65">
        <v>6.5</v>
      </c>
      <c r="G214" s="65">
        <v>2.2000000000000002</v>
      </c>
      <c r="H214" s="65">
        <v>2.6</v>
      </c>
      <c r="I214" s="66">
        <f t="shared" si="8"/>
        <v>19.3</v>
      </c>
    </row>
    <row r="215" spans="1:9">
      <c r="A215" s="68">
        <v>206</v>
      </c>
      <c r="B215" s="17" t="s">
        <v>196</v>
      </c>
      <c r="C215" s="17" t="s">
        <v>926</v>
      </c>
      <c r="D215" s="64" t="s">
        <v>20</v>
      </c>
      <c r="E215" s="65">
        <v>10.5</v>
      </c>
      <c r="F215" s="65">
        <v>6.5</v>
      </c>
      <c r="G215" s="65">
        <v>3.7</v>
      </c>
      <c r="H215" s="65">
        <v>2.1</v>
      </c>
      <c r="I215" s="66">
        <f t="shared" ref="I215:I221" si="9">SUM(E215:H215)</f>
        <v>22.8</v>
      </c>
    </row>
    <row r="216" spans="1:9" s="1" customFormat="1">
      <c r="A216" s="68">
        <v>207</v>
      </c>
      <c r="B216" s="16" t="s">
        <v>197</v>
      </c>
      <c r="C216" s="17" t="s">
        <v>926</v>
      </c>
      <c r="D216" s="64">
        <v>10</v>
      </c>
      <c r="E216" s="65">
        <v>14.5</v>
      </c>
      <c r="F216" s="65">
        <v>11</v>
      </c>
      <c r="G216" s="65">
        <v>8.1999999999999993</v>
      </c>
      <c r="H216" s="65">
        <v>3.1</v>
      </c>
      <c r="I216" s="66">
        <f t="shared" si="9"/>
        <v>36.800000000000004</v>
      </c>
    </row>
    <row r="217" spans="1:9">
      <c r="A217" s="68">
        <v>208</v>
      </c>
      <c r="B217" s="16" t="s">
        <v>198</v>
      </c>
      <c r="C217" s="17" t="s">
        <v>926</v>
      </c>
      <c r="D217" s="29">
        <v>5</v>
      </c>
      <c r="E217" s="68">
        <v>8</v>
      </c>
      <c r="F217" s="68">
        <v>3.5</v>
      </c>
      <c r="G217" s="68">
        <v>2.2000000000000002</v>
      </c>
      <c r="H217" s="68">
        <v>2.1</v>
      </c>
      <c r="I217" s="66">
        <f t="shared" si="9"/>
        <v>15.799999999999999</v>
      </c>
    </row>
    <row r="218" spans="1:9">
      <c r="A218" s="68">
        <v>209</v>
      </c>
      <c r="B218" s="16" t="s">
        <v>783</v>
      </c>
      <c r="C218" s="17" t="s">
        <v>926</v>
      </c>
      <c r="D218" s="64" t="s">
        <v>20</v>
      </c>
      <c r="E218" s="65">
        <v>5</v>
      </c>
      <c r="F218" s="65">
        <v>4</v>
      </c>
      <c r="G218" s="65">
        <v>2.7</v>
      </c>
      <c r="H218" s="65">
        <v>1.6</v>
      </c>
      <c r="I218" s="66">
        <f t="shared" si="9"/>
        <v>13.299999999999999</v>
      </c>
    </row>
    <row r="219" spans="1:9">
      <c r="A219" s="68">
        <v>210</v>
      </c>
      <c r="B219" s="17" t="s">
        <v>199</v>
      </c>
      <c r="C219" s="17" t="s">
        <v>926</v>
      </c>
      <c r="D219" s="64" t="s">
        <v>20</v>
      </c>
      <c r="E219" s="65">
        <v>6.5</v>
      </c>
      <c r="F219" s="65">
        <v>5</v>
      </c>
      <c r="G219" s="65">
        <v>3.7</v>
      </c>
      <c r="H219" s="65">
        <v>0.6</v>
      </c>
      <c r="I219" s="66">
        <f t="shared" si="9"/>
        <v>15.799999999999999</v>
      </c>
    </row>
    <row r="220" spans="1:9">
      <c r="A220" s="68">
        <v>211</v>
      </c>
      <c r="B220" s="16" t="s">
        <v>200</v>
      </c>
      <c r="C220" s="17" t="s">
        <v>926</v>
      </c>
      <c r="D220" s="64" t="s">
        <v>20</v>
      </c>
      <c r="E220" s="65">
        <v>5</v>
      </c>
      <c r="F220" s="65">
        <v>5.5</v>
      </c>
      <c r="G220" s="65">
        <v>3.2</v>
      </c>
      <c r="H220" s="65">
        <v>1.6</v>
      </c>
      <c r="I220" s="66">
        <f t="shared" si="9"/>
        <v>15.299999999999999</v>
      </c>
    </row>
    <row r="221" spans="1:9">
      <c r="A221" s="68">
        <v>212</v>
      </c>
      <c r="B221" s="16" t="s">
        <v>201</v>
      </c>
      <c r="C221" s="17" t="s">
        <v>926</v>
      </c>
      <c r="D221" s="64" t="s">
        <v>20</v>
      </c>
      <c r="E221" s="65">
        <v>7.5</v>
      </c>
      <c r="F221" s="65">
        <v>3</v>
      </c>
      <c r="G221" s="65">
        <v>2.2000000000000002</v>
      </c>
      <c r="H221" s="65">
        <v>0.6</v>
      </c>
      <c r="I221" s="66">
        <f t="shared" si="9"/>
        <v>13.299999999999999</v>
      </c>
    </row>
    <row r="222" spans="1:9">
      <c r="A222" s="68">
        <v>213</v>
      </c>
      <c r="B222" s="69" t="s">
        <v>202</v>
      </c>
      <c r="C222" s="17" t="s">
        <v>926</v>
      </c>
      <c r="D222" s="64" t="s">
        <v>20</v>
      </c>
      <c r="E222" s="65">
        <v>8.5</v>
      </c>
      <c r="F222" s="65">
        <v>5</v>
      </c>
      <c r="G222" s="65">
        <v>2.2000000000000002</v>
      </c>
      <c r="H222" s="65">
        <v>0.6</v>
      </c>
      <c r="I222" s="66">
        <f t="shared" ref="I222:I232" si="10">SUM(E222:H222)</f>
        <v>16.3</v>
      </c>
    </row>
    <row r="223" spans="1:9">
      <c r="A223" s="68">
        <v>214</v>
      </c>
      <c r="B223" s="15" t="s">
        <v>1057</v>
      </c>
      <c r="C223" s="17" t="s">
        <v>926</v>
      </c>
      <c r="D223" s="64" t="s">
        <v>20</v>
      </c>
      <c r="E223" s="65">
        <v>7.5</v>
      </c>
      <c r="F223" s="65">
        <v>5.5</v>
      </c>
      <c r="G223" s="65">
        <v>2.2000000000000002</v>
      </c>
      <c r="H223" s="65">
        <v>2.1</v>
      </c>
      <c r="I223" s="66">
        <f t="shared" si="10"/>
        <v>17.3</v>
      </c>
    </row>
    <row r="224" spans="1:9">
      <c r="A224" s="68">
        <v>215</v>
      </c>
      <c r="B224" s="18" t="s">
        <v>784</v>
      </c>
      <c r="C224" s="17" t="s">
        <v>926</v>
      </c>
      <c r="D224" s="64">
        <v>10</v>
      </c>
      <c r="E224" s="65">
        <v>14.5</v>
      </c>
      <c r="F224" s="65">
        <v>11.5</v>
      </c>
      <c r="G224" s="65">
        <v>8.1999999999999993</v>
      </c>
      <c r="H224" s="65">
        <v>2.1</v>
      </c>
      <c r="I224" s="66">
        <f t="shared" ref="I224" si="11">SUM(E224:H224)</f>
        <v>36.300000000000004</v>
      </c>
    </row>
    <row r="225" spans="1:9">
      <c r="A225" s="68">
        <v>216</v>
      </c>
      <c r="B225" s="15" t="s">
        <v>203</v>
      </c>
      <c r="C225" s="61" t="s">
        <v>1078</v>
      </c>
      <c r="D225" s="64">
        <v>10</v>
      </c>
      <c r="E225" s="65">
        <v>14.5</v>
      </c>
      <c r="F225" s="65">
        <v>11.5</v>
      </c>
      <c r="G225" s="65">
        <v>8.1999999999999993</v>
      </c>
      <c r="H225" s="65">
        <v>2.1</v>
      </c>
      <c r="I225" s="66">
        <f t="shared" si="10"/>
        <v>36.300000000000004</v>
      </c>
    </row>
    <row r="226" spans="1:9">
      <c r="A226" s="68">
        <v>217</v>
      </c>
      <c r="B226" s="15" t="s">
        <v>204</v>
      </c>
      <c r="C226" s="17" t="s">
        <v>926</v>
      </c>
      <c r="D226" s="64" t="s">
        <v>20</v>
      </c>
      <c r="E226" s="65">
        <v>6</v>
      </c>
      <c r="F226" s="65">
        <v>3</v>
      </c>
      <c r="G226" s="65">
        <v>2.2000000000000002</v>
      </c>
      <c r="H226" s="65">
        <v>1.6</v>
      </c>
      <c r="I226" s="66">
        <f t="shared" si="10"/>
        <v>12.799999999999999</v>
      </c>
    </row>
    <row r="227" spans="1:9">
      <c r="A227" s="68">
        <v>218</v>
      </c>
      <c r="B227" s="15" t="s">
        <v>205</v>
      </c>
      <c r="C227" s="17" t="s">
        <v>926</v>
      </c>
      <c r="D227" s="64">
        <v>10</v>
      </c>
      <c r="E227" s="65">
        <v>13</v>
      </c>
      <c r="F227" s="65">
        <v>7</v>
      </c>
      <c r="G227" s="65">
        <v>3.7</v>
      </c>
      <c r="H227" s="65">
        <v>2.1</v>
      </c>
      <c r="I227" s="66">
        <f t="shared" si="10"/>
        <v>25.8</v>
      </c>
    </row>
    <row r="228" spans="1:9">
      <c r="A228" s="68">
        <v>219</v>
      </c>
      <c r="B228" s="15" t="s">
        <v>206</v>
      </c>
      <c r="C228" s="61" t="s">
        <v>1082</v>
      </c>
      <c r="D228" s="64">
        <v>50</v>
      </c>
      <c r="E228" s="65">
        <v>32</v>
      </c>
      <c r="F228" s="65">
        <v>11</v>
      </c>
      <c r="G228" s="65">
        <v>4.7</v>
      </c>
      <c r="H228" s="65">
        <v>2.1</v>
      </c>
      <c r="I228" s="66">
        <f t="shared" si="10"/>
        <v>49.800000000000004</v>
      </c>
    </row>
    <row r="229" spans="1:9" ht="30">
      <c r="A229" s="68">
        <v>220</v>
      </c>
      <c r="B229" s="15" t="s">
        <v>207</v>
      </c>
      <c r="C229" s="61" t="s">
        <v>1089</v>
      </c>
      <c r="D229" s="64">
        <v>50</v>
      </c>
      <c r="E229" s="65">
        <v>35</v>
      </c>
      <c r="F229" s="65">
        <v>12</v>
      </c>
      <c r="G229" s="65">
        <v>5.7</v>
      </c>
      <c r="H229" s="65">
        <v>3.1</v>
      </c>
      <c r="I229" s="66">
        <f t="shared" ref="I229" si="12">SUM(E229:H229)</f>
        <v>55.800000000000004</v>
      </c>
    </row>
    <row r="230" spans="1:9">
      <c r="A230" s="68">
        <v>221</v>
      </c>
      <c r="B230" s="15" t="s">
        <v>208</v>
      </c>
      <c r="C230" s="17" t="s">
        <v>926</v>
      </c>
      <c r="D230" s="64" t="s">
        <v>20</v>
      </c>
      <c r="E230" s="65">
        <v>7.5</v>
      </c>
      <c r="F230" s="65">
        <v>4</v>
      </c>
      <c r="G230" s="65">
        <v>3.7</v>
      </c>
      <c r="H230" s="65">
        <v>0.6</v>
      </c>
      <c r="I230" s="66">
        <f t="shared" si="10"/>
        <v>15.799999999999999</v>
      </c>
    </row>
    <row r="231" spans="1:9">
      <c r="A231" s="68">
        <v>222</v>
      </c>
      <c r="B231" s="15" t="s">
        <v>209</v>
      </c>
      <c r="C231" s="17" t="s">
        <v>926</v>
      </c>
      <c r="D231" s="64">
        <v>5</v>
      </c>
      <c r="E231" s="68">
        <v>8</v>
      </c>
      <c r="F231" s="68">
        <v>3.5</v>
      </c>
      <c r="G231" s="68">
        <v>2.2000000000000002</v>
      </c>
      <c r="H231" s="68">
        <v>2.1</v>
      </c>
      <c r="I231" s="66">
        <f t="shared" si="10"/>
        <v>15.799999999999999</v>
      </c>
    </row>
    <row r="232" spans="1:9">
      <c r="A232" s="68">
        <v>223</v>
      </c>
      <c r="B232" s="15" t="s">
        <v>210</v>
      </c>
      <c r="C232" s="17" t="s">
        <v>926</v>
      </c>
      <c r="D232" s="64" t="s">
        <v>20</v>
      </c>
      <c r="E232" s="65">
        <v>6</v>
      </c>
      <c r="F232" s="65">
        <v>4.5</v>
      </c>
      <c r="G232" s="65">
        <v>3.2</v>
      </c>
      <c r="H232" s="65">
        <v>2.1</v>
      </c>
      <c r="I232" s="66">
        <f t="shared" si="10"/>
        <v>15.799999999999999</v>
      </c>
    </row>
    <row r="233" spans="1:9" s="1" customFormat="1">
      <c r="A233" s="68">
        <v>224</v>
      </c>
      <c r="B233" s="15" t="s">
        <v>211</v>
      </c>
      <c r="C233" s="17" t="s">
        <v>926</v>
      </c>
      <c r="D233" s="64" t="s">
        <v>20</v>
      </c>
      <c r="E233" s="65">
        <v>7.5</v>
      </c>
      <c r="F233" s="65">
        <v>5</v>
      </c>
      <c r="G233" s="65">
        <v>2.7</v>
      </c>
      <c r="H233" s="65">
        <v>1.6</v>
      </c>
      <c r="I233" s="66">
        <f t="shared" ref="I233:I241" si="13">SUM(E233:H233)</f>
        <v>16.8</v>
      </c>
    </row>
    <row r="234" spans="1:9" s="1" customFormat="1">
      <c r="A234" s="68">
        <v>225</v>
      </c>
      <c r="B234" s="69" t="s">
        <v>212</v>
      </c>
      <c r="C234" s="17" t="s">
        <v>926</v>
      </c>
      <c r="D234" s="64" t="s">
        <v>20</v>
      </c>
      <c r="E234" s="65">
        <v>6</v>
      </c>
      <c r="F234" s="65">
        <v>3</v>
      </c>
      <c r="G234" s="65">
        <v>2.2000000000000002</v>
      </c>
      <c r="H234" s="65">
        <v>1.6</v>
      </c>
      <c r="I234" s="66">
        <f t="shared" si="13"/>
        <v>12.799999999999999</v>
      </c>
    </row>
    <row r="235" spans="1:9" s="1" customFormat="1">
      <c r="A235" s="68">
        <v>226</v>
      </c>
      <c r="B235" s="72" t="s">
        <v>213</v>
      </c>
      <c r="C235" s="17" t="s">
        <v>926</v>
      </c>
      <c r="D235" s="64" t="s">
        <v>20</v>
      </c>
      <c r="E235" s="65">
        <v>5</v>
      </c>
      <c r="F235" s="65">
        <v>4</v>
      </c>
      <c r="G235" s="65">
        <v>2.7</v>
      </c>
      <c r="H235" s="65">
        <v>1.6</v>
      </c>
      <c r="I235" s="66">
        <f t="shared" si="13"/>
        <v>13.299999999999999</v>
      </c>
    </row>
    <row r="236" spans="1:9" s="1" customFormat="1">
      <c r="A236" s="68">
        <v>227</v>
      </c>
      <c r="B236" s="72" t="s">
        <v>214</v>
      </c>
      <c r="C236" s="17" t="s">
        <v>926</v>
      </c>
      <c r="D236" s="64" t="s">
        <v>20</v>
      </c>
      <c r="E236" s="65">
        <v>6.5</v>
      </c>
      <c r="F236" s="65">
        <v>5</v>
      </c>
      <c r="G236" s="65">
        <v>3.7</v>
      </c>
      <c r="H236" s="65">
        <v>0.6</v>
      </c>
      <c r="I236" s="66">
        <f t="shared" si="13"/>
        <v>15.799999999999999</v>
      </c>
    </row>
    <row r="237" spans="1:9" s="1" customFormat="1">
      <c r="A237" s="68">
        <v>228</v>
      </c>
      <c r="B237" s="72" t="s">
        <v>215</v>
      </c>
      <c r="C237" s="17" t="s">
        <v>926</v>
      </c>
      <c r="D237" s="64">
        <v>6</v>
      </c>
      <c r="E237" s="68">
        <v>8</v>
      </c>
      <c r="F237" s="68">
        <v>3.5</v>
      </c>
      <c r="G237" s="68">
        <v>2.2000000000000002</v>
      </c>
      <c r="H237" s="68">
        <v>2.1</v>
      </c>
      <c r="I237" s="66">
        <f t="shared" si="13"/>
        <v>15.799999999999999</v>
      </c>
    </row>
    <row r="238" spans="1:9" s="1" customFormat="1">
      <c r="A238" s="68">
        <v>229</v>
      </c>
      <c r="B238" s="72" t="s">
        <v>216</v>
      </c>
      <c r="C238" s="17" t="s">
        <v>926</v>
      </c>
      <c r="D238" s="64">
        <v>10</v>
      </c>
      <c r="E238" s="65">
        <v>13</v>
      </c>
      <c r="F238" s="65">
        <v>7</v>
      </c>
      <c r="G238" s="65">
        <v>3.7</v>
      </c>
      <c r="H238" s="65">
        <v>2.1</v>
      </c>
      <c r="I238" s="66">
        <f t="shared" si="13"/>
        <v>25.8</v>
      </c>
    </row>
    <row r="239" spans="1:9" s="1" customFormat="1">
      <c r="A239" s="68">
        <v>230</v>
      </c>
      <c r="B239" s="15" t="s">
        <v>217</v>
      </c>
      <c r="C239" s="17" t="s">
        <v>926</v>
      </c>
      <c r="D239" s="64">
        <v>3</v>
      </c>
      <c r="E239" s="65">
        <v>8</v>
      </c>
      <c r="F239" s="65">
        <v>6</v>
      </c>
      <c r="G239" s="65">
        <v>2.2000000000000002</v>
      </c>
      <c r="H239" s="65">
        <v>2.1</v>
      </c>
      <c r="I239" s="66">
        <f t="shared" si="13"/>
        <v>18.3</v>
      </c>
    </row>
    <row r="240" spans="1:9" s="1" customFormat="1">
      <c r="A240" s="68">
        <v>231</v>
      </c>
      <c r="B240" s="15" t="s">
        <v>218</v>
      </c>
      <c r="C240" s="17" t="s">
        <v>926</v>
      </c>
      <c r="D240" s="64">
        <v>2</v>
      </c>
      <c r="E240" s="65">
        <v>6</v>
      </c>
      <c r="F240" s="65">
        <v>6</v>
      </c>
      <c r="G240" s="65">
        <v>3.2</v>
      </c>
      <c r="H240" s="65">
        <v>2.1</v>
      </c>
      <c r="I240" s="66">
        <f t="shared" si="13"/>
        <v>17.3</v>
      </c>
    </row>
    <row r="241" spans="1:9" s="1" customFormat="1">
      <c r="A241" s="68">
        <v>232</v>
      </c>
      <c r="B241" s="15" t="s">
        <v>219</v>
      </c>
      <c r="C241" s="17" t="s">
        <v>926</v>
      </c>
      <c r="D241" s="64" t="s">
        <v>20</v>
      </c>
      <c r="E241" s="65">
        <v>5</v>
      </c>
      <c r="F241" s="65">
        <v>5.5</v>
      </c>
      <c r="G241" s="65">
        <v>3.2</v>
      </c>
      <c r="H241" s="65">
        <v>1.6</v>
      </c>
      <c r="I241" s="66">
        <f t="shared" si="13"/>
        <v>15.299999999999999</v>
      </c>
    </row>
    <row r="242" spans="1:9" s="1" customFormat="1">
      <c r="A242" s="68">
        <v>233</v>
      </c>
      <c r="B242" s="15" t="s">
        <v>220</v>
      </c>
      <c r="C242" s="17" t="s">
        <v>926</v>
      </c>
      <c r="D242" s="64">
        <v>3</v>
      </c>
      <c r="E242" s="65">
        <v>6</v>
      </c>
      <c r="F242" s="65">
        <v>4.5</v>
      </c>
      <c r="G242" s="65">
        <v>3.2</v>
      </c>
      <c r="H242" s="65">
        <v>1.6</v>
      </c>
      <c r="I242" s="66">
        <f t="shared" ref="I242:I253" si="14">SUM(E242:H242)</f>
        <v>15.299999999999999</v>
      </c>
    </row>
    <row r="243" spans="1:9" s="1" customFormat="1">
      <c r="A243" s="68">
        <v>234</v>
      </c>
      <c r="B243" s="15" t="s">
        <v>221</v>
      </c>
      <c r="C243" s="17" t="s">
        <v>926</v>
      </c>
      <c r="D243" s="64" t="s">
        <v>20</v>
      </c>
      <c r="E243" s="65">
        <v>7.5</v>
      </c>
      <c r="F243" s="65">
        <v>3</v>
      </c>
      <c r="G243" s="65">
        <v>2.2000000000000002</v>
      </c>
      <c r="H243" s="65">
        <v>0.6</v>
      </c>
      <c r="I243" s="66">
        <f t="shared" si="14"/>
        <v>13.299999999999999</v>
      </c>
    </row>
    <row r="244" spans="1:9" s="1" customFormat="1">
      <c r="A244" s="68">
        <v>235</v>
      </c>
      <c r="B244" s="15" t="s">
        <v>222</v>
      </c>
      <c r="C244" s="17" t="s">
        <v>926</v>
      </c>
      <c r="D244" s="64" t="s">
        <v>20</v>
      </c>
      <c r="E244" s="65">
        <v>8.5</v>
      </c>
      <c r="F244" s="65">
        <v>5</v>
      </c>
      <c r="G244" s="65">
        <v>2.2000000000000002</v>
      </c>
      <c r="H244" s="65">
        <v>0.6</v>
      </c>
      <c r="I244" s="66">
        <f t="shared" si="14"/>
        <v>16.3</v>
      </c>
    </row>
    <row r="245" spans="1:9" s="1" customFormat="1">
      <c r="A245" s="68">
        <v>236</v>
      </c>
      <c r="B245" s="15" t="s">
        <v>223</v>
      </c>
      <c r="C245" s="17" t="s">
        <v>926</v>
      </c>
      <c r="D245" s="64">
        <v>20</v>
      </c>
      <c r="E245" s="68">
        <v>18</v>
      </c>
      <c r="F245" s="68">
        <v>8.5</v>
      </c>
      <c r="G245" s="68">
        <v>5.2</v>
      </c>
      <c r="H245" s="68">
        <v>2.1</v>
      </c>
      <c r="I245" s="66">
        <f t="shared" si="14"/>
        <v>33.799999999999997</v>
      </c>
    </row>
    <row r="246" spans="1:9" s="1" customFormat="1">
      <c r="A246" s="68">
        <v>237</v>
      </c>
      <c r="B246" s="15" t="s">
        <v>224</v>
      </c>
      <c r="C246" s="17" t="s">
        <v>926</v>
      </c>
      <c r="D246" s="64">
        <v>10</v>
      </c>
      <c r="E246" s="65">
        <v>14.5</v>
      </c>
      <c r="F246" s="65">
        <v>11.5</v>
      </c>
      <c r="G246" s="65">
        <v>8.1999999999999993</v>
      </c>
      <c r="H246" s="65">
        <v>2.1</v>
      </c>
      <c r="I246" s="66">
        <f t="shared" si="14"/>
        <v>36.300000000000004</v>
      </c>
    </row>
    <row r="247" spans="1:9" s="1" customFormat="1">
      <c r="A247" s="68">
        <v>238</v>
      </c>
      <c r="B247" s="15" t="s">
        <v>225</v>
      </c>
      <c r="C247" s="17" t="s">
        <v>926</v>
      </c>
      <c r="D247" s="64" t="s">
        <v>20</v>
      </c>
      <c r="E247" s="65">
        <v>6</v>
      </c>
      <c r="F247" s="65">
        <v>4.5</v>
      </c>
      <c r="G247" s="65">
        <v>3.2</v>
      </c>
      <c r="H247" s="65">
        <v>2.1</v>
      </c>
      <c r="I247" s="66">
        <f t="shared" si="14"/>
        <v>15.799999999999999</v>
      </c>
    </row>
    <row r="248" spans="1:9" s="1" customFormat="1">
      <c r="A248" s="68">
        <v>239</v>
      </c>
      <c r="B248" s="15" t="s">
        <v>226</v>
      </c>
      <c r="C248" s="17" t="s">
        <v>926</v>
      </c>
      <c r="D248" s="64" t="s">
        <v>20</v>
      </c>
      <c r="E248" s="65">
        <v>7.5</v>
      </c>
      <c r="F248" s="65">
        <v>5</v>
      </c>
      <c r="G248" s="65">
        <v>2.7</v>
      </c>
      <c r="H248" s="65">
        <v>1.6</v>
      </c>
      <c r="I248" s="66">
        <f t="shared" si="14"/>
        <v>16.8</v>
      </c>
    </row>
    <row r="249" spans="1:9" s="1" customFormat="1">
      <c r="A249" s="68">
        <v>240</v>
      </c>
      <c r="B249" s="15" t="s">
        <v>227</v>
      </c>
      <c r="C249" s="17" t="s">
        <v>926</v>
      </c>
      <c r="D249" s="64" t="s">
        <v>20</v>
      </c>
      <c r="E249" s="65">
        <v>6</v>
      </c>
      <c r="F249" s="65">
        <v>3</v>
      </c>
      <c r="G249" s="65">
        <v>2.2000000000000002</v>
      </c>
      <c r="H249" s="65">
        <v>1.6</v>
      </c>
      <c r="I249" s="66">
        <f t="shared" si="14"/>
        <v>12.799999999999999</v>
      </c>
    </row>
    <row r="250" spans="1:9" s="1" customFormat="1">
      <c r="A250" s="68">
        <v>241</v>
      </c>
      <c r="B250" s="72" t="s">
        <v>228</v>
      </c>
      <c r="C250" s="17" t="s">
        <v>926</v>
      </c>
      <c r="D250" s="64" t="s">
        <v>20</v>
      </c>
      <c r="E250" s="65">
        <v>5</v>
      </c>
      <c r="F250" s="65">
        <v>5.5</v>
      </c>
      <c r="G250" s="65">
        <v>3.2</v>
      </c>
      <c r="H250" s="65">
        <v>1.6</v>
      </c>
      <c r="I250" s="66">
        <f t="shared" si="14"/>
        <v>15.299999999999999</v>
      </c>
    </row>
    <row r="251" spans="1:9" s="1" customFormat="1">
      <c r="A251" s="68">
        <v>242</v>
      </c>
      <c r="B251" s="60" t="s">
        <v>765</v>
      </c>
      <c r="C251" s="17" t="s">
        <v>926</v>
      </c>
      <c r="D251" s="64" t="s">
        <v>20</v>
      </c>
      <c r="E251" s="65">
        <v>6</v>
      </c>
      <c r="F251" s="65">
        <v>3</v>
      </c>
      <c r="G251" s="65">
        <v>2.2000000000000002</v>
      </c>
      <c r="H251" s="65">
        <v>1.6</v>
      </c>
      <c r="I251" s="66">
        <f t="shared" si="14"/>
        <v>12.799999999999999</v>
      </c>
    </row>
    <row r="252" spans="1:9" s="1" customFormat="1">
      <c r="A252" s="68">
        <v>243</v>
      </c>
      <c r="B252" s="60" t="s">
        <v>766</v>
      </c>
      <c r="C252" s="17" t="s">
        <v>926</v>
      </c>
      <c r="D252" s="64" t="s">
        <v>20</v>
      </c>
      <c r="E252" s="65">
        <v>5</v>
      </c>
      <c r="F252" s="65">
        <v>4</v>
      </c>
      <c r="G252" s="65">
        <v>2.7</v>
      </c>
      <c r="H252" s="65">
        <v>1.6</v>
      </c>
      <c r="I252" s="66">
        <f t="shared" si="14"/>
        <v>13.299999999999999</v>
      </c>
    </row>
    <row r="253" spans="1:9" s="1" customFormat="1" ht="17.25" customHeight="1">
      <c r="A253" s="68">
        <v>244</v>
      </c>
      <c r="B253" s="60" t="s">
        <v>767</v>
      </c>
      <c r="C253" s="17" t="s">
        <v>926</v>
      </c>
      <c r="D253" s="64">
        <v>50</v>
      </c>
      <c r="E253" s="68">
        <v>38</v>
      </c>
      <c r="F253" s="68">
        <v>22</v>
      </c>
      <c r="G253" s="68">
        <v>15.2</v>
      </c>
      <c r="H253" s="68">
        <v>2.6</v>
      </c>
      <c r="I253" s="66">
        <f t="shared" si="14"/>
        <v>77.8</v>
      </c>
    </row>
    <row r="254" spans="1:9" s="1" customFormat="1">
      <c r="A254" s="68">
        <v>245</v>
      </c>
      <c r="B254" s="18" t="s">
        <v>794</v>
      </c>
      <c r="C254" s="17" t="s">
        <v>926</v>
      </c>
      <c r="D254" s="64" t="s">
        <v>20</v>
      </c>
      <c r="E254" s="65">
        <v>5</v>
      </c>
      <c r="F254" s="65">
        <v>5.5</v>
      </c>
      <c r="G254" s="65">
        <v>3.2</v>
      </c>
      <c r="H254" s="65">
        <v>1.6</v>
      </c>
      <c r="I254" s="66">
        <f t="shared" ref="I254:I256" si="15">SUM(E254:H254)</f>
        <v>15.299999999999999</v>
      </c>
    </row>
    <row r="255" spans="1:9" s="1" customFormat="1">
      <c r="A255" s="68">
        <v>246</v>
      </c>
      <c r="B255" s="18" t="s">
        <v>795</v>
      </c>
      <c r="C255" s="17" t="s">
        <v>926</v>
      </c>
      <c r="D255" s="64" t="s">
        <v>20</v>
      </c>
      <c r="E255" s="65">
        <v>7.5</v>
      </c>
      <c r="F255" s="65">
        <v>3</v>
      </c>
      <c r="G255" s="65">
        <v>2.2000000000000002</v>
      </c>
      <c r="H255" s="65">
        <v>0.6</v>
      </c>
      <c r="I255" s="66">
        <f t="shared" si="15"/>
        <v>13.299999999999999</v>
      </c>
    </row>
    <row r="256" spans="1:9" s="1" customFormat="1">
      <c r="A256" s="68">
        <v>247</v>
      </c>
      <c r="B256" s="18" t="s">
        <v>809</v>
      </c>
      <c r="C256" s="17" t="s">
        <v>926</v>
      </c>
      <c r="D256" s="64">
        <v>10</v>
      </c>
      <c r="E256" s="65">
        <v>14.5</v>
      </c>
      <c r="F256" s="65">
        <v>5.5</v>
      </c>
      <c r="G256" s="65">
        <v>4.2</v>
      </c>
      <c r="H256" s="65">
        <v>2.1</v>
      </c>
      <c r="I256" s="66">
        <f t="shared" si="15"/>
        <v>26.3</v>
      </c>
    </row>
    <row r="257" spans="1:9" s="1" customFormat="1">
      <c r="A257" s="68">
        <v>248</v>
      </c>
      <c r="B257" s="18" t="s">
        <v>397</v>
      </c>
      <c r="C257" s="17" t="s">
        <v>926</v>
      </c>
      <c r="D257" s="64">
        <v>10</v>
      </c>
      <c r="E257" s="65">
        <v>12.5</v>
      </c>
      <c r="F257" s="65">
        <v>5.5</v>
      </c>
      <c r="G257" s="65">
        <v>4.2</v>
      </c>
      <c r="H257" s="65">
        <v>2.1</v>
      </c>
      <c r="I257" s="66">
        <f t="shared" ref="I257:I260" si="16">SUM(E257:H257)</f>
        <v>24.3</v>
      </c>
    </row>
    <row r="258" spans="1:9" s="1" customFormat="1">
      <c r="A258" s="68">
        <v>249</v>
      </c>
      <c r="B258" s="61" t="s">
        <v>833</v>
      </c>
      <c r="C258" s="17" t="s">
        <v>926</v>
      </c>
      <c r="D258" s="64" t="s">
        <v>20</v>
      </c>
      <c r="E258" s="65">
        <v>5</v>
      </c>
      <c r="F258" s="65">
        <v>5.5</v>
      </c>
      <c r="G258" s="65">
        <v>3.2</v>
      </c>
      <c r="H258" s="65">
        <v>1.6</v>
      </c>
      <c r="I258" s="66">
        <f t="shared" si="16"/>
        <v>15.299999999999999</v>
      </c>
    </row>
    <row r="259" spans="1:9" s="1" customFormat="1">
      <c r="A259" s="68">
        <v>250</v>
      </c>
      <c r="B259" s="107" t="s">
        <v>1110</v>
      </c>
      <c r="C259" s="17" t="s">
        <v>926</v>
      </c>
      <c r="D259" s="64">
        <v>50</v>
      </c>
      <c r="E259" s="68">
        <v>38</v>
      </c>
      <c r="F259" s="68">
        <v>22</v>
      </c>
      <c r="G259" s="68">
        <v>15.2</v>
      </c>
      <c r="H259" s="68">
        <v>2.6</v>
      </c>
      <c r="I259" s="66">
        <f t="shared" si="16"/>
        <v>77.8</v>
      </c>
    </row>
    <row r="260" spans="1:9" s="1" customFormat="1">
      <c r="A260" s="68">
        <v>251</v>
      </c>
      <c r="B260" s="107" t="s">
        <v>1111</v>
      </c>
      <c r="C260" s="17" t="s">
        <v>926</v>
      </c>
      <c r="D260" s="64">
        <v>15</v>
      </c>
      <c r="E260" s="68">
        <v>18</v>
      </c>
      <c r="F260" s="68">
        <v>8.5</v>
      </c>
      <c r="G260" s="68">
        <v>5.2</v>
      </c>
      <c r="H260" s="68">
        <v>2.1</v>
      </c>
      <c r="I260" s="66">
        <f t="shared" si="16"/>
        <v>33.799999999999997</v>
      </c>
    </row>
    <row r="261" spans="1:9">
      <c r="A261" s="76"/>
      <c r="B261" s="77"/>
      <c r="C261" s="74" t="s">
        <v>77</v>
      </c>
      <c r="D261" s="75">
        <f t="shared" ref="D261:I261" si="17">SUM(D91:D260)</f>
        <v>2813</v>
      </c>
      <c r="E261" s="75">
        <f t="shared" si="17"/>
        <v>2866</v>
      </c>
      <c r="F261" s="75">
        <f t="shared" si="17"/>
        <v>1495</v>
      </c>
      <c r="G261" s="75">
        <f t="shared" si="17"/>
        <v>918.50000000000364</v>
      </c>
      <c r="H261" s="75">
        <f t="shared" si="17"/>
        <v>426.00000000000182</v>
      </c>
      <c r="I261" s="75">
        <f t="shared" si="17"/>
        <v>5705.50000000002</v>
      </c>
    </row>
    <row r="262" spans="1:9" ht="28.5" customHeight="1">
      <c r="A262" s="108" t="s">
        <v>229</v>
      </c>
      <c r="B262" s="108"/>
      <c r="C262" s="108"/>
      <c r="D262" s="108"/>
      <c r="E262" s="108"/>
      <c r="F262" s="108"/>
      <c r="G262" s="108"/>
      <c r="H262" s="108"/>
      <c r="I262" s="108"/>
    </row>
    <row r="263" spans="1:9">
      <c r="A263" s="78">
        <v>252</v>
      </c>
      <c r="B263" s="17" t="s">
        <v>230</v>
      </c>
      <c r="C263" s="61" t="s">
        <v>1048</v>
      </c>
      <c r="D263" s="64">
        <v>4</v>
      </c>
      <c r="E263" s="65">
        <v>8</v>
      </c>
      <c r="F263" s="65">
        <v>3.5</v>
      </c>
      <c r="G263" s="65">
        <v>2.7</v>
      </c>
      <c r="H263" s="65">
        <v>1.1000000000000001</v>
      </c>
      <c r="I263" s="66">
        <f>SUM(E263:H263)</f>
        <v>15.299999999999999</v>
      </c>
    </row>
    <row r="264" spans="1:9">
      <c r="A264" s="78">
        <v>253</v>
      </c>
      <c r="B264" s="17" t="s">
        <v>790</v>
      </c>
      <c r="C264" s="61" t="s">
        <v>1049</v>
      </c>
      <c r="D264" s="64">
        <v>10</v>
      </c>
      <c r="E264" s="65">
        <v>15</v>
      </c>
      <c r="F264" s="65">
        <v>8</v>
      </c>
      <c r="G264" s="65">
        <v>4.2</v>
      </c>
      <c r="H264" s="65">
        <v>1.1000000000000001</v>
      </c>
      <c r="I264" s="66">
        <f>SUM(E264:H264)</f>
        <v>28.3</v>
      </c>
    </row>
    <row r="265" spans="1:9">
      <c r="A265" s="78">
        <v>254</v>
      </c>
      <c r="B265" s="17" t="s">
        <v>231</v>
      </c>
      <c r="C265" s="16" t="s">
        <v>927</v>
      </c>
      <c r="D265" s="64" t="s">
        <v>20</v>
      </c>
      <c r="E265" s="68">
        <v>9</v>
      </c>
      <c r="F265" s="68">
        <v>3</v>
      </c>
      <c r="G265" s="68">
        <v>2.2000000000000002</v>
      </c>
      <c r="H265" s="68">
        <v>1.1000000000000001</v>
      </c>
      <c r="I265" s="66">
        <f>SUM(E265:H265)</f>
        <v>15.299999999999999</v>
      </c>
    </row>
    <row r="266" spans="1:9">
      <c r="A266" s="78">
        <v>255</v>
      </c>
      <c r="B266" s="17" t="s">
        <v>232</v>
      </c>
      <c r="C266" s="61" t="s">
        <v>857</v>
      </c>
      <c r="D266" s="64">
        <v>5</v>
      </c>
      <c r="E266" s="65">
        <v>16</v>
      </c>
      <c r="F266" s="65">
        <v>5</v>
      </c>
      <c r="G266" s="65">
        <v>4.2</v>
      </c>
      <c r="H266" s="65">
        <v>1.6</v>
      </c>
      <c r="I266" s="66">
        <f t="shared" ref="I266:I284" si="18">SUM(E266:H266)</f>
        <v>26.8</v>
      </c>
    </row>
    <row r="267" spans="1:9">
      <c r="A267" s="78">
        <v>256</v>
      </c>
      <c r="B267" s="17" t="s">
        <v>233</v>
      </c>
      <c r="C267" s="16" t="s">
        <v>927</v>
      </c>
      <c r="D267" s="64" t="s">
        <v>20</v>
      </c>
      <c r="E267" s="65">
        <v>7.5</v>
      </c>
      <c r="F267" s="65">
        <v>4</v>
      </c>
      <c r="G267" s="65">
        <v>3.2</v>
      </c>
      <c r="H267" s="65">
        <v>1.1000000000000001</v>
      </c>
      <c r="I267" s="66">
        <f t="shared" si="18"/>
        <v>15.799999999999999</v>
      </c>
    </row>
    <row r="268" spans="1:9">
      <c r="A268" s="78">
        <v>257</v>
      </c>
      <c r="B268" s="16" t="s">
        <v>234</v>
      </c>
      <c r="C268" s="16" t="s">
        <v>927</v>
      </c>
      <c r="D268" s="64">
        <v>10</v>
      </c>
      <c r="E268" s="65">
        <v>13</v>
      </c>
      <c r="F268" s="65">
        <v>6</v>
      </c>
      <c r="G268" s="65">
        <v>4.2</v>
      </c>
      <c r="H268" s="65">
        <v>1.1000000000000001</v>
      </c>
      <c r="I268" s="66">
        <f t="shared" si="18"/>
        <v>24.3</v>
      </c>
    </row>
    <row r="269" spans="1:9">
      <c r="A269" s="78">
        <v>258</v>
      </c>
      <c r="B269" s="17" t="s">
        <v>235</v>
      </c>
      <c r="C269" s="16" t="s">
        <v>927</v>
      </c>
      <c r="D269" s="64">
        <v>10</v>
      </c>
      <c r="E269" s="65">
        <v>15</v>
      </c>
      <c r="F269" s="65">
        <v>6</v>
      </c>
      <c r="G269" s="65">
        <v>4.2</v>
      </c>
      <c r="H269" s="65">
        <v>2.1</v>
      </c>
      <c r="I269" s="66">
        <f t="shared" si="18"/>
        <v>27.3</v>
      </c>
    </row>
    <row r="270" spans="1:9" s="1" customFormat="1">
      <c r="A270" s="78">
        <v>259</v>
      </c>
      <c r="B270" s="17" t="s">
        <v>860</v>
      </c>
      <c r="C270" s="16" t="s">
        <v>927</v>
      </c>
      <c r="D270" s="79">
        <v>6</v>
      </c>
      <c r="E270" s="65">
        <v>8</v>
      </c>
      <c r="F270" s="65">
        <v>3</v>
      </c>
      <c r="G270" s="65">
        <v>1.7</v>
      </c>
      <c r="H270" s="65">
        <v>0.1</v>
      </c>
      <c r="I270" s="66">
        <f t="shared" si="18"/>
        <v>12.799999999999999</v>
      </c>
    </row>
    <row r="271" spans="1:9" s="1" customFormat="1">
      <c r="A271" s="78">
        <v>260</v>
      </c>
      <c r="B271" s="17" t="s">
        <v>236</v>
      </c>
      <c r="C271" s="16" t="s">
        <v>927</v>
      </c>
      <c r="D271" s="64" t="s">
        <v>20</v>
      </c>
      <c r="E271" s="65">
        <v>8</v>
      </c>
      <c r="F271" s="65">
        <v>4</v>
      </c>
      <c r="G271" s="65">
        <v>2.7</v>
      </c>
      <c r="H271" s="65">
        <v>1.6</v>
      </c>
      <c r="I271" s="66">
        <f t="shared" si="18"/>
        <v>16.3</v>
      </c>
    </row>
    <row r="272" spans="1:9">
      <c r="A272" s="78">
        <v>261</v>
      </c>
      <c r="B272" s="17" t="s">
        <v>237</v>
      </c>
      <c r="C272" s="16" t="s">
        <v>927</v>
      </c>
      <c r="D272" s="64">
        <v>50</v>
      </c>
      <c r="E272" s="65">
        <v>32</v>
      </c>
      <c r="F272" s="65">
        <v>11</v>
      </c>
      <c r="G272" s="65">
        <v>2.2000000000000002</v>
      </c>
      <c r="H272" s="65">
        <v>1.1000000000000001</v>
      </c>
      <c r="I272" s="66">
        <f t="shared" si="18"/>
        <v>46.300000000000004</v>
      </c>
    </row>
    <row r="273" spans="1:9">
      <c r="A273" s="78">
        <v>262</v>
      </c>
      <c r="B273" s="17" t="s">
        <v>238</v>
      </c>
      <c r="C273" s="61" t="s">
        <v>861</v>
      </c>
      <c r="D273" s="79" t="s">
        <v>20</v>
      </c>
      <c r="E273" s="65">
        <v>8</v>
      </c>
      <c r="F273" s="65">
        <v>3</v>
      </c>
      <c r="G273" s="65">
        <v>2.7</v>
      </c>
      <c r="H273" s="65">
        <v>2.1</v>
      </c>
      <c r="I273" s="66">
        <f t="shared" si="18"/>
        <v>15.799999999999999</v>
      </c>
    </row>
    <row r="274" spans="1:9">
      <c r="A274" s="78">
        <v>263</v>
      </c>
      <c r="B274" s="16" t="s">
        <v>239</v>
      </c>
      <c r="C274" s="61" t="s">
        <v>1051</v>
      </c>
      <c r="D274" s="79">
        <v>50</v>
      </c>
      <c r="E274" s="65">
        <v>32</v>
      </c>
      <c r="F274" s="65">
        <v>13</v>
      </c>
      <c r="G274" s="65">
        <v>5.2</v>
      </c>
      <c r="H274" s="65">
        <v>1.6</v>
      </c>
      <c r="I274" s="66">
        <f t="shared" si="18"/>
        <v>51.800000000000004</v>
      </c>
    </row>
    <row r="275" spans="1:9">
      <c r="A275" s="78">
        <v>264</v>
      </c>
      <c r="B275" s="17" t="s">
        <v>240</v>
      </c>
      <c r="C275" s="16" t="s">
        <v>927</v>
      </c>
      <c r="D275" s="79" t="s">
        <v>20</v>
      </c>
      <c r="E275" s="65">
        <v>8.5</v>
      </c>
      <c r="F275" s="65">
        <v>2.5</v>
      </c>
      <c r="G275" s="65">
        <v>2.2000000000000002</v>
      </c>
      <c r="H275" s="65">
        <v>1.6</v>
      </c>
      <c r="I275" s="66">
        <f t="shared" si="18"/>
        <v>14.799999999999999</v>
      </c>
    </row>
    <row r="276" spans="1:9">
      <c r="A276" s="78">
        <v>265</v>
      </c>
      <c r="B276" s="17" t="s">
        <v>241</v>
      </c>
      <c r="C276" s="61" t="s">
        <v>859</v>
      </c>
      <c r="D276" s="79" t="s">
        <v>20</v>
      </c>
      <c r="E276" s="65">
        <v>7.5</v>
      </c>
      <c r="F276" s="65">
        <v>4</v>
      </c>
      <c r="G276" s="65">
        <v>2.7</v>
      </c>
      <c r="H276" s="65">
        <v>1.6</v>
      </c>
      <c r="I276" s="66">
        <f t="shared" si="18"/>
        <v>15.799999999999999</v>
      </c>
    </row>
    <row r="277" spans="1:9" s="1" customFormat="1">
      <c r="A277" s="78">
        <v>266</v>
      </c>
      <c r="B277" s="17" t="s">
        <v>242</v>
      </c>
      <c r="C277" s="61" t="s">
        <v>856</v>
      </c>
      <c r="D277" s="64">
        <v>10</v>
      </c>
      <c r="E277" s="65">
        <v>9</v>
      </c>
      <c r="F277" s="65">
        <v>4</v>
      </c>
      <c r="G277" s="65">
        <v>3.7</v>
      </c>
      <c r="H277" s="65">
        <v>1.1000000000000001</v>
      </c>
      <c r="I277" s="66">
        <f t="shared" si="18"/>
        <v>17.8</v>
      </c>
    </row>
    <row r="278" spans="1:9">
      <c r="A278" s="78">
        <v>267</v>
      </c>
      <c r="B278" s="17" t="s">
        <v>789</v>
      </c>
      <c r="C278" s="16" t="s">
        <v>927</v>
      </c>
      <c r="D278" s="64" t="s">
        <v>20</v>
      </c>
      <c r="E278" s="65">
        <v>8</v>
      </c>
      <c r="F278" s="65">
        <v>4</v>
      </c>
      <c r="G278" s="65">
        <v>2.7</v>
      </c>
      <c r="H278" s="65">
        <v>1.1000000000000001</v>
      </c>
      <c r="I278" s="66">
        <f t="shared" si="18"/>
        <v>15.799999999999999</v>
      </c>
    </row>
    <row r="279" spans="1:9">
      <c r="A279" s="78">
        <v>268</v>
      </c>
      <c r="B279" s="17" t="s">
        <v>243</v>
      </c>
      <c r="C279" s="16" t="s">
        <v>927</v>
      </c>
      <c r="D279" s="64" t="s">
        <v>20</v>
      </c>
      <c r="E279" s="65">
        <v>8</v>
      </c>
      <c r="F279" s="65">
        <v>3</v>
      </c>
      <c r="G279" s="65">
        <v>2.7</v>
      </c>
      <c r="H279" s="65">
        <v>1.1000000000000001</v>
      </c>
      <c r="I279" s="66">
        <f t="shared" si="18"/>
        <v>14.799999999999999</v>
      </c>
    </row>
    <row r="280" spans="1:9">
      <c r="A280" s="78">
        <v>269</v>
      </c>
      <c r="B280" s="17" t="s">
        <v>244</v>
      </c>
      <c r="C280" s="16" t="s">
        <v>927</v>
      </c>
      <c r="D280" s="64">
        <v>15</v>
      </c>
      <c r="E280" s="65">
        <v>17</v>
      </c>
      <c r="F280" s="65">
        <v>3</v>
      </c>
      <c r="G280" s="65">
        <v>2.2000000000000002</v>
      </c>
      <c r="H280" s="65">
        <v>1.6</v>
      </c>
      <c r="I280" s="66">
        <f t="shared" si="18"/>
        <v>23.8</v>
      </c>
    </row>
    <row r="281" spans="1:9">
      <c r="A281" s="78">
        <v>270</v>
      </c>
      <c r="B281" s="17" t="s">
        <v>855</v>
      </c>
      <c r="C281" s="16" t="s">
        <v>927</v>
      </c>
      <c r="D281" s="79" t="s">
        <v>20</v>
      </c>
      <c r="E281" s="65">
        <v>8</v>
      </c>
      <c r="F281" s="65">
        <v>4</v>
      </c>
      <c r="G281" s="65">
        <v>2.2000000000000002</v>
      </c>
      <c r="H281" s="65">
        <v>1.1000000000000001</v>
      </c>
      <c r="I281" s="66">
        <f t="shared" si="18"/>
        <v>15.299999999999999</v>
      </c>
    </row>
    <row r="282" spans="1:9">
      <c r="A282" s="78">
        <v>271</v>
      </c>
      <c r="B282" s="17" t="s">
        <v>245</v>
      </c>
      <c r="C282" s="16" t="s">
        <v>927</v>
      </c>
      <c r="D282" s="64">
        <v>5</v>
      </c>
      <c r="E282" s="65">
        <v>9</v>
      </c>
      <c r="F282" s="65">
        <v>4</v>
      </c>
      <c r="G282" s="65">
        <v>1.7</v>
      </c>
      <c r="H282" s="65">
        <v>0.1</v>
      </c>
      <c r="I282" s="66">
        <f t="shared" si="18"/>
        <v>14.799999999999999</v>
      </c>
    </row>
    <row r="283" spans="1:9">
      <c r="A283" s="78">
        <v>272</v>
      </c>
      <c r="B283" s="69" t="s">
        <v>246</v>
      </c>
      <c r="C283" s="16" t="s">
        <v>927</v>
      </c>
      <c r="D283" s="64">
        <v>10</v>
      </c>
      <c r="E283" s="65">
        <v>9</v>
      </c>
      <c r="F283" s="65">
        <v>4</v>
      </c>
      <c r="G283" s="65">
        <v>3.2</v>
      </c>
      <c r="H283" s="65">
        <v>0.6</v>
      </c>
      <c r="I283" s="66">
        <f t="shared" si="18"/>
        <v>16.8</v>
      </c>
    </row>
    <row r="284" spans="1:9">
      <c r="A284" s="78">
        <v>273</v>
      </c>
      <c r="B284" s="15" t="s">
        <v>247</v>
      </c>
      <c r="C284" s="16" t="s">
        <v>927</v>
      </c>
      <c r="D284" s="64" t="s">
        <v>20</v>
      </c>
      <c r="E284" s="65">
        <v>8</v>
      </c>
      <c r="F284" s="65">
        <v>3</v>
      </c>
      <c r="G284" s="65">
        <v>2.2000000000000002</v>
      </c>
      <c r="H284" s="65">
        <v>1.1000000000000001</v>
      </c>
      <c r="I284" s="66">
        <f t="shared" si="18"/>
        <v>14.299999999999999</v>
      </c>
    </row>
    <row r="285" spans="1:9">
      <c r="A285" s="78">
        <v>274</v>
      </c>
      <c r="B285" s="15" t="s">
        <v>248</v>
      </c>
      <c r="C285" s="16" t="s">
        <v>927</v>
      </c>
      <c r="D285" s="64">
        <v>10</v>
      </c>
      <c r="E285" s="65">
        <v>8</v>
      </c>
      <c r="F285" s="65">
        <v>5</v>
      </c>
      <c r="G285" s="65">
        <v>5.2</v>
      </c>
      <c r="H285" s="65">
        <v>1.6</v>
      </c>
      <c r="I285" s="66">
        <f>SUM(E285:H285)</f>
        <v>19.8</v>
      </c>
    </row>
    <row r="286" spans="1:9">
      <c r="A286" s="78">
        <v>275</v>
      </c>
      <c r="B286" s="15" t="s">
        <v>249</v>
      </c>
      <c r="C286" s="16" t="s">
        <v>927</v>
      </c>
      <c r="D286" s="64">
        <v>10</v>
      </c>
      <c r="E286" s="65">
        <v>13</v>
      </c>
      <c r="F286" s="65">
        <v>6</v>
      </c>
      <c r="G286" s="65">
        <v>4.2</v>
      </c>
      <c r="H286" s="65">
        <v>1.1000000000000001</v>
      </c>
      <c r="I286" s="66">
        <f>SUM(E286:H286)</f>
        <v>24.3</v>
      </c>
    </row>
    <row r="287" spans="1:9">
      <c r="A287" s="78">
        <v>276</v>
      </c>
      <c r="B287" s="15" t="s">
        <v>250</v>
      </c>
      <c r="C287" s="61" t="s">
        <v>1050</v>
      </c>
      <c r="D287" s="64">
        <v>10</v>
      </c>
      <c r="E287" s="65">
        <v>15</v>
      </c>
      <c r="F287" s="65">
        <v>6</v>
      </c>
      <c r="G287" s="65">
        <v>4.2</v>
      </c>
      <c r="H287" s="65">
        <v>2.1</v>
      </c>
      <c r="I287" s="66">
        <f>SUM(E287:H287)</f>
        <v>27.3</v>
      </c>
    </row>
    <row r="288" spans="1:9">
      <c r="A288" s="78">
        <v>277</v>
      </c>
      <c r="B288" s="72" t="s">
        <v>251</v>
      </c>
      <c r="C288" s="16" t="s">
        <v>927</v>
      </c>
      <c r="D288" s="64" t="s">
        <v>20</v>
      </c>
      <c r="E288" s="65">
        <v>8</v>
      </c>
      <c r="F288" s="65">
        <v>3</v>
      </c>
      <c r="G288" s="65">
        <v>2.2000000000000002</v>
      </c>
      <c r="H288" s="65">
        <v>1.1000000000000001</v>
      </c>
      <c r="I288" s="66">
        <f>SUM(E288:H288)</f>
        <v>14.299999999999999</v>
      </c>
    </row>
    <row r="289" spans="1:963">
      <c r="A289" s="78">
        <v>278</v>
      </c>
      <c r="B289" s="18" t="s">
        <v>858</v>
      </c>
      <c r="C289" s="16" t="s">
        <v>927</v>
      </c>
      <c r="D289" s="64" t="s">
        <v>20</v>
      </c>
      <c r="E289" s="65">
        <v>5</v>
      </c>
      <c r="F289" s="65">
        <v>4.5</v>
      </c>
      <c r="G289" s="65">
        <v>3.2</v>
      </c>
      <c r="H289" s="65">
        <v>1.6</v>
      </c>
      <c r="I289" s="66">
        <f>SUM(E289:H289)</f>
        <v>14.299999999999999</v>
      </c>
    </row>
    <row r="290" spans="1:963">
      <c r="A290" s="80"/>
      <c r="B290" s="17"/>
      <c r="C290" s="74" t="s">
        <v>77</v>
      </c>
      <c r="D290" s="75">
        <f t="shared" ref="D290" si="19">SUM(D263:D288)</f>
        <v>215</v>
      </c>
      <c r="E290" s="75">
        <f>SUM(E263:E289)</f>
        <v>312.5</v>
      </c>
      <c r="F290" s="75">
        <f>SUM(F263:F289)</f>
        <v>129.5</v>
      </c>
      <c r="G290" s="75">
        <f>SUM(G263:G289)</f>
        <v>83.900000000000034</v>
      </c>
      <c r="H290" s="75">
        <f>SUM(H263:H289)</f>
        <v>34.200000000000017</v>
      </c>
      <c r="I290" s="75">
        <f>SUM(I263:I289)</f>
        <v>560.1</v>
      </c>
    </row>
    <row r="291" spans="1:963" ht="30" customHeight="1">
      <c r="A291" s="109" t="s">
        <v>252</v>
      </c>
      <c r="B291" s="109"/>
      <c r="C291" s="109"/>
      <c r="D291" s="109"/>
      <c r="E291" s="109"/>
      <c r="F291" s="109"/>
      <c r="G291" s="109"/>
      <c r="H291" s="109"/>
      <c r="I291" s="109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  <c r="IR291" s="1"/>
      <c r="IS291" s="1"/>
      <c r="IT291" s="1"/>
      <c r="IU291" s="1"/>
      <c r="IV291" s="1"/>
      <c r="IW291" s="1"/>
      <c r="IX291" s="1"/>
      <c r="IY291" s="1"/>
      <c r="IZ291" s="1"/>
      <c r="JA291" s="1"/>
      <c r="JB291" s="1"/>
      <c r="JC291" s="1"/>
      <c r="JD291" s="1"/>
      <c r="JE291" s="1"/>
      <c r="JF291" s="1"/>
      <c r="JG291" s="1"/>
      <c r="JH291" s="1"/>
      <c r="JI291" s="1"/>
      <c r="JJ291" s="1"/>
      <c r="JK291" s="1"/>
      <c r="JL291" s="1"/>
      <c r="JM291" s="1"/>
      <c r="JN291" s="1"/>
      <c r="JO291" s="1"/>
      <c r="JP291" s="1"/>
      <c r="JQ291" s="1"/>
      <c r="JR291" s="1"/>
      <c r="JS291" s="1"/>
      <c r="JT291" s="1"/>
      <c r="JU291" s="1"/>
      <c r="JV291" s="1"/>
      <c r="JW291" s="1"/>
      <c r="JX291" s="1"/>
      <c r="JY291" s="1"/>
      <c r="JZ291" s="1"/>
      <c r="KA291" s="1"/>
      <c r="KB291" s="1"/>
      <c r="KC291" s="1"/>
      <c r="KD291" s="1"/>
      <c r="KE291" s="1"/>
      <c r="KF291" s="1"/>
      <c r="KG291" s="1"/>
      <c r="KH291" s="1"/>
      <c r="KI291" s="1"/>
      <c r="KJ291" s="1"/>
      <c r="KK291" s="1"/>
      <c r="KL291" s="1"/>
      <c r="KM291" s="1"/>
      <c r="KN291" s="1"/>
      <c r="KO291" s="1"/>
      <c r="KP291" s="1"/>
      <c r="KQ291" s="1"/>
      <c r="KR291" s="1"/>
      <c r="KS291" s="1"/>
      <c r="KT291" s="1"/>
      <c r="KU291" s="1"/>
      <c r="KV291" s="1"/>
      <c r="KW291" s="1"/>
      <c r="KX291" s="1"/>
      <c r="KY291" s="1"/>
      <c r="KZ291" s="1"/>
      <c r="LA291" s="1"/>
      <c r="LB291" s="1"/>
      <c r="LC291" s="1"/>
      <c r="LD291" s="1"/>
      <c r="LE291" s="1"/>
      <c r="LF291" s="1"/>
      <c r="LG291" s="1"/>
      <c r="LH291" s="1"/>
      <c r="LI291" s="1"/>
      <c r="LJ291" s="1"/>
      <c r="LK291" s="1"/>
      <c r="LL291" s="1"/>
      <c r="LM291" s="1"/>
      <c r="LN291" s="1"/>
      <c r="LO291" s="1"/>
      <c r="LP291" s="1"/>
      <c r="LQ291" s="1"/>
      <c r="LR291" s="1"/>
      <c r="LS291" s="1"/>
      <c r="LT291" s="1"/>
      <c r="LU291" s="1"/>
      <c r="LV291" s="1"/>
      <c r="LW291" s="1"/>
      <c r="LX291" s="1"/>
      <c r="LY291" s="1"/>
      <c r="LZ291" s="1"/>
      <c r="MA291" s="1"/>
      <c r="MB291" s="1"/>
      <c r="MC291" s="1"/>
      <c r="MD291" s="1"/>
      <c r="ME291" s="1"/>
      <c r="MF291" s="1"/>
      <c r="MG291" s="1"/>
      <c r="MH291" s="1"/>
      <c r="MI291" s="1"/>
      <c r="MJ291" s="1"/>
      <c r="MK291" s="1"/>
      <c r="ML291" s="1"/>
      <c r="MM291" s="1"/>
      <c r="MN291" s="1"/>
      <c r="MO291" s="1"/>
      <c r="MP291" s="1"/>
      <c r="MQ291" s="1"/>
      <c r="MR291" s="1"/>
      <c r="MS291" s="1"/>
      <c r="MT291" s="1"/>
      <c r="MU291" s="1"/>
      <c r="MV291" s="1"/>
      <c r="MW291" s="1"/>
      <c r="MX291" s="1"/>
      <c r="MY291" s="1"/>
      <c r="MZ291" s="1"/>
      <c r="NA291" s="1"/>
      <c r="NB291" s="1"/>
      <c r="NC291" s="1"/>
      <c r="ND291" s="1"/>
      <c r="NE291" s="1"/>
      <c r="NF291" s="1"/>
      <c r="NG291" s="1"/>
      <c r="NH291" s="1"/>
      <c r="NI291" s="1"/>
      <c r="NJ291" s="1"/>
      <c r="NK291" s="1"/>
      <c r="NL291" s="1"/>
      <c r="NM291" s="1"/>
      <c r="NN291" s="1"/>
      <c r="NO291" s="1"/>
      <c r="NP291" s="1"/>
      <c r="NQ291" s="1"/>
      <c r="NR291" s="1"/>
      <c r="NS291" s="1"/>
      <c r="NT291" s="1"/>
      <c r="NU291" s="1"/>
      <c r="NV291" s="1"/>
      <c r="NW291" s="1"/>
      <c r="NX291" s="1"/>
      <c r="NY291" s="1"/>
      <c r="NZ291" s="1"/>
      <c r="OA291" s="1"/>
      <c r="OB291" s="1"/>
      <c r="OC291" s="1"/>
      <c r="OD291" s="1"/>
      <c r="OE291" s="1"/>
      <c r="OF291" s="1"/>
      <c r="OG291" s="1"/>
      <c r="OH291" s="1"/>
      <c r="OI291" s="1"/>
      <c r="OJ291" s="1"/>
      <c r="OK291" s="1"/>
      <c r="OL291" s="1"/>
      <c r="OM291" s="1"/>
      <c r="ON291" s="1"/>
      <c r="OO291" s="1"/>
      <c r="OP291" s="1"/>
      <c r="OQ291" s="1"/>
      <c r="OR291" s="1"/>
      <c r="OS291" s="1"/>
      <c r="OT291" s="1"/>
      <c r="OU291" s="1"/>
      <c r="OV291" s="1"/>
      <c r="OW291" s="1"/>
      <c r="OX291" s="1"/>
      <c r="OY291" s="1"/>
      <c r="OZ291" s="1"/>
      <c r="PA291" s="1"/>
      <c r="PB291" s="1"/>
      <c r="PC291" s="1"/>
      <c r="PD291" s="1"/>
      <c r="PE291" s="1"/>
      <c r="PF291" s="1"/>
      <c r="PG291" s="1"/>
      <c r="PH291" s="1"/>
      <c r="PI291" s="1"/>
      <c r="PJ291" s="1"/>
      <c r="PK291" s="1"/>
      <c r="PL291" s="1"/>
      <c r="PM291" s="1"/>
      <c r="PN291" s="1"/>
      <c r="PO291" s="1"/>
      <c r="PP291" s="1"/>
      <c r="PQ291" s="1"/>
      <c r="PR291" s="1"/>
      <c r="PS291" s="1"/>
      <c r="PT291" s="1"/>
      <c r="PU291" s="1"/>
      <c r="PV291" s="1"/>
      <c r="PW291" s="1"/>
      <c r="PX291" s="1"/>
      <c r="PY291" s="1"/>
      <c r="PZ291" s="1"/>
      <c r="QA291" s="1"/>
      <c r="QB291" s="1"/>
      <c r="QC291" s="1"/>
      <c r="QD291" s="1"/>
      <c r="QE291" s="1"/>
      <c r="QF291" s="1"/>
      <c r="QG291" s="1"/>
      <c r="QH291" s="1"/>
      <c r="QI291" s="1"/>
      <c r="QJ291" s="1"/>
      <c r="QK291" s="1"/>
      <c r="QL291" s="1"/>
      <c r="QM291" s="1"/>
      <c r="QN291" s="1"/>
      <c r="QO291" s="1"/>
      <c r="QP291" s="1"/>
      <c r="QQ291" s="1"/>
      <c r="QR291" s="1"/>
      <c r="QS291" s="1"/>
      <c r="QT291" s="1"/>
      <c r="QU291" s="1"/>
      <c r="QV291" s="1"/>
      <c r="QW291" s="1"/>
      <c r="QX291" s="1"/>
      <c r="QY291" s="1"/>
      <c r="QZ291" s="1"/>
      <c r="RA291" s="1"/>
      <c r="RB291" s="1"/>
      <c r="RC291" s="1"/>
      <c r="RD291" s="1"/>
      <c r="RE291" s="1"/>
      <c r="RF291" s="1"/>
      <c r="RG291" s="1"/>
      <c r="RH291" s="1"/>
      <c r="RI291" s="1"/>
      <c r="RJ291" s="1"/>
      <c r="RK291" s="1"/>
      <c r="RL291" s="1"/>
      <c r="RM291" s="1"/>
      <c r="RN291" s="1"/>
      <c r="RO291" s="1"/>
      <c r="RP291" s="1"/>
      <c r="RQ291" s="1"/>
      <c r="RR291" s="1"/>
      <c r="RS291" s="1"/>
      <c r="RT291" s="1"/>
      <c r="RU291" s="1"/>
      <c r="RV291" s="1"/>
      <c r="RW291" s="1"/>
      <c r="RX291" s="1"/>
      <c r="RY291" s="1"/>
      <c r="RZ291" s="1"/>
      <c r="SA291" s="1"/>
      <c r="SB291" s="1"/>
      <c r="SC291" s="1"/>
      <c r="SD291" s="1"/>
      <c r="SE291" s="1"/>
      <c r="SF291" s="1"/>
      <c r="SG291" s="1"/>
      <c r="SH291" s="1"/>
      <c r="SI291" s="1"/>
      <c r="SJ291" s="1"/>
      <c r="SK291" s="1"/>
      <c r="SL291" s="1"/>
      <c r="SM291" s="1"/>
      <c r="SN291" s="1"/>
      <c r="SO291" s="1"/>
      <c r="SP291" s="1"/>
      <c r="SQ291" s="1"/>
      <c r="SR291" s="1"/>
      <c r="SS291" s="1"/>
      <c r="ST291" s="1"/>
      <c r="SU291" s="1"/>
      <c r="SV291" s="1"/>
      <c r="SW291" s="1"/>
      <c r="SX291" s="1"/>
      <c r="SY291" s="1"/>
      <c r="SZ291" s="1"/>
      <c r="TA291" s="1"/>
      <c r="TB291" s="1"/>
      <c r="TC291" s="1"/>
      <c r="TD291" s="1"/>
      <c r="TE291" s="1"/>
      <c r="TF291" s="1"/>
      <c r="TG291" s="1"/>
      <c r="TH291" s="1"/>
      <c r="TI291" s="1"/>
      <c r="TJ291" s="1"/>
      <c r="TK291" s="1"/>
      <c r="TL291" s="1"/>
      <c r="TM291" s="1"/>
      <c r="TN291" s="1"/>
      <c r="TO291" s="1"/>
      <c r="TP291" s="1"/>
      <c r="TQ291" s="1"/>
      <c r="TR291" s="1"/>
      <c r="TS291" s="1"/>
      <c r="TT291" s="1"/>
      <c r="TU291" s="1"/>
      <c r="TV291" s="1"/>
      <c r="TW291" s="1"/>
      <c r="TX291" s="1"/>
      <c r="TY291" s="1"/>
      <c r="TZ291" s="1"/>
      <c r="UA291" s="1"/>
      <c r="UB291" s="1"/>
      <c r="UC291" s="1"/>
      <c r="UD291" s="1"/>
      <c r="UE291" s="1"/>
      <c r="UF291" s="1"/>
      <c r="UG291" s="1"/>
      <c r="UH291" s="1"/>
      <c r="UI291" s="1"/>
      <c r="UJ291" s="1"/>
      <c r="UK291" s="1"/>
      <c r="UL291" s="1"/>
      <c r="UM291" s="1"/>
      <c r="UN291" s="1"/>
      <c r="UO291" s="1"/>
      <c r="UP291" s="1"/>
      <c r="UQ291" s="1"/>
      <c r="UR291" s="1"/>
      <c r="US291" s="1"/>
      <c r="UT291" s="1"/>
      <c r="UU291" s="1"/>
      <c r="UV291" s="1"/>
      <c r="UW291" s="1"/>
      <c r="UX291" s="1"/>
      <c r="UY291" s="1"/>
      <c r="UZ291" s="1"/>
      <c r="VA291" s="1"/>
      <c r="VB291" s="1"/>
      <c r="VC291" s="1"/>
      <c r="VD291" s="1"/>
      <c r="VE291" s="1"/>
      <c r="VF291" s="1"/>
      <c r="VG291" s="1"/>
      <c r="VH291" s="1"/>
      <c r="VI291" s="1"/>
      <c r="VJ291" s="1"/>
      <c r="VK291" s="1"/>
      <c r="VL291" s="1"/>
      <c r="VM291" s="1"/>
      <c r="VN291" s="1"/>
      <c r="VO291" s="1"/>
      <c r="VP291" s="1"/>
      <c r="VQ291" s="1"/>
      <c r="VR291" s="1"/>
      <c r="VS291" s="1"/>
      <c r="VT291" s="1"/>
      <c r="VU291" s="1"/>
      <c r="VV291" s="1"/>
      <c r="VW291" s="1"/>
      <c r="VX291" s="1"/>
      <c r="VY291" s="1"/>
      <c r="VZ291" s="1"/>
      <c r="WA291" s="1"/>
      <c r="WB291" s="1"/>
      <c r="WC291" s="1"/>
      <c r="WD291" s="1"/>
      <c r="WE291" s="1"/>
      <c r="WF291" s="1"/>
      <c r="WG291" s="1"/>
      <c r="WH291" s="1"/>
      <c r="WI291" s="1"/>
      <c r="WJ291" s="1"/>
      <c r="WK291" s="1"/>
      <c r="WL291" s="1"/>
      <c r="WM291" s="1"/>
      <c r="WN291" s="1"/>
      <c r="WO291" s="1"/>
      <c r="WP291" s="1"/>
      <c r="WQ291" s="1"/>
      <c r="WR291" s="1"/>
      <c r="WS291" s="1"/>
      <c r="WT291" s="1"/>
      <c r="WU291" s="1"/>
      <c r="WV291" s="1"/>
      <c r="WW291" s="1"/>
      <c r="WX291" s="1"/>
      <c r="WY291" s="1"/>
      <c r="WZ291" s="1"/>
      <c r="XA291" s="1"/>
      <c r="XB291" s="1"/>
      <c r="XC291" s="1"/>
      <c r="XD291" s="1"/>
      <c r="XE291" s="1"/>
      <c r="XF291" s="1"/>
      <c r="XG291" s="1"/>
      <c r="XH291" s="1"/>
      <c r="XI291" s="1"/>
      <c r="XJ291" s="1"/>
      <c r="XK291" s="1"/>
      <c r="XL291" s="1"/>
      <c r="XM291" s="1"/>
      <c r="XN291" s="1"/>
      <c r="XO291" s="1"/>
      <c r="XP291" s="1"/>
      <c r="XQ291" s="1"/>
      <c r="XR291" s="1"/>
      <c r="XS291" s="1"/>
      <c r="XT291" s="1"/>
      <c r="XU291" s="1"/>
      <c r="XV291" s="1"/>
      <c r="XW291" s="1"/>
      <c r="XX291" s="1"/>
      <c r="XY291" s="1"/>
      <c r="XZ291" s="1"/>
      <c r="YA291" s="1"/>
      <c r="YB291" s="1"/>
      <c r="YC291" s="1"/>
      <c r="YD291" s="1"/>
      <c r="YE291" s="1"/>
      <c r="YF291" s="1"/>
      <c r="YG291" s="1"/>
      <c r="YH291" s="1"/>
      <c r="YI291" s="1"/>
      <c r="YJ291" s="1"/>
      <c r="YK291" s="1"/>
      <c r="YL291" s="1"/>
      <c r="YM291" s="1"/>
      <c r="YN291" s="1"/>
      <c r="YO291" s="1"/>
      <c r="YP291" s="1"/>
      <c r="YQ291" s="1"/>
      <c r="YR291" s="1"/>
      <c r="YS291" s="1"/>
      <c r="YT291" s="1"/>
      <c r="YU291" s="1"/>
      <c r="YV291" s="1"/>
      <c r="YW291" s="1"/>
      <c r="YX291" s="1"/>
      <c r="YY291" s="1"/>
      <c r="YZ291" s="1"/>
      <c r="ZA291" s="1"/>
      <c r="ZB291" s="1"/>
      <c r="ZC291" s="1"/>
      <c r="ZD291" s="1"/>
      <c r="ZE291" s="1"/>
      <c r="ZF291" s="1"/>
      <c r="ZG291" s="1"/>
      <c r="ZH291" s="1"/>
      <c r="ZI291" s="1"/>
      <c r="ZJ291" s="1"/>
      <c r="ZK291" s="1"/>
      <c r="ZL291" s="1"/>
      <c r="ZM291" s="1"/>
      <c r="ZN291" s="1"/>
      <c r="ZO291" s="1"/>
      <c r="ZP291" s="1"/>
      <c r="ZQ291" s="1"/>
      <c r="ZR291" s="1"/>
      <c r="ZS291" s="1"/>
      <c r="ZT291" s="1"/>
      <c r="ZU291" s="1"/>
      <c r="ZV291" s="1"/>
      <c r="ZW291" s="1"/>
      <c r="ZX291" s="1"/>
      <c r="ZY291" s="1"/>
      <c r="ZZ291" s="1"/>
      <c r="AAA291" s="1"/>
      <c r="AAB291" s="1"/>
      <c r="AAC291" s="1"/>
      <c r="AAD291" s="1"/>
      <c r="AAE291" s="1"/>
      <c r="AAF291" s="1"/>
      <c r="AAG291" s="1"/>
      <c r="AAH291" s="1"/>
      <c r="AAI291" s="1"/>
      <c r="AAJ291" s="1"/>
      <c r="AAK291" s="1"/>
      <c r="AAL291" s="1"/>
      <c r="AAM291" s="1"/>
      <c r="AAN291" s="1"/>
      <c r="AAO291" s="1"/>
      <c r="AAP291" s="1"/>
      <c r="AAQ291" s="1"/>
      <c r="AAR291" s="1"/>
      <c r="AAS291" s="1"/>
      <c r="AAT291" s="1"/>
      <c r="AAU291" s="1"/>
      <c r="AAV291" s="1"/>
      <c r="AAW291" s="1"/>
      <c r="AAX291" s="1"/>
      <c r="AAY291" s="1"/>
      <c r="AAZ291" s="1"/>
      <c r="ABA291" s="1"/>
      <c r="ABB291" s="1"/>
      <c r="ABC291" s="1"/>
      <c r="ABD291" s="1"/>
      <c r="ABE291" s="1"/>
      <c r="ABF291" s="1"/>
      <c r="ABG291" s="1"/>
      <c r="ABH291" s="1"/>
      <c r="ABI291" s="1"/>
      <c r="ABJ291" s="1"/>
      <c r="ABK291" s="1"/>
      <c r="ABL291" s="1"/>
      <c r="ABM291" s="1"/>
      <c r="ABN291" s="1"/>
      <c r="ABO291" s="1"/>
      <c r="ABP291" s="1"/>
      <c r="ABQ291" s="1"/>
      <c r="ABR291" s="1"/>
      <c r="ABS291" s="1"/>
      <c r="ABT291" s="1"/>
      <c r="ABU291" s="1"/>
      <c r="ABV291" s="1"/>
      <c r="ABW291" s="1"/>
      <c r="ABX291" s="1"/>
      <c r="ABY291" s="1"/>
      <c r="ABZ291" s="1"/>
      <c r="ACA291" s="1"/>
      <c r="ACB291" s="1"/>
      <c r="ACC291" s="1"/>
      <c r="ACD291" s="1"/>
      <c r="ACE291" s="1"/>
      <c r="ACF291" s="1"/>
      <c r="ACG291" s="1"/>
      <c r="ACH291" s="1"/>
      <c r="ACI291" s="1"/>
      <c r="ACJ291" s="1"/>
      <c r="ACK291" s="1"/>
      <c r="ACL291" s="1"/>
      <c r="ACM291" s="1"/>
      <c r="ACN291" s="1"/>
      <c r="ACO291" s="1"/>
      <c r="ACP291" s="1"/>
      <c r="ACQ291" s="1"/>
      <c r="ACR291" s="1"/>
      <c r="ACS291" s="1"/>
      <c r="ACT291" s="1"/>
      <c r="ACU291" s="1"/>
      <c r="ACV291" s="1"/>
      <c r="ACW291" s="1"/>
      <c r="ACX291" s="1"/>
      <c r="ACY291" s="1"/>
      <c r="ACZ291" s="1"/>
      <c r="ADA291" s="1"/>
      <c r="ADB291" s="1"/>
      <c r="ADC291" s="1"/>
      <c r="ADD291" s="1"/>
      <c r="ADE291" s="1"/>
      <c r="ADF291" s="1"/>
      <c r="ADG291" s="1"/>
      <c r="ADH291" s="1"/>
      <c r="ADI291" s="1"/>
      <c r="ADJ291" s="1"/>
      <c r="ADK291" s="1"/>
      <c r="ADL291" s="1"/>
      <c r="ADM291" s="1"/>
      <c r="ADN291" s="1"/>
      <c r="ADO291" s="1"/>
      <c r="ADP291" s="1"/>
      <c r="ADQ291" s="1"/>
      <c r="ADR291" s="1"/>
      <c r="ADS291" s="1"/>
      <c r="ADT291" s="1"/>
      <c r="ADU291" s="1"/>
      <c r="ADV291" s="1"/>
      <c r="ADW291" s="1"/>
      <c r="ADX291" s="1"/>
      <c r="ADY291" s="1"/>
      <c r="ADZ291" s="1"/>
      <c r="AEA291" s="1"/>
      <c r="AEB291" s="1"/>
      <c r="AEC291" s="1"/>
      <c r="AED291" s="1"/>
      <c r="AEE291" s="1"/>
      <c r="AEF291" s="1"/>
      <c r="AEG291" s="1"/>
      <c r="AEH291" s="1"/>
      <c r="AEI291" s="1"/>
      <c r="AEJ291" s="1"/>
      <c r="AEK291" s="1"/>
      <c r="AEL291" s="1"/>
      <c r="AEM291" s="1"/>
      <c r="AEN291" s="1"/>
      <c r="AEO291" s="1"/>
      <c r="AEP291" s="1"/>
      <c r="AEQ291" s="1"/>
      <c r="AER291" s="1"/>
      <c r="AES291" s="1"/>
      <c r="AET291" s="1"/>
      <c r="AEU291" s="1"/>
      <c r="AEV291" s="1"/>
      <c r="AEW291" s="1"/>
      <c r="AEX291" s="1"/>
      <c r="AEY291" s="1"/>
      <c r="AEZ291" s="1"/>
      <c r="AFA291" s="1"/>
      <c r="AFB291" s="1"/>
      <c r="AFC291" s="1"/>
      <c r="AFD291" s="1"/>
      <c r="AFE291" s="1"/>
      <c r="AFF291" s="1"/>
      <c r="AFG291" s="1"/>
      <c r="AFH291" s="1"/>
      <c r="AFI291" s="1"/>
      <c r="AFJ291" s="1"/>
      <c r="AFK291" s="1"/>
      <c r="AFL291" s="1"/>
      <c r="AFM291" s="1"/>
      <c r="AFN291" s="1"/>
      <c r="AFO291" s="1"/>
      <c r="AFP291" s="1"/>
      <c r="AFQ291" s="1"/>
      <c r="AFR291" s="1"/>
      <c r="AFS291" s="1"/>
      <c r="AFT291" s="1"/>
      <c r="AFU291" s="1"/>
      <c r="AFV291" s="1"/>
      <c r="AFW291" s="1"/>
      <c r="AFX291" s="1"/>
      <c r="AFY291" s="1"/>
      <c r="AFZ291" s="1"/>
      <c r="AGA291" s="1"/>
      <c r="AGB291" s="1"/>
      <c r="AGC291" s="1"/>
      <c r="AGD291" s="1"/>
      <c r="AGE291" s="1"/>
      <c r="AGF291" s="1"/>
      <c r="AGG291" s="1"/>
      <c r="AGH291" s="1"/>
      <c r="AGI291" s="1"/>
      <c r="AGJ291" s="1"/>
      <c r="AGK291" s="1"/>
      <c r="AGL291" s="1"/>
      <c r="AGM291" s="1"/>
      <c r="AGN291" s="1"/>
      <c r="AGO291" s="1"/>
      <c r="AGP291" s="1"/>
      <c r="AGQ291" s="1"/>
      <c r="AGR291" s="1"/>
      <c r="AGS291" s="1"/>
      <c r="AGT291" s="1"/>
      <c r="AGU291" s="1"/>
      <c r="AGV291" s="1"/>
      <c r="AGW291" s="1"/>
      <c r="AGX291" s="1"/>
      <c r="AGY291" s="1"/>
      <c r="AGZ291" s="1"/>
      <c r="AHA291" s="1"/>
      <c r="AHB291" s="1"/>
      <c r="AHC291" s="1"/>
      <c r="AHD291" s="1"/>
      <c r="AHE291" s="1"/>
      <c r="AHF291" s="1"/>
      <c r="AHG291" s="1"/>
      <c r="AHH291" s="1"/>
      <c r="AHI291" s="1"/>
      <c r="AHJ291" s="1"/>
      <c r="AHK291" s="1"/>
      <c r="AHL291" s="1"/>
      <c r="AHM291" s="1"/>
      <c r="AHN291" s="1"/>
      <c r="AHO291" s="1"/>
      <c r="AHP291" s="1"/>
      <c r="AHQ291" s="1"/>
      <c r="AHR291" s="1"/>
      <c r="AHS291" s="1"/>
      <c r="AHT291" s="1"/>
      <c r="AHU291" s="1"/>
      <c r="AHV291" s="1"/>
      <c r="AHW291" s="1"/>
      <c r="AHX291" s="1"/>
      <c r="AHY291" s="1"/>
      <c r="AHZ291" s="1"/>
      <c r="AIA291" s="1"/>
      <c r="AIB291" s="1"/>
      <c r="AIC291" s="1"/>
      <c r="AID291" s="1"/>
      <c r="AIE291" s="1"/>
      <c r="AIF291" s="1"/>
      <c r="AIG291" s="1"/>
      <c r="AIH291" s="1"/>
      <c r="AII291" s="1"/>
      <c r="AIJ291" s="1"/>
      <c r="AIK291" s="1"/>
      <c r="AIL291" s="1"/>
      <c r="AIM291" s="1"/>
      <c r="AIN291" s="1"/>
      <c r="AIO291" s="1"/>
      <c r="AIP291" s="1"/>
      <c r="AIQ291" s="1"/>
      <c r="AIR291" s="1"/>
      <c r="AIS291" s="1"/>
      <c r="AIT291" s="1"/>
      <c r="AIU291" s="1"/>
      <c r="AIV291" s="1"/>
      <c r="AIW291" s="1"/>
      <c r="AIX291" s="1"/>
      <c r="AIY291" s="1"/>
      <c r="AIZ291" s="1"/>
      <c r="AJA291" s="1"/>
      <c r="AJB291" s="1"/>
      <c r="AJC291" s="1"/>
      <c r="AJD291" s="1"/>
      <c r="AJE291" s="1"/>
      <c r="AJF291" s="1"/>
      <c r="AJG291" s="1"/>
      <c r="AJH291" s="1"/>
      <c r="AJI291" s="1"/>
      <c r="AJJ291" s="1"/>
      <c r="AJK291" s="1"/>
      <c r="AJL291" s="1"/>
      <c r="AJM291" s="1"/>
      <c r="AJN291" s="1"/>
      <c r="AJO291" s="1"/>
      <c r="AJP291" s="1"/>
      <c r="AJQ291" s="1"/>
      <c r="AJR291" s="1"/>
      <c r="AJS291" s="1"/>
      <c r="AJT291" s="1"/>
      <c r="AJU291" s="1"/>
      <c r="AJV291" s="1"/>
      <c r="AJW291" s="1"/>
      <c r="AJX291" s="1"/>
      <c r="AJY291" s="1"/>
      <c r="AJZ291" s="1"/>
      <c r="AKA291" s="1"/>
    </row>
    <row r="292" spans="1:963">
      <c r="A292" s="81">
        <v>279</v>
      </c>
      <c r="B292" s="82" t="s">
        <v>253</v>
      </c>
      <c r="C292" s="83" t="s">
        <v>926</v>
      </c>
      <c r="D292" s="81">
        <v>6</v>
      </c>
      <c r="E292" s="65">
        <v>0</v>
      </c>
      <c r="F292" s="65">
        <v>0</v>
      </c>
      <c r="G292" s="65">
        <v>0</v>
      </c>
      <c r="H292" s="65">
        <v>0</v>
      </c>
      <c r="I292" s="84">
        <f>SUM(E292:H292)</f>
        <v>0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  <c r="IU292" s="1"/>
      <c r="IV292" s="1"/>
      <c r="IW292" s="1"/>
      <c r="IX292" s="1"/>
      <c r="IY292" s="1"/>
      <c r="IZ292" s="1"/>
      <c r="JA292" s="1"/>
      <c r="JB292" s="1"/>
      <c r="JC292" s="1"/>
      <c r="JD292" s="1"/>
      <c r="JE292" s="1"/>
      <c r="JF292" s="1"/>
      <c r="JG292" s="1"/>
      <c r="JH292" s="1"/>
      <c r="JI292" s="1"/>
      <c r="JJ292" s="1"/>
      <c r="JK292" s="1"/>
      <c r="JL292" s="1"/>
      <c r="JM292" s="1"/>
      <c r="JN292" s="1"/>
      <c r="JO292" s="1"/>
      <c r="JP292" s="1"/>
      <c r="JQ292" s="1"/>
      <c r="JR292" s="1"/>
      <c r="JS292" s="1"/>
      <c r="JT292" s="1"/>
      <c r="JU292" s="1"/>
      <c r="JV292" s="1"/>
      <c r="JW292" s="1"/>
      <c r="JX292" s="1"/>
      <c r="JY292" s="1"/>
      <c r="JZ292" s="1"/>
      <c r="KA292" s="1"/>
      <c r="KB292" s="1"/>
      <c r="KC292" s="1"/>
      <c r="KD292" s="1"/>
      <c r="KE292" s="1"/>
      <c r="KF292" s="1"/>
      <c r="KG292" s="1"/>
      <c r="KH292" s="1"/>
      <c r="KI292" s="1"/>
      <c r="KJ292" s="1"/>
      <c r="KK292" s="1"/>
      <c r="KL292" s="1"/>
      <c r="KM292" s="1"/>
      <c r="KN292" s="1"/>
      <c r="KO292" s="1"/>
      <c r="KP292" s="1"/>
      <c r="KQ292" s="1"/>
      <c r="KR292" s="1"/>
      <c r="KS292" s="1"/>
      <c r="KT292" s="1"/>
      <c r="KU292" s="1"/>
      <c r="KV292" s="1"/>
      <c r="KW292" s="1"/>
      <c r="KX292" s="1"/>
      <c r="KY292" s="1"/>
      <c r="KZ292" s="1"/>
      <c r="LA292" s="1"/>
      <c r="LB292" s="1"/>
      <c r="LC292" s="1"/>
      <c r="LD292" s="1"/>
      <c r="LE292" s="1"/>
      <c r="LF292" s="1"/>
      <c r="LG292" s="1"/>
      <c r="LH292" s="1"/>
      <c r="LI292" s="1"/>
      <c r="LJ292" s="1"/>
      <c r="LK292" s="1"/>
      <c r="LL292" s="1"/>
      <c r="LM292" s="1"/>
      <c r="LN292" s="1"/>
      <c r="LO292" s="1"/>
      <c r="LP292" s="1"/>
      <c r="LQ292" s="1"/>
      <c r="LR292" s="1"/>
      <c r="LS292" s="1"/>
      <c r="LT292" s="1"/>
      <c r="LU292" s="1"/>
      <c r="LV292" s="1"/>
      <c r="LW292" s="1"/>
      <c r="LX292" s="1"/>
      <c r="LY292" s="1"/>
      <c r="LZ292" s="1"/>
      <c r="MA292" s="1"/>
      <c r="MB292" s="1"/>
      <c r="MC292" s="1"/>
      <c r="MD292" s="1"/>
      <c r="ME292" s="1"/>
      <c r="MF292" s="1"/>
      <c r="MG292" s="1"/>
      <c r="MH292" s="1"/>
      <c r="MI292" s="1"/>
      <c r="MJ292" s="1"/>
      <c r="MK292" s="1"/>
      <c r="ML292" s="1"/>
      <c r="MM292" s="1"/>
      <c r="MN292" s="1"/>
      <c r="MO292" s="1"/>
      <c r="MP292" s="1"/>
      <c r="MQ292" s="1"/>
      <c r="MR292" s="1"/>
      <c r="MS292" s="1"/>
      <c r="MT292" s="1"/>
      <c r="MU292" s="1"/>
      <c r="MV292" s="1"/>
      <c r="MW292" s="1"/>
      <c r="MX292" s="1"/>
      <c r="MY292" s="1"/>
      <c r="MZ292" s="1"/>
      <c r="NA292" s="1"/>
      <c r="NB292" s="1"/>
      <c r="NC292" s="1"/>
      <c r="ND292" s="1"/>
      <c r="NE292" s="1"/>
      <c r="NF292" s="1"/>
      <c r="NG292" s="1"/>
      <c r="NH292" s="1"/>
      <c r="NI292" s="1"/>
      <c r="NJ292" s="1"/>
      <c r="NK292" s="1"/>
      <c r="NL292" s="1"/>
      <c r="NM292" s="1"/>
      <c r="NN292" s="1"/>
      <c r="NO292" s="1"/>
      <c r="NP292" s="1"/>
      <c r="NQ292" s="1"/>
      <c r="NR292" s="1"/>
      <c r="NS292" s="1"/>
      <c r="NT292" s="1"/>
      <c r="NU292" s="1"/>
      <c r="NV292" s="1"/>
      <c r="NW292" s="1"/>
      <c r="NX292" s="1"/>
      <c r="NY292" s="1"/>
      <c r="NZ292" s="1"/>
      <c r="OA292" s="1"/>
      <c r="OB292" s="1"/>
      <c r="OC292" s="1"/>
      <c r="OD292" s="1"/>
      <c r="OE292" s="1"/>
      <c r="OF292" s="1"/>
      <c r="OG292" s="1"/>
      <c r="OH292" s="1"/>
      <c r="OI292" s="1"/>
      <c r="OJ292" s="1"/>
      <c r="OK292" s="1"/>
      <c r="OL292" s="1"/>
      <c r="OM292" s="1"/>
      <c r="ON292" s="1"/>
      <c r="OO292" s="1"/>
      <c r="OP292" s="1"/>
      <c r="OQ292" s="1"/>
      <c r="OR292" s="1"/>
      <c r="OS292" s="1"/>
      <c r="OT292" s="1"/>
      <c r="OU292" s="1"/>
      <c r="OV292" s="1"/>
      <c r="OW292" s="1"/>
      <c r="OX292" s="1"/>
      <c r="OY292" s="1"/>
      <c r="OZ292" s="1"/>
      <c r="PA292" s="1"/>
      <c r="PB292" s="1"/>
      <c r="PC292" s="1"/>
      <c r="PD292" s="1"/>
      <c r="PE292" s="1"/>
      <c r="PF292" s="1"/>
      <c r="PG292" s="1"/>
      <c r="PH292" s="1"/>
      <c r="PI292" s="1"/>
      <c r="PJ292" s="1"/>
      <c r="PK292" s="1"/>
      <c r="PL292" s="1"/>
      <c r="PM292" s="1"/>
      <c r="PN292" s="1"/>
      <c r="PO292" s="1"/>
      <c r="PP292" s="1"/>
      <c r="PQ292" s="1"/>
      <c r="PR292" s="1"/>
      <c r="PS292" s="1"/>
      <c r="PT292" s="1"/>
      <c r="PU292" s="1"/>
      <c r="PV292" s="1"/>
      <c r="PW292" s="1"/>
      <c r="PX292" s="1"/>
      <c r="PY292" s="1"/>
      <c r="PZ292" s="1"/>
      <c r="QA292" s="1"/>
      <c r="QB292" s="1"/>
      <c r="QC292" s="1"/>
      <c r="QD292" s="1"/>
      <c r="QE292" s="1"/>
      <c r="QF292" s="1"/>
      <c r="QG292" s="1"/>
      <c r="QH292" s="1"/>
      <c r="QI292" s="1"/>
      <c r="QJ292" s="1"/>
      <c r="QK292" s="1"/>
      <c r="QL292" s="1"/>
      <c r="QM292" s="1"/>
      <c r="QN292" s="1"/>
      <c r="QO292" s="1"/>
      <c r="QP292" s="1"/>
      <c r="QQ292" s="1"/>
      <c r="QR292" s="1"/>
      <c r="QS292" s="1"/>
      <c r="QT292" s="1"/>
      <c r="QU292" s="1"/>
      <c r="QV292" s="1"/>
      <c r="QW292" s="1"/>
      <c r="QX292" s="1"/>
      <c r="QY292" s="1"/>
      <c r="QZ292" s="1"/>
      <c r="RA292" s="1"/>
      <c r="RB292" s="1"/>
      <c r="RC292" s="1"/>
      <c r="RD292" s="1"/>
      <c r="RE292" s="1"/>
      <c r="RF292" s="1"/>
      <c r="RG292" s="1"/>
      <c r="RH292" s="1"/>
      <c r="RI292" s="1"/>
      <c r="RJ292" s="1"/>
      <c r="RK292" s="1"/>
      <c r="RL292" s="1"/>
      <c r="RM292" s="1"/>
      <c r="RN292" s="1"/>
      <c r="RO292" s="1"/>
      <c r="RP292" s="1"/>
      <c r="RQ292" s="1"/>
      <c r="RR292" s="1"/>
      <c r="RS292" s="1"/>
      <c r="RT292" s="1"/>
      <c r="RU292" s="1"/>
      <c r="RV292" s="1"/>
      <c r="RW292" s="1"/>
      <c r="RX292" s="1"/>
      <c r="RY292" s="1"/>
      <c r="RZ292" s="1"/>
      <c r="SA292" s="1"/>
      <c r="SB292" s="1"/>
      <c r="SC292" s="1"/>
      <c r="SD292" s="1"/>
      <c r="SE292" s="1"/>
      <c r="SF292" s="1"/>
      <c r="SG292" s="1"/>
      <c r="SH292" s="1"/>
      <c r="SI292" s="1"/>
      <c r="SJ292" s="1"/>
      <c r="SK292" s="1"/>
      <c r="SL292" s="1"/>
      <c r="SM292" s="1"/>
      <c r="SN292" s="1"/>
      <c r="SO292" s="1"/>
      <c r="SP292" s="1"/>
      <c r="SQ292" s="1"/>
      <c r="SR292" s="1"/>
      <c r="SS292" s="1"/>
      <c r="ST292" s="1"/>
      <c r="SU292" s="1"/>
      <c r="SV292" s="1"/>
      <c r="SW292" s="1"/>
      <c r="SX292" s="1"/>
      <c r="SY292" s="1"/>
      <c r="SZ292" s="1"/>
      <c r="TA292" s="1"/>
      <c r="TB292" s="1"/>
      <c r="TC292" s="1"/>
      <c r="TD292" s="1"/>
      <c r="TE292" s="1"/>
      <c r="TF292" s="1"/>
      <c r="TG292" s="1"/>
      <c r="TH292" s="1"/>
      <c r="TI292" s="1"/>
      <c r="TJ292" s="1"/>
      <c r="TK292" s="1"/>
      <c r="TL292" s="1"/>
      <c r="TM292" s="1"/>
      <c r="TN292" s="1"/>
      <c r="TO292" s="1"/>
      <c r="TP292" s="1"/>
      <c r="TQ292" s="1"/>
      <c r="TR292" s="1"/>
      <c r="TS292" s="1"/>
      <c r="TT292" s="1"/>
      <c r="TU292" s="1"/>
      <c r="TV292" s="1"/>
      <c r="TW292" s="1"/>
      <c r="TX292" s="1"/>
      <c r="TY292" s="1"/>
      <c r="TZ292" s="1"/>
      <c r="UA292" s="1"/>
      <c r="UB292" s="1"/>
      <c r="UC292" s="1"/>
      <c r="UD292" s="1"/>
      <c r="UE292" s="1"/>
      <c r="UF292" s="1"/>
      <c r="UG292" s="1"/>
      <c r="UH292" s="1"/>
      <c r="UI292" s="1"/>
      <c r="UJ292" s="1"/>
      <c r="UK292" s="1"/>
      <c r="UL292" s="1"/>
      <c r="UM292" s="1"/>
      <c r="UN292" s="1"/>
      <c r="UO292" s="1"/>
      <c r="UP292" s="1"/>
      <c r="UQ292" s="1"/>
      <c r="UR292" s="1"/>
      <c r="US292" s="1"/>
      <c r="UT292" s="1"/>
      <c r="UU292" s="1"/>
      <c r="UV292" s="1"/>
      <c r="UW292" s="1"/>
      <c r="UX292" s="1"/>
      <c r="UY292" s="1"/>
      <c r="UZ292" s="1"/>
      <c r="VA292" s="1"/>
      <c r="VB292" s="1"/>
      <c r="VC292" s="1"/>
      <c r="VD292" s="1"/>
      <c r="VE292" s="1"/>
      <c r="VF292" s="1"/>
      <c r="VG292" s="1"/>
      <c r="VH292" s="1"/>
      <c r="VI292" s="1"/>
      <c r="VJ292" s="1"/>
      <c r="VK292" s="1"/>
      <c r="VL292" s="1"/>
      <c r="VM292" s="1"/>
      <c r="VN292" s="1"/>
      <c r="VO292" s="1"/>
      <c r="VP292" s="1"/>
      <c r="VQ292" s="1"/>
      <c r="VR292" s="1"/>
      <c r="VS292" s="1"/>
      <c r="VT292" s="1"/>
      <c r="VU292" s="1"/>
      <c r="VV292" s="1"/>
      <c r="VW292" s="1"/>
      <c r="VX292" s="1"/>
      <c r="VY292" s="1"/>
      <c r="VZ292" s="1"/>
      <c r="WA292" s="1"/>
      <c r="WB292" s="1"/>
      <c r="WC292" s="1"/>
      <c r="WD292" s="1"/>
      <c r="WE292" s="1"/>
      <c r="WF292" s="1"/>
      <c r="WG292" s="1"/>
      <c r="WH292" s="1"/>
      <c r="WI292" s="1"/>
      <c r="WJ292" s="1"/>
      <c r="WK292" s="1"/>
      <c r="WL292" s="1"/>
      <c r="WM292" s="1"/>
      <c r="WN292" s="1"/>
      <c r="WO292" s="1"/>
      <c r="WP292" s="1"/>
      <c r="WQ292" s="1"/>
      <c r="WR292" s="1"/>
      <c r="WS292" s="1"/>
      <c r="WT292" s="1"/>
      <c r="WU292" s="1"/>
      <c r="WV292" s="1"/>
      <c r="WW292" s="1"/>
      <c r="WX292" s="1"/>
      <c r="WY292" s="1"/>
      <c r="WZ292" s="1"/>
      <c r="XA292" s="1"/>
      <c r="XB292" s="1"/>
      <c r="XC292" s="1"/>
      <c r="XD292" s="1"/>
      <c r="XE292" s="1"/>
      <c r="XF292" s="1"/>
      <c r="XG292" s="1"/>
      <c r="XH292" s="1"/>
      <c r="XI292" s="1"/>
      <c r="XJ292" s="1"/>
      <c r="XK292" s="1"/>
      <c r="XL292" s="1"/>
      <c r="XM292" s="1"/>
      <c r="XN292" s="1"/>
      <c r="XO292" s="1"/>
      <c r="XP292" s="1"/>
      <c r="XQ292" s="1"/>
      <c r="XR292" s="1"/>
      <c r="XS292" s="1"/>
      <c r="XT292" s="1"/>
      <c r="XU292" s="1"/>
      <c r="XV292" s="1"/>
      <c r="XW292" s="1"/>
      <c r="XX292" s="1"/>
      <c r="XY292" s="1"/>
      <c r="XZ292" s="1"/>
      <c r="YA292" s="1"/>
      <c r="YB292" s="1"/>
      <c r="YC292" s="1"/>
      <c r="YD292" s="1"/>
      <c r="YE292" s="1"/>
      <c r="YF292" s="1"/>
      <c r="YG292" s="1"/>
      <c r="YH292" s="1"/>
      <c r="YI292" s="1"/>
      <c r="YJ292" s="1"/>
      <c r="YK292" s="1"/>
      <c r="YL292" s="1"/>
      <c r="YM292" s="1"/>
      <c r="YN292" s="1"/>
      <c r="YO292" s="1"/>
      <c r="YP292" s="1"/>
      <c r="YQ292" s="1"/>
      <c r="YR292" s="1"/>
      <c r="YS292" s="1"/>
      <c r="YT292" s="1"/>
      <c r="YU292" s="1"/>
      <c r="YV292" s="1"/>
      <c r="YW292" s="1"/>
      <c r="YX292" s="1"/>
      <c r="YY292" s="1"/>
      <c r="YZ292" s="1"/>
      <c r="ZA292" s="1"/>
      <c r="ZB292" s="1"/>
      <c r="ZC292" s="1"/>
      <c r="ZD292" s="1"/>
      <c r="ZE292" s="1"/>
      <c r="ZF292" s="1"/>
      <c r="ZG292" s="1"/>
      <c r="ZH292" s="1"/>
      <c r="ZI292" s="1"/>
      <c r="ZJ292" s="1"/>
      <c r="ZK292" s="1"/>
      <c r="ZL292" s="1"/>
      <c r="ZM292" s="1"/>
      <c r="ZN292" s="1"/>
      <c r="ZO292" s="1"/>
      <c r="ZP292" s="1"/>
      <c r="ZQ292" s="1"/>
      <c r="ZR292" s="1"/>
      <c r="ZS292" s="1"/>
      <c r="ZT292" s="1"/>
      <c r="ZU292" s="1"/>
      <c r="ZV292" s="1"/>
      <c r="ZW292" s="1"/>
      <c r="ZX292" s="1"/>
      <c r="ZY292" s="1"/>
      <c r="ZZ292" s="1"/>
      <c r="AAA292" s="1"/>
      <c r="AAB292" s="1"/>
      <c r="AAC292" s="1"/>
      <c r="AAD292" s="1"/>
      <c r="AAE292" s="1"/>
      <c r="AAF292" s="1"/>
      <c r="AAG292" s="1"/>
      <c r="AAH292" s="1"/>
      <c r="AAI292" s="1"/>
      <c r="AAJ292" s="1"/>
      <c r="AAK292" s="1"/>
      <c r="AAL292" s="1"/>
      <c r="AAM292" s="1"/>
      <c r="AAN292" s="1"/>
      <c r="AAO292" s="1"/>
      <c r="AAP292" s="1"/>
      <c r="AAQ292" s="1"/>
      <c r="AAR292" s="1"/>
      <c r="AAS292" s="1"/>
      <c r="AAT292" s="1"/>
      <c r="AAU292" s="1"/>
      <c r="AAV292" s="1"/>
      <c r="AAW292" s="1"/>
      <c r="AAX292" s="1"/>
      <c r="AAY292" s="1"/>
      <c r="AAZ292" s="1"/>
      <c r="ABA292" s="1"/>
      <c r="ABB292" s="1"/>
      <c r="ABC292" s="1"/>
      <c r="ABD292" s="1"/>
      <c r="ABE292" s="1"/>
      <c r="ABF292" s="1"/>
      <c r="ABG292" s="1"/>
      <c r="ABH292" s="1"/>
      <c r="ABI292" s="1"/>
      <c r="ABJ292" s="1"/>
      <c r="ABK292" s="1"/>
      <c r="ABL292" s="1"/>
      <c r="ABM292" s="1"/>
      <c r="ABN292" s="1"/>
      <c r="ABO292" s="1"/>
      <c r="ABP292" s="1"/>
      <c r="ABQ292" s="1"/>
      <c r="ABR292" s="1"/>
      <c r="ABS292" s="1"/>
      <c r="ABT292" s="1"/>
      <c r="ABU292" s="1"/>
      <c r="ABV292" s="1"/>
      <c r="ABW292" s="1"/>
      <c r="ABX292" s="1"/>
      <c r="ABY292" s="1"/>
      <c r="ABZ292" s="1"/>
      <c r="ACA292" s="1"/>
      <c r="ACB292" s="1"/>
      <c r="ACC292" s="1"/>
      <c r="ACD292" s="1"/>
      <c r="ACE292" s="1"/>
      <c r="ACF292" s="1"/>
      <c r="ACG292" s="1"/>
      <c r="ACH292" s="1"/>
      <c r="ACI292" s="1"/>
      <c r="ACJ292" s="1"/>
      <c r="ACK292" s="1"/>
      <c r="ACL292" s="1"/>
      <c r="ACM292" s="1"/>
      <c r="ACN292" s="1"/>
      <c r="ACO292" s="1"/>
      <c r="ACP292" s="1"/>
      <c r="ACQ292" s="1"/>
      <c r="ACR292" s="1"/>
      <c r="ACS292" s="1"/>
      <c r="ACT292" s="1"/>
      <c r="ACU292" s="1"/>
      <c r="ACV292" s="1"/>
      <c r="ACW292" s="1"/>
      <c r="ACX292" s="1"/>
      <c r="ACY292" s="1"/>
      <c r="ACZ292" s="1"/>
      <c r="ADA292" s="1"/>
      <c r="ADB292" s="1"/>
      <c r="ADC292" s="1"/>
      <c r="ADD292" s="1"/>
      <c r="ADE292" s="1"/>
      <c r="ADF292" s="1"/>
      <c r="ADG292" s="1"/>
      <c r="ADH292" s="1"/>
      <c r="ADI292" s="1"/>
      <c r="ADJ292" s="1"/>
      <c r="ADK292" s="1"/>
      <c r="ADL292" s="1"/>
      <c r="ADM292" s="1"/>
      <c r="ADN292" s="1"/>
      <c r="ADO292" s="1"/>
      <c r="ADP292" s="1"/>
      <c r="ADQ292" s="1"/>
      <c r="ADR292" s="1"/>
      <c r="ADS292" s="1"/>
      <c r="ADT292" s="1"/>
      <c r="ADU292" s="1"/>
      <c r="ADV292" s="1"/>
      <c r="ADW292" s="1"/>
      <c r="ADX292" s="1"/>
      <c r="ADY292" s="1"/>
      <c r="ADZ292" s="1"/>
      <c r="AEA292" s="1"/>
      <c r="AEB292" s="1"/>
      <c r="AEC292" s="1"/>
      <c r="AED292" s="1"/>
      <c r="AEE292" s="1"/>
      <c r="AEF292" s="1"/>
      <c r="AEG292" s="1"/>
      <c r="AEH292" s="1"/>
      <c r="AEI292" s="1"/>
      <c r="AEJ292" s="1"/>
      <c r="AEK292" s="1"/>
      <c r="AEL292" s="1"/>
      <c r="AEM292" s="1"/>
      <c r="AEN292" s="1"/>
      <c r="AEO292" s="1"/>
      <c r="AEP292" s="1"/>
      <c r="AEQ292" s="1"/>
      <c r="AER292" s="1"/>
      <c r="AES292" s="1"/>
      <c r="AET292" s="1"/>
      <c r="AEU292" s="1"/>
      <c r="AEV292" s="1"/>
      <c r="AEW292" s="1"/>
      <c r="AEX292" s="1"/>
      <c r="AEY292" s="1"/>
      <c r="AEZ292" s="1"/>
      <c r="AFA292" s="1"/>
      <c r="AFB292" s="1"/>
      <c r="AFC292" s="1"/>
      <c r="AFD292" s="1"/>
      <c r="AFE292" s="1"/>
      <c r="AFF292" s="1"/>
      <c r="AFG292" s="1"/>
      <c r="AFH292" s="1"/>
      <c r="AFI292" s="1"/>
      <c r="AFJ292" s="1"/>
      <c r="AFK292" s="1"/>
      <c r="AFL292" s="1"/>
      <c r="AFM292" s="1"/>
      <c r="AFN292" s="1"/>
      <c r="AFO292" s="1"/>
      <c r="AFP292" s="1"/>
      <c r="AFQ292" s="1"/>
      <c r="AFR292" s="1"/>
      <c r="AFS292" s="1"/>
      <c r="AFT292" s="1"/>
      <c r="AFU292" s="1"/>
      <c r="AFV292" s="1"/>
      <c r="AFW292" s="1"/>
      <c r="AFX292" s="1"/>
      <c r="AFY292" s="1"/>
      <c r="AFZ292" s="1"/>
      <c r="AGA292" s="1"/>
      <c r="AGB292" s="1"/>
      <c r="AGC292" s="1"/>
      <c r="AGD292" s="1"/>
      <c r="AGE292" s="1"/>
      <c r="AGF292" s="1"/>
      <c r="AGG292" s="1"/>
      <c r="AGH292" s="1"/>
      <c r="AGI292" s="1"/>
      <c r="AGJ292" s="1"/>
      <c r="AGK292" s="1"/>
      <c r="AGL292" s="1"/>
      <c r="AGM292" s="1"/>
      <c r="AGN292" s="1"/>
      <c r="AGO292" s="1"/>
      <c r="AGP292" s="1"/>
      <c r="AGQ292" s="1"/>
      <c r="AGR292" s="1"/>
      <c r="AGS292" s="1"/>
      <c r="AGT292" s="1"/>
      <c r="AGU292" s="1"/>
      <c r="AGV292" s="1"/>
      <c r="AGW292" s="1"/>
      <c r="AGX292" s="1"/>
      <c r="AGY292" s="1"/>
      <c r="AGZ292" s="1"/>
      <c r="AHA292" s="1"/>
      <c r="AHB292" s="1"/>
      <c r="AHC292" s="1"/>
      <c r="AHD292" s="1"/>
      <c r="AHE292" s="1"/>
      <c r="AHF292" s="1"/>
      <c r="AHG292" s="1"/>
      <c r="AHH292" s="1"/>
      <c r="AHI292" s="1"/>
      <c r="AHJ292" s="1"/>
      <c r="AHK292" s="1"/>
      <c r="AHL292" s="1"/>
      <c r="AHM292" s="1"/>
      <c r="AHN292" s="1"/>
      <c r="AHO292" s="1"/>
      <c r="AHP292" s="1"/>
      <c r="AHQ292" s="1"/>
      <c r="AHR292" s="1"/>
      <c r="AHS292" s="1"/>
      <c r="AHT292" s="1"/>
      <c r="AHU292" s="1"/>
      <c r="AHV292" s="1"/>
      <c r="AHW292" s="1"/>
      <c r="AHX292" s="1"/>
      <c r="AHY292" s="1"/>
      <c r="AHZ292" s="1"/>
      <c r="AIA292" s="1"/>
      <c r="AIB292" s="1"/>
      <c r="AIC292" s="1"/>
      <c r="AID292" s="1"/>
      <c r="AIE292" s="1"/>
      <c r="AIF292" s="1"/>
      <c r="AIG292" s="1"/>
      <c r="AIH292" s="1"/>
      <c r="AII292" s="1"/>
      <c r="AIJ292" s="1"/>
      <c r="AIK292" s="1"/>
      <c r="AIL292" s="1"/>
      <c r="AIM292" s="1"/>
      <c r="AIN292" s="1"/>
      <c r="AIO292" s="1"/>
      <c r="AIP292" s="1"/>
      <c r="AIQ292" s="1"/>
      <c r="AIR292" s="1"/>
      <c r="AIS292" s="1"/>
      <c r="AIT292" s="1"/>
      <c r="AIU292" s="1"/>
      <c r="AIV292" s="1"/>
      <c r="AIW292" s="1"/>
      <c r="AIX292" s="1"/>
      <c r="AIY292" s="1"/>
      <c r="AIZ292" s="1"/>
      <c r="AJA292" s="1"/>
      <c r="AJB292" s="1"/>
      <c r="AJC292" s="1"/>
      <c r="AJD292" s="1"/>
      <c r="AJE292" s="1"/>
      <c r="AJF292" s="1"/>
      <c r="AJG292" s="1"/>
      <c r="AJH292" s="1"/>
      <c r="AJI292" s="1"/>
      <c r="AJJ292" s="1"/>
      <c r="AJK292" s="1"/>
      <c r="AJL292" s="1"/>
      <c r="AJM292" s="1"/>
      <c r="AJN292" s="1"/>
      <c r="AJO292" s="1"/>
      <c r="AJP292" s="1"/>
      <c r="AJQ292" s="1"/>
      <c r="AJR292" s="1"/>
      <c r="AJS292" s="1"/>
      <c r="AJT292" s="1"/>
      <c r="AJU292" s="1"/>
      <c r="AJV292" s="1"/>
      <c r="AJW292" s="1"/>
      <c r="AJX292" s="1"/>
      <c r="AJY292" s="1"/>
      <c r="AJZ292" s="1"/>
      <c r="AKA292" s="1"/>
    </row>
    <row r="293" spans="1:963">
      <c r="A293" s="81">
        <v>280</v>
      </c>
      <c r="B293" s="82" t="s">
        <v>254</v>
      </c>
      <c r="C293" s="83" t="s">
        <v>926</v>
      </c>
      <c r="D293" s="81">
        <v>6</v>
      </c>
      <c r="E293" s="65">
        <v>0</v>
      </c>
      <c r="F293" s="65">
        <v>0</v>
      </c>
      <c r="G293" s="65">
        <v>0</v>
      </c>
      <c r="H293" s="65">
        <v>0</v>
      </c>
      <c r="I293" s="84">
        <f>SUM(E293:H293)</f>
        <v>0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  <c r="IR293" s="1"/>
      <c r="IS293" s="1"/>
      <c r="IT293" s="1"/>
      <c r="IU293" s="1"/>
      <c r="IV293" s="1"/>
      <c r="IW293" s="1"/>
      <c r="IX293" s="1"/>
      <c r="IY293" s="1"/>
      <c r="IZ293" s="1"/>
      <c r="JA293" s="1"/>
      <c r="JB293" s="1"/>
      <c r="JC293" s="1"/>
      <c r="JD293" s="1"/>
      <c r="JE293" s="1"/>
      <c r="JF293" s="1"/>
      <c r="JG293" s="1"/>
      <c r="JH293" s="1"/>
      <c r="JI293" s="1"/>
      <c r="JJ293" s="1"/>
      <c r="JK293" s="1"/>
      <c r="JL293" s="1"/>
      <c r="JM293" s="1"/>
      <c r="JN293" s="1"/>
      <c r="JO293" s="1"/>
      <c r="JP293" s="1"/>
      <c r="JQ293" s="1"/>
      <c r="JR293" s="1"/>
      <c r="JS293" s="1"/>
      <c r="JT293" s="1"/>
      <c r="JU293" s="1"/>
      <c r="JV293" s="1"/>
      <c r="JW293" s="1"/>
      <c r="JX293" s="1"/>
      <c r="JY293" s="1"/>
      <c r="JZ293" s="1"/>
      <c r="KA293" s="1"/>
      <c r="KB293" s="1"/>
      <c r="KC293" s="1"/>
      <c r="KD293" s="1"/>
      <c r="KE293" s="1"/>
      <c r="KF293" s="1"/>
      <c r="KG293" s="1"/>
      <c r="KH293" s="1"/>
      <c r="KI293" s="1"/>
      <c r="KJ293" s="1"/>
      <c r="KK293" s="1"/>
      <c r="KL293" s="1"/>
      <c r="KM293" s="1"/>
      <c r="KN293" s="1"/>
      <c r="KO293" s="1"/>
      <c r="KP293" s="1"/>
      <c r="KQ293" s="1"/>
      <c r="KR293" s="1"/>
      <c r="KS293" s="1"/>
      <c r="KT293" s="1"/>
      <c r="KU293" s="1"/>
      <c r="KV293" s="1"/>
      <c r="KW293" s="1"/>
      <c r="KX293" s="1"/>
      <c r="KY293" s="1"/>
      <c r="KZ293" s="1"/>
      <c r="LA293" s="1"/>
      <c r="LB293" s="1"/>
      <c r="LC293" s="1"/>
      <c r="LD293" s="1"/>
      <c r="LE293" s="1"/>
      <c r="LF293" s="1"/>
      <c r="LG293" s="1"/>
      <c r="LH293" s="1"/>
      <c r="LI293" s="1"/>
      <c r="LJ293" s="1"/>
      <c r="LK293" s="1"/>
      <c r="LL293" s="1"/>
      <c r="LM293" s="1"/>
      <c r="LN293" s="1"/>
      <c r="LO293" s="1"/>
      <c r="LP293" s="1"/>
      <c r="LQ293" s="1"/>
      <c r="LR293" s="1"/>
      <c r="LS293" s="1"/>
      <c r="LT293" s="1"/>
      <c r="LU293" s="1"/>
      <c r="LV293" s="1"/>
      <c r="LW293" s="1"/>
      <c r="LX293" s="1"/>
      <c r="LY293" s="1"/>
      <c r="LZ293" s="1"/>
      <c r="MA293" s="1"/>
      <c r="MB293" s="1"/>
      <c r="MC293" s="1"/>
      <c r="MD293" s="1"/>
      <c r="ME293" s="1"/>
      <c r="MF293" s="1"/>
      <c r="MG293" s="1"/>
      <c r="MH293" s="1"/>
      <c r="MI293" s="1"/>
      <c r="MJ293" s="1"/>
      <c r="MK293" s="1"/>
      <c r="ML293" s="1"/>
      <c r="MM293" s="1"/>
      <c r="MN293" s="1"/>
      <c r="MO293" s="1"/>
      <c r="MP293" s="1"/>
      <c r="MQ293" s="1"/>
      <c r="MR293" s="1"/>
      <c r="MS293" s="1"/>
      <c r="MT293" s="1"/>
      <c r="MU293" s="1"/>
      <c r="MV293" s="1"/>
      <c r="MW293" s="1"/>
      <c r="MX293" s="1"/>
      <c r="MY293" s="1"/>
      <c r="MZ293" s="1"/>
      <c r="NA293" s="1"/>
      <c r="NB293" s="1"/>
      <c r="NC293" s="1"/>
      <c r="ND293" s="1"/>
      <c r="NE293" s="1"/>
      <c r="NF293" s="1"/>
      <c r="NG293" s="1"/>
      <c r="NH293" s="1"/>
      <c r="NI293" s="1"/>
      <c r="NJ293" s="1"/>
      <c r="NK293" s="1"/>
      <c r="NL293" s="1"/>
      <c r="NM293" s="1"/>
      <c r="NN293" s="1"/>
      <c r="NO293" s="1"/>
      <c r="NP293" s="1"/>
      <c r="NQ293" s="1"/>
      <c r="NR293" s="1"/>
      <c r="NS293" s="1"/>
      <c r="NT293" s="1"/>
      <c r="NU293" s="1"/>
      <c r="NV293" s="1"/>
      <c r="NW293" s="1"/>
      <c r="NX293" s="1"/>
      <c r="NY293" s="1"/>
      <c r="NZ293" s="1"/>
      <c r="OA293" s="1"/>
      <c r="OB293" s="1"/>
      <c r="OC293" s="1"/>
      <c r="OD293" s="1"/>
      <c r="OE293" s="1"/>
      <c r="OF293" s="1"/>
      <c r="OG293" s="1"/>
      <c r="OH293" s="1"/>
      <c r="OI293" s="1"/>
      <c r="OJ293" s="1"/>
      <c r="OK293" s="1"/>
      <c r="OL293" s="1"/>
      <c r="OM293" s="1"/>
      <c r="ON293" s="1"/>
      <c r="OO293" s="1"/>
      <c r="OP293" s="1"/>
      <c r="OQ293" s="1"/>
      <c r="OR293" s="1"/>
      <c r="OS293" s="1"/>
      <c r="OT293" s="1"/>
      <c r="OU293" s="1"/>
      <c r="OV293" s="1"/>
      <c r="OW293" s="1"/>
      <c r="OX293" s="1"/>
      <c r="OY293" s="1"/>
      <c r="OZ293" s="1"/>
      <c r="PA293" s="1"/>
      <c r="PB293" s="1"/>
      <c r="PC293" s="1"/>
      <c r="PD293" s="1"/>
      <c r="PE293" s="1"/>
      <c r="PF293" s="1"/>
      <c r="PG293" s="1"/>
      <c r="PH293" s="1"/>
      <c r="PI293" s="1"/>
      <c r="PJ293" s="1"/>
      <c r="PK293" s="1"/>
      <c r="PL293" s="1"/>
      <c r="PM293" s="1"/>
      <c r="PN293" s="1"/>
      <c r="PO293" s="1"/>
      <c r="PP293" s="1"/>
      <c r="PQ293" s="1"/>
      <c r="PR293" s="1"/>
      <c r="PS293" s="1"/>
      <c r="PT293" s="1"/>
      <c r="PU293" s="1"/>
      <c r="PV293" s="1"/>
      <c r="PW293" s="1"/>
      <c r="PX293" s="1"/>
      <c r="PY293" s="1"/>
      <c r="PZ293" s="1"/>
      <c r="QA293" s="1"/>
      <c r="QB293" s="1"/>
      <c r="QC293" s="1"/>
      <c r="QD293" s="1"/>
      <c r="QE293" s="1"/>
      <c r="QF293" s="1"/>
      <c r="QG293" s="1"/>
      <c r="QH293" s="1"/>
      <c r="QI293" s="1"/>
      <c r="QJ293" s="1"/>
      <c r="QK293" s="1"/>
      <c r="QL293" s="1"/>
      <c r="QM293" s="1"/>
      <c r="QN293" s="1"/>
      <c r="QO293" s="1"/>
      <c r="QP293" s="1"/>
      <c r="QQ293" s="1"/>
      <c r="QR293" s="1"/>
      <c r="QS293" s="1"/>
      <c r="QT293" s="1"/>
      <c r="QU293" s="1"/>
      <c r="QV293" s="1"/>
      <c r="QW293" s="1"/>
      <c r="QX293" s="1"/>
      <c r="QY293" s="1"/>
      <c r="QZ293" s="1"/>
      <c r="RA293" s="1"/>
      <c r="RB293" s="1"/>
      <c r="RC293" s="1"/>
      <c r="RD293" s="1"/>
      <c r="RE293" s="1"/>
      <c r="RF293" s="1"/>
      <c r="RG293" s="1"/>
      <c r="RH293" s="1"/>
      <c r="RI293" s="1"/>
      <c r="RJ293" s="1"/>
      <c r="RK293" s="1"/>
      <c r="RL293" s="1"/>
      <c r="RM293" s="1"/>
      <c r="RN293" s="1"/>
      <c r="RO293" s="1"/>
      <c r="RP293" s="1"/>
      <c r="RQ293" s="1"/>
      <c r="RR293" s="1"/>
      <c r="RS293" s="1"/>
      <c r="RT293" s="1"/>
      <c r="RU293" s="1"/>
      <c r="RV293" s="1"/>
      <c r="RW293" s="1"/>
      <c r="RX293" s="1"/>
      <c r="RY293" s="1"/>
      <c r="RZ293" s="1"/>
      <c r="SA293" s="1"/>
      <c r="SB293" s="1"/>
      <c r="SC293" s="1"/>
      <c r="SD293" s="1"/>
      <c r="SE293" s="1"/>
      <c r="SF293" s="1"/>
      <c r="SG293" s="1"/>
      <c r="SH293" s="1"/>
      <c r="SI293" s="1"/>
      <c r="SJ293" s="1"/>
      <c r="SK293" s="1"/>
      <c r="SL293" s="1"/>
      <c r="SM293" s="1"/>
      <c r="SN293" s="1"/>
      <c r="SO293" s="1"/>
      <c r="SP293" s="1"/>
      <c r="SQ293" s="1"/>
      <c r="SR293" s="1"/>
      <c r="SS293" s="1"/>
      <c r="ST293" s="1"/>
      <c r="SU293" s="1"/>
      <c r="SV293" s="1"/>
      <c r="SW293" s="1"/>
      <c r="SX293" s="1"/>
      <c r="SY293" s="1"/>
      <c r="SZ293" s="1"/>
      <c r="TA293" s="1"/>
      <c r="TB293" s="1"/>
      <c r="TC293" s="1"/>
      <c r="TD293" s="1"/>
      <c r="TE293" s="1"/>
      <c r="TF293" s="1"/>
      <c r="TG293" s="1"/>
      <c r="TH293" s="1"/>
      <c r="TI293" s="1"/>
      <c r="TJ293" s="1"/>
      <c r="TK293" s="1"/>
      <c r="TL293" s="1"/>
      <c r="TM293" s="1"/>
      <c r="TN293" s="1"/>
      <c r="TO293" s="1"/>
      <c r="TP293" s="1"/>
      <c r="TQ293" s="1"/>
      <c r="TR293" s="1"/>
      <c r="TS293" s="1"/>
      <c r="TT293" s="1"/>
      <c r="TU293" s="1"/>
      <c r="TV293" s="1"/>
      <c r="TW293" s="1"/>
      <c r="TX293" s="1"/>
      <c r="TY293" s="1"/>
      <c r="TZ293" s="1"/>
      <c r="UA293" s="1"/>
      <c r="UB293" s="1"/>
      <c r="UC293" s="1"/>
      <c r="UD293" s="1"/>
      <c r="UE293" s="1"/>
      <c r="UF293" s="1"/>
      <c r="UG293" s="1"/>
      <c r="UH293" s="1"/>
      <c r="UI293" s="1"/>
      <c r="UJ293" s="1"/>
      <c r="UK293" s="1"/>
      <c r="UL293" s="1"/>
      <c r="UM293" s="1"/>
      <c r="UN293" s="1"/>
      <c r="UO293" s="1"/>
      <c r="UP293" s="1"/>
      <c r="UQ293" s="1"/>
      <c r="UR293" s="1"/>
      <c r="US293" s="1"/>
      <c r="UT293" s="1"/>
      <c r="UU293" s="1"/>
      <c r="UV293" s="1"/>
      <c r="UW293" s="1"/>
      <c r="UX293" s="1"/>
      <c r="UY293" s="1"/>
      <c r="UZ293" s="1"/>
      <c r="VA293" s="1"/>
      <c r="VB293" s="1"/>
      <c r="VC293" s="1"/>
      <c r="VD293" s="1"/>
      <c r="VE293" s="1"/>
      <c r="VF293" s="1"/>
      <c r="VG293" s="1"/>
      <c r="VH293" s="1"/>
      <c r="VI293" s="1"/>
      <c r="VJ293" s="1"/>
      <c r="VK293" s="1"/>
      <c r="VL293" s="1"/>
      <c r="VM293" s="1"/>
      <c r="VN293" s="1"/>
      <c r="VO293" s="1"/>
      <c r="VP293" s="1"/>
      <c r="VQ293" s="1"/>
      <c r="VR293" s="1"/>
      <c r="VS293" s="1"/>
      <c r="VT293" s="1"/>
      <c r="VU293" s="1"/>
      <c r="VV293" s="1"/>
      <c r="VW293" s="1"/>
      <c r="VX293" s="1"/>
      <c r="VY293" s="1"/>
      <c r="VZ293" s="1"/>
      <c r="WA293" s="1"/>
      <c r="WB293" s="1"/>
      <c r="WC293" s="1"/>
      <c r="WD293" s="1"/>
      <c r="WE293" s="1"/>
      <c r="WF293" s="1"/>
      <c r="WG293" s="1"/>
      <c r="WH293" s="1"/>
      <c r="WI293" s="1"/>
      <c r="WJ293" s="1"/>
      <c r="WK293" s="1"/>
      <c r="WL293" s="1"/>
      <c r="WM293" s="1"/>
      <c r="WN293" s="1"/>
      <c r="WO293" s="1"/>
      <c r="WP293" s="1"/>
      <c r="WQ293" s="1"/>
      <c r="WR293" s="1"/>
      <c r="WS293" s="1"/>
      <c r="WT293" s="1"/>
      <c r="WU293" s="1"/>
      <c r="WV293" s="1"/>
      <c r="WW293" s="1"/>
      <c r="WX293" s="1"/>
      <c r="WY293" s="1"/>
      <c r="WZ293" s="1"/>
      <c r="XA293" s="1"/>
      <c r="XB293" s="1"/>
      <c r="XC293" s="1"/>
      <c r="XD293" s="1"/>
      <c r="XE293" s="1"/>
      <c r="XF293" s="1"/>
      <c r="XG293" s="1"/>
      <c r="XH293" s="1"/>
      <c r="XI293" s="1"/>
      <c r="XJ293" s="1"/>
      <c r="XK293" s="1"/>
      <c r="XL293" s="1"/>
      <c r="XM293" s="1"/>
      <c r="XN293" s="1"/>
      <c r="XO293" s="1"/>
      <c r="XP293" s="1"/>
      <c r="XQ293" s="1"/>
      <c r="XR293" s="1"/>
      <c r="XS293" s="1"/>
      <c r="XT293" s="1"/>
      <c r="XU293" s="1"/>
      <c r="XV293" s="1"/>
      <c r="XW293" s="1"/>
      <c r="XX293" s="1"/>
      <c r="XY293" s="1"/>
      <c r="XZ293" s="1"/>
      <c r="YA293" s="1"/>
      <c r="YB293" s="1"/>
      <c r="YC293" s="1"/>
      <c r="YD293" s="1"/>
      <c r="YE293" s="1"/>
      <c r="YF293" s="1"/>
      <c r="YG293" s="1"/>
      <c r="YH293" s="1"/>
      <c r="YI293" s="1"/>
      <c r="YJ293" s="1"/>
      <c r="YK293" s="1"/>
      <c r="YL293" s="1"/>
      <c r="YM293" s="1"/>
      <c r="YN293" s="1"/>
      <c r="YO293" s="1"/>
      <c r="YP293" s="1"/>
      <c r="YQ293" s="1"/>
      <c r="YR293" s="1"/>
      <c r="YS293" s="1"/>
      <c r="YT293" s="1"/>
      <c r="YU293" s="1"/>
      <c r="YV293" s="1"/>
      <c r="YW293" s="1"/>
      <c r="YX293" s="1"/>
      <c r="YY293" s="1"/>
      <c r="YZ293" s="1"/>
      <c r="ZA293" s="1"/>
      <c r="ZB293" s="1"/>
      <c r="ZC293" s="1"/>
      <c r="ZD293" s="1"/>
      <c r="ZE293" s="1"/>
      <c r="ZF293" s="1"/>
      <c r="ZG293" s="1"/>
      <c r="ZH293" s="1"/>
      <c r="ZI293" s="1"/>
      <c r="ZJ293" s="1"/>
      <c r="ZK293" s="1"/>
      <c r="ZL293" s="1"/>
      <c r="ZM293" s="1"/>
      <c r="ZN293" s="1"/>
      <c r="ZO293" s="1"/>
      <c r="ZP293" s="1"/>
      <c r="ZQ293" s="1"/>
      <c r="ZR293" s="1"/>
      <c r="ZS293" s="1"/>
      <c r="ZT293" s="1"/>
      <c r="ZU293" s="1"/>
      <c r="ZV293" s="1"/>
      <c r="ZW293" s="1"/>
      <c r="ZX293" s="1"/>
      <c r="ZY293" s="1"/>
      <c r="ZZ293" s="1"/>
      <c r="AAA293" s="1"/>
      <c r="AAB293" s="1"/>
      <c r="AAC293" s="1"/>
      <c r="AAD293" s="1"/>
      <c r="AAE293" s="1"/>
      <c r="AAF293" s="1"/>
      <c r="AAG293" s="1"/>
      <c r="AAH293" s="1"/>
      <c r="AAI293" s="1"/>
      <c r="AAJ293" s="1"/>
      <c r="AAK293" s="1"/>
      <c r="AAL293" s="1"/>
      <c r="AAM293" s="1"/>
      <c r="AAN293" s="1"/>
      <c r="AAO293" s="1"/>
      <c r="AAP293" s="1"/>
      <c r="AAQ293" s="1"/>
      <c r="AAR293" s="1"/>
      <c r="AAS293" s="1"/>
      <c r="AAT293" s="1"/>
      <c r="AAU293" s="1"/>
      <c r="AAV293" s="1"/>
      <c r="AAW293" s="1"/>
      <c r="AAX293" s="1"/>
      <c r="AAY293" s="1"/>
      <c r="AAZ293" s="1"/>
      <c r="ABA293" s="1"/>
      <c r="ABB293" s="1"/>
      <c r="ABC293" s="1"/>
      <c r="ABD293" s="1"/>
      <c r="ABE293" s="1"/>
      <c r="ABF293" s="1"/>
      <c r="ABG293" s="1"/>
      <c r="ABH293" s="1"/>
      <c r="ABI293" s="1"/>
      <c r="ABJ293" s="1"/>
      <c r="ABK293" s="1"/>
      <c r="ABL293" s="1"/>
      <c r="ABM293" s="1"/>
      <c r="ABN293" s="1"/>
      <c r="ABO293" s="1"/>
      <c r="ABP293" s="1"/>
      <c r="ABQ293" s="1"/>
      <c r="ABR293" s="1"/>
      <c r="ABS293" s="1"/>
      <c r="ABT293" s="1"/>
      <c r="ABU293" s="1"/>
      <c r="ABV293" s="1"/>
      <c r="ABW293" s="1"/>
      <c r="ABX293" s="1"/>
      <c r="ABY293" s="1"/>
      <c r="ABZ293" s="1"/>
      <c r="ACA293" s="1"/>
      <c r="ACB293" s="1"/>
      <c r="ACC293" s="1"/>
      <c r="ACD293" s="1"/>
      <c r="ACE293" s="1"/>
      <c r="ACF293" s="1"/>
      <c r="ACG293" s="1"/>
      <c r="ACH293" s="1"/>
      <c r="ACI293" s="1"/>
      <c r="ACJ293" s="1"/>
      <c r="ACK293" s="1"/>
      <c r="ACL293" s="1"/>
      <c r="ACM293" s="1"/>
      <c r="ACN293" s="1"/>
      <c r="ACO293" s="1"/>
      <c r="ACP293" s="1"/>
      <c r="ACQ293" s="1"/>
      <c r="ACR293" s="1"/>
      <c r="ACS293" s="1"/>
      <c r="ACT293" s="1"/>
      <c r="ACU293" s="1"/>
      <c r="ACV293" s="1"/>
      <c r="ACW293" s="1"/>
      <c r="ACX293" s="1"/>
      <c r="ACY293" s="1"/>
      <c r="ACZ293" s="1"/>
      <c r="ADA293" s="1"/>
      <c r="ADB293" s="1"/>
      <c r="ADC293" s="1"/>
      <c r="ADD293" s="1"/>
      <c r="ADE293" s="1"/>
      <c r="ADF293" s="1"/>
      <c r="ADG293" s="1"/>
      <c r="ADH293" s="1"/>
      <c r="ADI293" s="1"/>
      <c r="ADJ293" s="1"/>
      <c r="ADK293" s="1"/>
      <c r="ADL293" s="1"/>
      <c r="ADM293" s="1"/>
      <c r="ADN293" s="1"/>
      <c r="ADO293" s="1"/>
      <c r="ADP293" s="1"/>
      <c r="ADQ293" s="1"/>
      <c r="ADR293" s="1"/>
      <c r="ADS293" s="1"/>
      <c r="ADT293" s="1"/>
      <c r="ADU293" s="1"/>
      <c r="ADV293" s="1"/>
      <c r="ADW293" s="1"/>
      <c r="ADX293" s="1"/>
      <c r="ADY293" s="1"/>
      <c r="ADZ293" s="1"/>
      <c r="AEA293" s="1"/>
      <c r="AEB293" s="1"/>
      <c r="AEC293" s="1"/>
      <c r="AED293" s="1"/>
      <c r="AEE293" s="1"/>
      <c r="AEF293" s="1"/>
      <c r="AEG293" s="1"/>
      <c r="AEH293" s="1"/>
      <c r="AEI293" s="1"/>
      <c r="AEJ293" s="1"/>
      <c r="AEK293" s="1"/>
      <c r="AEL293" s="1"/>
      <c r="AEM293" s="1"/>
      <c r="AEN293" s="1"/>
      <c r="AEO293" s="1"/>
      <c r="AEP293" s="1"/>
      <c r="AEQ293" s="1"/>
      <c r="AER293" s="1"/>
      <c r="AES293" s="1"/>
      <c r="AET293" s="1"/>
      <c r="AEU293" s="1"/>
      <c r="AEV293" s="1"/>
      <c r="AEW293" s="1"/>
      <c r="AEX293" s="1"/>
      <c r="AEY293" s="1"/>
      <c r="AEZ293" s="1"/>
      <c r="AFA293" s="1"/>
      <c r="AFB293" s="1"/>
      <c r="AFC293" s="1"/>
      <c r="AFD293" s="1"/>
      <c r="AFE293" s="1"/>
      <c r="AFF293" s="1"/>
      <c r="AFG293" s="1"/>
      <c r="AFH293" s="1"/>
      <c r="AFI293" s="1"/>
      <c r="AFJ293" s="1"/>
      <c r="AFK293" s="1"/>
      <c r="AFL293" s="1"/>
      <c r="AFM293" s="1"/>
      <c r="AFN293" s="1"/>
      <c r="AFO293" s="1"/>
      <c r="AFP293" s="1"/>
      <c r="AFQ293" s="1"/>
      <c r="AFR293" s="1"/>
      <c r="AFS293" s="1"/>
      <c r="AFT293" s="1"/>
      <c r="AFU293" s="1"/>
      <c r="AFV293" s="1"/>
      <c r="AFW293" s="1"/>
      <c r="AFX293" s="1"/>
      <c r="AFY293" s="1"/>
      <c r="AFZ293" s="1"/>
      <c r="AGA293" s="1"/>
      <c r="AGB293" s="1"/>
      <c r="AGC293" s="1"/>
      <c r="AGD293" s="1"/>
      <c r="AGE293" s="1"/>
      <c r="AGF293" s="1"/>
      <c r="AGG293" s="1"/>
      <c r="AGH293" s="1"/>
      <c r="AGI293" s="1"/>
      <c r="AGJ293" s="1"/>
      <c r="AGK293" s="1"/>
      <c r="AGL293" s="1"/>
      <c r="AGM293" s="1"/>
      <c r="AGN293" s="1"/>
      <c r="AGO293" s="1"/>
      <c r="AGP293" s="1"/>
      <c r="AGQ293" s="1"/>
      <c r="AGR293" s="1"/>
      <c r="AGS293" s="1"/>
      <c r="AGT293" s="1"/>
      <c r="AGU293" s="1"/>
      <c r="AGV293" s="1"/>
      <c r="AGW293" s="1"/>
      <c r="AGX293" s="1"/>
      <c r="AGY293" s="1"/>
      <c r="AGZ293" s="1"/>
      <c r="AHA293" s="1"/>
      <c r="AHB293" s="1"/>
      <c r="AHC293" s="1"/>
      <c r="AHD293" s="1"/>
      <c r="AHE293" s="1"/>
      <c r="AHF293" s="1"/>
      <c r="AHG293" s="1"/>
      <c r="AHH293" s="1"/>
      <c r="AHI293" s="1"/>
      <c r="AHJ293" s="1"/>
      <c r="AHK293" s="1"/>
      <c r="AHL293" s="1"/>
      <c r="AHM293" s="1"/>
      <c r="AHN293" s="1"/>
      <c r="AHO293" s="1"/>
      <c r="AHP293" s="1"/>
      <c r="AHQ293" s="1"/>
      <c r="AHR293" s="1"/>
      <c r="AHS293" s="1"/>
      <c r="AHT293" s="1"/>
      <c r="AHU293" s="1"/>
      <c r="AHV293" s="1"/>
      <c r="AHW293" s="1"/>
      <c r="AHX293" s="1"/>
      <c r="AHY293" s="1"/>
      <c r="AHZ293" s="1"/>
      <c r="AIA293" s="1"/>
      <c r="AIB293" s="1"/>
      <c r="AIC293" s="1"/>
      <c r="AID293" s="1"/>
      <c r="AIE293" s="1"/>
      <c r="AIF293" s="1"/>
      <c r="AIG293" s="1"/>
      <c r="AIH293" s="1"/>
      <c r="AII293" s="1"/>
      <c r="AIJ293" s="1"/>
      <c r="AIK293" s="1"/>
      <c r="AIL293" s="1"/>
      <c r="AIM293" s="1"/>
      <c r="AIN293" s="1"/>
      <c r="AIO293" s="1"/>
      <c r="AIP293" s="1"/>
      <c r="AIQ293" s="1"/>
      <c r="AIR293" s="1"/>
      <c r="AIS293" s="1"/>
      <c r="AIT293" s="1"/>
      <c r="AIU293" s="1"/>
      <c r="AIV293" s="1"/>
      <c r="AIW293" s="1"/>
      <c r="AIX293" s="1"/>
      <c r="AIY293" s="1"/>
      <c r="AIZ293" s="1"/>
      <c r="AJA293" s="1"/>
      <c r="AJB293" s="1"/>
      <c r="AJC293" s="1"/>
      <c r="AJD293" s="1"/>
      <c r="AJE293" s="1"/>
      <c r="AJF293" s="1"/>
      <c r="AJG293" s="1"/>
      <c r="AJH293" s="1"/>
      <c r="AJI293" s="1"/>
      <c r="AJJ293" s="1"/>
      <c r="AJK293" s="1"/>
      <c r="AJL293" s="1"/>
      <c r="AJM293" s="1"/>
      <c r="AJN293" s="1"/>
      <c r="AJO293" s="1"/>
      <c r="AJP293" s="1"/>
      <c r="AJQ293" s="1"/>
      <c r="AJR293" s="1"/>
      <c r="AJS293" s="1"/>
      <c r="AJT293" s="1"/>
      <c r="AJU293" s="1"/>
      <c r="AJV293" s="1"/>
      <c r="AJW293" s="1"/>
      <c r="AJX293" s="1"/>
      <c r="AJY293" s="1"/>
      <c r="AJZ293" s="1"/>
      <c r="AKA293" s="1"/>
    </row>
    <row r="294" spans="1:963">
      <c r="A294" s="81">
        <v>281</v>
      </c>
      <c r="B294" s="82" t="s">
        <v>255</v>
      </c>
      <c r="C294" s="83" t="s">
        <v>926</v>
      </c>
      <c r="D294" s="81">
        <v>6</v>
      </c>
      <c r="E294" s="65">
        <v>0</v>
      </c>
      <c r="F294" s="65">
        <v>0</v>
      </c>
      <c r="G294" s="65">
        <v>0</v>
      </c>
      <c r="H294" s="65">
        <v>0</v>
      </c>
      <c r="I294" s="84">
        <f t="shared" ref="I294:I306" si="20">SUM(E294:H294)</f>
        <v>0</v>
      </c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  <c r="IQ294" s="1"/>
      <c r="IR294" s="1"/>
      <c r="IS294" s="1"/>
      <c r="IT294" s="1"/>
      <c r="IU294" s="1"/>
      <c r="IV294" s="1"/>
      <c r="IW294" s="1"/>
      <c r="IX294" s="1"/>
      <c r="IY294" s="1"/>
      <c r="IZ294" s="1"/>
      <c r="JA294" s="1"/>
      <c r="JB294" s="1"/>
      <c r="JC294" s="1"/>
      <c r="JD294" s="1"/>
      <c r="JE294" s="1"/>
      <c r="JF294" s="1"/>
      <c r="JG294" s="1"/>
      <c r="JH294" s="1"/>
      <c r="JI294" s="1"/>
      <c r="JJ294" s="1"/>
      <c r="JK294" s="1"/>
      <c r="JL294" s="1"/>
      <c r="JM294" s="1"/>
      <c r="JN294" s="1"/>
      <c r="JO294" s="1"/>
      <c r="JP294" s="1"/>
      <c r="JQ294" s="1"/>
      <c r="JR294" s="1"/>
      <c r="JS294" s="1"/>
      <c r="JT294" s="1"/>
      <c r="JU294" s="1"/>
      <c r="JV294" s="1"/>
      <c r="JW294" s="1"/>
      <c r="JX294" s="1"/>
      <c r="JY294" s="1"/>
      <c r="JZ294" s="1"/>
      <c r="KA294" s="1"/>
      <c r="KB294" s="1"/>
      <c r="KC294" s="1"/>
      <c r="KD294" s="1"/>
      <c r="KE294" s="1"/>
      <c r="KF294" s="1"/>
      <c r="KG294" s="1"/>
      <c r="KH294" s="1"/>
      <c r="KI294" s="1"/>
      <c r="KJ294" s="1"/>
      <c r="KK294" s="1"/>
      <c r="KL294" s="1"/>
      <c r="KM294" s="1"/>
      <c r="KN294" s="1"/>
      <c r="KO294" s="1"/>
      <c r="KP294" s="1"/>
      <c r="KQ294" s="1"/>
      <c r="KR294" s="1"/>
      <c r="KS294" s="1"/>
      <c r="KT294" s="1"/>
      <c r="KU294" s="1"/>
      <c r="KV294" s="1"/>
      <c r="KW294" s="1"/>
      <c r="KX294" s="1"/>
      <c r="KY294" s="1"/>
      <c r="KZ294" s="1"/>
      <c r="LA294" s="1"/>
      <c r="LB294" s="1"/>
      <c r="LC294" s="1"/>
      <c r="LD294" s="1"/>
      <c r="LE294" s="1"/>
      <c r="LF294" s="1"/>
      <c r="LG294" s="1"/>
      <c r="LH294" s="1"/>
      <c r="LI294" s="1"/>
      <c r="LJ294" s="1"/>
      <c r="LK294" s="1"/>
      <c r="LL294" s="1"/>
      <c r="LM294" s="1"/>
      <c r="LN294" s="1"/>
      <c r="LO294" s="1"/>
      <c r="LP294" s="1"/>
      <c r="LQ294" s="1"/>
      <c r="LR294" s="1"/>
      <c r="LS294" s="1"/>
      <c r="LT294" s="1"/>
      <c r="LU294" s="1"/>
      <c r="LV294" s="1"/>
      <c r="LW294" s="1"/>
      <c r="LX294" s="1"/>
      <c r="LY294" s="1"/>
      <c r="LZ294" s="1"/>
      <c r="MA294" s="1"/>
      <c r="MB294" s="1"/>
      <c r="MC294" s="1"/>
      <c r="MD294" s="1"/>
      <c r="ME294" s="1"/>
      <c r="MF294" s="1"/>
      <c r="MG294" s="1"/>
      <c r="MH294" s="1"/>
      <c r="MI294" s="1"/>
      <c r="MJ294" s="1"/>
      <c r="MK294" s="1"/>
      <c r="ML294" s="1"/>
      <c r="MM294" s="1"/>
      <c r="MN294" s="1"/>
      <c r="MO294" s="1"/>
      <c r="MP294" s="1"/>
      <c r="MQ294" s="1"/>
      <c r="MR294" s="1"/>
      <c r="MS294" s="1"/>
      <c r="MT294" s="1"/>
      <c r="MU294" s="1"/>
      <c r="MV294" s="1"/>
      <c r="MW294" s="1"/>
      <c r="MX294" s="1"/>
      <c r="MY294" s="1"/>
      <c r="MZ294" s="1"/>
      <c r="NA294" s="1"/>
      <c r="NB294" s="1"/>
      <c r="NC294" s="1"/>
      <c r="ND294" s="1"/>
      <c r="NE294" s="1"/>
      <c r="NF294" s="1"/>
      <c r="NG294" s="1"/>
      <c r="NH294" s="1"/>
      <c r="NI294" s="1"/>
      <c r="NJ294" s="1"/>
      <c r="NK294" s="1"/>
      <c r="NL294" s="1"/>
      <c r="NM294" s="1"/>
      <c r="NN294" s="1"/>
      <c r="NO294" s="1"/>
      <c r="NP294" s="1"/>
      <c r="NQ294" s="1"/>
      <c r="NR294" s="1"/>
      <c r="NS294" s="1"/>
      <c r="NT294" s="1"/>
      <c r="NU294" s="1"/>
      <c r="NV294" s="1"/>
      <c r="NW294" s="1"/>
      <c r="NX294" s="1"/>
      <c r="NY294" s="1"/>
      <c r="NZ294" s="1"/>
      <c r="OA294" s="1"/>
      <c r="OB294" s="1"/>
      <c r="OC294" s="1"/>
      <c r="OD294" s="1"/>
      <c r="OE294" s="1"/>
      <c r="OF294" s="1"/>
      <c r="OG294" s="1"/>
      <c r="OH294" s="1"/>
      <c r="OI294" s="1"/>
      <c r="OJ294" s="1"/>
      <c r="OK294" s="1"/>
      <c r="OL294" s="1"/>
      <c r="OM294" s="1"/>
      <c r="ON294" s="1"/>
      <c r="OO294" s="1"/>
      <c r="OP294" s="1"/>
      <c r="OQ294" s="1"/>
      <c r="OR294" s="1"/>
      <c r="OS294" s="1"/>
      <c r="OT294" s="1"/>
      <c r="OU294" s="1"/>
      <c r="OV294" s="1"/>
      <c r="OW294" s="1"/>
      <c r="OX294" s="1"/>
      <c r="OY294" s="1"/>
      <c r="OZ294" s="1"/>
      <c r="PA294" s="1"/>
      <c r="PB294" s="1"/>
      <c r="PC294" s="1"/>
      <c r="PD294" s="1"/>
      <c r="PE294" s="1"/>
      <c r="PF294" s="1"/>
      <c r="PG294" s="1"/>
      <c r="PH294" s="1"/>
      <c r="PI294" s="1"/>
      <c r="PJ294" s="1"/>
      <c r="PK294" s="1"/>
      <c r="PL294" s="1"/>
      <c r="PM294" s="1"/>
      <c r="PN294" s="1"/>
      <c r="PO294" s="1"/>
      <c r="PP294" s="1"/>
      <c r="PQ294" s="1"/>
      <c r="PR294" s="1"/>
      <c r="PS294" s="1"/>
      <c r="PT294" s="1"/>
      <c r="PU294" s="1"/>
      <c r="PV294" s="1"/>
      <c r="PW294" s="1"/>
      <c r="PX294" s="1"/>
      <c r="PY294" s="1"/>
      <c r="PZ294" s="1"/>
      <c r="QA294" s="1"/>
      <c r="QB294" s="1"/>
      <c r="QC294" s="1"/>
      <c r="QD294" s="1"/>
      <c r="QE294" s="1"/>
      <c r="QF294" s="1"/>
      <c r="QG294" s="1"/>
      <c r="QH294" s="1"/>
      <c r="QI294" s="1"/>
      <c r="QJ294" s="1"/>
      <c r="QK294" s="1"/>
      <c r="QL294" s="1"/>
      <c r="QM294" s="1"/>
      <c r="QN294" s="1"/>
      <c r="QO294" s="1"/>
      <c r="QP294" s="1"/>
      <c r="QQ294" s="1"/>
      <c r="QR294" s="1"/>
      <c r="QS294" s="1"/>
      <c r="QT294" s="1"/>
      <c r="QU294" s="1"/>
      <c r="QV294" s="1"/>
      <c r="QW294" s="1"/>
      <c r="QX294" s="1"/>
      <c r="QY294" s="1"/>
      <c r="QZ294" s="1"/>
      <c r="RA294" s="1"/>
      <c r="RB294" s="1"/>
      <c r="RC294" s="1"/>
      <c r="RD294" s="1"/>
      <c r="RE294" s="1"/>
      <c r="RF294" s="1"/>
      <c r="RG294" s="1"/>
      <c r="RH294" s="1"/>
      <c r="RI294" s="1"/>
      <c r="RJ294" s="1"/>
      <c r="RK294" s="1"/>
      <c r="RL294" s="1"/>
      <c r="RM294" s="1"/>
      <c r="RN294" s="1"/>
      <c r="RO294" s="1"/>
      <c r="RP294" s="1"/>
      <c r="RQ294" s="1"/>
      <c r="RR294" s="1"/>
      <c r="RS294" s="1"/>
      <c r="RT294" s="1"/>
      <c r="RU294" s="1"/>
      <c r="RV294" s="1"/>
      <c r="RW294" s="1"/>
      <c r="RX294" s="1"/>
      <c r="RY294" s="1"/>
      <c r="RZ294" s="1"/>
      <c r="SA294" s="1"/>
      <c r="SB294" s="1"/>
      <c r="SC294" s="1"/>
      <c r="SD294" s="1"/>
      <c r="SE294" s="1"/>
      <c r="SF294" s="1"/>
      <c r="SG294" s="1"/>
      <c r="SH294" s="1"/>
      <c r="SI294" s="1"/>
      <c r="SJ294" s="1"/>
      <c r="SK294" s="1"/>
      <c r="SL294" s="1"/>
      <c r="SM294" s="1"/>
      <c r="SN294" s="1"/>
      <c r="SO294" s="1"/>
      <c r="SP294" s="1"/>
      <c r="SQ294" s="1"/>
      <c r="SR294" s="1"/>
      <c r="SS294" s="1"/>
      <c r="ST294" s="1"/>
      <c r="SU294" s="1"/>
      <c r="SV294" s="1"/>
      <c r="SW294" s="1"/>
      <c r="SX294" s="1"/>
      <c r="SY294" s="1"/>
      <c r="SZ294" s="1"/>
      <c r="TA294" s="1"/>
      <c r="TB294" s="1"/>
      <c r="TC294" s="1"/>
      <c r="TD294" s="1"/>
      <c r="TE294" s="1"/>
      <c r="TF294" s="1"/>
      <c r="TG294" s="1"/>
      <c r="TH294" s="1"/>
      <c r="TI294" s="1"/>
      <c r="TJ294" s="1"/>
      <c r="TK294" s="1"/>
      <c r="TL294" s="1"/>
      <c r="TM294" s="1"/>
      <c r="TN294" s="1"/>
      <c r="TO294" s="1"/>
      <c r="TP294" s="1"/>
      <c r="TQ294" s="1"/>
      <c r="TR294" s="1"/>
      <c r="TS294" s="1"/>
      <c r="TT294" s="1"/>
      <c r="TU294" s="1"/>
      <c r="TV294" s="1"/>
      <c r="TW294" s="1"/>
      <c r="TX294" s="1"/>
      <c r="TY294" s="1"/>
      <c r="TZ294" s="1"/>
      <c r="UA294" s="1"/>
      <c r="UB294" s="1"/>
      <c r="UC294" s="1"/>
      <c r="UD294" s="1"/>
      <c r="UE294" s="1"/>
      <c r="UF294" s="1"/>
      <c r="UG294" s="1"/>
      <c r="UH294" s="1"/>
      <c r="UI294" s="1"/>
      <c r="UJ294" s="1"/>
      <c r="UK294" s="1"/>
      <c r="UL294" s="1"/>
      <c r="UM294" s="1"/>
      <c r="UN294" s="1"/>
      <c r="UO294" s="1"/>
      <c r="UP294" s="1"/>
      <c r="UQ294" s="1"/>
      <c r="UR294" s="1"/>
      <c r="US294" s="1"/>
      <c r="UT294" s="1"/>
      <c r="UU294" s="1"/>
      <c r="UV294" s="1"/>
      <c r="UW294" s="1"/>
      <c r="UX294" s="1"/>
      <c r="UY294" s="1"/>
      <c r="UZ294" s="1"/>
      <c r="VA294" s="1"/>
      <c r="VB294" s="1"/>
      <c r="VC294" s="1"/>
      <c r="VD294" s="1"/>
      <c r="VE294" s="1"/>
      <c r="VF294" s="1"/>
      <c r="VG294" s="1"/>
      <c r="VH294" s="1"/>
      <c r="VI294" s="1"/>
      <c r="VJ294" s="1"/>
      <c r="VK294" s="1"/>
      <c r="VL294" s="1"/>
      <c r="VM294" s="1"/>
      <c r="VN294" s="1"/>
      <c r="VO294" s="1"/>
      <c r="VP294" s="1"/>
      <c r="VQ294" s="1"/>
      <c r="VR294" s="1"/>
      <c r="VS294" s="1"/>
      <c r="VT294" s="1"/>
      <c r="VU294" s="1"/>
      <c r="VV294" s="1"/>
      <c r="VW294" s="1"/>
      <c r="VX294" s="1"/>
      <c r="VY294" s="1"/>
      <c r="VZ294" s="1"/>
      <c r="WA294" s="1"/>
      <c r="WB294" s="1"/>
      <c r="WC294" s="1"/>
      <c r="WD294" s="1"/>
      <c r="WE294" s="1"/>
      <c r="WF294" s="1"/>
      <c r="WG294" s="1"/>
      <c r="WH294" s="1"/>
      <c r="WI294" s="1"/>
      <c r="WJ294" s="1"/>
      <c r="WK294" s="1"/>
      <c r="WL294" s="1"/>
      <c r="WM294" s="1"/>
      <c r="WN294" s="1"/>
      <c r="WO294" s="1"/>
      <c r="WP294" s="1"/>
      <c r="WQ294" s="1"/>
      <c r="WR294" s="1"/>
      <c r="WS294" s="1"/>
      <c r="WT294" s="1"/>
      <c r="WU294" s="1"/>
      <c r="WV294" s="1"/>
      <c r="WW294" s="1"/>
      <c r="WX294" s="1"/>
      <c r="WY294" s="1"/>
      <c r="WZ294" s="1"/>
      <c r="XA294" s="1"/>
      <c r="XB294" s="1"/>
      <c r="XC294" s="1"/>
      <c r="XD294" s="1"/>
      <c r="XE294" s="1"/>
      <c r="XF294" s="1"/>
      <c r="XG294" s="1"/>
      <c r="XH294" s="1"/>
      <c r="XI294" s="1"/>
      <c r="XJ294" s="1"/>
      <c r="XK294" s="1"/>
      <c r="XL294" s="1"/>
      <c r="XM294" s="1"/>
      <c r="XN294" s="1"/>
      <c r="XO294" s="1"/>
      <c r="XP294" s="1"/>
      <c r="XQ294" s="1"/>
      <c r="XR294" s="1"/>
      <c r="XS294" s="1"/>
      <c r="XT294" s="1"/>
      <c r="XU294" s="1"/>
      <c r="XV294" s="1"/>
      <c r="XW294" s="1"/>
      <c r="XX294" s="1"/>
      <c r="XY294" s="1"/>
      <c r="XZ294" s="1"/>
      <c r="YA294" s="1"/>
      <c r="YB294" s="1"/>
      <c r="YC294" s="1"/>
      <c r="YD294" s="1"/>
      <c r="YE294" s="1"/>
      <c r="YF294" s="1"/>
      <c r="YG294" s="1"/>
      <c r="YH294" s="1"/>
      <c r="YI294" s="1"/>
      <c r="YJ294" s="1"/>
      <c r="YK294" s="1"/>
      <c r="YL294" s="1"/>
      <c r="YM294" s="1"/>
      <c r="YN294" s="1"/>
      <c r="YO294" s="1"/>
      <c r="YP294" s="1"/>
      <c r="YQ294" s="1"/>
      <c r="YR294" s="1"/>
      <c r="YS294" s="1"/>
      <c r="YT294" s="1"/>
      <c r="YU294" s="1"/>
      <c r="YV294" s="1"/>
      <c r="YW294" s="1"/>
      <c r="YX294" s="1"/>
      <c r="YY294" s="1"/>
      <c r="YZ294" s="1"/>
      <c r="ZA294" s="1"/>
      <c r="ZB294" s="1"/>
      <c r="ZC294" s="1"/>
      <c r="ZD294" s="1"/>
      <c r="ZE294" s="1"/>
      <c r="ZF294" s="1"/>
      <c r="ZG294" s="1"/>
      <c r="ZH294" s="1"/>
      <c r="ZI294" s="1"/>
      <c r="ZJ294" s="1"/>
      <c r="ZK294" s="1"/>
      <c r="ZL294" s="1"/>
      <c r="ZM294" s="1"/>
      <c r="ZN294" s="1"/>
      <c r="ZO294" s="1"/>
      <c r="ZP294" s="1"/>
      <c r="ZQ294" s="1"/>
      <c r="ZR294" s="1"/>
      <c r="ZS294" s="1"/>
      <c r="ZT294" s="1"/>
      <c r="ZU294" s="1"/>
      <c r="ZV294" s="1"/>
      <c r="ZW294" s="1"/>
      <c r="ZX294" s="1"/>
      <c r="ZY294" s="1"/>
      <c r="ZZ294" s="1"/>
      <c r="AAA294" s="1"/>
      <c r="AAB294" s="1"/>
      <c r="AAC294" s="1"/>
      <c r="AAD294" s="1"/>
      <c r="AAE294" s="1"/>
      <c r="AAF294" s="1"/>
      <c r="AAG294" s="1"/>
      <c r="AAH294" s="1"/>
      <c r="AAI294" s="1"/>
      <c r="AAJ294" s="1"/>
      <c r="AAK294" s="1"/>
      <c r="AAL294" s="1"/>
      <c r="AAM294" s="1"/>
      <c r="AAN294" s="1"/>
      <c r="AAO294" s="1"/>
      <c r="AAP294" s="1"/>
      <c r="AAQ294" s="1"/>
      <c r="AAR294" s="1"/>
      <c r="AAS294" s="1"/>
      <c r="AAT294" s="1"/>
      <c r="AAU294" s="1"/>
      <c r="AAV294" s="1"/>
      <c r="AAW294" s="1"/>
      <c r="AAX294" s="1"/>
      <c r="AAY294" s="1"/>
      <c r="AAZ294" s="1"/>
      <c r="ABA294" s="1"/>
      <c r="ABB294" s="1"/>
      <c r="ABC294" s="1"/>
      <c r="ABD294" s="1"/>
      <c r="ABE294" s="1"/>
      <c r="ABF294" s="1"/>
      <c r="ABG294" s="1"/>
      <c r="ABH294" s="1"/>
      <c r="ABI294" s="1"/>
      <c r="ABJ294" s="1"/>
      <c r="ABK294" s="1"/>
      <c r="ABL294" s="1"/>
      <c r="ABM294" s="1"/>
      <c r="ABN294" s="1"/>
      <c r="ABO294" s="1"/>
      <c r="ABP294" s="1"/>
      <c r="ABQ294" s="1"/>
      <c r="ABR294" s="1"/>
      <c r="ABS294" s="1"/>
      <c r="ABT294" s="1"/>
      <c r="ABU294" s="1"/>
      <c r="ABV294" s="1"/>
      <c r="ABW294" s="1"/>
      <c r="ABX294" s="1"/>
      <c r="ABY294" s="1"/>
      <c r="ABZ294" s="1"/>
      <c r="ACA294" s="1"/>
      <c r="ACB294" s="1"/>
      <c r="ACC294" s="1"/>
      <c r="ACD294" s="1"/>
      <c r="ACE294" s="1"/>
      <c r="ACF294" s="1"/>
      <c r="ACG294" s="1"/>
      <c r="ACH294" s="1"/>
      <c r="ACI294" s="1"/>
      <c r="ACJ294" s="1"/>
      <c r="ACK294" s="1"/>
      <c r="ACL294" s="1"/>
      <c r="ACM294" s="1"/>
      <c r="ACN294" s="1"/>
      <c r="ACO294" s="1"/>
      <c r="ACP294" s="1"/>
      <c r="ACQ294" s="1"/>
      <c r="ACR294" s="1"/>
      <c r="ACS294" s="1"/>
      <c r="ACT294" s="1"/>
      <c r="ACU294" s="1"/>
      <c r="ACV294" s="1"/>
      <c r="ACW294" s="1"/>
      <c r="ACX294" s="1"/>
      <c r="ACY294" s="1"/>
      <c r="ACZ294" s="1"/>
      <c r="ADA294" s="1"/>
      <c r="ADB294" s="1"/>
      <c r="ADC294" s="1"/>
      <c r="ADD294" s="1"/>
      <c r="ADE294" s="1"/>
      <c r="ADF294" s="1"/>
      <c r="ADG294" s="1"/>
      <c r="ADH294" s="1"/>
      <c r="ADI294" s="1"/>
      <c r="ADJ294" s="1"/>
      <c r="ADK294" s="1"/>
      <c r="ADL294" s="1"/>
      <c r="ADM294" s="1"/>
      <c r="ADN294" s="1"/>
      <c r="ADO294" s="1"/>
      <c r="ADP294" s="1"/>
      <c r="ADQ294" s="1"/>
      <c r="ADR294" s="1"/>
      <c r="ADS294" s="1"/>
      <c r="ADT294" s="1"/>
      <c r="ADU294" s="1"/>
      <c r="ADV294" s="1"/>
      <c r="ADW294" s="1"/>
      <c r="ADX294" s="1"/>
      <c r="ADY294" s="1"/>
      <c r="ADZ294" s="1"/>
      <c r="AEA294" s="1"/>
      <c r="AEB294" s="1"/>
      <c r="AEC294" s="1"/>
      <c r="AED294" s="1"/>
      <c r="AEE294" s="1"/>
      <c r="AEF294" s="1"/>
      <c r="AEG294" s="1"/>
      <c r="AEH294" s="1"/>
      <c r="AEI294" s="1"/>
      <c r="AEJ294" s="1"/>
      <c r="AEK294" s="1"/>
      <c r="AEL294" s="1"/>
      <c r="AEM294" s="1"/>
      <c r="AEN294" s="1"/>
      <c r="AEO294" s="1"/>
      <c r="AEP294" s="1"/>
      <c r="AEQ294" s="1"/>
      <c r="AER294" s="1"/>
      <c r="AES294" s="1"/>
      <c r="AET294" s="1"/>
      <c r="AEU294" s="1"/>
      <c r="AEV294" s="1"/>
      <c r="AEW294" s="1"/>
      <c r="AEX294" s="1"/>
      <c r="AEY294" s="1"/>
      <c r="AEZ294" s="1"/>
      <c r="AFA294" s="1"/>
      <c r="AFB294" s="1"/>
      <c r="AFC294" s="1"/>
      <c r="AFD294" s="1"/>
      <c r="AFE294" s="1"/>
      <c r="AFF294" s="1"/>
      <c r="AFG294" s="1"/>
      <c r="AFH294" s="1"/>
      <c r="AFI294" s="1"/>
      <c r="AFJ294" s="1"/>
      <c r="AFK294" s="1"/>
      <c r="AFL294" s="1"/>
      <c r="AFM294" s="1"/>
      <c r="AFN294" s="1"/>
      <c r="AFO294" s="1"/>
      <c r="AFP294" s="1"/>
      <c r="AFQ294" s="1"/>
      <c r="AFR294" s="1"/>
      <c r="AFS294" s="1"/>
      <c r="AFT294" s="1"/>
      <c r="AFU294" s="1"/>
      <c r="AFV294" s="1"/>
      <c r="AFW294" s="1"/>
      <c r="AFX294" s="1"/>
      <c r="AFY294" s="1"/>
      <c r="AFZ294" s="1"/>
      <c r="AGA294" s="1"/>
      <c r="AGB294" s="1"/>
      <c r="AGC294" s="1"/>
      <c r="AGD294" s="1"/>
      <c r="AGE294" s="1"/>
      <c r="AGF294" s="1"/>
      <c r="AGG294" s="1"/>
      <c r="AGH294" s="1"/>
      <c r="AGI294" s="1"/>
      <c r="AGJ294" s="1"/>
      <c r="AGK294" s="1"/>
      <c r="AGL294" s="1"/>
      <c r="AGM294" s="1"/>
      <c r="AGN294" s="1"/>
      <c r="AGO294" s="1"/>
      <c r="AGP294" s="1"/>
      <c r="AGQ294" s="1"/>
      <c r="AGR294" s="1"/>
      <c r="AGS294" s="1"/>
      <c r="AGT294" s="1"/>
      <c r="AGU294" s="1"/>
      <c r="AGV294" s="1"/>
      <c r="AGW294" s="1"/>
      <c r="AGX294" s="1"/>
      <c r="AGY294" s="1"/>
      <c r="AGZ294" s="1"/>
      <c r="AHA294" s="1"/>
      <c r="AHB294" s="1"/>
      <c r="AHC294" s="1"/>
      <c r="AHD294" s="1"/>
      <c r="AHE294" s="1"/>
      <c r="AHF294" s="1"/>
      <c r="AHG294" s="1"/>
      <c r="AHH294" s="1"/>
      <c r="AHI294" s="1"/>
      <c r="AHJ294" s="1"/>
      <c r="AHK294" s="1"/>
      <c r="AHL294" s="1"/>
      <c r="AHM294" s="1"/>
      <c r="AHN294" s="1"/>
      <c r="AHO294" s="1"/>
      <c r="AHP294" s="1"/>
      <c r="AHQ294" s="1"/>
      <c r="AHR294" s="1"/>
      <c r="AHS294" s="1"/>
      <c r="AHT294" s="1"/>
      <c r="AHU294" s="1"/>
      <c r="AHV294" s="1"/>
      <c r="AHW294" s="1"/>
      <c r="AHX294" s="1"/>
      <c r="AHY294" s="1"/>
      <c r="AHZ294" s="1"/>
      <c r="AIA294" s="1"/>
      <c r="AIB294" s="1"/>
      <c r="AIC294" s="1"/>
      <c r="AID294" s="1"/>
      <c r="AIE294" s="1"/>
      <c r="AIF294" s="1"/>
      <c r="AIG294" s="1"/>
      <c r="AIH294" s="1"/>
      <c r="AII294" s="1"/>
      <c r="AIJ294" s="1"/>
      <c r="AIK294" s="1"/>
      <c r="AIL294" s="1"/>
      <c r="AIM294" s="1"/>
      <c r="AIN294" s="1"/>
      <c r="AIO294" s="1"/>
      <c r="AIP294" s="1"/>
      <c r="AIQ294" s="1"/>
      <c r="AIR294" s="1"/>
      <c r="AIS294" s="1"/>
      <c r="AIT294" s="1"/>
      <c r="AIU294" s="1"/>
      <c r="AIV294" s="1"/>
      <c r="AIW294" s="1"/>
      <c r="AIX294" s="1"/>
      <c r="AIY294" s="1"/>
      <c r="AIZ294" s="1"/>
      <c r="AJA294" s="1"/>
      <c r="AJB294" s="1"/>
      <c r="AJC294" s="1"/>
      <c r="AJD294" s="1"/>
      <c r="AJE294" s="1"/>
      <c r="AJF294" s="1"/>
      <c r="AJG294" s="1"/>
      <c r="AJH294" s="1"/>
      <c r="AJI294" s="1"/>
      <c r="AJJ294" s="1"/>
      <c r="AJK294" s="1"/>
      <c r="AJL294" s="1"/>
      <c r="AJM294" s="1"/>
      <c r="AJN294" s="1"/>
      <c r="AJO294" s="1"/>
      <c r="AJP294" s="1"/>
      <c r="AJQ294" s="1"/>
      <c r="AJR294" s="1"/>
      <c r="AJS294" s="1"/>
      <c r="AJT294" s="1"/>
      <c r="AJU294" s="1"/>
      <c r="AJV294" s="1"/>
      <c r="AJW294" s="1"/>
      <c r="AJX294" s="1"/>
      <c r="AJY294" s="1"/>
      <c r="AJZ294" s="1"/>
      <c r="AKA294" s="1"/>
    </row>
    <row r="295" spans="1:963">
      <c r="A295" s="81">
        <v>282</v>
      </c>
      <c r="B295" s="82" t="s">
        <v>256</v>
      </c>
      <c r="C295" s="83" t="s">
        <v>926</v>
      </c>
      <c r="D295" s="81">
        <v>6</v>
      </c>
      <c r="E295" s="65">
        <v>0</v>
      </c>
      <c r="F295" s="65">
        <v>0</v>
      </c>
      <c r="G295" s="65">
        <v>0</v>
      </c>
      <c r="H295" s="65">
        <v>0</v>
      </c>
      <c r="I295" s="84">
        <f t="shared" si="20"/>
        <v>0</v>
      </c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  <c r="IU295" s="1"/>
      <c r="IV295" s="1"/>
      <c r="IW295" s="1"/>
      <c r="IX295" s="1"/>
      <c r="IY295" s="1"/>
      <c r="IZ295" s="1"/>
      <c r="JA295" s="1"/>
      <c r="JB295" s="1"/>
      <c r="JC295" s="1"/>
      <c r="JD295" s="1"/>
      <c r="JE295" s="1"/>
      <c r="JF295" s="1"/>
      <c r="JG295" s="1"/>
      <c r="JH295" s="1"/>
      <c r="JI295" s="1"/>
      <c r="JJ295" s="1"/>
      <c r="JK295" s="1"/>
      <c r="JL295" s="1"/>
      <c r="JM295" s="1"/>
      <c r="JN295" s="1"/>
      <c r="JO295" s="1"/>
      <c r="JP295" s="1"/>
      <c r="JQ295" s="1"/>
      <c r="JR295" s="1"/>
      <c r="JS295" s="1"/>
      <c r="JT295" s="1"/>
      <c r="JU295" s="1"/>
      <c r="JV295" s="1"/>
      <c r="JW295" s="1"/>
      <c r="JX295" s="1"/>
      <c r="JY295" s="1"/>
      <c r="JZ295" s="1"/>
      <c r="KA295" s="1"/>
      <c r="KB295" s="1"/>
      <c r="KC295" s="1"/>
      <c r="KD295" s="1"/>
      <c r="KE295" s="1"/>
      <c r="KF295" s="1"/>
      <c r="KG295" s="1"/>
      <c r="KH295" s="1"/>
      <c r="KI295" s="1"/>
      <c r="KJ295" s="1"/>
      <c r="KK295" s="1"/>
      <c r="KL295" s="1"/>
      <c r="KM295" s="1"/>
      <c r="KN295" s="1"/>
      <c r="KO295" s="1"/>
      <c r="KP295" s="1"/>
      <c r="KQ295" s="1"/>
      <c r="KR295" s="1"/>
      <c r="KS295" s="1"/>
      <c r="KT295" s="1"/>
      <c r="KU295" s="1"/>
      <c r="KV295" s="1"/>
      <c r="KW295" s="1"/>
      <c r="KX295" s="1"/>
      <c r="KY295" s="1"/>
      <c r="KZ295" s="1"/>
      <c r="LA295" s="1"/>
      <c r="LB295" s="1"/>
      <c r="LC295" s="1"/>
      <c r="LD295" s="1"/>
      <c r="LE295" s="1"/>
      <c r="LF295" s="1"/>
      <c r="LG295" s="1"/>
      <c r="LH295" s="1"/>
      <c r="LI295" s="1"/>
      <c r="LJ295" s="1"/>
      <c r="LK295" s="1"/>
      <c r="LL295" s="1"/>
      <c r="LM295" s="1"/>
      <c r="LN295" s="1"/>
      <c r="LO295" s="1"/>
      <c r="LP295" s="1"/>
      <c r="LQ295" s="1"/>
      <c r="LR295" s="1"/>
      <c r="LS295" s="1"/>
      <c r="LT295" s="1"/>
      <c r="LU295" s="1"/>
      <c r="LV295" s="1"/>
      <c r="LW295" s="1"/>
      <c r="LX295" s="1"/>
      <c r="LY295" s="1"/>
      <c r="LZ295" s="1"/>
      <c r="MA295" s="1"/>
      <c r="MB295" s="1"/>
      <c r="MC295" s="1"/>
      <c r="MD295" s="1"/>
      <c r="ME295" s="1"/>
      <c r="MF295" s="1"/>
      <c r="MG295" s="1"/>
      <c r="MH295" s="1"/>
      <c r="MI295" s="1"/>
      <c r="MJ295" s="1"/>
      <c r="MK295" s="1"/>
      <c r="ML295" s="1"/>
      <c r="MM295" s="1"/>
      <c r="MN295" s="1"/>
      <c r="MO295" s="1"/>
      <c r="MP295" s="1"/>
      <c r="MQ295" s="1"/>
      <c r="MR295" s="1"/>
      <c r="MS295" s="1"/>
      <c r="MT295" s="1"/>
      <c r="MU295" s="1"/>
      <c r="MV295" s="1"/>
      <c r="MW295" s="1"/>
      <c r="MX295" s="1"/>
      <c r="MY295" s="1"/>
      <c r="MZ295" s="1"/>
      <c r="NA295" s="1"/>
      <c r="NB295" s="1"/>
      <c r="NC295" s="1"/>
      <c r="ND295" s="1"/>
      <c r="NE295" s="1"/>
      <c r="NF295" s="1"/>
      <c r="NG295" s="1"/>
      <c r="NH295" s="1"/>
      <c r="NI295" s="1"/>
      <c r="NJ295" s="1"/>
      <c r="NK295" s="1"/>
      <c r="NL295" s="1"/>
      <c r="NM295" s="1"/>
      <c r="NN295" s="1"/>
      <c r="NO295" s="1"/>
      <c r="NP295" s="1"/>
      <c r="NQ295" s="1"/>
      <c r="NR295" s="1"/>
      <c r="NS295" s="1"/>
      <c r="NT295" s="1"/>
      <c r="NU295" s="1"/>
      <c r="NV295" s="1"/>
      <c r="NW295" s="1"/>
      <c r="NX295" s="1"/>
      <c r="NY295" s="1"/>
      <c r="NZ295" s="1"/>
      <c r="OA295" s="1"/>
      <c r="OB295" s="1"/>
      <c r="OC295" s="1"/>
      <c r="OD295" s="1"/>
      <c r="OE295" s="1"/>
      <c r="OF295" s="1"/>
      <c r="OG295" s="1"/>
      <c r="OH295" s="1"/>
      <c r="OI295" s="1"/>
      <c r="OJ295" s="1"/>
      <c r="OK295" s="1"/>
      <c r="OL295" s="1"/>
      <c r="OM295" s="1"/>
      <c r="ON295" s="1"/>
      <c r="OO295" s="1"/>
      <c r="OP295" s="1"/>
      <c r="OQ295" s="1"/>
      <c r="OR295" s="1"/>
      <c r="OS295" s="1"/>
      <c r="OT295" s="1"/>
      <c r="OU295" s="1"/>
      <c r="OV295" s="1"/>
      <c r="OW295" s="1"/>
      <c r="OX295" s="1"/>
      <c r="OY295" s="1"/>
      <c r="OZ295" s="1"/>
      <c r="PA295" s="1"/>
      <c r="PB295" s="1"/>
      <c r="PC295" s="1"/>
      <c r="PD295" s="1"/>
      <c r="PE295" s="1"/>
      <c r="PF295" s="1"/>
      <c r="PG295" s="1"/>
      <c r="PH295" s="1"/>
      <c r="PI295" s="1"/>
      <c r="PJ295" s="1"/>
      <c r="PK295" s="1"/>
      <c r="PL295" s="1"/>
      <c r="PM295" s="1"/>
      <c r="PN295" s="1"/>
      <c r="PO295" s="1"/>
      <c r="PP295" s="1"/>
      <c r="PQ295" s="1"/>
      <c r="PR295" s="1"/>
      <c r="PS295" s="1"/>
      <c r="PT295" s="1"/>
      <c r="PU295" s="1"/>
      <c r="PV295" s="1"/>
      <c r="PW295" s="1"/>
      <c r="PX295" s="1"/>
      <c r="PY295" s="1"/>
      <c r="PZ295" s="1"/>
      <c r="QA295" s="1"/>
      <c r="QB295" s="1"/>
      <c r="QC295" s="1"/>
      <c r="QD295" s="1"/>
      <c r="QE295" s="1"/>
      <c r="QF295" s="1"/>
      <c r="QG295" s="1"/>
      <c r="QH295" s="1"/>
      <c r="QI295" s="1"/>
      <c r="QJ295" s="1"/>
      <c r="QK295" s="1"/>
      <c r="QL295" s="1"/>
      <c r="QM295" s="1"/>
      <c r="QN295" s="1"/>
      <c r="QO295" s="1"/>
      <c r="QP295" s="1"/>
      <c r="QQ295" s="1"/>
      <c r="QR295" s="1"/>
      <c r="QS295" s="1"/>
      <c r="QT295" s="1"/>
      <c r="QU295" s="1"/>
      <c r="QV295" s="1"/>
      <c r="QW295" s="1"/>
      <c r="QX295" s="1"/>
      <c r="QY295" s="1"/>
      <c r="QZ295" s="1"/>
      <c r="RA295" s="1"/>
      <c r="RB295" s="1"/>
      <c r="RC295" s="1"/>
      <c r="RD295" s="1"/>
      <c r="RE295" s="1"/>
      <c r="RF295" s="1"/>
      <c r="RG295" s="1"/>
      <c r="RH295" s="1"/>
      <c r="RI295" s="1"/>
      <c r="RJ295" s="1"/>
      <c r="RK295" s="1"/>
      <c r="RL295" s="1"/>
      <c r="RM295" s="1"/>
      <c r="RN295" s="1"/>
      <c r="RO295" s="1"/>
      <c r="RP295" s="1"/>
      <c r="RQ295" s="1"/>
      <c r="RR295" s="1"/>
      <c r="RS295" s="1"/>
      <c r="RT295" s="1"/>
      <c r="RU295" s="1"/>
      <c r="RV295" s="1"/>
      <c r="RW295" s="1"/>
      <c r="RX295" s="1"/>
      <c r="RY295" s="1"/>
      <c r="RZ295" s="1"/>
      <c r="SA295" s="1"/>
      <c r="SB295" s="1"/>
      <c r="SC295" s="1"/>
      <c r="SD295" s="1"/>
      <c r="SE295" s="1"/>
      <c r="SF295" s="1"/>
      <c r="SG295" s="1"/>
      <c r="SH295" s="1"/>
      <c r="SI295" s="1"/>
      <c r="SJ295" s="1"/>
      <c r="SK295" s="1"/>
      <c r="SL295" s="1"/>
      <c r="SM295" s="1"/>
      <c r="SN295" s="1"/>
      <c r="SO295" s="1"/>
      <c r="SP295" s="1"/>
      <c r="SQ295" s="1"/>
      <c r="SR295" s="1"/>
      <c r="SS295" s="1"/>
      <c r="ST295" s="1"/>
      <c r="SU295" s="1"/>
      <c r="SV295" s="1"/>
      <c r="SW295" s="1"/>
      <c r="SX295" s="1"/>
      <c r="SY295" s="1"/>
      <c r="SZ295" s="1"/>
      <c r="TA295" s="1"/>
      <c r="TB295" s="1"/>
      <c r="TC295" s="1"/>
      <c r="TD295" s="1"/>
      <c r="TE295" s="1"/>
      <c r="TF295" s="1"/>
      <c r="TG295" s="1"/>
      <c r="TH295" s="1"/>
      <c r="TI295" s="1"/>
      <c r="TJ295" s="1"/>
      <c r="TK295" s="1"/>
      <c r="TL295" s="1"/>
      <c r="TM295" s="1"/>
      <c r="TN295" s="1"/>
      <c r="TO295" s="1"/>
      <c r="TP295" s="1"/>
      <c r="TQ295" s="1"/>
      <c r="TR295" s="1"/>
      <c r="TS295" s="1"/>
      <c r="TT295" s="1"/>
      <c r="TU295" s="1"/>
      <c r="TV295" s="1"/>
      <c r="TW295" s="1"/>
      <c r="TX295" s="1"/>
      <c r="TY295" s="1"/>
      <c r="TZ295" s="1"/>
      <c r="UA295" s="1"/>
      <c r="UB295" s="1"/>
      <c r="UC295" s="1"/>
      <c r="UD295" s="1"/>
      <c r="UE295" s="1"/>
      <c r="UF295" s="1"/>
      <c r="UG295" s="1"/>
      <c r="UH295" s="1"/>
      <c r="UI295" s="1"/>
      <c r="UJ295" s="1"/>
      <c r="UK295" s="1"/>
      <c r="UL295" s="1"/>
      <c r="UM295" s="1"/>
      <c r="UN295" s="1"/>
      <c r="UO295" s="1"/>
      <c r="UP295" s="1"/>
      <c r="UQ295" s="1"/>
      <c r="UR295" s="1"/>
      <c r="US295" s="1"/>
      <c r="UT295" s="1"/>
      <c r="UU295" s="1"/>
      <c r="UV295" s="1"/>
      <c r="UW295" s="1"/>
      <c r="UX295" s="1"/>
      <c r="UY295" s="1"/>
      <c r="UZ295" s="1"/>
      <c r="VA295" s="1"/>
      <c r="VB295" s="1"/>
      <c r="VC295" s="1"/>
      <c r="VD295" s="1"/>
      <c r="VE295" s="1"/>
      <c r="VF295" s="1"/>
      <c r="VG295" s="1"/>
      <c r="VH295" s="1"/>
      <c r="VI295" s="1"/>
      <c r="VJ295" s="1"/>
      <c r="VK295" s="1"/>
      <c r="VL295" s="1"/>
      <c r="VM295" s="1"/>
      <c r="VN295" s="1"/>
      <c r="VO295" s="1"/>
      <c r="VP295" s="1"/>
      <c r="VQ295" s="1"/>
      <c r="VR295" s="1"/>
      <c r="VS295" s="1"/>
      <c r="VT295" s="1"/>
      <c r="VU295" s="1"/>
      <c r="VV295" s="1"/>
      <c r="VW295" s="1"/>
      <c r="VX295" s="1"/>
      <c r="VY295" s="1"/>
      <c r="VZ295" s="1"/>
      <c r="WA295" s="1"/>
      <c r="WB295" s="1"/>
      <c r="WC295" s="1"/>
      <c r="WD295" s="1"/>
      <c r="WE295" s="1"/>
      <c r="WF295" s="1"/>
      <c r="WG295" s="1"/>
      <c r="WH295" s="1"/>
      <c r="WI295" s="1"/>
      <c r="WJ295" s="1"/>
      <c r="WK295" s="1"/>
      <c r="WL295" s="1"/>
      <c r="WM295" s="1"/>
      <c r="WN295" s="1"/>
      <c r="WO295" s="1"/>
      <c r="WP295" s="1"/>
      <c r="WQ295" s="1"/>
      <c r="WR295" s="1"/>
      <c r="WS295" s="1"/>
      <c r="WT295" s="1"/>
      <c r="WU295" s="1"/>
      <c r="WV295" s="1"/>
      <c r="WW295" s="1"/>
      <c r="WX295" s="1"/>
      <c r="WY295" s="1"/>
      <c r="WZ295" s="1"/>
      <c r="XA295" s="1"/>
      <c r="XB295" s="1"/>
      <c r="XC295" s="1"/>
      <c r="XD295" s="1"/>
      <c r="XE295" s="1"/>
      <c r="XF295" s="1"/>
      <c r="XG295" s="1"/>
      <c r="XH295" s="1"/>
      <c r="XI295" s="1"/>
      <c r="XJ295" s="1"/>
      <c r="XK295" s="1"/>
      <c r="XL295" s="1"/>
      <c r="XM295" s="1"/>
      <c r="XN295" s="1"/>
      <c r="XO295" s="1"/>
      <c r="XP295" s="1"/>
      <c r="XQ295" s="1"/>
      <c r="XR295" s="1"/>
      <c r="XS295" s="1"/>
      <c r="XT295" s="1"/>
      <c r="XU295" s="1"/>
      <c r="XV295" s="1"/>
      <c r="XW295" s="1"/>
      <c r="XX295" s="1"/>
      <c r="XY295" s="1"/>
      <c r="XZ295" s="1"/>
      <c r="YA295" s="1"/>
      <c r="YB295" s="1"/>
      <c r="YC295" s="1"/>
      <c r="YD295" s="1"/>
      <c r="YE295" s="1"/>
      <c r="YF295" s="1"/>
      <c r="YG295" s="1"/>
      <c r="YH295" s="1"/>
      <c r="YI295" s="1"/>
      <c r="YJ295" s="1"/>
      <c r="YK295" s="1"/>
      <c r="YL295" s="1"/>
      <c r="YM295" s="1"/>
      <c r="YN295" s="1"/>
      <c r="YO295" s="1"/>
      <c r="YP295" s="1"/>
      <c r="YQ295" s="1"/>
      <c r="YR295" s="1"/>
      <c r="YS295" s="1"/>
      <c r="YT295" s="1"/>
      <c r="YU295" s="1"/>
      <c r="YV295" s="1"/>
      <c r="YW295" s="1"/>
      <c r="YX295" s="1"/>
      <c r="YY295" s="1"/>
      <c r="YZ295" s="1"/>
      <c r="ZA295" s="1"/>
      <c r="ZB295" s="1"/>
      <c r="ZC295" s="1"/>
      <c r="ZD295" s="1"/>
      <c r="ZE295" s="1"/>
      <c r="ZF295" s="1"/>
      <c r="ZG295" s="1"/>
      <c r="ZH295" s="1"/>
      <c r="ZI295" s="1"/>
      <c r="ZJ295" s="1"/>
      <c r="ZK295" s="1"/>
      <c r="ZL295" s="1"/>
      <c r="ZM295" s="1"/>
      <c r="ZN295" s="1"/>
      <c r="ZO295" s="1"/>
      <c r="ZP295" s="1"/>
      <c r="ZQ295" s="1"/>
      <c r="ZR295" s="1"/>
      <c r="ZS295" s="1"/>
      <c r="ZT295" s="1"/>
      <c r="ZU295" s="1"/>
      <c r="ZV295" s="1"/>
      <c r="ZW295" s="1"/>
      <c r="ZX295" s="1"/>
      <c r="ZY295" s="1"/>
      <c r="ZZ295" s="1"/>
      <c r="AAA295" s="1"/>
      <c r="AAB295" s="1"/>
      <c r="AAC295" s="1"/>
      <c r="AAD295" s="1"/>
      <c r="AAE295" s="1"/>
      <c r="AAF295" s="1"/>
      <c r="AAG295" s="1"/>
      <c r="AAH295" s="1"/>
      <c r="AAI295" s="1"/>
      <c r="AAJ295" s="1"/>
      <c r="AAK295" s="1"/>
      <c r="AAL295" s="1"/>
      <c r="AAM295" s="1"/>
      <c r="AAN295" s="1"/>
      <c r="AAO295" s="1"/>
      <c r="AAP295" s="1"/>
      <c r="AAQ295" s="1"/>
      <c r="AAR295" s="1"/>
      <c r="AAS295" s="1"/>
      <c r="AAT295" s="1"/>
      <c r="AAU295" s="1"/>
      <c r="AAV295" s="1"/>
      <c r="AAW295" s="1"/>
      <c r="AAX295" s="1"/>
      <c r="AAY295" s="1"/>
      <c r="AAZ295" s="1"/>
      <c r="ABA295" s="1"/>
      <c r="ABB295" s="1"/>
      <c r="ABC295" s="1"/>
      <c r="ABD295" s="1"/>
      <c r="ABE295" s="1"/>
      <c r="ABF295" s="1"/>
      <c r="ABG295" s="1"/>
      <c r="ABH295" s="1"/>
      <c r="ABI295" s="1"/>
      <c r="ABJ295" s="1"/>
      <c r="ABK295" s="1"/>
      <c r="ABL295" s="1"/>
      <c r="ABM295" s="1"/>
      <c r="ABN295" s="1"/>
      <c r="ABO295" s="1"/>
      <c r="ABP295" s="1"/>
      <c r="ABQ295" s="1"/>
      <c r="ABR295" s="1"/>
      <c r="ABS295" s="1"/>
      <c r="ABT295" s="1"/>
      <c r="ABU295" s="1"/>
      <c r="ABV295" s="1"/>
      <c r="ABW295" s="1"/>
      <c r="ABX295" s="1"/>
      <c r="ABY295" s="1"/>
      <c r="ABZ295" s="1"/>
      <c r="ACA295" s="1"/>
      <c r="ACB295" s="1"/>
      <c r="ACC295" s="1"/>
      <c r="ACD295" s="1"/>
      <c r="ACE295" s="1"/>
      <c r="ACF295" s="1"/>
      <c r="ACG295" s="1"/>
      <c r="ACH295" s="1"/>
      <c r="ACI295" s="1"/>
      <c r="ACJ295" s="1"/>
      <c r="ACK295" s="1"/>
      <c r="ACL295" s="1"/>
      <c r="ACM295" s="1"/>
      <c r="ACN295" s="1"/>
      <c r="ACO295" s="1"/>
      <c r="ACP295" s="1"/>
      <c r="ACQ295" s="1"/>
      <c r="ACR295" s="1"/>
      <c r="ACS295" s="1"/>
      <c r="ACT295" s="1"/>
      <c r="ACU295" s="1"/>
      <c r="ACV295" s="1"/>
      <c r="ACW295" s="1"/>
      <c r="ACX295" s="1"/>
      <c r="ACY295" s="1"/>
      <c r="ACZ295" s="1"/>
      <c r="ADA295" s="1"/>
      <c r="ADB295" s="1"/>
      <c r="ADC295" s="1"/>
      <c r="ADD295" s="1"/>
      <c r="ADE295" s="1"/>
      <c r="ADF295" s="1"/>
      <c r="ADG295" s="1"/>
      <c r="ADH295" s="1"/>
      <c r="ADI295" s="1"/>
      <c r="ADJ295" s="1"/>
      <c r="ADK295" s="1"/>
      <c r="ADL295" s="1"/>
      <c r="ADM295" s="1"/>
      <c r="ADN295" s="1"/>
      <c r="ADO295" s="1"/>
      <c r="ADP295" s="1"/>
      <c r="ADQ295" s="1"/>
      <c r="ADR295" s="1"/>
      <c r="ADS295" s="1"/>
      <c r="ADT295" s="1"/>
      <c r="ADU295" s="1"/>
      <c r="ADV295" s="1"/>
      <c r="ADW295" s="1"/>
      <c r="ADX295" s="1"/>
      <c r="ADY295" s="1"/>
      <c r="ADZ295" s="1"/>
      <c r="AEA295" s="1"/>
      <c r="AEB295" s="1"/>
      <c r="AEC295" s="1"/>
      <c r="AED295" s="1"/>
      <c r="AEE295" s="1"/>
      <c r="AEF295" s="1"/>
      <c r="AEG295" s="1"/>
      <c r="AEH295" s="1"/>
      <c r="AEI295" s="1"/>
      <c r="AEJ295" s="1"/>
      <c r="AEK295" s="1"/>
      <c r="AEL295" s="1"/>
      <c r="AEM295" s="1"/>
      <c r="AEN295" s="1"/>
      <c r="AEO295" s="1"/>
      <c r="AEP295" s="1"/>
      <c r="AEQ295" s="1"/>
      <c r="AER295" s="1"/>
      <c r="AES295" s="1"/>
      <c r="AET295" s="1"/>
      <c r="AEU295" s="1"/>
      <c r="AEV295" s="1"/>
      <c r="AEW295" s="1"/>
      <c r="AEX295" s="1"/>
      <c r="AEY295" s="1"/>
      <c r="AEZ295" s="1"/>
      <c r="AFA295" s="1"/>
      <c r="AFB295" s="1"/>
      <c r="AFC295" s="1"/>
      <c r="AFD295" s="1"/>
      <c r="AFE295" s="1"/>
      <c r="AFF295" s="1"/>
      <c r="AFG295" s="1"/>
      <c r="AFH295" s="1"/>
      <c r="AFI295" s="1"/>
      <c r="AFJ295" s="1"/>
      <c r="AFK295" s="1"/>
      <c r="AFL295" s="1"/>
      <c r="AFM295" s="1"/>
      <c r="AFN295" s="1"/>
      <c r="AFO295" s="1"/>
      <c r="AFP295" s="1"/>
      <c r="AFQ295" s="1"/>
      <c r="AFR295" s="1"/>
      <c r="AFS295" s="1"/>
      <c r="AFT295" s="1"/>
      <c r="AFU295" s="1"/>
      <c r="AFV295" s="1"/>
      <c r="AFW295" s="1"/>
      <c r="AFX295" s="1"/>
      <c r="AFY295" s="1"/>
      <c r="AFZ295" s="1"/>
      <c r="AGA295" s="1"/>
      <c r="AGB295" s="1"/>
      <c r="AGC295" s="1"/>
      <c r="AGD295" s="1"/>
      <c r="AGE295" s="1"/>
      <c r="AGF295" s="1"/>
      <c r="AGG295" s="1"/>
      <c r="AGH295" s="1"/>
      <c r="AGI295" s="1"/>
      <c r="AGJ295" s="1"/>
      <c r="AGK295" s="1"/>
      <c r="AGL295" s="1"/>
      <c r="AGM295" s="1"/>
      <c r="AGN295" s="1"/>
      <c r="AGO295" s="1"/>
      <c r="AGP295" s="1"/>
      <c r="AGQ295" s="1"/>
      <c r="AGR295" s="1"/>
      <c r="AGS295" s="1"/>
      <c r="AGT295" s="1"/>
      <c r="AGU295" s="1"/>
      <c r="AGV295" s="1"/>
      <c r="AGW295" s="1"/>
      <c r="AGX295" s="1"/>
      <c r="AGY295" s="1"/>
      <c r="AGZ295" s="1"/>
      <c r="AHA295" s="1"/>
      <c r="AHB295" s="1"/>
      <c r="AHC295" s="1"/>
      <c r="AHD295" s="1"/>
      <c r="AHE295" s="1"/>
      <c r="AHF295" s="1"/>
      <c r="AHG295" s="1"/>
      <c r="AHH295" s="1"/>
      <c r="AHI295" s="1"/>
      <c r="AHJ295" s="1"/>
      <c r="AHK295" s="1"/>
      <c r="AHL295" s="1"/>
      <c r="AHM295" s="1"/>
      <c r="AHN295" s="1"/>
      <c r="AHO295" s="1"/>
      <c r="AHP295" s="1"/>
      <c r="AHQ295" s="1"/>
      <c r="AHR295" s="1"/>
      <c r="AHS295" s="1"/>
      <c r="AHT295" s="1"/>
      <c r="AHU295" s="1"/>
      <c r="AHV295" s="1"/>
      <c r="AHW295" s="1"/>
      <c r="AHX295" s="1"/>
      <c r="AHY295" s="1"/>
      <c r="AHZ295" s="1"/>
      <c r="AIA295" s="1"/>
      <c r="AIB295" s="1"/>
      <c r="AIC295" s="1"/>
      <c r="AID295" s="1"/>
      <c r="AIE295" s="1"/>
      <c r="AIF295" s="1"/>
      <c r="AIG295" s="1"/>
      <c r="AIH295" s="1"/>
      <c r="AII295" s="1"/>
      <c r="AIJ295" s="1"/>
      <c r="AIK295" s="1"/>
      <c r="AIL295" s="1"/>
      <c r="AIM295" s="1"/>
      <c r="AIN295" s="1"/>
      <c r="AIO295" s="1"/>
      <c r="AIP295" s="1"/>
      <c r="AIQ295" s="1"/>
      <c r="AIR295" s="1"/>
      <c r="AIS295" s="1"/>
      <c r="AIT295" s="1"/>
      <c r="AIU295" s="1"/>
      <c r="AIV295" s="1"/>
      <c r="AIW295" s="1"/>
      <c r="AIX295" s="1"/>
      <c r="AIY295" s="1"/>
      <c r="AIZ295" s="1"/>
      <c r="AJA295" s="1"/>
      <c r="AJB295" s="1"/>
      <c r="AJC295" s="1"/>
      <c r="AJD295" s="1"/>
      <c r="AJE295" s="1"/>
      <c r="AJF295" s="1"/>
      <c r="AJG295" s="1"/>
      <c r="AJH295" s="1"/>
      <c r="AJI295" s="1"/>
      <c r="AJJ295" s="1"/>
      <c r="AJK295" s="1"/>
      <c r="AJL295" s="1"/>
      <c r="AJM295" s="1"/>
      <c r="AJN295" s="1"/>
      <c r="AJO295" s="1"/>
      <c r="AJP295" s="1"/>
      <c r="AJQ295" s="1"/>
      <c r="AJR295" s="1"/>
      <c r="AJS295" s="1"/>
      <c r="AJT295" s="1"/>
      <c r="AJU295" s="1"/>
      <c r="AJV295" s="1"/>
      <c r="AJW295" s="1"/>
      <c r="AJX295" s="1"/>
      <c r="AJY295" s="1"/>
      <c r="AJZ295" s="1"/>
      <c r="AKA295" s="1"/>
    </row>
    <row r="296" spans="1:963">
      <c r="A296" s="81">
        <v>283</v>
      </c>
      <c r="B296" s="82" t="s">
        <v>257</v>
      </c>
      <c r="C296" s="83" t="s">
        <v>926</v>
      </c>
      <c r="D296" s="81">
        <v>6</v>
      </c>
      <c r="E296" s="65">
        <v>0</v>
      </c>
      <c r="F296" s="65">
        <v>0</v>
      </c>
      <c r="G296" s="65">
        <v>0</v>
      </c>
      <c r="H296" s="65">
        <v>0</v>
      </c>
      <c r="I296" s="84">
        <f t="shared" si="20"/>
        <v>0</v>
      </c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  <c r="IU296" s="1"/>
      <c r="IV296" s="1"/>
      <c r="IW296" s="1"/>
      <c r="IX296" s="1"/>
      <c r="IY296" s="1"/>
      <c r="IZ296" s="1"/>
      <c r="JA296" s="1"/>
      <c r="JB296" s="1"/>
      <c r="JC296" s="1"/>
      <c r="JD296" s="1"/>
      <c r="JE296" s="1"/>
      <c r="JF296" s="1"/>
      <c r="JG296" s="1"/>
      <c r="JH296" s="1"/>
      <c r="JI296" s="1"/>
      <c r="JJ296" s="1"/>
      <c r="JK296" s="1"/>
      <c r="JL296" s="1"/>
      <c r="JM296" s="1"/>
      <c r="JN296" s="1"/>
      <c r="JO296" s="1"/>
      <c r="JP296" s="1"/>
      <c r="JQ296" s="1"/>
      <c r="JR296" s="1"/>
      <c r="JS296" s="1"/>
      <c r="JT296" s="1"/>
      <c r="JU296" s="1"/>
      <c r="JV296" s="1"/>
      <c r="JW296" s="1"/>
      <c r="JX296" s="1"/>
      <c r="JY296" s="1"/>
      <c r="JZ296" s="1"/>
      <c r="KA296" s="1"/>
      <c r="KB296" s="1"/>
      <c r="KC296" s="1"/>
      <c r="KD296" s="1"/>
      <c r="KE296" s="1"/>
      <c r="KF296" s="1"/>
      <c r="KG296" s="1"/>
      <c r="KH296" s="1"/>
      <c r="KI296" s="1"/>
      <c r="KJ296" s="1"/>
      <c r="KK296" s="1"/>
      <c r="KL296" s="1"/>
      <c r="KM296" s="1"/>
      <c r="KN296" s="1"/>
      <c r="KO296" s="1"/>
      <c r="KP296" s="1"/>
      <c r="KQ296" s="1"/>
      <c r="KR296" s="1"/>
      <c r="KS296" s="1"/>
      <c r="KT296" s="1"/>
      <c r="KU296" s="1"/>
      <c r="KV296" s="1"/>
      <c r="KW296" s="1"/>
      <c r="KX296" s="1"/>
      <c r="KY296" s="1"/>
      <c r="KZ296" s="1"/>
      <c r="LA296" s="1"/>
      <c r="LB296" s="1"/>
      <c r="LC296" s="1"/>
      <c r="LD296" s="1"/>
      <c r="LE296" s="1"/>
      <c r="LF296" s="1"/>
      <c r="LG296" s="1"/>
      <c r="LH296" s="1"/>
      <c r="LI296" s="1"/>
      <c r="LJ296" s="1"/>
      <c r="LK296" s="1"/>
      <c r="LL296" s="1"/>
      <c r="LM296" s="1"/>
      <c r="LN296" s="1"/>
      <c r="LO296" s="1"/>
      <c r="LP296" s="1"/>
      <c r="LQ296" s="1"/>
      <c r="LR296" s="1"/>
      <c r="LS296" s="1"/>
      <c r="LT296" s="1"/>
      <c r="LU296" s="1"/>
      <c r="LV296" s="1"/>
      <c r="LW296" s="1"/>
      <c r="LX296" s="1"/>
      <c r="LY296" s="1"/>
      <c r="LZ296" s="1"/>
      <c r="MA296" s="1"/>
      <c r="MB296" s="1"/>
      <c r="MC296" s="1"/>
      <c r="MD296" s="1"/>
      <c r="ME296" s="1"/>
      <c r="MF296" s="1"/>
      <c r="MG296" s="1"/>
      <c r="MH296" s="1"/>
      <c r="MI296" s="1"/>
      <c r="MJ296" s="1"/>
      <c r="MK296" s="1"/>
      <c r="ML296" s="1"/>
      <c r="MM296" s="1"/>
      <c r="MN296" s="1"/>
      <c r="MO296" s="1"/>
      <c r="MP296" s="1"/>
      <c r="MQ296" s="1"/>
      <c r="MR296" s="1"/>
      <c r="MS296" s="1"/>
      <c r="MT296" s="1"/>
      <c r="MU296" s="1"/>
      <c r="MV296" s="1"/>
      <c r="MW296" s="1"/>
      <c r="MX296" s="1"/>
      <c r="MY296" s="1"/>
      <c r="MZ296" s="1"/>
      <c r="NA296" s="1"/>
      <c r="NB296" s="1"/>
      <c r="NC296" s="1"/>
      <c r="ND296" s="1"/>
      <c r="NE296" s="1"/>
      <c r="NF296" s="1"/>
      <c r="NG296" s="1"/>
      <c r="NH296" s="1"/>
      <c r="NI296" s="1"/>
      <c r="NJ296" s="1"/>
      <c r="NK296" s="1"/>
      <c r="NL296" s="1"/>
      <c r="NM296" s="1"/>
      <c r="NN296" s="1"/>
      <c r="NO296" s="1"/>
      <c r="NP296" s="1"/>
      <c r="NQ296" s="1"/>
      <c r="NR296" s="1"/>
      <c r="NS296" s="1"/>
      <c r="NT296" s="1"/>
      <c r="NU296" s="1"/>
      <c r="NV296" s="1"/>
      <c r="NW296" s="1"/>
      <c r="NX296" s="1"/>
      <c r="NY296" s="1"/>
      <c r="NZ296" s="1"/>
      <c r="OA296" s="1"/>
      <c r="OB296" s="1"/>
      <c r="OC296" s="1"/>
      <c r="OD296" s="1"/>
      <c r="OE296" s="1"/>
      <c r="OF296" s="1"/>
      <c r="OG296" s="1"/>
      <c r="OH296" s="1"/>
      <c r="OI296" s="1"/>
      <c r="OJ296" s="1"/>
      <c r="OK296" s="1"/>
      <c r="OL296" s="1"/>
      <c r="OM296" s="1"/>
      <c r="ON296" s="1"/>
      <c r="OO296" s="1"/>
      <c r="OP296" s="1"/>
      <c r="OQ296" s="1"/>
      <c r="OR296" s="1"/>
      <c r="OS296" s="1"/>
      <c r="OT296" s="1"/>
      <c r="OU296" s="1"/>
      <c r="OV296" s="1"/>
      <c r="OW296" s="1"/>
      <c r="OX296" s="1"/>
      <c r="OY296" s="1"/>
      <c r="OZ296" s="1"/>
      <c r="PA296" s="1"/>
      <c r="PB296" s="1"/>
      <c r="PC296" s="1"/>
      <c r="PD296" s="1"/>
      <c r="PE296" s="1"/>
      <c r="PF296" s="1"/>
      <c r="PG296" s="1"/>
      <c r="PH296" s="1"/>
      <c r="PI296" s="1"/>
      <c r="PJ296" s="1"/>
      <c r="PK296" s="1"/>
      <c r="PL296" s="1"/>
      <c r="PM296" s="1"/>
      <c r="PN296" s="1"/>
      <c r="PO296" s="1"/>
      <c r="PP296" s="1"/>
      <c r="PQ296" s="1"/>
      <c r="PR296" s="1"/>
      <c r="PS296" s="1"/>
      <c r="PT296" s="1"/>
      <c r="PU296" s="1"/>
      <c r="PV296" s="1"/>
      <c r="PW296" s="1"/>
      <c r="PX296" s="1"/>
      <c r="PY296" s="1"/>
      <c r="PZ296" s="1"/>
      <c r="QA296" s="1"/>
      <c r="QB296" s="1"/>
      <c r="QC296" s="1"/>
      <c r="QD296" s="1"/>
      <c r="QE296" s="1"/>
      <c r="QF296" s="1"/>
      <c r="QG296" s="1"/>
      <c r="QH296" s="1"/>
      <c r="QI296" s="1"/>
      <c r="QJ296" s="1"/>
      <c r="QK296" s="1"/>
      <c r="QL296" s="1"/>
      <c r="QM296" s="1"/>
      <c r="QN296" s="1"/>
      <c r="QO296" s="1"/>
      <c r="QP296" s="1"/>
      <c r="QQ296" s="1"/>
      <c r="QR296" s="1"/>
      <c r="QS296" s="1"/>
      <c r="QT296" s="1"/>
      <c r="QU296" s="1"/>
      <c r="QV296" s="1"/>
      <c r="QW296" s="1"/>
      <c r="QX296" s="1"/>
      <c r="QY296" s="1"/>
      <c r="QZ296" s="1"/>
      <c r="RA296" s="1"/>
      <c r="RB296" s="1"/>
      <c r="RC296" s="1"/>
      <c r="RD296" s="1"/>
      <c r="RE296" s="1"/>
      <c r="RF296" s="1"/>
      <c r="RG296" s="1"/>
      <c r="RH296" s="1"/>
      <c r="RI296" s="1"/>
      <c r="RJ296" s="1"/>
      <c r="RK296" s="1"/>
      <c r="RL296" s="1"/>
      <c r="RM296" s="1"/>
      <c r="RN296" s="1"/>
      <c r="RO296" s="1"/>
      <c r="RP296" s="1"/>
      <c r="RQ296" s="1"/>
      <c r="RR296" s="1"/>
      <c r="RS296" s="1"/>
      <c r="RT296" s="1"/>
      <c r="RU296" s="1"/>
      <c r="RV296" s="1"/>
      <c r="RW296" s="1"/>
      <c r="RX296" s="1"/>
      <c r="RY296" s="1"/>
      <c r="RZ296" s="1"/>
      <c r="SA296" s="1"/>
      <c r="SB296" s="1"/>
      <c r="SC296" s="1"/>
      <c r="SD296" s="1"/>
      <c r="SE296" s="1"/>
      <c r="SF296" s="1"/>
      <c r="SG296" s="1"/>
      <c r="SH296" s="1"/>
      <c r="SI296" s="1"/>
      <c r="SJ296" s="1"/>
      <c r="SK296" s="1"/>
      <c r="SL296" s="1"/>
      <c r="SM296" s="1"/>
      <c r="SN296" s="1"/>
      <c r="SO296" s="1"/>
      <c r="SP296" s="1"/>
      <c r="SQ296" s="1"/>
      <c r="SR296" s="1"/>
      <c r="SS296" s="1"/>
      <c r="ST296" s="1"/>
      <c r="SU296" s="1"/>
      <c r="SV296" s="1"/>
      <c r="SW296" s="1"/>
      <c r="SX296" s="1"/>
      <c r="SY296" s="1"/>
      <c r="SZ296" s="1"/>
      <c r="TA296" s="1"/>
      <c r="TB296" s="1"/>
      <c r="TC296" s="1"/>
      <c r="TD296" s="1"/>
      <c r="TE296" s="1"/>
      <c r="TF296" s="1"/>
      <c r="TG296" s="1"/>
      <c r="TH296" s="1"/>
      <c r="TI296" s="1"/>
      <c r="TJ296" s="1"/>
      <c r="TK296" s="1"/>
      <c r="TL296" s="1"/>
      <c r="TM296" s="1"/>
      <c r="TN296" s="1"/>
      <c r="TO296" s="1"/>
      <c r="TP296" s="1"/>
      <c r="TQ296" s="1"/>
      <c r="TR296" s="1"/>
      <c r="TS296" s="1"/>
      <c r="TT296" s="1"/>
      <c r="TU296" s="1"/>
      <c r="TV296" s="1"/>
      <c r="TW296" s="1"/>
      <c r="TX296" s="1"/>
      <c r="TY296" s="1"/>
      <c r="TZ296" s="1"/>
      <c r="UA296" s="1"/>
      <c r="UB296" s="1"/>
      <c r="UC296" s="1"/>
      <c r="UD296" s="1"/>
      <c r="UE296" s="1"/>
      <c r="UF296" s="1"/>
      <c r="UG296" s="1"/>
      <c r="UH296" s="1"/>
      <c r="UI296" s="1"/>
      <c r="UJ296" s="1"/>
      <c r="UK296" s="1"/>
      <c r="UL296" s="1"/>
      <c r="UM296" s="1"/>
      <c r="UN296" s="1"/>
      <c r="UO296" s="1"/>
      <c r="UP296" s="1"/>
      <c r="UQ296" s="1"/>
      <c r="UR296" s="1"/>
      <c r="US296" s="1"/>
      <c r="UT296" s="1"/>
      <c r="UU296" s="1"/>
      <c r="UV296" s="1"/>
      <c r="UW296" s="1"/>
      <c r="UX296" s="1"/>
      <c r="UY296" s="1"/>
      <c r="UZ296" s="1"/>
      <c r="VA296" s="1"/>
      <c r="VB296" s="1"/>
      <c r="VC296" s="1"/>
      <c r="VD296" s="1"/>
      <c r="VE296" s="1"/>
      <c r="VF296" s="1"/>
      <c r="VG296" s="1"/>
      <c r="VH296" s="1"/>
      <c r="VI296" s="1"/>
      <c r="VJ296" s="1"/>
      <c r="VK296" s="1"/>
      <c r="VL296" s="1"/>
      <c r="VM296" s="1"/>
      <c r="VN296" s="1"/>
      <c r="VO296" s="1"/>
      <c r="VP296" s="1"/>
      <c r="VQ296" s="1"/>
      <c r="VR296" s="1"/>
      <c r="VS296" s="1"/>
      <c r="VT296" s="1"/>
      <c r="VU296" s="1"/>
      <c r="VV296" s="1"/>
      <c r="VW296" s="1"/>
      <c r="VX296" s="1"/>
      <c r="VY296" s="1"/>
      <c r="VZ296" s="1"/>
      <c r="WA296" s="1"/>
      <c r="WB296" s="1"/>
      <c r="WC296" s="1"/>
      <c r="WD296" s="1"/>
      <c r="WE296" s="1"/>
      <c r="WF296" s="1"/>
      <c r="WG296" s="1"/>
      <c r="WH296" s="1"/>
      <c r="WI296" s="1"/>
      <c r="WJ296" s="1"/>
      <c r="WK296" s="1"/>
      <c r="WL296" s="1"/>
      <c r="WM296" s="1"/>
      <c r="WN296" s="1"/>
      <c r="WO296" s="1"/>
      <c r="WP296" s="1"/>
      <c r="WQ296" s="1"/>
      <c r="WR296" s="1"/>
      <c r="WS296" s="1"/>
      <c r="WT296" s="1"/>
      <c r="WU296" s="1"/>
      <c r="WV296" s="1"/>
      <c r="WW296" s="1"/>
      <c r="WX296" s="1"/>
      <c r="WY296" s="1"/>
      <c r="WZ296" s="1"/>
      <c r="XA296" s="1"/>
      <c r="XB296" s="1"/>
      <c r="XC296" s="1"/>
      <c r="XD296" s="1"/>
      <c r="XE296" s="1"/>
      <c r="XF296" s="1"/>
      <c r="XG296" s="1"/>
      <c r="XH296" s="1"/>
      <c r="XI296" s="1"/>
      <c r="XJ296" s="1"/>
      <c r="XK296" s="1"/>
      <c r="XL296" s="1"/>
      <c r="XM296" s="1"/>
      <c r="XN296" s="1"/>
      <c r="XO296" s="1"/>
      <c r="XP296" s="1"/>
      <c r="XQ296" s="1"/>
      <c r="XR296" s="1"/>
      <c r="XS296" s="1"/>
      <c r="XT296" s="1"/>
      <c r="XU296" s="1"/>
      <c r="XV296" s="1"/>
      <c r="XW296" s="1"/>
      <c r="XX296" s="1"/>
      <c r="XY296" s="1"/>
      <c r="XZ296" s="1"/>
      <c r="YA296" s="1"/>
      <c r="YB296" s="1"/>
      <c r="YC296" s="1"/>
      <c r="YD296" s="1"/>
      <c r="YE296" s="1"/>
      <c r="YF296" s="1"/>
      <c r="YG296" s="1"/>
      <c r="YH296" s="1"/>
      <c r="YI296" s="1"/>
      <c r="YJ296" s="1"/>
      <c r="YK296" s="1"/>
      <c r="YL296" s="1"/>
      <c r="YM296" s="1"/>
      <c r="YN296" s="1"/>
      <c r="YO296" s="1"/>
      <c r="YP296" s="1"/>
      <c r="YQ296" s="1"/>
      <c r="YR296" s="1"/>
      <c r="YS296" s="1"/>
      <c r="YT296" s="1"/>
      <c r="YU296" s="1"/>
      <c r="YV296" s="1"/>
      <c r="YW296" s="1"/>
      <c r="YX296" s="1"/>
      <c r="YY296" s="1"/>
      <c r="YZ296" s="1"/>
      <c r="ZA296" s="1"/>
      <c r="ZB296" s="1"/>
      <c r="ZC296" s="1"/>
      <c r="ZD296" s="1"/>
      <c r="ZE296" s="1"/>
      <c r="ZF296" s="1"/>
      <c r="ZG296" s="1"/>
      <c r="ZH296" s="1"/>
      <c r="ZI296" s="1"/>
      <c r="ZJ296" s="1"/>
      <c r="ZK296" s="1"/>
      <c r="ZL296" s="1"/>
      <c r="ZM296" s="1"/>
      <c r="ZN296" s="1"/>
      <c r="ZO296" s="1"/>
      <c r="ZP296" s="1"/>
      <c r="ZQ296" s="1"/>
      <c r="ZR296" s="1"/>
      <c r="ZS296" s="1"/>
      <c r="ZT296" s="1"/>
      <c r="ZU296" s="1"/>
      <c r="ZV296" s="1"/>
      <c r="ZW296" s="1"/>
      <c r="ZX296" s="1"/>
      <c r="ZY296" s="1"/>
      <c r="ZZ296" s="1"/>
      <c r="AAA296" s="1"/>
      <c r="AAB296" s="1"/>
      <c r="AAC296" s="1"/>
      <c r="AAD296" s="1"/>
      <c r="AAE296" s="1"/>
      <c r="AAF296" s="1"/>
      <c r="AAG296" s="1"/>
      <c r="AAH296" s="1"/>
      <c r="AAI296" s="1"/>
      <c r="AAJ296" s="1"/>
      <c r="AAK296" s="1"/>
      <c r="AAL296" s="1"/>
      <c r="AAM296" s="1"/>
      <c r="AAN296" s="1"/>
      <c r="AAO296" s="1"/>
      <c r="AAP296" s="1"/>
      <c r="AAQ296" s="1"/>
      <c r="AAR296" s="1"/>
      <c r="AAS296" s="1"/>
      <c r="AAT296" s="1"/>
      <c r="AAU296" s="1"/>
      <c r="AAV296" s="1"/>
      <c r="AAW296" s="1"/>
      <c r="AAX296" s="1"/>
      <c r="AAY296" s="1"/>
      <c r="AAZ296" s="1"/>
      <c r="ABA296" s="1"/>
      <c r="ABB296" s="1"/>
      <c r="ABC296" s="1"/>
      <c r="ABD296" s="1"/>
      <c r="ABE296" s="1"/>
      <c r="ABF296" s="1"/>
      <c r="ABG296" s="1"/>
      <c r="ABH296" s="1"/>
      <c r="ABI296" s="1"/>
      <c r="ABJ296" s="1"/>
      <c r="ABK296" s="1"/>
      <c r="ABL296" s="1"/>
      <c r="ABM296" s="1"/>
      <c r="ABN296" s="1"/>
      <c r="ABO296" s="1"/>
      <c r="ABP296" s="1"/>
      <c r="ABQ296" s="1"/>
      <c r="ABR296" s="1"/>
      <c r="ABS296" s="1"/>
      <c r="ABT296" s="1"/>
      <c r="ABU296" s="1"/>
      <c r="ABV296" s="1"/>
      <c r="ABW296" s="1"/>
      <c r="ABX296" s="1"/>
      <c r="ABY296" s="1"/>
      <c r="ABZ296" s="1"/>
      <c r="ACA296" s="1"/>
      <c r="ACB296" s="1"/>
      <c r="ACC296" s="1"/>
      <c r="ACD296" s="1"/>
      <c r="ACE296" s="1"/>
      <c r="ACF296" s="1"/>
      <c r="ACG296" s="1"/>
      <c r="ACH296" s="1"/>
      <c r="ACI296" s="1"/>
      <c r="ACJ296" s="1"/>
      <c r="ACK296" s="1"/>
      <c r="ACL296" s="1"/>
      <c r="ACM296" s="1"/>
      <c r="ACN296" s="1"/>
      <c r="ACO296" s="1"/>
      <c r="ACP296" s="1"/>
      <c r="ACQ296" s="1"/>
      <c r="ACR296" s="1"/>
      <c r="ACS296" s="1"/>
      <c r="ACT296" s="1"/>
      <c r="ACU296" s="1"/>
      <c r="ACV296" s="1"/>
      <c r="ACW296" s="1"/>
      <c r="ACX296" s="1"/>
      <c r="ACY296" s="1"/>
      <c r="ACZ296" s="1"/>
      <c r="ADA296" s="1"/>
      <c r="ADB296" s="1"/>
      <c r="ADC296" s="1"/>
      <c r="ADD296" s="1"/>
      <c r="ADE296" s="1"/>
      <c r="ADF296" s="1"/>
      <c r="ADG296" s="1"/>
      <c r="ADH296" s="1"/>
      <c r="ADI296" s="1"/>
      <c r="ADJ296" s="1"/>
      <c r="ADK296" s="1"/>
      <c r="ADL296" s="1"/>
      <c r="ADM296" s="1"/>
      <c r="ADN296" s="1"/>
      <c r="ADO296" s="1"/>
      <c r="ADP296" s="1"/>
      <c r="ADQ296" s="1"/>
      <c r="ADR296" s="1"/>
      <c r="ADS296" s="1"/>
      <c r="ADT296" s="1"/>
      <c r="ADU296" s="1"/>
      <c r="ADV296" s="1"/>
      <c r="ADW296" s="1"/>
      <c r="ADX296" s="1"/>
      <c r="ADY296" s="1"/>
      <c r="ADZ296" s="1"/>
      <c r="AEA296" s="1"/>
      <c r="AEB296" s="1"/>
      <c r="AEC296" s="1"/>
      <c r="AED296" s="1"/>
      <c r="AEE296" s="1"/>
      <c r="AEF296" s="1"/>
      <c r="AEG296" s="1"/>
      <c r="AEH296" s="1"/>
      <c r="AEI296" s="1"/>
      <c r="AEJ296" s="1"/>
      <c r="AEK296" s="1"/>
      <c r="AEL296" s="1"/>
      <c r="AEM296" s="1"/>
      <c r="AEN296" s="1"/>
      <c r="AEO296" s="1"/>
      <c r="AEP296" s="1"/>
      <c r="AEQ296" s="1"/>
      <c r="AER296" s="1"/>
      <c r="AES296" s="1"/>
      <c r="AET296" s="1"/>
      <c r="AEU296" s="1"/>
      <c r="AEV296" s="1"/>
      <c r="AEW296" s="1"/>
      <c r="AEX296" s="1"/>
      <c r="AEY296" s="1"/>
      <c r="AEZ296" s="1"/>
      <c r="AFA296" s="1"/>
      <c r="AFB296" s="1"/>
      <c r="AFC296" s="1"/>
      <c r="AFD296" s="1"/>
      <c r="AFE296" s="1"/>
      <c r="AFF296" s="1"/>
      <c r="AFG296" s="1"/>
      <c r="AFH296" s="1"/>
      <c r="AFI296" s="1"/>
      <c r="AFJ296" s="1"/>
      <c r="AFK296" s="1"/>
      <c r="AFL296" s="1"/>
      <c r="AFM296" s="1"/>
      <c r="AFN296" s="1"/>
      <c r="AFO296" s="1"/>
      <c r="AFP296" s="1"/>
      <c r="AFQ296" s="1"/>
      <c r="AFR296" s="1"/>
      <c r="AFS296" s="1"/>
      <c r="AFT296" s="1"/>
      <c r="AFU296" s="1"/>
      <c r="AFV296" s="1"/>
      <c r="AFW296" s="1"/>
      <c r="AFX296" s="1"/>
      <c r="AFY296" s="1"/>
      <c r="AFZ296" s="1"/>
      <c r="AGA296" s="1"/>
      <c r="AGB296" s="1"/>
      <c r="AGC296" s="1"/>
      <c r="AGD296" s="1"/>
      <c r="AGE296" s="1"/>
      <c r="AGF296" s="1"/>
      <c r="AGG296" s="1"/>
      <c r="AGH296" s="1"/>
      <c r="AGI296" s="1"/>
      <c r="AGJ296" s="1"/>
      <c r="AGK296" s="1"/>
      <c r="AGL296" s="1"/>
      <c r="AGM296" s="1"/>
      <c r="AGN296" s="1"/>
      <c r="AGO296" s="1"/>
      <c r="AGP296" s="1"/>
      <c r="AGQ296" s="1"/>
      <c r="AGR296" s="1"/>
      <c r="AGS296" s="1"/>
      <c r="AGT296" s="1"/>
      <c r="AGU296" s="1"/>
      <c r="AGV296" s="1"/>
      <c r="AGW296" s="1"/>
      <c r="AGX296" s="1"/>
      <c r="AGY296" s="1"/>
      <c r="AGZ296" s="1"/>
      <c r="AHA296" s="1"/>
      <c r="AHB296" s="1"/>
      <c r="AHC296" s="1"/>
      <c r="AHD296" s="1"/>
      <c r="AHE296" s="1"/>
      <c r="AHF296" s="1"/>
      <c r="AHG296" s="1"/>
      <c r="AHH296" s="1"/>
      <c r="AHI296" s="1"/>
      <c r="AHJ296" s="1"/>
      <c r="AHK296" s="1"/>
      <c r="AHL296" s="1"/>
      <c r="AHM296" s="1"/>
      <c r="AHN296" s="1"/>
      <c r="AHO296" s="1"/>
      <c r="AHP296" s="1"/>
      <c r="AHQ296" s="1"/>
      <c r="AHR296" s="1"/>
      <c r="AHS296" s="1"/>
      <c r="AHT296" s="1"/>
      <c r="AHU296" s="1"/>
      <c r="AHV296" s="1"/>
      <c r="AHW296" s="1"/>
      <c r="AHX296" s="1"/>
      <c r="AHY296" s="1"/>
      <c r="AHZ296" s="1"/>
      <c r="AIA296" s="1"/>
      <c r="AIB296" s="1"/>
      <c r="AIC296" s="1"/>
      <c r="AID296" s="1"/>
      <c r="AIE296" s="1"/>
      <c r="AIF296" s="1"/>
      <c r="AIG296" s="1"/>
      <c r="AIH296" s="1"/>
      <c r="AII296" s="1"/>
      <c r="AIJ296" s="1"/>
      <c r="AIK296" s="1"/>
      <c r="AIL296" s="1"/>
      <c r="AIM296" s="1"/>
      <c r="AIN296" s="1"/>
      <c r="AIO296" s="1"/>
      <c r="AIP296" s="1"/>
      <c r="AIQ296" s="1"/>
      <c r="AIR296" s="1"/>
      <c r="AIS296" s="1"/>
      <c r="AIT296" s="1"/>
      <c r="AIU296" s="1"/>
      <c r="AIV296" s="1"/>
      <c r="AIW296" s="1"/>
      <c r="AIX296" s="1"/>
      <c r="AIY296" s="1"/>
      <c r="AIZ296" s="1"/>
      <c r="AJA296" s="1"/>
      <c r="AJB296" s="1"/>
      <c r="AJC296" s="1"/>
      <c r="AJD296" s="1"/>
      <c r="AJE296" s="1"/>
      <c r="AJF296" s="1"/>
      <c r="AJG296" s="1"/>
      <c r="AJH296" s="1"/>
      <c r="AJI296" s="1"/>
      <c r="AJJ296" s="1"/>
      <c r="AJK296" s="1"/>
      <c r="AJL296" s="1"/>
      <c r="AJM296" s="1"/>
      <c r="AJN296" s="1"/>
      <c r="AJO296" s="1"/>
      <c r="AJP296" s="1"/>
      <c r="AJQ296" s="1"/>
      <c r="AJR296" s="1"/>
      <c r="AJS296" s="1"/>
      <c r="AJT296" s="1"/>
      <c r="AJU296" s="1"/>
      <c r="AJV296" s="1"/>
      <c r="AJW296" s="1"/>
      <c r="AJX296" s="1"/>
      <c r="AJY296" s="1"/>
      <c r="AJZ296" s="1"/>
      <c r="AKA296" s="1"/>
    </row>
    <row r="297" spans="1:963">
      <c r="A297" s="81">
        <v>284</v>
      </c>
      <c r="B297" s="82" t="s">
        <v>258</v>
      </c>
      <c r="C297" s="83" t="s">
        <v>926</v>
      </c>
      <c r="D297" s="81">
        <v>6</v>
      </c>
      <c r="E297" s="65">
        <v>0</v>
      </c>
      <c r="F297" s="65">
        <v>0</v>
      </c>
      <c r="G297" s="65">
        <v>0</v>
      </c>
      <c r="H297" s="65">
        <v>0</v>
      </c>
      <c r="I297" s="84">
        <f t="shared" si="20"/>
        <v>0</v>
      </c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  <c r="IU297" s="1"/>
      <c r="IV297" s="1"/>
      <c r="IW297" s="1"/>
      <c r="IX297" s="1"/>
      <c r="IY297" s="1"/>
      <c r="IZ297" s="1"/>
      <c r="JA297" s="1"/>
      <c r="JB297" s="1"/>
      <c r="JC297" s="1"/>
      <c r="JD297" s="1"/>
      <c r="JE297" s="1"/>
      <c r="JF297" s="1"/>
      <c r="JG297" s="1"/>
      <c r="JH297" s="1"/>
      <c r="JI297" s="1"/>
      <c r="JJ297" s="1"/>
      <c r="JK297" s="1"/>
      <c r="JL297" s="1"/>
      <c r="JM297" s="1"/>
      <c r="JN297" s="1"/>
      <c r="JO297" s="1"/>
      <c r="JP297" s="1"/>
      <c r="JQ297" s="1"/>
      <c r="JR297" s="1"/>
      <c r="JS297" s="1"/>
      <c r="JT297" s="1"/>
      <c r="JU297" s="1"/>
      <c r="JV297" s="1"/>
      <c r="JW297" s="1"/>
      <c r="JX297" s="1"/>
      <c r="JY297" s="1"/>
      <c r="JZ297" s="1"/>
      <c r="KA297" s="1"/>
      <c r="KB297" s="1"/>
      <c r="KC297" s="1"/>
      <c r="KD297" s="1"/>
      <c r="KE297" s="1"/>
      <c r="KF297" s="1"/>
      <c r="KG297" s="1"/>
      <c r="KH297" s="1"/>
      <c r="KI297" s="1"/>
      <c r="KJ297" s="1"/>
      <c r="KK297" s="1"/>
      <c r="KL297" s="1"/>
      <c r="KM297" s="1"/>
      <c r="KN297" s="1"/>
      <c r="KO297" s="1"/>
      <c r="KP297" s="1"/>
      <c r="KQ297" s="1"/>
      <c r="KR297" s="1"/>
      <c r="KS297" s="1"/>
      <c r="KT297" s="1"/>
      <c r="KU297" s="1"/>
      <c r="KV297" s="1"/>
      <c r="KW297" s="1"/>
      <c r="KX297" s="1"/>
      <c r="KY297" s="1"/>
      <c r="KZ297" s="1"/>
      <c r="LA297" s="1"/>
      <c r="LB297" s="1"/>
      <c r="LC297" s="1"/>
      <c r="LD297" s="1"/>
      <c r="LE297" s="1"/>
      <c r="LF297" s="1"/>
      <c r="LG297" s="1"/>
      <c r="LH297" s="1"/>
      <c r="LI297" s="1"/>
      <c r="LJ297" s="1"/>
      <c r="LK297" s="1"/>
      <c r="LL297" s="1"/>
      <c r="LM297" s="1"/>
      <c r="LN297" s="1"/>
      <c r="LO297" s="1"/>
      <c r="LP297" s="1"/>
      <c r="LQ297" s="1"/>
      <c r="LR297" s="1"/>
      <c r="LS297" s="1"/>
      <c r="LT297" s="1"/>
      <c r="LU297" s="1"/>
      <c r="LV297" s="1"/>
      <c r="LW297" s="1"/>
      <c r="LX297" s="1"/>
      <c r="LY297" s="1"/>
      <c r="LZ297" s="1"/>
      <c r="MA297" s="1"/>
      <c r="MB297" s="1"/>
      <c r="MC297" s="1"/>
      <c r="MD297" s="1"/>
      <c r="ME297" s="1"/>
      <c r="MF297" s="1"/>
      <c r="MG297" s="1"/>
      <c r="MH297" s="1"/>
      <c r="MI297" s="1"/>
      <c r="MJ297" s="1"/>
      <c r="MK297" s="1"/>
      <c r="ML297" s="1"/>
      <c r="MM297" s="1"/>
      <c r="MN297" s="1"/>
      <c r="MO297" s="1"/>
      <c r="MP297" s="1"/>
      <c r="MQ297" s="1"/>
      <c r="MR297" s="1"/>
      <c r="MS297" s="1"/>
      <c r="MT297" s="1"/>
      <c r="MU297" s="1"/>
      <c r="MV297" s="1"/>
      <c r="MW297" s="1"/>
      <c r="MX297" s="1"/>
      <c r="MY297" s="1"/>
      <c r="MZ297" s="1"/>
      <c r="NA297" s="1"/>
      <c r="NB297" s="1"/>
      <c r="NC297" s="1"/>
      <c r="ND297" s="1"/>
      <c r="NE297" s="1"/>
      <c r="NF297" s="1"/>
      <c r="NG297" s="1"/>
      <c r="NH297" s="1"/>
      <c r="NI297" s="1"/>
      <c r="NJ297" s="1"/>
      <c r="NK297" s="1"/>
      <c r="NL297" s="1"/>
      <c r="NM297" s="1"/>
      <c r="NN297" s="1"/>
      <c r="NO297" s="1"/>
      <c r="NP297" s="1"/>
      <c r="NQ297" s="1"/>
      <c r="NR297" s="1"/>
      <c r="NS297" s="1"/>
      <c r="NT297" s="1"/>
      <c r="NU297" s="1"/>
      <c r="NV297" s="1"/>
      <c r="NW297" s="1"/>
      <c r="NX297" s="1"/>
      <c r="NY297" s="1"/>
      <c r="NZ297" s="1"/>
      <c r="OA297" s="1"/>
      <c r="OB297" s="1"/>
      <c r="OC297" s="1"/>
      <c r="OD297" s="1"/>
      <c r="OE297" s="1"/>
      <c r="OF297" s="1"/>
      <c r="OG297" s="1"/>
      <c r="OH297" s="1"/>
      <c r="OI297" s="1"/>
      <c r="OJ297" s="1"/>
      <c r="OK297" s="1"/>
      <c r="OL297" s="1"/>
      <c r="OM297" s="1"/>
      <c r="ON297" s="1"/>
      <c r="OO297" s="1"/>
      <c r="OP297" s="1"/>
      <c r="OQ297" s="1"/>
      <c r="OR297" s="1"/>
      <c r="OS297" s="1"/>
      <c r="OT297" s="1"/>
      <c r="OU297" s="1"/>
      <c r="OV297" s="1"/>
      <c r="OW297" s="1"/>
      <c r="OX297" s="1"/>
      <c r="OY297" s="1"/>
      <c r="OZ297" s="1"/>
      <c r="PA297" s="1"/>
      <c r="PB297" s="1"/>
      <c r="PC297" s="1"/>
      <c r="PD297" s="1"/>
      <c r="PE297" s="1"/>
      <c r="PF297" s="1"/>
      <c r="PG297" s="1"/>
      <c r="PH297" s="1"/>
      <c r="PI297" s="1"/>
      <c r="PJ297" s="1"/>
      <c r="PK297" s="1"/>
      <c r="PL297" s="1"/>
      <c r="PM297" s="1"/>
      <c r="PN297" s="1"/>
      <c r="PO297" s="1"/>
      <c r="PP297" s="1"/>
      <c r="PQ297" s="1"/>
      <c r="PR297" s="1"/>
      <c r="PS297" s="1"/>
      <c r="PT297" s="1"/>
      <c r="PU297" s="1"/>
      <c r="PV297" s="1"/>
      <c r="PW297" s="1"/>
      <c r="PX297" s="1"/>
      <c r="PY297" s="1"/>
      <c r="PZ297" s="1"/>
      <c r="QA297" s="1"/>
      <c r="QB297" s="1"/>
      <c r="QC297" s="1"/>
      <c r="QD297" s="1"/>
      <c r="QE297" s="1"/>
      <c r="QF297" s="1"/>
      <c r="QG297" s="1"/>
      <c r="QH297" s="1"/>
      <c r="QI297" s="1"/>
      <c r="QJ297" s="1"/>
      <c r="QK297" s="1"/>
      <c r="QL297" s="1"/>
      <c r="QM297" s="1"/>
      <c r="QN297" s="1"/>
      <c r="QO297" s="1"/>
      <c r="QP297" s="1"/>
      <c r="QQ297" s="1"/>
      <c r="QR297" s="1"/>
      <c r="QS297" s="1"/>
      <c r="QT297" s="1"/>
      <c r="QU297" s="1"/>
      <c r="QV297" s="1"/>
      <c r="QW297" s="1"/>
      <c r="QX297" s="1"/>
      <c r="QY297" s="1"/>
      <c r="QZ297" s="1"/>
      <c r="RA297" s="1"/>
      <c r="RB297" s="1"/>
      <c r="RC297" s="1"/>
      <c r="RD297" s="1"/>
      <c r="RE297" s="1"/>
      <c r="RF297" s="1"/>
      <c r="RG297" s="1"/>
      <c r="RH297" s="1"/>
      <c r="RI297" s="1"/>
      <c r="RJ297" s="1"/>
      <c r="RK297" s="1"/>
      <c r="RL297" s="1"/>
      <c r="RM297" s="1"/>
      <c r="RN297" s="1"/>
      <c r="RO297" s="1"/>
      <c r="RP297" s="1"/>
      <c r="RQ297" s="1"/>
      <c r="RR297" s="1"/>
      <c r="RS297" s="1"/>
      <c r="RT297" s="1"/>
      <c r="RU297" s="1"/>
      <c r="RV297" s="1"/>
      <c r="RW297" s="1"/>
      <c r="RX297" s="1"/>
      <c r="RY297" s="1"/>
      <c r="RZ297" s="1"/>
      <c r="SA297" s="1"/>
      <c r="SB297" s="1"/>
      <c r="SC297" s="1"/>
      <c r="SD297" s="1"/>
      <c r="SE297" s="1"/>
      <c r="SF297" s="1"/>
      <c r="SG297" s="1"/>
      <c r="SH297" s="1"/>
      <c r="SI297" s="1"/>
      <c r="SJ297" s="1"/>
      <c r="SK297" s="1"/>
      <c r="SL297" s="1"/>
      <c r="SM297" s="1"/>
      <c r="SN297" s="1"/>
      <c r="SO297" s="1"/>
      <c r="SP297" s="1"/>
      <c r="SQ297" s="1"/>
      <c r="SR297" s="1"/>
      <c r="SS297" s="1"/>
      <c r="ST297" s="1"/>
      <c r="SU297" s="1"/>
      <c r="SV297" s="1"/>
      <c r="SW297" s="1"/>
      <c r="SX297" s="1"/>
      <c r="SY297" s="1"/>
      <c r="SZ297" s="1"/>
      <c r="TA297" s="1"/>
      <c r="TB297" s="1"/>
      <c r="TC297" s="1"/>
      <c r="TD297" s="1"/>
      <c r="TE297" s="1"/>
      <c r="TF297" s="1"/>
      <c r="TG297" s="1"/>
      <c r="TH297" s="1"/>
      <c r="TI297" s="1"/>
      <c r="TJ297" s="1"/>
      <c r="TK297" s="1"/>
      <c r="TL297" s="1"/>
      <c r="TM297" s="1"/>
      <c r="TN297" s="1"/>
      <c r="TO297" s="1"/>
      <c r="TP297" s="1"/>
      <c r="TQ297" s="1"/>
      <c r="TR297" s="1"/>
      <c r="TS297" s="1"/>
      <c r="TT297" s="1"/>
      <c r="TU297" s="1"/>
      <c r="TV297" s="1"/>
      <c r="TW297" s="1"/>
      <c r="TX297" s="1"/>
      <c r="TY297" s="1"/>
      <c r="TZ297" s="1"/>
      <c r="UA297" s="1"/>
      <c r="UB297" s="1"/>
      <c r="UC297" s="1"/>
      <c r="UD297" s="1"/>
      <c r="UE297" s="1"/>
      <c r="UF297" s="1"/>
      <c r="UG297" s="1"/>
      <c r="UH297" s="1"/>
      <c r="UI297" s="1"/>
      <c r="UJ297" s="1"/>
      <c r="UK297" s="1"/>
      <c r="UL297" s="1"/>
      <c r="UM297" s="1"/>
      <c r="UN297" s="1"/>
      <c r="UO297" s="1"/>
      <c r="UP297" s="1"/>
      <c r="UQ297" s="1"/>
      <c r="UR297" s="1"/>
      <c r="US297" s="1"/>
      <c r="UT297" s="1"/>
      <c r="UU297" s="1"/>
      <c r="UV297" s="1"/>
      <c r="UW297" s="1"/>
      <c r="UX297" s="1"/>
      <c r="UY297" s="1"/>
      <c r="UZ297" s="1"/>
      <c r="VA297" s="1"/>
      <c r="VB297" s="1"/>
      <c r="VC297" s="1"/>
      <c r="VD297" s="1"/>
      <c r="VE297" s="1"/>
      <c r="VF297" s="1"/>
      <c r="VG297" s="1"/>
      <c r="VH297" s="1"/>
      <c r="VI297" s="1"/>
      <c r="VJ297" s="1"/>
      <c r="VK297" s="1"/>
      <c r="VL297" s="1"/>
      <c r="VM297" s="1"/>
      <c r="VN297" s="1"/>
      <c r="VO297" s="1"/>
      <c r="VP297" s="1"/>
      <c r="VQ297" s="1"/>
      <c r="VR297" s="1"/>
      <c r="VS297" s="1"/>
      <c r="VT297" s="1"/>
      <c r="VU297" s="1"/>
      <c r="VV297" s="1"/>
      <c r="VW297" s="1"/>
      <c r="VX297" s="1"/>
      <c r="VY297" s="1"/>
      <c r="VZ297" s="1"/>
      <c r="WA297" s="1"/>
      <c r="WB297" s="1"/>
      <c r="WC297" s="1"/>
      <c r="WD297" s="1"/>
      <c r="WE297" s="1"/>
      <c r="WF297" s="1"/>
      <c r="WG297" s="1"/>
      <c r="WH297" s="1"/>
      <c r="WI297" s="1"/>
      <c r="WJ297" s="1"/>
      <c r="WK297" s="1"/>
      <c r="WL297" s="1"/>
      <c r="WM297" s="1"/>
      <c r="WN297" s="1"/>
      <c r="WO297" s="1"/>
      <c r="WP297" s="1"/>
      <c r="WQ297" s="1"/>
      <c r="WR297" s="1"/>
      <c r="WS297" s="1"/>
      <c r="WT297" s="1"/>
      <c r="WU297" s="1"/>
      <c r="WV297" s="1"/>
      <c r="WW297" s="1"/>
      <c r="WX297" s="1"/>
      <c r="WY297" s="1"/>
      <c r="WZ297" s="1"/>
      <c r="XA297" s="1"/>
      <c r="XB297" s="1"/>
      <c r="XC297" s="1"/>
      <c r="XD297" s="1"/>
      <c r="XE297" s="1"/>
      <c r="XF297" s="1"/>
      <c r="XG297" s="1"/>
      <c r="XH297" s="1"/>
      <c r="XI297" s="1"/>
      <c r="XJ297" s="1"/>
      <c r="XK297" s="1"/>
      <c r="XL297" s="1"/>
      <c r="XM297" s="1"/>
      <c r="XN297" s="1"/>
      <c r="XO297" s="1"/>
      <c r="XP297" s="1"/>
      <c r="XQ297" s="1"/>
      <c r="XR297" s="1"/>
      <c r="XS297" s="1"/>
      <c r="XT297" s="1"/>
      <c r="XU297" s="1"/>
      <c r="XV297" s="1"/>
      <c r="XW297" s="1"/>
      <c r="XX297" s="1"/>
      <c r="XY297" s="1"/>
      <c r="XZ297" s="1"/>
      <c r="YA297" s="1"/>
      <c r="YB297" s="1"/>
      <c r="YC297" s="1"/>
      <c r="YD297" s="1"/>
      <c r="YE297" s="1"/>
      <c r="YF297" s="1"/>
      <c r="YG297" s="1"/>
      <c r="YH297" s="1"/>
      <c r="YI297" s="1"/>
      <c r="YJ297" s="1"/>
      <c r="YK297" s="1"/>
      <c r="YL297" s="1"/>
      <c r="YM297" s="1"/>
      <c r="YN297" s="1"/>
      <c r="YO297" s="1"/>
      <c r="YP297" s="1"/>
      <c r="YQ297" s="1"/>
      <c r="YR297" s="1"/>
      <c r="YS297" s="1"/>
      <c r="YT297" s="1"/>
      <c r="YU297" s="1"/>
      <c r="YV297" s="1"/>
      <c r="YW297" s="1"/>
      <c r="YX297" s="1"/>
      <c r="YY297" s="1"/>
      <c r="YZ297" s="1"/>
      <c r="ZA297" s="1"/>
      <c r="ZB297" s="1"/>
      <c r="ZC297" s="1"/>
      <c r="ZD297" s="1"/>
      <c r="ZE297" s="1"/>
      <c r="ZF297" s="1"/>
      <c r="ZG297" s="1"/>
      <c r="ZH297" s="1"/>
      <c r="ZI297" s="1"/>
      <c r="ZJ297" s="1"/>
      <c r="ZK297" s="1"/>
      <c r="ZL297" s="1"/>
      <c r="ZM297" s="1"/>
      <c r="ZN297" s="1"/>
      <c r="ZO297" s="1"/>
      <c r="ZP297" s="1"/>
      <c r="ZQ297" s="1"/>
      <c r="ZR297" s="1"/>
      <c r="ZS297" s="1"/>
      <c r="ZT297" s="1"/>
      <c r="ZU297" s="1"/>
      <c r="ZV297" s="1"/>
      <c r="ZW297" s="1"/>
      <c r="ZX297" s="1"/>
      <c r="ZY297" s="1"/>
      <c r="ZZ297" s="1"/>
      <c r="AAA297" s="1"/>
      <c r="AAB297" s="1"/>
      <c r="AAC297" s="1"/>
      <c r="AAD297" s="1"/>
      <c r="AAE297" s="1"/>
      <c r="AAF297" s="1"/>
      <c r="AAG297" s="1"/>
      <c r="AAH297" s="1"/>
      <c r="AAI297" s="1"/>
      <c r="AAJ297" s="1"/>
      <c r="AAK297" s="1"/>
      <c r="AAL297" s="1"/>
      <c r="AAM297" s="1"/>
      <c r="AAN297" s="1"/>
      <c r="AAO297" s="1"/>
      <c r="AAP297" s="1"/>
      <c r="AAQ297" s="1"/>
      <c r="AAR297" s="1"/>
      <c r="AAS297" s="1"/>
      <c r="AAT297" s="1"/>
      <c r="AAU297" s="1"/>
      <c r="AAV297" s="1"/>
      <c r="AAW297" s="1"/>
      <c r="AAX297" s="1"/>
      <c r="AAY297" s="1"/>
      <c r="AAZ297" s="1"/>
      <c r="ABA297" s="1"/>
      <c r="ABB297" s="1"/>
      <c r="ABC297" s="1"/>
      <c r="ABD297" s="1"/>
      <c r="ABE297" s="1"/>
      <c r="ABF297" s="1"/>
      <c r="ABG297" s="1"/>
      <c r="ABH297" s="1"/>
      <c r="ABI297" s="1"/>
      <c r="ABJ297" s="1"/>
      <c r="ABK297" s="1"/>
      <c r="ABL297" s="1"/>
      <c r="ABM297" s="1"/>
      <c r="ABN297" s="1"/>
      <c r="ABO297" s="1"/>
      <c r="ABP297" s="1"/>
      <c r="ABQ297" s="1"/>
      <c r="ABR297" s="1"/>
      <c r="ABS297" s="1"/>
      <c r="ABT297" s="1"/>
      <c r="ABU297" s="1"/>
      <c r="ABV297" s="1"/>
      <c r="ABW297" s="1"/>
      <c r="ABX297" s="1"/>
      <c r="ABY297" s="1"/>
      <c r="ABZ297" s="1"/>
      <c r="ACA297" s="1"/>
      <c r="ACB297" s="1"/>
      <c r="ACC297" s="1"/>
      <c r="ACD297" s="1"/>
      <c r="ACE297" s="1"/>
      <c r="ACF297" s="1"/>
      <c r="ACG297" s="1"/>
      <c r="ACH297" s="1"/>
      <c r="ACI297" s="1"/>
      <c r="ACJ297" s="1"/>
      <c r="ACK297" s="1"/>
      <c r="ACL297" s="1"/>
      <c r="ACM297" s="1"/>
      <c r="ACN297" s="1"/>
      <c r="ACO297" s="1"/>
      <c r="ACP297" s="1"/>
      <c r="ACQ297" s="1"/>
      <c r="ACR297" s="1"/>
      <c r="ACS297" s="1"/>
      <c r="ACT297" s="1"/>
      <c r="ACU297" s="1"/>
      <c r="ACV297" s="1"/>
      <c r="ACW297" s="1"/>
      <c r="ACX297" s="1"/>
      <c r="ACY297" s="1"/>
      <c r="ACZ297" s="1"/>
      <c r="ADA297" s="1"/>
      <c r="ADB297" s="1"/>
      <c r="ADC297" s="1"/>
      <c r="ADD297" s="1"/>
      <c r="ADE297" s="1"/>
      <c r="ADF297" s="1"/>
      <c r="ADG297" s="1"/>
      <c r="ADH297" s="1"/>
      <c r="ADI297" s="1"/>
      <c r="ADJ297" s="1"/>
      <c r="ADK297" s="1"/>
      <c r="ADL297" s="1"/>
      <c r="ADM297" s="1"/>
      <c r="ADN297" s="1"/>
      <c r="ADO297" s="1"/>
      <c r="ADP297" s="1"/>
      <c r="ADQ297" s="1"/>
      <c r="ADR297" s="1"/>
      <c r="ADS297" s="1"/>
      <c r="ADT297" s="1"/>
      <c r="ADU297" s="1"/>
      <c r="ADV297" s="1"/>
      <c r="ADW297" s="1"/>
      <c r="ADX297" s="1"/>
      <c r="ADY297" s="1"/>
      <c r="ADZ297" s="1"/>
      <c r="AEA297" s="1"/>
      <c r="AEB297" s="1"/>
      <c r="AEC297" s="1"/>
      <c r="AED297" s="1"/>
      <c r="AEE297" s="1"/>
      <c r="AEF297" s="1"/>
      <c r="AEG297" s="1"/>
      <c r="AEH297" s="1"/>
      <c r="AEI297" s="1"/>
      <c r="AEJ297" s="1"/>
      <c r="AEK297" s="1"/>
      <c r="AEL297" s="1"/>
      <c r="AEM297" s="1"/>
      <c r="AEN297" s="1"/>
      <c r="AEO297" s="1"/>
      <c r="AEP297" s="1"/>
      <c r="AEQ297" s="1"/>
      <c r="AER297" s="1"/>
      <c r="AES297" s="1"/>
      <c r="AET297" s="1"/>
      <c r="AEU297" s="1"/>
      <c r="AEV297" s="1"/>
      <c r="AEW297" s="1"/>
      <c r="AEX297" s="1"/>
      <c r="AEY297" s="1"/>
      <c r="AEZ297" s="1"/>
      <c r="AFA297" s="1"/>
      <c r="AFB297" s="1"/>
      <c r="AFC297" s="1"/>
      <c r="AFD297" s="1"/>
      <c r="AFE297" s="1"/>
      <c r="AFF297" s="1"/>
      <c r="AFG297" s="1"/>
      <c r="AFH297" s="1"/>
      <c r="AFI297" s="1"/>
      <c r="AFJ297" s="1"/>
      <c r="AFK297" s="1"/>
      <c r="AFL297" s="1"/>
      <c r="AFM297" s="1"/>
      <c r="AFN297" s="1"/>
      <c r="AFO297" s="1"/>
      <c r="AFP297" s="1"/>
      <c r="AFQ297" s="1"/>
      <c r="AFR297" s="1"/>
      <c r="AFS297" s="1"/>
      <c r="AFT297" s="1"/>
      <c r="AFU297" s="1"/>
      <c r="AFV297" s="1"/>
      <c r="AFW297" s="1"/>
      <c r="AFX297" s="1"/>
      <c r="AFY297" s="1"/>
      <c r="AFZ297" s="1"/>
      <c r="AGA297" s="1"/>
      <c r="AGB297" s="1"/>
      <c r="AGC297" s="1"/>
      <c r="AGD297" s="1"/>
      <c r="AGE297" s="1"/>
      <c r="AGF297" s="1"/>
      <c r="AGG297" s="1"/>
      <c r="AGH297" s="1"/>
      <c r="AGI297" s="1"/>
      <c r="AGJ297" s="1"/>
      <c r="AGK297" s="1"/>
      <c r="AGL297" s="1"/>
      <c r="AGM297" s="1"/>
      <c r="AGN297" s="1"/>
      <c r="AGO297" s="1"/>
      <c r="AGP297" s="1"/>
      <c r="AGQ297" s="1"/>
      <c r="AGR297" s="1"/>
      <c r="AGS297" s="1"/>
      <c r="AGT297" s="1"/>
      <c r="AGU297" s="1"/>
      <c r="AGV297" s="1"/>
      <c r="AGW297" s="1"/>
      <c r="AGX297" s="1"/>
      <c r="AGY297" s="1"/>
      <c r="AGZ297" s="1"/>
      <c r="AHA297" s="1"/>
      <c r="AHB297" s="1"/>
      <c r="AHC297" s="1"/>
      <c r="AHD297" s="1"/>
      <c r="AHE297" s="1"/>
      <c r="AHF297" s="1"/>
      <c r="AHG297" s="1"/>
      <c r="AHH297" s="1"/>
      <c r="AHI297" s="1"/>
      <c r="AHJ297" s="1"/>
      <c r="AHK297" s="1"/>
      <c r="AHL297" s="1"/>
      <c r="AHM297" s="1"/>
      <c r="AHN297" s="1"/>
      <c r="AHO297" s="1"/>
      <c r="AHP297" s="1"/>
      <c r="AHQ297" s="1"/>
      <c r="AHR297" s="1"/>
      <c r="AHS297" s="1"/>
      <c r="AHT297" s="1"/>
      <c r="AHU297" s="1"/>
      <c r="AHV297" s="1"/>
      <c r="AHW297" s="1"/>
      <c r="AHX297" s="1"/>
      <c r="AHY297" s="1"/>
      <c r="AHZ297" s="1"/>
      <c r="AIA297" s="1"/>
      <c r="AIB297" s="1"/>
      <c r="AIC297" s="1"/>
      <c r="AID297" s="1"/>
      <c r="AIE297" s="1"/>
      <c r="AIF297" s="1"/>
      <c r="AIG297" s="1"/>
      <c r="AIH297" s="1"/>
      <c r="AII297" s="1"/>
      <c r="AIJ297" s="1"/>
      <c r="AIK297" s="1"/>
      <c r="AIL297" s="1"/>
      <c r="AIM297" s="1"/>
      <c r="AIN297" s="1"/>
      <c r="AIO297" s="1"/>
      <c r="AIP297" s="1"/>
      <c r="AIQ297" s="1"/>
      <c r="AIR297" s="1"/>
      <c r="AIS297" s="1"/>
      <c r="AIT297" s="1"/>
      <c r="AIU297" s="1"/>
      <c r="AIV297" s="1"/>
      <c r="AIW297" s="1"/>
      <c r="AIX297" s="1"/>
      <c r="AIY297" s="1"/>
      <c r="AIZ297" s="1"/>
      <c r="AJA297" s="1"/>
      <c r="AJB297" s="1"/>
      <c r="AJC297" s="1"/>
      <c r="AJD297" s="1"/>
      <c r="AJE297" s="1"/>
      <c r="AJF297" s="1"/>
      <c r="AJG297" s="1"/>
      <c r="AJH297" s="1"/>
      <c r="AJI297" s="1"/>
      <c r="AJJ297" s="1"/>
      <c r="AJK297" s="1"/>
      <c r="AJL297" s="1"/>
      <c r="AJM297" s="1"/>
      <c r="AJN297" s="1"/>
      <c r="AJO297" s="1"/>
      <c r="AJP297" s="1"/>
      <c r="AJQ297" s="1"/>
      <c r="AJR297" s="1"/>
      <c r="AJS297" s="1"/>
      <c r="AJT297" s="1"/>
      <c r="AJU297" s="1"/>
      <c r="AJV297" s="1"/>
      <c r="AJW297" s="1"/>
      <c r="AJX297" s="1"/>
      <c r="AJY297" s="1"/>
      <c r="AJZ297" s="1"/>
      <c r="AKA297" s="1"/>
    </row>
    <row r="298" spans="1:963">
      <c r="A298" s="81">
        <v>285</v>
      </c>
      <c r="B298" s="82" t="s">
        <v>259</v>
      </c>
      <c r="C298" s="83" t="s">
        <v>926</v>
      </c>
      <c r="D298" s="81">
        <v>6</v>
      </c>
      <c r="E298" s="65">
        <v>0</v>
      </c>
      <c r="F298" s="65">
        <v>0</v>
      </c>
      <c r="G298" s="65">
        <v>0</v>
      </c>
      <c r="H298" s="65">
        <v>0</v>
      </c>
      <c r="I298" s="84">
        <f t="shared" si="20"/>
        <v>0</v>
      </c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  <c r="IV298" s="1"/>
      <c r="IW298" s="1"/>
      <c r="IX298" s="1"/>
      <c r="IY298" s="1"/>
      <c r="IZ298" s="1"/>
      <c r="JA298" s="1"/>
      <c r="JB298" s="1"/>
      <c r="JC298" s="1"/>
      <c r="JD298" s="1"/>
      <c r="JE298" s="1"/>
      <c r="JF298" s="1"/>
      <c r="JG298" s="1"/>
      <c r="JH298" s="1"/>
      <c r="JI298" s="1"/>
      <c r="JJ298" s="1"/>
      <c r="JK298" s="1"/>
      <c r="JL298" s="1"/>
      <c r="JM298" s="1"/>
      <c r="JN298" s="1"/>
      <c r="JO298" s="1"/>
      <c r="JP298" s="1"/>
      <c r="JQ298" s="1"/>
      <c r="JR298" s="1"/>
      <c r="JS298" s="1"/>
      <c r="JT298" s="1"/>
      <c r="JU298" s="1"/>
      <c r="JV298" s="1"/>
      <c r="JW298" s="1"/>
      <c r="JX298" s="1"/>
      <c r="JY298" s="1"/>
      <c r="JZ298" s="1"/>
      <c r="KA298" s="1"/>
      <c r="KB298" s="1"/>
      <c r="KC298" s="1"/>
      <c r="KD298" s="1"/>
      <c r="KE298" s="1"/>
      <c r="KF298" s="1"/>
      <c r="KG298" s="1"/>
      <c r="KH298" s="1"/>
      <c r="KI298" s="1"/>
      <c r="KJ298" s="1"/>
      <c r="KK298" s="1"/>
      <c r="KL298" s="1"/>
      <c r="KM298" s="1"/>
      <c r="KN298" s="1"/>
      <c r="KO298" s="1"/>
      <c r="KP298" s="1"/>
      <c r="KQ298" s="1"/>
      <c r="KR298" s="1"/>
      <c r="KS298" s="1"/>
      <c r="KT298" s="1"/>
      <c r="KU298" s="1"/>
      <c r="KV298" s="1"/>
      <c r="KW298" s="1"/>
      <c r="KX298" s="1"/>
      <c r="KY298" s="1"/>
      <c r="KZ298" s="1"/>
      <c r="LA298" s="1"/>
      <c r="LB298" s="1"/>
      <c r="LC298" s="1"/>
      <c r="LD298" s="1"/>
      <c r="LE298" s="1"/>
      <c r="LF298" s="1"/>
      <c r="LG298" s="1"/>
      <c r="LH298" s="1"/>
      <c r="LI298" s="1"/>
      <c r="LJ298" s="1"/>
      <c r="LK298" s="1"/>
      <c r="LL298" s="1"/>
      <c r="LM298" s="1"/>
      <c r="LN298" s="1"/>
      <c r="LO298" s="1"/>
      <c r="LP298" s="1"/>
      <c r="LQ298" s="1"/>
      <c r="LR298" s="1"/>
      <c r="LS298" s="1"/>
      <c r="LT298" s="1"/>
      <c r="LU298" s="1"/>
      <c r="LV298" s="1"/>
      <c r="LW298" s="1"/>
      <c r="LX298" s="1"/>
      <c r="LY298" s="1"/>
      <c r="LZ298" s="1"/>
      <c r="MA298" s="1"/>
      <c r="MB298" s="1"/>
      <c r="MC298" s="1"/>
      <c r="MD298" s="1"/>
      <c r="ME298" s="1"/>
      <c r="MF298" s="1"/>
      <c r="MG298" s="1"/>
      <c r="MH298" s="1"/>
      <c r="MI298" s="1"/>
      <c r="MJ298" s="1"/>
      <c r="MK298" s="1"/>
      <c r="ML298" s="1"/>
      <c r="MM298" s="1"/>
      <c r="MN298" s="1"/>
      <c r="MO298" s="1"/>
      <c r="MP298" s="1"/>
      <c r="MQ298" s="1"/>
      <c r="MR298" s="1"/>
      <c r="MS298" s="1"/>
      <c r="MT298" s="1"/>
      <c r="MU298" s="1"/>
      <c r="MV298" s="1"/>
      <c r="MW298" s="1"/>
      <c r="MX298" s="1"/>
      <c r="MY298" s="1"/>
      <c r="MZ298" s="1"/>
      <c r="NA298" s="1"/>
      <c r="NB298" s="1"/>
      <c r="NC298" s="1"/>
      <c r="ND298" s="1"/>
      <c r="NE298" s="1"/>
      <c r="NF298" s="1"/>
      <c r="NG298" s="1"/>
      <c r="NH298" s="1"/>
      <c r="NI298" s="1"/>
      <c r="NJ298" s="1"/>
      <c r="NK298" s="1"/>
      <c r="NL298" s="1"/>
      <c r="NM298" s="1"/>
      <c r="NN298" s="1"/>
      <c r="NO298" s="1"/>
      <c r="NP298" s="1"/>
      <c r="NQ298" s="1"/>
      <c r="NR298" s="1"/>
      <c r="NS298" s="1"/>
      <c r="NT298" s="1"/>
      <c r="NU298" s="1"/>
      <c r="NV298" s="1"/>
      <c r="NW298" s="1"/>
      <c r="NX298" s="1"/>
      <c r="NY298" s="1"/>
      <c r="NZ298" s="1"/>
      <c r="OA298" s="1"/>
      <c r="OB298" s="1"/>
      <c r="OC298" s="1"/>
      <c r="OD298" s="1"/>
      <c r="OE298" s="1"/>
      <c r="OF298" s="1"/>
      <c r="OG298" s="1"/>
      <c r="OH298" s="1"/>
      <c r="OI298" s="1"/>
      <c r="OJ298" s="1"/>
      <c r="OK298" s="1"/>
      <c r="OL298" s="1"/>
      <c r="OM298" s="1"/>
      <c r="ON298" s="1"/>
      <c r="OO298" s="1"/>
      <c r="OP298" s="1"/>
      <c r="OQ298" s="1"/>
      <c r="OR298" s="1"/>
      <c r="OS298" s="1"/>
      <c r="OT298" s="1"/>
      <c r="OU298" s="1"/>
      <c r="OV298" s="1"/>
      <c r="OW298" s="1"/>
      <c r="OX298" s="1"/>
      <c r="OY298" s="1"/>
      <c r="OZ298" s="1"/>
      <c r="PA298" s="1"/>
      <c r="PB298" s="1"/>
      <c r="PC298" s="1"/>
      <c r="PD298" s="1"/>
      <c r="PE298" s="1"/>
      <c r="PF298" s="1"/>
      <c r="PG298" s="1"/>
      <c r="PH298" s="1"/>
      <c r="PI298" s="1"/>
      <c r="PJ298" s="1"/>
      <c r="PK298" s="1"/>
      <c r="PL298" s="1"/>
      <c r="PM298" s="1"/>
      <c r="PN298" s="1"/>
      <c r="PO298" s="1"/>
      <c r="PP298" s="1"/>
      <c r="PQ298" s="1"/>
      <c r="PR298" s="1"/>
      <c r="PS298" s="1"/>
      <c r="PT298" s="1"/>
      <c r="PU298" s="1"/>
      <c r="PV298" s="1"/>
      <c r="PW298" s="1"/>
      <c r="PX298" s="1"/>
      <c r="PY298" s="1"/>
      <c r="PZ298" s="1"/>
      <c r="QA298" s="1"/>
      <c r="QB298" s="1"/>
      <c r="QC298" s="1"/>
      <c r="QD298" s="1"/>
      <c r="QE298" s="1"/>
      <c r="QF298" s="1"/>
      <c r="QG298" s="1"/>
      <c r="QH298" s="1"/>
      <c r="QI298" s="1"/>
      <c r="QJ298" s="1"/>
      <c r="QK298" s="1"/>
      <c r="QL298" s="1"/>
      <c r="QM298" s="1"/>
      <c r="QN298" s="1"/>
      <c r="QO298" s="1"/>
      <c r="QP298" s="1"/>
      <c r="QQ298" s="1"/>
      <c r="QR298" s="1"/>
      <c r="QS298" s="1"/>
      <c r="QT298" s="1"/>
      <c r="QU298" s="1"/>
      <c r="QV298" s="1"/>
      <c r="QW298" s="1"/>
      <c r="QX298" s="1"/>
      <c r="QY298" s="1"/>
      <c r="QZ298" s="1"/>
      <c r="RA298" s="1"/>
      <c r="RB298" s="1"/>
      <c r="RC298" s="1"/>
      <c r="RD298" s="1"/>
      <c r="RE298" s="1"/>
      <c r="RF298" s="1"/>
      <c r="RG298" s="1"/>
      <c r="RH298" s="1"/>
      <c r="RI298" s="1"/>
      <c r="RJ298" s="1"/>
      <c r="RK298" s="1"/>
      <c r="RL298" s="1"/>
      <c r="RM298" s="1"/>
      <c r="RN298" s="1"/>
      <c r="RO298" s="1"/>
      <c r="RP298" s="1"/>
      <c r="RQ298" s="1"/>
      <c r="RR298" s="1"/>
      <c r="RS298" s="1"/>
      <c r="RT298" s="1"/>
      <c r="RU298" s="1"/>
      <c r="RV298" s="1"/>
      <c r="RW298" s="1"/>
      <c r="RX298" s="1"/>
      <c r="RY298" s="1"/>
      <c r="RZ298" s="1"/>
      <c r="SA298" s="1"/>
      <c r="SB298" s="1"/>
      <c r="SC298" s="1"/>
      <c r="SD298" s="1"/>
      <c r="SE298" s="1"/>
      <c r="SF298" s="1"/>
      <c r="SG298" s="1"/>
      <c r="SH298" s="1"/>
      <c r="SI298" s="1"/>
      <c r="SJ298" s="1"/>
      <c r="SK298" s="1"/>
      <c r="SL298" s="1"/>
      <c r="SM298" s="1"/>
      <c r="SN298" s="1"/>
      <c r="SO298" s="1"/>
      <c r="SP298" s="1"/>
      <c r="SQ298" s="1"/>
      <c r="SR298" s="1"/>
      <c r="SS298" s="1"/>
      <c r="ST298" s="1"/>
      <c r="SU298" s="1"/>
      <c r="SV298" s="1"/>
      <c r="SW298" s="1"/>
      <c r="SX298" s="1"/>
      <c r="SY298" s="1"/>
      <c r="SZ298" s="1"/>
      <c r="TA298" s="1"/>
      <c r="TB298" s="1"/>
      <c r="TC298" s="1"/>
      <c r="TD298" s="1"/>
      <c r="TE298" s="1"/>
      <c r="TF298" s="1"/>
      <c r="TG298" s="1"/>
      <c r="TH298" s="1"/>
      <c r="TI298" s="1"/>
      <c r="TJ298" s="1"/>
      <c r="TK298" s="1"/>
      <c r="TL298" s="1"/>
      <c r="TM298" s="1"/>
      <c r="TN298" s="1"/>
      <c r="TO298" s="1"/>
      <c r="TP298" s="1"/>
      <c r="TQ298" s="1"/>
      <c r="TR298" s="1"/>
      <c r="TS298" s="1"/>
      <c r="TT298" s="1"/>
      <c r="TU298" s="1"/>
      <c r="TV298" s="1"/>
      <c r="TW298" s="1"/>
      <c r="TX298" s="1"/>
      <c r="TY298" s="1"/>
      <c r="TZ298" s="1"/>
      <c r="UA298" s="1"/>
      <c r="UB298" s="1"/>
      <c r="UC298" s="1"/>
      <c r="UD298" s="1"/>
      <c r="UE298" s="1"/>
      <c r="UF298" s="1"/>
      <c r="UG298" s="1"/>
      <c r="UH298" s="1"/>
      <c r="UI298" s="1"/>
      <c r="UJ298" s="1"/>
      <c r="UK298" s="1"/>
      <c r="UL298" s="1"/>
      <c r="UM298" s="1"/>
      <c r="UN298" s="1"/>
      <c r="UO298" s="1"/>
      <c r="UP298" s="1"/>
      <c r="UQ298" s="1"/>
      <c r="UR298" s="1"/>
      <c r="US298" s="1"/>
      <c r="UT298" s="1"/>
      <c r="UU298" s="1"/>
      <c r="UV298" s="1"/>
      <c r="UW298" s="1"/>
      <c r="UX298" s="1"/>
      <c r="UY298" s="1"/>
      <c r="UZ298" s="1"/>
      <c r="VA298" s="1"/>
      <c r="VB298" s="1"/>
      <c r="VC298" s="1"/>
      <c r="VD298" s="1"/>
      <c r="VE298" s="1"/>
      <c r="VF298" s="1"/>
      <c r="VG298" s="1"/>
      <c r="VH298" s="1"/>
      <c r="VI298" s="1"/>
      <c r="VJ298" s="1"/>
      <c r="VK298" s="1"/>
      <c r="VL298" s="1"/>
      <c r="VM298" s="1"/>
      <c r="VN298" s="1"/>
      <c r="VO298" s="1"/>
      <c r="VP298" s="1"/>
      <c r="VQ298" s="1"/>
      <c r="VR298" s="1"/>
      <c r="VS298" s="1"/>
      <c r="VT298" s="1"/>
      <c r="VU298" s="1"/>
      <c r="VV298" s="1"/>
      <c r="VW298" s="1"/>
      <c r="VX298" s="1"/>
      <c r="VY298" s="1"/>
      <c r="VZ298" s="1"/>
      <c r="WA298" s="1"/>
      <c r="WB298" s="1"/>
      <c r="WC298" s="1"/>
      <c r="WD298" s="1"/>
      <c r="WE298" s="1"/>
      <c r="WF298" s="1"/>
      <c r="WG298" s="1"/>
      <c r="WH298" s="1"/>
      <c r="WI298" s="1"/>
      <c r="WJ298" s="1"/>
      <c r="WK298" s="1"/>
      <c r="WL298" s="1"/>
      <c r="WM298" s="1"/>
      <c r="WN298" s="1"/>
      <c r="WO298" s="1"/>
      <c r="WP298" s="1"/>
      <c r="WQ298" s="1"/>
      <c r="WR298" s="1"/>
      <c r="WS298" s="1"/>
      <c r="WT298" s="1"/>
      <c r="WU298" s="1"/>
      <c r="WV298" s="1"/>
      <c r="WW298" s="1"/>
      <c r="WX298" s="1"/>
      <c r="WY298" s="1"/>
      <c r="WZ298" s="1"/>
      <c r="XA298" s="1"/>
      <c r="XB298" s="1"/>
      <c r="XC298" s="1"/>
      <c r="XD298" s="1"/>
      <c r="XE298" s="1"/>
      <c r="XF298" s="1"/>
      <c r="XG298" s="1"/>
      <c r="XH298" s="1"/>
      <c r="XI298" s="1"/>
      <c r="XJ298" s="1"/>
      <c r="XK298" s="1"/>
      <c r="XL298" s="1"/>
      <c r="XM298" s="1"/>
      <c r="XN298" s="1"/>
      <c r="XO298" s="1"/>
      <c r="XP298" s="1"/>
      <c r="XQ298" s="1"/>
      <c r="XR298" s="1"/>
      <c r="XS298" s="1"/>
      <c r="XT298" s="1"/>
      <c r="XU298" s="1"/>
      <c r="XV298" s="1"/>
      <c r="XW298" s="1"/>
      <c r="XX298" s="1"/>
      <c r="XY298" s="1"/>
      <c r="XZ298" s="1"/>
      <c r="YA298" s="1"/>
      <c r="YB298" s="1"/>
      <c r="YC298" s="1"/>
      <c r="YD298" s="1"/>
      <c r="YE298" s="1"/>
      <c r="YF298" s="1"/>
      <c r="YG298" s="1"/>
      <c r="YH298" s="1"/>
      <c r="YI298" s="1"/>
      <c r="YJ298" s="1"/>
      <c r="YK298" s="1"/>
      <c r="YL298" s="1"/>
      <c r="YM298" s="1"/>
      <c r="YN298" s="1"/>
      <c r="YO298" s="1"/>
      <c r="YP298" s="1"/>
      <c r="YQ298" s="1"/>
      <c r="YR298" s="1"/>
      <c r="YS298" s="1"/>
      <c r="YT298" s="1"/>
      <c r="YU298" s="1"/>
      <c r="YV298" s="1"/>
      <c r="YW298" s="1"/>
      <c r="YX298" s="1"/>
      <c r="YY298" s="1"/>
      <c r="YZ298" s="1"/>
      <c r="ZA298" s="1"/>
      <c r="ZB298" s="1"/>
      <c r="ZC298" s="1"/>
      <c r="ZD298" s="1"/>
      <c r="ZE298" s="1"/>
      <c r="ZF298" s="1"/>
      <c r="ZG298" s="1"/>
      <c r="ZH298" s="1"/>
      <c r="ZI298" s="1"/>
      <c r="ZJ298" s="1"/>
      <c r="ZK298" s="1"/>
      <c r="ZL298" s="1"/>
      <c r="ZM298" s="1"/>
      <c r="ZN298" s="1"/>
      <c r="ZO298" s="1"/>
      <c r="ZP298" s="1"/>
      <c r="ZQ298" s="1"/>
      <c r="ZR298" s="1"/>
      <c r="ZS298" s="1"/>
      <c r="ZT298" s="1"/>
      <c r="ZU298" s="1"/>
      <c r="ZV298" s="1"/>
      <c r="ZW298" s="1"/>
      <c r="ZX298" s="1"/>
      <c r="ZY298" s="1"/>
      <c r="ZZ298" s="1"/>
      <c r="AAA298" s="1"/>
      <c r="AAB298" s="1"/>
      <c r="AAC298" s="1"/>
      <c r="AAD298" s="1"/>
      <c r="AAE298" s="1"/>
      <c r="AAF298" s="1"/>
      <c r="AAG298" s="1"/>
      <c r="AAH298" s="1"/>
      <c r="AAI298" s="1"/>
      <c r="AAJ298" s="1"/>
      <c r="AAK298" s="1"/>
      <c r="AAL298" s="1"/>
      <c r="AAM298" s="1"/>
      <c r="AAN298" s="1"/>
      <c r="AAO298" s="1"/>
      <c r="AAP298" s="1"/>
      <c r="AAQ298" s="1"/>
      <c r="AAR298" s="1"/>
      <c r="AAS298" s="1"/>
      <c r="AAT298" s="1"/>
      <c r="AAU298" s="1"/>
      <c r="AAV298" s="1"/>
      <c r="AAW298" s="1"/>
      <c r="AAX298" s="1"/>
      <c r="AAY298" s="1"/>
      <c r="AAZ298" s="1"/>
      <c r="ABA298" s="1"/>
      <c r="ABB298" s="1"/>
      <c r="ABC298" s="1"/>
      <c r="ABD298" s="1"/>
      <c r="ABE298" s="1"/>
      <c r="ABF298" s="1"/>
      <c r="ABG298" s="1"/>
      <c r="ABH298" s="1"/>
      <c r="ABI298" s="1"/>
      <c r="ABJ298" s="1"/>
      <c r="ABK298" s="1"/>
      <c r="ABL298" s="1"/>
      <c r="ABM298" s="1"/>
      <c r="ABN298" s="1"/>
      <c r="ABO298" s="1"/>
      <c r="ABP298" s="1"/>
      <c r="ABQ298" s="1"/>
      <c r="ABR298" s="1"/>
      <c r="ABS298" s="1"/>
      <c r="ABT298" s="1"/>
      <c r="ABU298" s="1"/>
      <c r="ABV298" s="1"/>
      <c r="ABW298" s="1"/>
      <c r="ABX298" s="1"/>
      <c r="ABY298" s="1"/>
      <c r="ABZ298" s="1"/>
      <c r="ACA298" s="1"/>
      <c r="ACB298" s="1"/>
      <c r="ACC298" s="1"/>
      <c r="ACD298" s="1"/>
      <c r="ACE298" s="1"/>
      <c r="ACF298" s="1"/>
      <c r="ACG298" s="1"/>
      <c r="ACH298" s="1"/>
      <c r="ACI298" s="1"/>
      <c r="ACJ298" s="1"/>
      <c r="ACK298" s="1"/>
      <c r="ACL298" s="1"/>
      <c r="ACM298" s="1"/>
      <c r="ACN298" s="1"/>
      <c r="ACO298" s="1"/>
      <c r="ACP298" s="1"/>
      <c r="ACQ298" s="1"/>
      <c r="ACR298" s="1"/>
      <c r="ACS298" s="1"/>
      <c r="ACT298" s="1"/>
      <c r="ACU298" s="1"/>
      <c r="ACV298" s="1"/>
      <c r="ACW298" s="1"/>
      <c r="ACX298" s="1"/>
      <c r="ACY298" s="1"/>
      <c r="ACZ298" s="1"/>
      <c r="ADA298" s="1"/>
      <c r="ADB298" s="1"/>
      <c r="ADC298" s="1"/>
      <c r="ADD298" s="1"/>
      <c r="ADE298" s="1"/>
      <c r="ADF298" s="1"/>
      <c r="ADG298" s="1"/>
      <c r="ADH298" s="1"/>
      <c r="ADI298" s="1"/>
      <c r="ADJ298" s="1"/>
      <c r="ADK298" s="1"/>
      <c r="ADL298" s="1"/>
      <c r="ADM298" s="1"/>
      <c r="ADN298" s="1"/>
      <c r="ADO298" s="1"/>
      <c r="ADP298" s="1"/>
      <c r="ADQ298" s="1"/>
      <c r="ADR298" s="1"/>
      <c r="ADS298" s="1"/>
      <c r="ADT298" s="1"/>
      <c r="ADU298" s="1"/>
      <c r="ADV298" s="1"/>
      <c r="ADW298" s="1"/>
      <c r="ADX298" s="1"/>
      <c r="ADY298" s="1"/>
      <c r="ADZ298" s="1"/>
      <c r="AEA298" s="1"/>
      <c r="AEB298" s="1"/>
      <c r="AEC298" s="1"/>
      <c r="AED298" s="1"/>
      <c r="AEE298" s="1"/>
      <c r="AEF298" s="1"/>
      <c r="AEG298" s="1"/>
      <c r="AEH298" s="1"/>
      <c r="AEI298" s="1"/>
      <c r="AEJ298" s="1"/>
      <c r="AEK298" s="1"/>
      <c r="AEL298" s="1"/>
      <c r="AEM298" s="1"/>
      <c r="AEN298" s="1"/>
      <c r="AEO298" s="1"/>
      <c r="AEP298" s="1"/>
      <c r="AEQ298" s="1"/>
      <c r="AER298" s="1"/>
      <c r="AES298" s="1"/>
      <c r="AET298" s="1"/>
      <c r="AEU298" s="1"/>
      <c r="AEV298" s="1"/>
      <c r="AEW298" s="1"/>
      <c r="AEX298" s="1"/>
      <c r="AEY298" s="1"/>
      <c r="AEZ298" s="1"/>
      <c r="AFA298" s="1"/>
      <c r="AFB298" s="1"/>
      <c r="AFC298" s="1"/>
      <c r="AFD298" s="1"/>
      <c r="AFE298" s="1"/>
      <c r="AFF298" s="1"/>
      <c r="AFG298" s="1"/>
      <c r="AFH298" s="1"/>
      <c r="AFI298" s="1"/>
      <c r="AFJ298" s="1"/>
      <c r="AFK298" s="1"/>
      <c r="AFL298" s="1"/>
      <c r="AFM298" s="1"/>
      <c r="AFN298" s="1"/>
      <c r="AFO298" s="1"/>
      <c r="AFP298" s="1"/>
      <c r="AFQ298" s="1"/>
      <c r="AFR298" s="1"/>
      <c r="AFS298" s="1"/>
      <c r="AFT298" s="1"/>
      <c r="AFU298" s="1"/>
      <c r="AFV298" s="1"/>
      <c r="AFW298" s="1"/>
      <c r="AFX298" s="1"/>
      <c r="AFY298" s="1"/>
      <c r="AFZ298" s="1"/>
      <c r="AGA298" s="1"/>
      <c r="AGB298" s="1"/>
      <c r="AGC298" s="1"/>
      <c r="AGD298" s="1"/>
      <c r="AGE298" s="1"/>
      <c r="AGF298" s="1"/>
      <c r="AGG298" s="1"/>
      <c r="AGH298" s="1"/>
      <c r="AGI298" s="1"/>
      <c r="AGJ298" s="1"/>
      <c r="AGK298" s="1"/>
      <c r="AGL298" s="1"/>
      <c r="AGM298" s="1"/>
      <c r="AGN298" s="1"/>
      <c r="AGO298" s="1"/>
      <c r="AGP298" s="1"/>
      <c r="AGQ298" s="1"/>
      <c r="AGR298" s="1"/>
      <c r="AGS298" s="1"/>
      <c r="AGT298" s="1"/>
      <c r="AGU298" s="1"/>
      <c r="AGV298" s="1"/>
      <c r="AGW298" s="1"/>
      <c r="AGX298" s="1"/>
      <c r="AGY298" s="1"/>
      <c r="AGZ298" s="1"/>
      <c r="AHA298" s="1"/>
      <c r="AHB298" s="1"/>
      <c r="AHC298" s="1"/>
      <c r="AHD298" s="1"/>
      <c r="AHE298" s="1"/>
      <c r="AHF298" s="1"/>
      <c r="AHG298" s="1"/>
      <c r="AHH298" s="1"/>
      <c r="AHI298" s="1"/>
      <c r="AHJ298" s="1"/>
      <c r="AHK298" s="1"/>
      <c r="AHL298" s="1"/>
      <c r="AHM298" s="1"/>
      <c r="AHN298" s="1"/>
      <c r="AHO298" s="1"/>
      <c r="AHP298" s="1"/>
      <c r="AHQ298" s="1"/>
      <c r="AHR298" s="1"/>
      <c r="AHS298" s="1"/>
      <c r="AHT298" s="1"/>
      <c r="AHU298" s="1"/>
      <c r="AHV298" s="1"/>
      <c r="AHW298" s="1"/>
      <c r="AHX298" s="1"/>
      <c r="AHY298" s="1"/>
      <c r="AHZ298" s="1"/>
      <c r="AIA298" s="1"/>
      <c r="AIB298" s="1"/>
      <c r="AIC298" s="1"/>
      <c r="AID298" s="1"/>
      <c r="AIE298" s="1"/>
      <c r="AIF298" s="1"/>
      <c r="AIG298" s="1"/>
      <c r="AIH298" s="1"/>
      <c r="AII298" s="1"/>
      <c r="AIJ298" s="1"/>
      <c r="AIK298" s="1"/>
      <c r="AIL298" s="1"/>
      <c r="AIM298" s="1"/>
      <c r="AIN298" s="1"/>
      <c r="AIO298" s="1"/>
      <c r="AIP298" s="1"/>
      <c r="AIQ298" s="1"/>
      <c r="AIR298" s="1"/>
      <c r="AIS298" s="1"/>
      <c r="AIT298" s="1"/>
      <c r="AIU298" s="1"/>
      <c r="AIV298" s="1"/>
      <c r="AIW298" s="1"/>
      <c r="AIX298" s="1"/>
      <c r="AIY298" s="1"/>
      <c r="AIZ298" s="1"/>
      <c r="AJA298" s="1"/>
      <c r="AJB298" s="1"/>
      <c r="AJC298" s="1"/>
      <c r="AJD298" s="1"/>
      <c r="AJE298" s="1"/>
      <c r="AJF298" s="1"/>
      <c r="AJG298" s="1"/>
      <c r="AJH298" s="1"/>
      <c r="AJI298" s="1"/>
      <c r="AJJ298" s="1"/>
      <c r="AJK298" s="1"/>
      <c r="AJL298" s="1"/>
      <c r="AJM298" s="1"/>
      <c r="AJN298" s="1"/>
      <c r="AJO298" s="1"/>
      <c r="AJP298" s="1"/>
      <c r="AJQ298" s="1"/>
      <c r="AJR298" s="1"/>
      <c r="AJS298" s="1"/>
      <c r="AJT298" s="1"/>
      <c r="AJU298" s="1"/>
      <c r="AJV298" s="1"/>
      <c r="AJW298" s="1"/>
      <c r="AJX298" s="1"/>
      <c r="AJY298" s="1"/>
      <c r="AJZ298" s="1"/>
      <c r="AKA298" s="1"/>
    </row>
    <row r="299" spans="1:963">
      <c r="A299" s="81">
        <v>286</v>
      </c>
      <c r="B299" s="82" t="s">
        <v>260</v>
      </c>
      <c r="C299" s="83" t="s">
        <v>926</v>
      </c>
      <c r="D299" s="81">
        <v>6</v>
      </c>
      <c r="E299" s="65">
        <v>0</v>
      </c>
      <c r="F299" s="65">
        <v>0</v>
      </c>
      <c r="G299" s="65">
        <v>0</v>
      </c>
      <c r="H299" s="65">
        <v>0</v>
      </c>
      <c r="I299" s="84">
        <f t="shared" si="20"/>
        <v>0</v>
      </c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  <c r="IU299" s="1"/>
      <c r="IV299" s="1"/>
      <c r="IW299" s="1"/>
      <c r="IX299" s="1"/>
      <c r="IY299" s="1"/>
      <c r="IZ299" s="1"/>
      <c r="JA299" s="1"/>
      <c r="JB299" s="1"/>
      <c r="JC299" s="1"/>
      <c r="JD299" s="1"/>
      <c r="JE299" s="1"/>
      <c r="JF299" s="1"/>
      <c r="JG299" s="1"/>
      <c r="JH299" s="1"/>
      <c r="JI299" s="1"/>
      <c r="JJ299" s="1"/>
      <c r="JK299" s="1"/>
      <c r="JL299" s="1"/>
      <c r="JM299" s="1"/>
      <c r="JN299" s="1"/>
      <c r="JO299" s="1"/>
      <c r="JP299" s="1"/>
      <c r="JQ299" s="1"/>
      <c r="JR299" s="1"/>
      <c r="JS299" s="1"/>
      <c r="JT299" s="1"/>
      <c r="JU299" s="1"/>
      <c r="JV299" s="1"/>
      <c r="JW299" s="1"/>
      <c r="JX299" s="1"/>
      <c r="JY299" s="1"/>
      <c r="JZ299" s="1"/>
      <c r="KA299" s="1"/>
      <c r="KB299" s="1"/>
      <c r="KC299" s="1"/>
      <c r="KD299" s="1"/>
      <c r="KE299" s="1"/>
      <c r="KF299" s="1"/>
      <c r="KG299" s="1"/>
      <c r="KH299" s="1"/>
      <c r="KI299" s="1"/>
      <c r="KJ299" s="1"/>
      <c r="KK299" s="1"/>
      <c r="KL299" s="1"/>
      <c r="KM299" s="1"/>
      <c r="KN299" s="1"/>
      <c r="KO299" s="1"/>
      <c r="KP299" s="1"/>
      <c r="KQ299" s="1"/>
      <c r="KR299" s="1"/>
      <c r="KS299" s="1"/>
      <c r="KT299" s="1"/>
      <c r="KU299" s="1"/>
      <c r="KV299" s="1"/>
      <c r="KW299" s="1"/>
      <c r="KX299" s="1"/>
      <c r="KY299" s="1"/>
      <c r="KZ299" s="1"/>
      <c r="LA299" s="1"/>
      <c r="LB299" s="1"/>
      <c r="LC299" s="1"/>
      <c r="LD299" s="1"/>
      <c r="LE299" s="1"/>
      <c r="LF299" s="1"/>
      <c r="LG299" s="1"/>
      <c r="LH299" s="1"/>
      <c r="LI299" s="1"/>
      <c r="LJ299" s="1"/>
      <c r="LK299" s="1"/>
      <c r="LL299" s="1"/>
      <c r="LM299" s="1"/>
      <c r="LN299" s="1"/>
      <c r="LO299" s="1"/>
      <c r="LP299" s="1"/>
      <c r="LQ299" s="1"/>
      <c r="LR299" s="1"/>
      <c r="LS299" s="1"/>
      <c r="LT299" s="1"/>
      <c r="LU299" s="1"/>
      <c r="LV299" s="1"/>
      <c r="LW299" s="1"/>
      <c r="LX299" s="1"/>
      <c r="LY299" s="1"/>
      <c r="LZ299" s="1"/>
      <c r="MA299" s="1"/>
      <c r="MB299" s="1"/>
      <c r="MC299" s="1"/>
      <c r="MD299" s="1"/>
      <c r="ME299" s="1"/>
      <c r="MF299" s="1"/>
      <c r="MG299" s="1"/>
      <c r="MH299" s="1"/>
      <c r="MI299" s="1"/>
      <c r="MJ299" s="1"/>
      <c r="MK299" s="1"/>
      <c r="ML299" s="1"/>
      <c r="MM299" s="1"/>
      <c r="MN299" s="1"/>
      <c r="MO299" s="1"/>
      <c r="MP299" s="1"/>
      <c r="MQ299" s="1"/>
      <c r="MR299" s="1"/>
      <c r="MS299" s="1"/>
      <c r="MT299" s="1"/>
      <c r="MU299" s="1"/>
      <c r="MV299" s="1"/>
      <c r="MW299" s="1"/>
      <c r="MX299" s="1"/>
      <c r="MY299" s="1"/>
      <c r="MZ299" s="1"/>
      <c r="NA299" s="1"/>
      <c r="NB299" s="1"/>
      <c r="NC299" s="1"/>
      <c r="ND299" s="1"/>
      <c r="NE299" s="1"/>
      <c r="NF299" s="1"/>
      <c r="NG299" s="1"/>
      <c r="NH299" s="1"/>
      <c r="NI299" s="1"/>
      <c r="NJ299" s="1"/>
      <c r="NK299" s="1"/>
      <c r="NL299" s="1"/>
      <c r="NM299" s="1"/>
      <c r="NN299" s="1"/>
      <c r="NO299" s="1"/>
      <c r="NP299" s="1"/>
      <c r="NQ299" s="1"/>
      <c r="NR299" s="1"/>
      <c r="NS299" s="1"/>
      <c r="NT299" s="1"/>
      <c r="NU299" s="1"/>
      <c r="NV299" s="1"/>
      <c r="NW299" s="1"/>
      <c r="NX299" s="1"/>
      <c r="NY299" s="1"/>
      <c r="NZ299" s="1"/>
      <c r="OA299" s="1"/>
      <c r="OB299" s="1"/>
      <c r="OC299" s="1"/>
      <c r="OD299" s="1"/>
      <c r="OE299" s="1"/>
      <c r="OF299" s="1"/>
      <c r="OG299" s="1"/>
      <c r="OH299" s="1"/>
      <c r="OI299" s="1"/>
      <c r="OJ299" s="1"/>
      <c r="OK299" s="1"/>
      <c r="OL299" s="1"/>
      <c r="OM299" s="1"/>
      <c r="ON299" s="1"/>
      <c r="OO299" s="1"/>
      <c r="OP299" s="1"/>
      <c r="OQ299" s="1"/>
      <c r="OR299" s="1"/>
      <c r="OS299" s="1"/>
      <c r="OT299" s="1"/>
      <c r="OU299" s="1"/>
      <c r="OV299" s="1"/>
      <c r="OW299" s="1"/>
      <c r="OX299" s="1"/>
      <c r="OY299" s="1"/>
      <c r="OZ299" s="1"/>
      <c r="PA299" s="1"/>
      <c r="PB299" s="1"/>
      <c r="PC299" s="1"/>
      <c r="PD299" s="1"/>
      <c r="PE299" s="1"/>
      <c r="PF299" s="1"/>
      <c r="PG299" s="1"/>
      <c r="PH299" s="1"/>
      <c r="PI299" s="1"/>
      <c r="PJ299" s="1"/>
      <c r="PK299" s="1"/>
      <c r="PL299" s="1"/>
      <c r="PM299" s="1"/>
      <c r="PN299" s="1"/>
      <c r="PO299" s="1"/>
      <c r="PP299" s="1"/>
      <c r="PQ299" s="1"/>
      <c r="PR299" s="1"/>
      <c r="PS299" s="1"/>
      <c r="PT299" s="1"/>
      <c r="PU299" s="1"/>
      <c r="PV299" s="1"/>
      <c r="PW299" s="1"/>
      <c r="PX299" s="1"/>
      <c r="PY299" s="1"/>
      <c r="PZ299" s="1"/>
      <c r="QA299" s="1"/>
      <c r="QB299" s="1"/>
      <c r="QC299" s="1"/>
      <c r="QD299" s="1"/>
      <c r="QE299" s="1"/>
      <c r="QF299" s="1"/>
      <c r="QG299" s="1"/>
      <c r="QH299" s="1"/>
      <c r="QI299" s="1"/>
      <c r="QJ299" s="1"/>
      <c r="QK299" s="1"/>
      <c r="QL299" s="1"/>
      <c r="QM299" s="1"/>
      <c r="QN299" s="1"/>
      <c r="QO299" s="1"/>
      <c r="QP299" s="1"/>
      <c r="QQ299" s="1"/>
      <c r="QR299" s="1"/>
      <c r="QS299" s="1"/>
      <c r="QT299" s="1"/>
      <c r="QU299" s="1"/>
      <c r="QV299" s="1"/>
      <c r="QW299" s="1"/>
      <c r="QX299" s="1"/>
      <c r="QY299" s="1"/>
      <c r="QZ299" s="1"/>
      <c r="RA299" s="1"/>
      <c r="RB299" s="1"/>
      <c r="RC299" s="1"/>
      <c r="RD299" s="1"/>
      <c r="RE299" s="1"/>
      <c r="RF299" s="1"/>
      <c r="RG299" s="1"/>
      <c r="RH299" s="1"/>
      <c r="RI299" s="1"/>
      <c r="RJ299" s="1"/>
      <c r="RK299" s="1"/>
      <c r="RL299" s="1"/>
      <c r="RM299" s="1"/>
      <c r="RN299" s="1"/>
      <c r="RO299" s="1"/>
      <c r="RP299" s="1"/>
      <c r="RQ299" s="1"/>
      <c r="RR299" s="1"/>
      <c r="RS299" s="1"/>
      <c r="RT299" s="1"/>
      <c r="RU299" s="1"/>
      <c r="RV299" s="1"/>
      <c r="RW299" s="1"/>
      <c r="RX299" s="1"/>
      <c r="RY299" s="1"/>
      <c r="RZ299" s="1"/>
      <c r="SA299" s="1"/>
      <c r="SB299" s="1"/>
      <c r="SC299" s="1"/>
      <c r="SD299" s="1"/>
      <c r="SE299" s="1"/>
      <c r="SF299" s="1"/>
      <c r="SG299" s="1"/>
      <c r="SH299" s="1"/>
      <c r="SI299" s="1"/>
      <c r="SJ299" s="1"/>
      <c r="SK299" s="1"/>
      <c r="SL299" s="1"/>
      <c r="SM299" s="1"/>
      <c r="SN299" s="1"/>
      <c r="SO299" s="1"/>
      <c r="SP299" s="1"/>
      <c r="SQ299" s="1"/>
      <c r="SR299" s="1"/>
      <c r="SS299" s="1"/>
      <c r="ST299" s="1"/>
      <c r="SU299" s="1"/>
      <c r="SV299" s="1"/>
      <c r="SW299" s="1"/>
      <c r="SX299" s="1"/>
      <c r="SY299" s="1"/>
      <c r="SZ299" s="1"/>
      <c r="TA299" s="1"/>
      <c r="TB299" s="1"/>
      <c r="TC299" s="1"/>
      <c r="TD299" s="1"/>
      <c r="TE299" s="1"/>
      <c r="TF299" s="1"/>
      <c r="TG299" s="1"/>
      <c r="TH299" s="1"/>
      <c r="TI299" s="1"/>
      <c r="TJ299" s="1"/>
      <c r="TK299" s="1"/>
      <c r="TL299" s="1"/>
      <c r="TM299" s="1"/>
      <c r="TN299" s="1"/>
      <c r="TO299" s="1"/>
      <c r="TP299" s="1"/>
      <c r="TQ299" s="1"/>
      <c r="TR299" s="1"/>
      <c r="TS299" s="1"/>
      <c r="TT299" s="1"/>
      <c r="TU299" s="1"/>
      <c r="TV299" s="1"/>
      <c r="TW299" s="1"/>
      <c r="TX299" s="1"/>
      <c r="TY299" s="1"/>
      <c r="TZ299" s="1"/>
      <c r="UA299" s="1"/>
      <c r="UB299" s="1"/>
      <c r="UC299" s="1"/>
      <c r="UD299" s="1"/>
      <c r="UE299" s="1"/>
      <c r="UF299" s="1"/>
      <c r="UG299" s="1"/>
      <c r="UH299" s="1"/>
      <c r="UI299" s="1"/>
      <c r="UJ299" s="1"/>
      <c r="UK299" s="1"/>
      <c r="UL299" s="1"/>
      <c r="UM299" s="1"/>
      <c r="UN299" s="1"/>
      <c r="UO299" s="1"/>
      <c r="UP299" s="1"/>
      <c r="UQ299" s="1"/>
      <c r="UR299" s="1"/>
      <c r="US299" s="1"/>
      <c r="UT299" s="1"/>
      <c r="UU299" s="1"/>
      <c r="UV299" s="1"/>
      <c r="UW299" s="1"/>
      <c r="UX299" s="1"/>
      <c r="UY299" s="1"/>
      <c r="UZ299" s="1"/>
      <c r="VA299" s="1"/>
      <c r="VB299" s="1"/>
      <c r="VC299" s="1"/>
      <c r="VD299" s="1"/>
      <c r="VE299" s="1"/>
      <c r="VF299" s="1"/>
      <c r="VG299" s="1"/>
      <c r="VH299" s="1"/>
      <c r="VI299" s="1"/>
      <c r="VJ299" s="1"/>
      <c r="VK299" s="1"/>
      <c r="VL299" s="1"/>
      <c r="VM299" s="1"/>
      <c r="VN299" s="1"/>
      <c r="VO299" s="1"/>
      <c r="VP299" s="1"/>
      <c r="VQ299" s="1"/>
      <c r="VR299" s="1"/>
      <c r="VS299" s="1"/>
      <c r="VT299" s="1"/>
      <c r="VU299" s="1"/>
      <c r="VV299" s="1"/>
      <c r="VW299" s="1"/>
      <c r="VX299" s="1"/>
      <c r="VY299" s="1"/>
      <c r="VZ299" s="1"/>
      <c r="WA299" s="1"/>
      <c r="WB299" s="1"/>
      <c r="WC299" s="1"/>
      <c r="WD299" s="1"/>
      <c r="WE299" s="1"/>
      <c r="WF299" s="1"/>
      <c r="WG299" s="1"/>
      <c r="WH299" s="1"/>
      <c r="WI299" s="1"/>
      <c r="WJ299" s="1"/>
      <c r="WK299" s="1"/>
      <c r="WL299" s="1"/>
      <c r="WM299" s="1"/>
      <c r="WN299" s="1"/>
      <c r="WO299" s="1"/>
      <c r="WP299" s="1"/>
      <c r="WQ299" s="1"/>
      <c r="WR299" s="1"/>
      <c r="WS299" s="1"/>
      <c r="WT299" s="1"/>
      <c r="WU299" s="1"/>
      <c r="WV299" s="1"/>
      <c r="WW299" s="1"/>
      <c r="WX299" s="1"/>
      <c r="WY299" s="1"/>
      <c r="WZ299" s="1"/>
      <c r="XA299" s="1"/>
      <c r="XB299" s="1"/>
      <c r="XC299" s="1"/>
      <c r="XD299" s="1"/>
      <c r="XE299" s="1"/>
      <c r="XF299" s="1"/>
      <c r="XG299" s="1"/>
      <c r="XH299" s="1"/>
      <c r="XI299" s="1"/>
      <c r="XJ299" s="1"/>
      <c r="XK299" s="1"/>
      <c r="XL299" s="1"/>
      <c r="XM299" s="1"/>
      <c r="XN299" s="1"/>
      <c r="XO299" s="1"/>
      <c r="XP299" s="1"/>
      <c r="XQ299" s="1"/>
      <c r="XR299" s="1"/>
      <c r="XS299" s="1"/>
      <c r="XT299" s="1"/>
      <c r="XU299" s="1"/>
      <c r="XV299" s="1"/>
      <c r="XW299" s="1"/>
      <c r="XX299" s="1"/>
      <c r="XY299" s="1"/>
      <c r="XZ299" s="1"/>
      <c r="YA299" s="1"/>
      <c r="YB299" s="1"/>
      <c r="YC299" s="1"/>
      <c r="YD299" s="1"/>
      <c r="YE299" s="1"/>
      <c r="YF299" s="1"/>
      <c r="YG299" s="1"/>
      <c r="YH299" s="1"/>
      <c r="YI299" s="1"/>
      <c r="YJ299" s="1"/>
      <c r="YK299" s="1"/>
      <c r="YL299" s="1"/>
      <c r="YM299" s="1"/>
      <c r="YN299" s="1"/>
      <c r="YO299" s="1"/>
      <c r="YP299" s="1"/>
      <c r="YQ299" s="1"/>
      <c r="YR299" s="1"/>
      <c r="YS299" s="1"/>
      <c r="YT299" s="1"/>
      <c r="YU299" s="1"/>
      <c r="YV299" s="1"/>
      <c r="YW299" s="1"/>
      <c r="YX299" s="1"/>
      <c r="YY299" s="1"/>
      <c r="YZ299" s="1"/>
      <c r="ZA299" s="1"/>
      <c r="ZB299" s="1"/>
      <c r="ZC299" s="1"/>
      <c r="ZD299" s="1"/>
      <c r="ZE299" s="1"/>
      <c r="ZF299" s="1"/>
      <c r="ZG299" s="1"/>
      <c r="ZH299" s="1"/>
      <c r="ZI299" s="1"/>
      <c r="ZJ299" s="1"/>
      <c r="ZK299" s="1"/>
      <c r="ZL299" s="1"/>
      <c r="ZM299" s="1"/>
      <c r="ZN299" s="1"/>
      <c r="ZO299" s="1"/>
      <c r="ZP299" s="1"/>
      <c r="ZQ299" s="1"/>
      <c r="ZR299" s="1"/>
      <c r="ZS299" s="1"/>
      <c r="ZT299" s="1"/>
      <c r="ZU299" s="1"/>
      <c r="ZV299" s="1"/>
      <c r="ZW299" s="1"/>
      <c r="ZX299" s="1"/>
      <c r="ZY299" s="1"/>
      <c r="ZZ299" s="1"/>
      <c r="AAA299" s="1"/>
      <c r="AAB299" s="1"/>
      <c r="AAC299" s="1"/>
      <c r="AAD299" s="1"/>
      <c r="AAE299" s="1"/>
      <c r="AAF299" s="1"/>
      <c r="AAG299" s="1"/>
      <c r="AAH299" s="1"/>
      <c r="AAI299" s="1"/>
      <c r="AAJ299" s="1"/>
      <c r="AAK299" s="1"/>
      <c r="AAL299" s="1"/>
      <c r="AAM299" s="1"/>
      <c r="AAN299" s="1"/>
      <c r="AAO299" s="1"/>
      <c r="AAP299" s="1"/>
      <c r="AAQ299" s="1"/>
      <c r="AAR299" s="1"/>
      <c r="AAS299" s="1"/>
      <c r="AAT299" s="1"/>
      <c r="AAU299" s="1"/>
      <c r="AAV299" s="1"/>
      <c r="AAW299" s="1"/>
      <c r="AAX299" s="1"/>
      <c r="AAY299" s="1"/>
      <c r="AAZ299" s="1"/>
      <c r="ABA299" s="1"/>
      <c r="ABB299" s="1"/>
      <c r="ABC299" s="1"/>
      <c r="ABD299" s="1"/>
      <c r="ABE299" s="1"/>
      <c r="ABF299" s="1"/>
      <c r="ABG299" s="1"/>
      <c r="ABH299" s="1"/>
      <c r="ABI299" s="1"/>
      <c r="ABJ299" s="1"/>
      <c r="ABK299" s="1"/>
      <c r="ABL299" s="1"/>
      <c r="ABM299" s="1"/>
      <c r="ABN299" s="1"/>
      <c r="ABO299" s="1"/>
      <c r="ABP299" s="1"/>
      <c r="ABQ299" s="1"/>
      <c r="ABR299" s="1"/>
      <c r="ABS299" s="1"/>
      <c r="ABT299" s="1"/>
      <c r="ABU299" s="1"/>
      <c r="ABV299" s="1"/>
      <c r="ABW299" s="1"/>
      <c r="ABX299" s="1"/>
      <c r="ABY299" s="1"/>
      <c r="ABZ299" s="1"/>
      <c r="ACA299" s="1"/>
      <c r="ACB299" s="1"/>
      <c r="ACC299" s="1"/>
      <c r="ACD299" s="1"/>
      <c r="ACE299" s="1"/>
      <c r="ACF299" s="1"/>
      <c r="ACG299" s="1"/>
      <c r="ACH299" s="1"/>
      <c r="ACI299" s="1"/>
      <c r="ACJ299" s="1"/>
      <c r="ACK299" s="1"/>
      <c r="ACL299" s="1"/>
      <c r="ACM299" s="1"/>
      <c r="ACN299" s="1"/>
      <c r="ACO299" s="1"/>
      <c r="ACP299" s="1"/>
      <c r="ACQ299" s="1"/>
      <c r="ACR299" s="1"/>
      <c r="ACS299" s="1"/>
      <c r="ACT299" s="1"/>
      <c r="ACU299" s="1"/>
      <c r="ACV299" s="1"/>
      <c r="ACW299" s="1"/>
      <c r="ACX299" s="1"/>
      <c r="ACY299" s="1"/>
      <c r="ACZ299" s="1"/>
      <c r="ADA299" s="1"/>
      <c r="ADB299" s="1"/>
      <c r="ADC299" s="1"/>
      <c r="ADD299" s="1"/>
      <c r="ADE299" s="1"/>
      <c r="ADF299" s="1"/>
      <c r="ADG299" s="1"/>
      <c r="ADH299" s="1"/>
      <c r="ADI299" s="1"/>
      <c r="ADJ299" s="1"/>
      <c r="ADK299" s="1"/>
      <c r="ADL299" s="1"/>
      <c r="ADM299" s="1"/>
      <c r="ADN299" s="1"/>
      <c r="ADO299" s="1"/>
      <c r="ADP299" s="1"/>
      <c r="ADQ299" s="1"/>
      <c r="ADR299" s="1"/>
      <c r="ADS299" s="1"/>
      <c r="ADT299" s="1"/>
      <c r="ADU299" s="1"/>
      <c r="ADV299" s="1"/>
      <c r="ADW299" s="1"/>
      <c r="ADX299" s="1"/>
      <c r="ADY299" s="1"/>
      <c r="ADZ299" s="1"/>
      <c r="AEA299" s="1"/>
      <c r="AEB299" s="1"/>
      <c r="AEC299" s="1"/>
      <c r="AED299" s="1"/>
      <c r="AEE299" s="1"/>
      <c r="AEF299" s="1"/>
      <c r="AEG299" s="1"/>
      <c r="AEH299" s="1"/>
      <c r="AEI299" s="1"/>
      <c r="AEJ299" s="1"/>
      <c r="AEK299" s="1"/>
      <c r="AEL299" s="1"/>
      <c r="AEM299" s="1"/>
      <c r="AEN299" s="1"/>
      <c r="AEO299" s="1"/>
      <c r="AEP299" s="1"/>
      <c r="AEQ299" s="1"/>
      <c r="AER299" s="1"/>
      <c r="AES299" s="1"/>
      <c r="AET299" s="1"/>
      <c r="AEU299" s="1"/>
      <c r="AEV299" s="1"/>
      <c r="AEW299" s="1"/>
      <c r="AEX299" s="1"/>
      <c r="AEY299" s="1"/>
      <c r="AEZ299" s="1"/>
      <c r="AFA299" s="1"/>
      <c r="AFB299" s="1"/>
      <c r="AFC299" s="1"/>
      <c r="AFD299" s="1"/>
      <c r="AFE299" s="1"/>
      <c r="AFF299" s="1"/>
      <c r="AFG299" s="1"/>
      <c r="AFH299" s="1"/>
      <c r="AFI299" s="1"/>
      <c r="AFJ299" s="1"/>
      <c r="AFK299" s="1"/>
      <c r="AFL299" s="1"/>
      <c r="AFM299" s="1"/>
      <c r="AFN299" s="1"/>
      <c r="AFO299" s="1"/>
      <c r="AFP299" s="1"/>
      <c r="AFQ299" s="1"/>
      <c r="AFR299" s="1"/>
      <c r="AFS299" s="1"/>
      <c r="AFT299" s="1"/>
      <c r="AFU299" s="1"/>
      <c r="AFV299" s="1"/>
      <c r="AFW299" s="1"/>
      <c r="AFX299" s="1"/>
      <c r="AFY299" s="1"/>
      <c r="AFZ299" s="1"/>
      <c r="AGA299" s="1"/>
      <c r="AGB299" s="1"/>
      <c r="AGC299" s="1"/>
      <c r="AGD299" s="1"/>
      <c r="AGE299" s="1"/>
      <c r="AGF299" s="1"/>
      <c r="AGG299" s="1"/>
      <c r="AGH299" s="1"/>
      <c r="AGI299" s="1"/>
      <c r="AGJ299" s="1"/>
      <c r="AGK299" s="1"/>
      <c r="AGL299" s="1"/>
      <c r="AGM299" s="1"/>
      <c r="AGN299" s="1"/>
      <c r="AGO299" s="1"/>
      <c r="AGP299" s="1"/>
      <c r="AGQ299" s="1"/>
      <c r="AGR299" s="1"/>
      <c r="AGS299" s="1"/>
      <c r="AGT299" s="1"/>
      <c r="AGU299" s="1"/>
      <c r="AGV299" s="1"/>
      <c r="AGW299" s="1"/>
      <c r="AGX299" s="1"/>
      <c r="AGY299" s="1"/>
      <c r="AGZ299" s="1"/>
      <c r="AHA299" s="1"/>
      <c r="AHB299" s="1"/>
      <c r="AHC299" s="1"/>
      <c r="AHD299" s="1"/>
      <c r="AHE299" s="1"/>
      <c r="AHF299" s="1"/>
      <c r="AHG299" s="1"/>
      <c r="AHH299" s="1"/>
      <c r="AHI299" s="1"/>
      <c r="AHJ299" s="1"/>
      <c r="AHK299" s="1"/>
      <c r="AHL299" s="1"/>
      <c r="AHM299" s="1"/>
      <c r="AHN299" s="1"/>
      <c r="AHO299" s="1"/>
      <c r="AHP299" s="1"/>
      <c r="AHQ299" s="1"/>
      <c r="AHR299" s="1"/>
      <c r="AHS299" s="1"/>
      <c r="AHT299" s="1"/>
      <c r="AHU299" s="1"/>
      <c r="AHV299" s="1"/>
      <c r="AHW299" s="1"/>
      <c r="AHX299" s="1"/>
      <c r="AHY299" s="1"/>
      <c r="AHZ299" s="1"/>
      <c r="AIA299" s="1"/>
      <c r="AIB299" s="1"/>
      <c r="AIC299" s="1"/>
      <c r="AID299" s="1"/>
      <c r="AIE299" s="1"/>
      <c r="AIF299" s="1"/>
      <c r="AIG299" s="1"/>
      <c r="AIH299" s="1"/>
      <c r="AII299" s="1"/>
      <c r="AIJ299" s="1"/>
      <c r="AIK299" s="1"/>
      <c r="AIL299" s="1"/>
      <c r="AIM299" s="1"/>
      <c r="AIN299" s="1"/>
      <c r="AIO299" s="1"/>
      <c r="AIP299" s="1"/>
      <c r="AIQ299" s="1"/>
      <c r="AIR299" s="1"/>
      <c r="AIS299" s="1"/>
      <c r="AIT299" s="1"/>
      <c r="AIU299" s="1"/>
      <c r="AIV299" s="1"/>
      <c r="AIW299" s="1"/>
      <c r="AIX299" s="1"/>
      <c r="AIY299" s="1"/>
      <c r="AIZ299" s="1"/>
      <c r="AJA299" s="1"/>
      <c r="AJB299" s="1"/>
      <c r="AJC299" s="1"/>
      <c r="AJD299" s="1"/>
      <c r="AJE299" s="1"/>
      <c r="AJF299" s="1"/>
      <c r="AJG299" s="1"/>
      <c r="AJH299" s="1"/>
      <c r="AJI299" s="1"/>
      <c r="AJJ299" s="1"/>
      <c r="AJK299" s="1"/>
      <c r="AJL299" s="1"/>
      <c r="AJM299" s="1"/>
      <c r="AJN299" s="1"/>
      <c r="AJO299" s="1"/>
      <c r="AJP299" s="1"/>
      <c r="AJQ299" s="1"/>
      <c r="AJR299" s="1"/>
      <c r="AJS299" s="1"/>
      <c r="AJT299" s="1"/>
      <c r="AJU299" s="1"/>
      <c r="AJV299" s="1"/>
      <c r="AJW299" s="1"/>
      <c r="AJX299" s="1"/>
      <c r="AJY299" s="1"/>
      <c r="AJZ299" s="1"/>
      <c r="AKA299" s="1"/>
    </row>
    <row r="300" spans="1:963">
      <c r="A300" s="81">
        <v>287</v>
      </c>
      <c r="B300" s="82" t="s">
        <v>261</v>
      </c>
      <c r="C300" s="83" t="s">
        <v>926</v>
      </c>
      <c r="D300" s="81">
        <v>6</v>
      </c>
      <c r="E300" s="65">
        <v>0</v>
      </c>
      <c r="F300" s="65">
        <v>0</v>
      </c>
      <c r="G300" s="65">
        <v>0</v>
      </c>
      <c r="H300" s="65">
        <v>0</v>
      </c>
      <c r="I300" s="84">
        <f t="shared" si="20"/>
        <v>0</v>
      </c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  <c r="IU300" s="1"/>
      <c r="IV300" s="1"/>
      <c r="IW300" s="1"/>
      <c r="IX300" s="1"/>
      <c r="IY300" s="1"/>
      <c r="IZ300" s="1"/>
      <c r="JA300" s="1"/>
      <c r="JB300" s="1"/>
      <c r="JC300" s="1"/>
      <c r="JD300" s="1"/>
      <c r="JE300" s="1"/>
      <c r="JF300" s="1"/>
      <c r="JG300" s="1"/>
      <c r="JH300" s="1"/>
      <c r="JI300" s="1"/>
      <c r="JJ300" s="1"/>
      <c r="JK300" s="1"/>
      <c r="JL300" s="1"/>
      <c r="JM300" s="1"/>
      <c r="JN300" s="1"/>
      <c r="JO300" s="1"/>
      <c r="JP300" s="1"/>
      <c r="JQ300" s="1"/>
      <c r="JR300" s="1"/>
      <c r="JS300" s="1"/>
      <c r="JT300" s="1"/>
      <c r="JU300" s="1"/>
      <c r="JV300" s="1"/>
      <c r="JW300" s="1"/>
      <c r="JX300" s="1"/>
      <c r="JY300" s="1"/>
      <c r="JZ300" s="1"/>
      <c r="KA300" s="1"/>
      <c r="KB300" s="1"/>
      <c r="KC300" s="1"/>
      <c r="KD300" s="1"/>
      <c r="KE300" s="1"/>
      <c r="KF300" s="1"/>
      <c r="KG300" s="1"/>
      <c r="KH300" s="1"/>
      <c r="KI300" s="1"/>
      <c r="KJ300" s="1"/>
      <c r="KK300" s="1"/>
      <c r="KL300" s="1"/>
      <c r="KM300" s="1"/>
      <c r="KN300" s="1"/>
      <c r="KO300" s="1"/>
      <c r="KP300" s="1"/>
      <c r="KQ300" s="1"/>
      <c r="KR300" s="1"/>
      <c r="KS300" s="1"/>
      <c r="KT300" s="1"/>
      <c r="KU300" s="1"/>
      <c r="KV300" s="1"/>
      <c r="KW300" s="1"/>
      <c r="KX300" s="1"/>
      <c r="KY300" s="1"/>
      <c r="KZ300" s="1"/>
      <c r="LA300" s="1"/>
      <c r="LB300" s="1"/>
      <c r="LC300" s="1"/>
      <c r="LD300" s="1"/>
      <c r="LE300" s="1"/>
      <c r="LF300" s="1"/>
      <c r="LG300" s="1"/>
      <c r="LH300" s="1"/>
      <c r="LI300" s="1"/>
      <c r="LJ300" s="1"/>
      <c r="LK300" s="1"/>
      <c r="LL300" s="1"/>
      <c r="LM300" s="1"/>
      <c r="LN300" s="1"/>
      <c r="LO300" s="1"/>
      <c r="LP300" s="1"/>
      <c r="LQ300" s="1"/>
      <c r="LR300" s="1"/>
      <c r="LS300" s="1"/>
      <c r="LT300" s="1"/>
      <c r="LU300" s="1"/>
      <c r="LV300" s="1"/>
      <c r="LW300" s="1"/>
      <c r="LX300" s="1"/>
      <c r="LY300" s="1"/>
      <c r="LZ300" s="1"/>
      <c r="MA300" s="1"/>
      <c r="MB300" s="1"/>
      <c r="MC300" s="1"/>
      <c r="MD300" s="1"/>
      <c r="ME300" s="1"/>
      <c r="MF300" s="1"/>
      <c r="MG300" s="1"/>
      <c r="MH300" s="1"/>
      <c r="MI300" s="1"/>
      <c r="MJ300" s="1"/>
      <c r="MK300" s="1"/>
      <c r="ML300" s="1"/>
      <c r="MM300" s="1"/>
      <c r="MN300" s="1"/>
      <c r="MO300" s="1"/>
      <c r="MP300" s="1"/>
      <c r="MQ300" s="1"/>
      <c r="MR300" s="1"/>
      <c r="MS300" s="1"/>
      <c r="MT300" s="1"/>
      <c r="MU300" s="1"/>
      <c r="MV300" s="1"/>
      <c r="MW300" s="1"/>
      <c r="MX300" s="1"/>
      <c r="MY300" s="1"/>
      <c r="MZ300" s="1"/>
      <c r="NA300" s="1"/>
      <c r="NB300" s="1"/>
      <c r="NC300" s="1"/>
      <c r="ND300" s="1"/>
      <c r="NE300" s="1"/>
      <c r="NF300" s="1"/>
      <c r="NG300" s="1"/>
      <c r="NH300" s="1"/>
      <c r="NI300" s="1"/>
      <c r="NJ300" s="1"/>
      <c r="NK300" s="1"/>
      <c r="NL300" s="1"/>
      <c r="NM300" s="1"/>
      <c r="NN300" s="1"/>
      <c r="NO300" s="1"/>
      <c r="NP300" s="1"/>
      <c r="NQ300" s="1"/>
      <c r="NR300" s="1"/>
      <c r="NS300" s="1"/>
      <c r="NT300" s="1"/>
      <c r="NU300" s="1"/>
      <c r="NV300" s="1"/>
      <c r="NW300" s="1"/>
      <c r="NX300" s="1"/>
      <c r="NY300" s="1"/>
      <c r="NZ300" s="1"/>
      <c r="OA300" s="1"/>
      <c r="OB300" s="1"/>
      <c r="OC300" s="1"/>
      <c r="OD300" s="1"/>
      <c r="OE300" s="1"/>
      <c r="OF300" s="1"/>
      <c r="OG300" s="1"/>
      <c r="OH300" s="1"/>
      <c r="OI300" s="1"/>
      <c r="OJ300" s="1"/>
      <c r="OK300" s="1"/>
      <c r="OL300" s="1"/>
      <c r="OM300" s="1"/>
      <c r="ON300" s="1"/>
      <c r="OO300" s="1"/>
      <c r="OP300" s="1"/>
      <c r="OQ300" s="1"/>
      <c r="OR300" s="1"/>
      <c r="OS300" s="1"/>
      <c r="OT300" s="1"/>
      <c r="OU300" s="1"/>
      <c r="OV300" s="1"/>
      <c r="OW300" s="1"/>
      <c r="OX300" s="1"/>
      <c r="OY300" s="1"/>
      <c r="OZ300" s="1"/>
      <c r="PA300" s="1"/>
      <c r="PB300" s="1"/>
      <c r="PC300" s="1"/>
      <c r="PD300" s="1"/>
      <c r="PE300" s="1"/>
      <c r="PF300" s="1"/>
      <c r="PG300" s="1"/>
      <c r="PH300" s="1"/>
      <c r="PI300" s="1"/>
      <c r="PJ300" s="1"/>
      <c r="PK300" s="1"/>
      <c r="PL300" s="1"/>
      <c r="PM300" s="1"/>
      <c r="PN300" s="1"/>
      <c r="PO300" s="1"/>
      <c r="PP300" s="1"/>
      <c r="PQ300" s="1"/>
      <c r="PR300" s="1"/>
      <c r="PS300" s="1"/>
      <c r="PT300" s="1"/>
      <c r="PU300" s="1"/>
      <c r="PV300" s="1"/>
      <c r="PW300" s="1"/>
      <c r="PX300" s="1"/>
      <c r="PY300" s="1"/>
      <c r="PZ300" s="1"/>
      <c r="QA300" s="1"/>
      <c r="QB300" s="1"/>
      <c r="QC300" s="1"/>
      <c r="QD300" s="1"/>
      <c r="QE300" s="1"/>
      <c r="QF300" s="1"/>
      <c r="QG300" s="1"/>
      <c r="QH300" s="1"/>
      <c r="QI300" s="1"/>
      <c r="QJ300" s="1"/>
      <c r="QK300" s="1"/>
      <c r="QL300" s="1"/>
      <c r="QM300" s="1"/>
      <c r="QN300" s="1"/>
      <c r="QO300" s="1"/>
      <c r="QP300" s="1"/>
      <c r="QQ300" s="1"/>
      <c r="QR300" s="1"/>
      <c r="QS300" s="1"/>
      <c r="QT300" s="1"/>
      <c r="QU300" s="1"/>
      <c r="QV300" s="1"/>
      <c r="QW300" s="1"/>
      <c r="QX300" s="1"/>
      <c r="QY300" s="1"/>
      <c r="QZ300" s="1"/>
      <c r="RA300" s="1"/>
      <c r="RB300" s="1"/>
      <c r="RC300" s="1"/>
      <c r="RD300" s="1"/>
      <c r="RE300" s="1"/>
      <c r="RF300" s="1"/>
      <c r="RG300" s="1"/>
      <c r="RH300" s="1"/>
      <c r="RI300" s="1"/>
      <c r="RJ300" s="1"/>
      <c r="RK300" s="1"/>
      <c r="RL300" s="1"/>
      <c r="RM300" s="1"/>
      <c r="RN300" s="1"/>
      <c r="RO300" s="1"/>
      <c r="RP300" s="1"/>
      <c r="RQ300" s="1"/>
      <c r="RR300" s="1"/>
      <c r="RS300" s="1"/>
      <c r="RT300" s="1"/>
      <c r="RU300" s="1"/>
      <c r="RV300" s="1"/>
      <c r="RW300" s="1"/>
      <c r="RX300" s="1"/>
      <c r="RY300" s="1"/>
      <c r="RZ300" s="1"/>
      <c r="SA300" s="1"/>
      <c r="SB300" s="1"/>
      <c r="SC300" s="1"/>
      <c r="SD300" s="1"/>
      <c r="SE300" s="1"/>
      <c r="SF300" s="1"/>
      <c r="SG300" s="1"/>
      <c r="SH300" s="1"/>
      <c r="SI300" s="1"/>
      <c r="SJ300" s="1"/>
      <c r="SK300" s="1"/>
      <c r="SL300" s="1"/>
      <c r="SM300" s="1"/>
      <c r="SN300" s="1"/>
      <c r="SO300" s="1"/>
      <c r="SP300" s="1"/>
      <c r="SQ300" s="1"/>
      <c r="SR300" s="1"/>
      <c r="SS300" s="1"/>
      <c r="ST300" s="1"/>
      <c r="SU300" s="1"/>
      <c r="SV300" s="1"/>
      <c r="SW300" s="1"/>
      <c r="SX300" s="1"/>
      <c r="SY300" s="1"/>
      <c r="SZ300" s="1"/>
      <c r="TA300" s="1"/>
      <c r="TB300" s="1"/>
      <c r="TC300" s="1"/>
      <c r="TD300" s="1"/>
      <c r="TE300" s="1"/>
      <c r="TF300" s="1"/>
      <c r="TG300" s="1"/>
      <c r="TH300" s="1"/>
      <c r="TI300" s="1"/>
      <c r="TJ300" s="1"/>
      <c r="TK300" s="1"/>
      <c r="TL300" s="1"/>
      <c r="TM300" s="1"/>
      <c r="TN300" s="1"/>
      <c r="TO300" s="1"/>
      <c r="TP300" s="1"/>
      <c r="TQ300" s="1"/>
      <c r="TR300" s="1"/>
      <c r="TS300" s="1"/>
      <c r="TT300" s="1"/>
      <c r="TU300" s="1"/>
      <c r="TV300" s="1"/>
      <c r="TW300" s="1"/>
      <c r="TX300" s="1"/>
      <c r="TY300" s="1"/>
      <c r="TZ300" s="1"/>
      <c r="UA300" s="1"/>
      <c r="UB300" s="1"/>
      <c r="UC300" s="1"/>
      <c r="UD300" s="1"/>
      <c r="UE300" s="1"/>
      <c r="UF300" s="1"/>
      <c r="UG300" s="1"/>
      <c r="UH300" s="1"/>
      <c r="UI300" s="1"/>
      <c r="UJ300" s="1"/>
      <c r="UK300" s="1"/>
      <c r="UL300" s="1"/>
      <c r="UM300" s="1"/>
      <c r="UN300" s="1"/>
      <c r="UO300" s="1"/>
      <c r="UP300" s="1"/>
      <c r="UQ300" s="1"/>
      <c r="UR300" s="1"/>
      <c r="US300" s="1"/>
      <c r="UT300" s="1"/>
      <c r="UU300" s="1"/>
      <c r="UV300" s="1"/>
      <c r="UW300" s="1"/>
      <c r="UX300" s="1"/>
      <c r="UY300" s="1"/>
      <c r="UZ300" s="1"/>
      <c r="VA300" s="1"/>
      <c r="VB300" s="1"/>
      <c r="VC300" s="1"/>
      <c r="VD300" s="1"/>
      <c r="VE300" s="1"/>
      <c r="VF300" s="1"/>
      <c r="VG300" s="1"/>
      <c r="VH300" s="1"/>
      <c r="VI300" s="1"/>
      <c r="VJ300" s="1"/>
      <c r="VK300" s="1"/>
      <c r="VL300" s="1"/>
      <c r="VM300" s="1"/>
      <c r="VN300" s="1"/>
      <c r="VO300" s="1"/>
      <c r="VP300" s="1"/>
      <c r="VQ300" s="1"/>
      <c r="VR300" s="1"/>
      <c r="VS300" s="1"/>
      <c r="VT300" s="1"/>
      <c r="VU300" s="1"/>
      <c r="VV300" s="1"/>
      <c r="VW300" s="1"/>
      <c r="VX300" s="1"/>
      <c r="VY300" s="1"/>
      <c r="VZ300" s="1"/>
      <c r="WA300" s="1"/>
      <c r="WB300" s="1"/>
      <c r="WC300" s="1"/>
      <c r="WD300" s="1"/>
      <c r="WE300" s="1"/>
      <c r="WF300" s="1"/>
      <c r="WG300" s="1"/>
      <c r="WH300" s="1"/>
      <c r="WI300" s="1"/>
      <c r="WJ300" s="1"/>
      <c r="WK300" s="1"/>
      <c r="WL300" s="1"/>
      <c r="WM300" s="1"/>
      <c r="WN300" s="1"/>
      <c r="WO300" s="1"/>
      <c r="WP300" s="1"/>
      <c r="WQ300" s="1"/>
      <c r="WR300" s="1"/>
      <c r="WS300" s="1"/>
      <c r="WT300" s="1"/>
      <c r="WU300" s="1"/>
      <c r="WV300" s="1"/>
      <c r="WW300" s="1"/>
      <c r="WX300" s="1"/>
      <c r="WY300" s="1"/>
      <c r="WZ300" s="1"/>
      <c r="XA300" s="1"/>
      <c r="XB300" s="1"/>
      <c r="XC300" s="1"/>
      <c r="XD300" s="1"/>
      <c r="XE300" s="1"/>
      <c r="XF300" s="1"/>
      <c r="XG300" s="1"/>
      <c r="XH300" s="1"/>
      <c r="XI300" s="1"/>
      <c r="XJ300" s="1"/>
      <c r="XK300" s="1"/>
      <c r="XL300" s="1"/>
      <c r="XM300" s="1"/>
      <c r="XN300" s="1"/>
      <c r="XO300" s="1"/>
      <c r="XP300" s="1"/>
      <c r="XQ300" s="1"/>
      <c r="XR300" s="1"/>
      <c r="XS300" s="1"/>
      <c r="XT300" s="1"/>
      <c r="XU300" s="1"/>
      <c r="XV300" s="1"/>
      <c r="XW300" s="1"/>
      <c r="XX300" s="1"/>
      <c r="XY300" s="1"/>
      <c r="XZ300" s="1"/>
      <c r="YA300" s="1"/>
      <c r="YB300" s="1"/>
      <c r="YC300" s="1"/>
      <c r="YD300" s="1"/>
      <c r="YE300" s="1"/>
      <c r="YF300" s="1"/>
      <c r="YG300" s="1"/>
      <c r="YH300" s="1"/>
      <c r="YI300" s="1"/>
      <c r="YJ300" s="1"/>
      <c r="YK300" s="1"/>
      <c r="YL300" s="1"/>
      <c r="YM300" s="1"/>
      <c r="YN300" s="1"/>
      <c r="YO300" s="1"/>
      <c r="YP300" s="1"/>
      <c r="YQ300" s="1"/>
      <c r="YR300" s="1"/>
      <c r="YS300" s="1"/>
      <c r="YT300" s="1"/>
      <c r="YU300" s="1"/>
      <c r="YV300" s="1"/>
      <c r="YW300" s="1"/>
      <c r="YX300" s="1"/>
      <c r="YY300" s="1"/>
      <c r="YZ300" s="1"/>
      <c r="ZA300" s="1"/>
      <c r="ZB300" s="1"/>
      <c r="ZC300" s="1"/>
      <c r="ZD300" s="1"/>
      <c r="ZE300" s="1"/>
      <c r="ZF300" s="1"/>
      <c r="ZG300" s="1"/>
      <c r="ZH300" s="1"/>
      <c r="ZI300" s="1"/>
      <c r="ZJ300" s="1"/>
      <c r="ZK300" s="1"/>
      <c r="ZL300" s="1"/>
      <c r="ZM300" s="1"/>
      <c r="ZN300" s="1"/>
      <c r="ZO300" s="1"/>
      <c r="ZP300" s="1"/>
      <c r="ZQ300" s="1"/>
      <c r="ZR300" s="1"/>
      <c r="ZS300" s="1"/>
      <c r="ZT300" s="1"/>
      <c r="ZU300" s="1"/>
      <c r="ZV300" s="1"/>
      <c r="ZW300" s="1"/>
      <c r="ZX300" s="1"/>
      <c r="ZY300" s="1"/>
      <c r="ZZ300" s="1"/>
      <c r="AAA300" s="1"/>
      <c r="AAB300" s="1"/>
      <c r="AAC300" s="1"/>
      <c r="AAD300" s="1"/>
      <c r="AAE300" s="1"/>
      <c r="AAF300" s="1"/>
      <c r="AAG300" s="1"/>
      <c r="AAH300" s="1"/>
      <c r="AAI300" s="1"/>
      <c r="AAJ300" s="1"/>
      <c r="AAK300" s="1"/>
      <c r="AAL300" s="1"/>
      <c r="AAM300" s="1"/>
      <c r="AAN300" s="1"/>
      <c r="AAO300" s="1"/>
      <c r="AAP300" s="1"/>
      <c r="AAQ300" s="1"/>
      <c r="AAR300" s="1"/>
      <c r="AAS300" s="1"/>
      <c r="AAT300" s="1"/>
      <c r="AAU300" s="1"/>
      <c r="AAV300" s="1"/>
      <c r="AAW300" s="1"/>
      <c r="AAX300" s="1"/>
      <c r="AAY300" s="1"/>
      <c r="AAZ300" s="1"/>
      <c r="ABA300" s="1"/>
      <c r="ABB300" s="1"/>
      <c r="ABC300" s="1"/>
      <c r="ABD300" s="1"/>
      <c r="ABE300" s="1"/>
      <c r="ABF300" s="1"/>
      <c r="ABG300" s="1"/>
      <c r="ABH300" s="1"/>
      <c r="ABI300" s="1"/>
      <c r="ABJ300" s="1"/>
      <c r="ABK300" s="1"/>
      <c r="ABL300" s="1"/>
      <c r="ABM300" s="1"/>
      <c r="ABN300" s="1"/>
      <c r="ABO300" s="1"/>
      <c r="ABP300" s="1"/>
      <c r="ABQ300" s="1"/>
      <c r="ABR300" s="1"/>
      <c r="ABS300" s="1"/>
      <c r="ABT300" s="1"/>
      <c r="ABU300" s="1"/>
      <c r="ABV300" s="1"/>
      <c r="ABW300" s="1"/>
      <c r="ABX300" s="1"/>
      <c r="ABY300" s="1"/>
      <c r="ABZ300" s="1"/>
      <c r="ACA300" s="1"/>
      <c r="ACB300" s="1"/>
      <c r="ACC300" s="1"/>
      <c r="ACD300" s="1"/>
      <c r="ACE300" s="1"/>
      <c r="ACF300" s="1"/>
      <c r="ACG300" s="1"/>
      <c r="ACH300" s="1"/>
      <c r="ACI300" s="1"/>
      <c r="ACJ300" s="1"/>
      <c r="ACK300" s="1"/>
      <c r="ACL300" s="1"/>
      <c r="ACM300" s="1"/>
      <c r="ACN300" s="1"/>
      <c r="ACO300" s="1"/>
      <c r="ACP300" s="1"/>
      <c r="ACQ300" s="1"/>
      <c r="ACR300" s="1"/>
      <c r="ACS300" s="1"/>
      <c r="ACT300" s="1"/>
      <c r="ACU300" s="1"/>
      <c r="ACV300" s="1"/>
      <c r="ACW300" s="1"/>
      <c r="ACX300" s="1"/>
      <c r="ACY300" s="1"/>
      <c r="ACZ300" s="1"/>
      <c r="ADA300" s="1"/>
      <c r="ADB300" s="1"/>
      <c r="ADC300" s="1"/>
      <c r="ADD300" s="1"/>
      <c r="ADE300" s="1"/>
      <c r="ADF300" s="1"/>
      <c r="ADG300" s="1"/>
      <c r="ADH300" s="1"/>
      <c r="ADI300" s="1"/>
      <c r="ADJ300" s="1"/>
      <c r="ADK300" s="1"/>
      <c r="ADL300" s="1"/>
      <c r="ADM300" s="1"/>
      <c r="ADN300" s="1"/>
      <c r="ADO300" s="1"/>
      <c r="ADP300" s="1"/>
      <c r="ADQ300" s="1"/>
      <c r="ADR300" s="1"/>
      <c r="ADS300" s="1"/>
      <c r="ADT300" s="1"/>
      <c r="ADU300" s="1"/>
      <c r="ADV300" s="1"/>
      <c r="ADW300" s="1"/>
      <c r="ADX300" s="1"/>
      <c r="ADY300" s="1"/>
      <c r="ADZ300" s="1"/>
      <c r="AEA300" s="1"/>
      <c r="AEB300" s="1"/>
      <c r="AEC300" s="1"/>
      <c r="AED300" s="1"/>
      <c r="AEE300" s="1"/>
      <c r="AEF300" s="1"/>
      <c r="AEG300" s="1"/>
      <c r="AEH300" s="1"/>
      <c r="AEI300" s="1"/>
      <c r="AEJ300" s="1"/>
      <c r="AEK300" s="1"/>
      <c r="AEL300" s="1"/>
      <c r="AEM300" s="1"/>
      <c r="AEN300" s="1"/>
      <c r="AEO300" s="1"/>
      <c r="AEP300" s="1"/>
      <c r="AEQ300" s="1"/>
      <c r="AER300" s="1"/>
      <c r="AES300" s="1"/>
      <c r="AET300" s="1"/>
      <c r="AEU300" s="1"/>
      <c r="AEV300" s="1"/>
      <c r="AEW300" s="1"/>
      <c r="AEX300" s="1"/>
      <c r="AEY300" s="1"/>
      <c r="AEZ300" s="1"/>
      <c r="AFA300" s="1"/>
      <c r="AFB300" s="1"/>
      <c r="AFC300" s="1"/>
      <c r="AFD300" s="1"/>
      <c r="AFE300" s="1"/>
      <c r="AFF300" s="1"/>
      <c r="AFG300" s="1"/>
      <c r="AFH300" s="1"/>
      <c r="AFI300" s="1"/>
      <c r="AFJ300" s="1"/>
      <c r="AFK300" s="1"/>
      <c r="AFL300" s="1"/>
      <c r="AFM300" s="1"/>
      <c r="AFN300" s="1"/>
      <c r="AFO300" s="1"/>
      <c r="AFP300" s="1"/>
      <c r="AFQ300" s="1"/>
      <c r="AFR300" s="1"/>
      <c r="AFS300" s="1"/>
      <c r="AFT300" s="1"/>
      <c r="AFU300" s="1"/>
      <c r="AFV300" s="1"/>
      <c r="AFW300" s="1"/>
      <c r="AFX300" s="1"/>
      <c r="AFY300" s="1"/>
      <c r="AFZ300" s="1"/>
      <c r="AGA300" s="1"/>
      <c r="AGB300" s="1"/>
      <c r="AGC300" s="1"/>
      <c r="AGD300" s="1"/>
      <c r="AGE300" s="1"/>
      <c r="AGF300" s="1"/>
      <c r="AGG300" s="1"/>
      <c r="AGH300" s="1"/>
      <c r="AGI300" s="1"/>
      <c r="AGJ300" s="1"/>
      <c r="AGK300" s="1"/>
      <c r="AGL300" s="1"/>
      <c r="AGM300" s="1"/>
      <c r="AGN300" s="1"/>
      <c r="AGO300" s="1"/>
      <c r="AGP300" s="1"/>
      <c r="AGQ300" s="1"/>
      <c r="AGR300" s="1"/>
      <c r="AGS300" s="1"/>
      <c r="AGT300" s="1"/>
      <c r="AGU300" s="1"/>
      <c r="AGV300" s="1"/>
      <c r="AGW300" s="1"/>
      <c r="AGX300" s="1"/>
      <c r="AGY300" s="1"/>
      <c r="AGZ300" s="1"/>
      <c r="AHA300" s="1"/>
      <c r="AHB300" s="1"/>
      <c r="AHC300" s="1"/>
      <c r="AHD300" s="1"/>
      <c r="AHE300" s="1"/>
      <c r="AHF300" s="1"/>
      <c r="AHG300" s="1"/>
      <c r="AHH300" s="1"/>
      <c r="AHI300" s="1"/>
      <c r="AHJ300" s="1"/>
      <c r="AHK300" s="1"/>
      <c r="AHL300" s="1"/>
      <c r="AHM300" s="1"/>
      <c r="AHN300" s="1"/>
      <c r="AHO300" s="1"/>
      <c r="AHP300" s="1"/>
      <c r="AHQ300" s="1"/>
      <c r="AHR300" s="1"/>
      <c r="AHS300" s="1"/>
      <c r="AHT300" s="1"/>
      <c r="AHU300" s="1"/>
      <c r="AHV300" s="1"/>
      <c r="AHW300" s="1"/>
      <c r="AHX300" s="1"/>
      <c r="AHY300" s="1"/>
      <c r="AHZ300" s="1"/>
      <c r="AIA300" s="1"/>
      <c r="AIB300" s="1"/>
      <c r="AIC300" s="1"/>
      <c r="AID300" s="1"/>
      <c r="AIE300" s="1"/>
      <c r="AIF300" s="1"/>
      <c r="AIG300" s="1"/>
      <c r="AIH300" s="1"/>
      <c r="AII300" s="1"/>
      <c r="AIJ300" s="1"/>
      <c r="AIK300" s="1"/>
      <c r="AIL300" s="1"/>
      <c r="AIM300" s="1"/>
      <c r="AIN300" s="1"/>
      <c r="AIO300" s="1"/>
      <c r="AIP300" s="1"/>
      <c r="AIQ300" s="1"/>
      <c r="AIR300" s="1"/>
      <c r="AIS300" s="1"/>
      <c r="AIT300" s="1"/>
      <c r="AIU300" s="1"/>
      <c r="AIV300" s="1"/>
      <c r="AIW300" s="1"/>
      <c r="AIX300" s="1"/>
      <c r="AIY300" s="1"/>
      <c r="AIZ300" s="1"/>
      <c r="AJA300" s="1"/>
      <c r="AJB300" s="1"/>
      <c r="AJC300" s="1"/>
      <c r="AJD300" s="1"/>
      <c r="AJE300" s="1"/>
      <c r="AJF300" s="1"/>
      <c r="AJG300" s="1"/>
      <c r="AJH300" s="1"/>
      <c r="AJI300" s="1"/>
      <c r="AJJ300" s="1"/>
      <c r="AJK300" s="1"/>
      <c r="AJL300" s="1"/>
      <c r="AJM300" s="1"/>
      <c r="AJN300" s="1"/>
      <c r="AJO300" s="1"/>
      <c r="AJP300" s="1"/>
      <c r="AJQ300" s="1"/>
      <c r="AJR300" s="1"/>
      <c r="AJS300" s="1"/>
      <c r="AJT300" s="1"/>
      <c r="AJU300" s="1"/>
      <c r="AJV300" s="1"/>
      <c r="AJW300" s="1"/>
      <c r="AJX300" s="1"/>
      <c r="AJY300" s="1"/>
      <c r="AJZ300" s="1"/>
      <c r="AKA300" s="1"/>
    </row>
    <row r="301" spans="1:963">
      <c r="A301" s="81">
        <v>288</v>
      </c>
      <c r="B301" s="82" t="s">
        <v>262</v>
      </c>
      <c r="C301" s="83" t="s">
        <v>926</v>
      </c>
      <c r="D301" s="81">
        <v>6</v>
      </c>
      <c r="E301" s="65">
        <v>0</v>
      </c>
      <c r="F301" s="65">
        <v>0</v>
      </c>
      <c r="G301" s="65">
        <v>0</v>
      </c>
      <c r="H301" s="65">
        <v>0</v>
      </c>
      <c r="I301" s="84">
        <f t="shared" si="20"/>
        <v>0</v>
      </c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  <c r="IU301" s="1"/>
      <c r="IV301" s="1"/>
      <c r="IW301" s="1"/>
      <c r="IX301" s="1"/>
      <c r="IY301" s="1"/>
      <c r="IZ301" s="1"/>
      <c r="JA301" s="1"/>
      <c r="JB301" s="1"/>
      <c r="JC301" s="1"/>
      <c r="JD301" s="1"/>
      <c r="JE301" s="1"/>
      <c r="JF301" s="1"/>
      <c r="JG301" s="1"/>
      <c r="JH301" s="1"/>
      <c r="JI301" s="1"/>
      <c r="JJ301" s="1"/>
      <c r="JK301" s="1"/>
      <c r="JL301" s="1"/>
      <c r="JM301" s="1"/>
      <c r="JN301" s="1"/>
      <c r="JO301" s="1"/>
      <c r="JP301" s="1"/>
      <c r="JQ301" s="1"/>
      <c r="JR301" s="1"/>
      <c r="JS301" s="1"/>
      <c r="JT301" s="1"/>
      <c r="JU301" s="1"/>
      <c r="JV301" s="1"/>
      <c r="JW301" s="1"/>
      <c r="JX301" s="1"/>
      <c r="JY301" s="1"/>
      <c r="JZ301" s="1"/>
      <c r="KA301" s="1"/>
      <c r="KB301" s="1"/>
      <c r="KC301" s="1"/>
      <c r="KD301" s="1"/>
      <c r="KE301" s="1"/>
      <c r="KF301" s="1"/>
      <c r="KG301" s="1"/>
      <c r="KH301" s="1"/>
      <c r="KI301" s="1"/>
      <c r="KJ301" s="1"/>
      <c r="KK301" s="1"/>
      <c r="KL301" s="1"/>
      <c r="KM301" s="1"/>
      <c r="KN301" s="1"/>
      <c r="KO301" s="1"/>
      <c r="KP301" s="1"/>
      <c r="KQ301" s="1"/>
      <c r="KR301" s="1"/>
      <c r="KS301" s="1"/>
      <c r="KT301" s="1"/>
      <c r="KU301" s="1"/>
      <c r="KV301" s="1"/>
      <c r="KW301" s="1"/>
      <c r="KX301" s="1"/>
      <c r="KY301" s="1"/>
      <c r="KZ301" s="1"/>
      <c r="LA301" s="1"/>
      <c r="LB301" s="1"/>
      <c r="LC301" s="1"/>
      <c r="LD301" s="1"/>
      <c r="LE301" s="1"/>
      <c r="LF301" s="1"/>
      <c r="LG301" s="1"/>
      <c r="LH301" s="1"/>
      <c r="LI301" s="1"/>
      <c r="LJ301" s="1"/>
      <c r="LK301" s="1"/>
      <c r="LL301" s="1"/>
      <c r="LM301" s="1"/>
      <c r="LN301" s="1"/>
      <c r="LO301" s="1"/>
      <c r="LP301" s="1"/>
      <c r="LQ301" s="1"/>
      <c r="LR301" s="1"/>
      <c r="LS301" s="1"/>
      <c r="LT301" s="1"/>
      <c r="LU301" s="1"/>
      <c r="LV301" s="1"/>
      <c r="LW301" s="1"/>
      <c r="LX301" s="1"/>
      <c r="LY301" s="1"/>
      <c r="LZ301" s="1"/>
      <c r="MA301" s="1"/>
      <c r="MB301" s="1"/>
      <c r="MC301" s="1"/>
      <c r="MD301" s="1"/>
      <c r="ME301" s="1"/>
      <c r="MF301" s="1"/>
      <c r="MG301" s="1"/>
      <c r="MH301" s="1"/>
      <c r="MI301" s="1"/>
      <c r="MJ301" s="1"/>
      <c r="MK301" s="1"/>
      <c r="ML301" s="1"/>
      <c r="MM301" s="1"/>
      <c r="MN301" s="1"/>
      <c r="MO301" s="1"/>
      <c r="MP301" s="1"/>
      <c r="MQ301" s="1"/>
      <c r="MR301" s="1"/>
      <c r="MS301" s="1"/>
      <c r="MT301" s="1"/>
      <c r="MU301" s="1"/>
      <c r="MV301" s="1"/>
      <c r="MW301" s="1"/>
      <c r="MX301" s="1"/>
      <c r="MY301" s="1"/>
      <c r="MZ301" s="1"/>
      <c r="NA301" s="1"/>
      <c r="NB301" s="1"/>
      <c r="NC301" s="1"/>
      <c r="ND301" s="1"/>
      <c r="NE301" s="1"/>
      <c r="NF301" s="1"/>
      <c r="NG301" s="1"/>
      <c r="NH301" s="1"/>
      <c r="NI301" s="1"/>
      <c r="NJ301" s="1"/>
      <c r="NK301" s="1"/>
      <c r="NL301" s="1"/>
      <c r="NM301" s="1"/>
      <c r="NN301" s="1"/>
      <c r="NO301" s="1"/>
      <c r="NP301" s="1"/>
      <c r="NQ301" s="1"/>
      <c r="NR301" s="1"/>
      <c r="NS301" s="1"/>
      <c r="NT301" s="1"/>
      <c r="NU301" s="1"/>
      <c r="NV301" s="1"/>
      <c r="NW301" s="1"/>
      <c r="NX301" s="1"/>
      <c r="NY301" s="1"/>
      <c r="NZ301" s="1"/>
      <c r="OA301" s="1"/>
      <c r="OB301" s="1"/>
      <c r="OC301" s="1"/>
      <c r="OD301" s="1"/>
      <c r="OE301" s="1"/>
      <c r="OF301" s="1"/>
      <c r="OG301" s="1"/>
      <c r="OH301" s="1"/>
      <c r="OI301" s="1"/>
      <c r="OJ301" s="1"/>
      <c r="OK301" s="1"/>
      <c r="OL301" s="1"/>
      <c r="OM301" s="1"/>
      <c r="ON301" s="1"/>
      <c r="OO301" s="1"/>
      <c r="OP301" s="1"/>
      <c r="OQ301" s="1"/>
      <c r="OR301" s="1"/>
      <c r="OS301" s="1"/>
      <c r="OT301" s="1"/>
      <c r="OU301" s="1"/>
      <c r="OV301" s="1"/>
      <c r="OW301" s="1"/>
      <c r="OX301" s="1"/>
      <c r="OY301" s="1"/>
      <c r="OZ301" s="1"/>
      <c r="PA301" s="1"/>
      <c r="PB301" s="1"/>
      <c r="PC301" s="1"/>
      <c r="PD301" s="1"/>
      <c r="PE301" s="1"/>
      <c r="PF301" s="1"/>
      <c r="PG301" s="1"/>
      <c r="PH301" s="1"/>
      <c r="PI301" s="1"/>
      <c r="PJ301" s="1"/>
      <c r="PK301" s="1"/>
      <c r="PL301" s="1"/>
      <c r="PM301" s="1"/>
      <c r="PN301" s="1"/>
      <c r="PO301" s="1"/>
      <c r="PP301" s="1"/>
      <c r="PQ301" s="1"/>
      <c r="PR301" s="1"/>
      <c r="PS301" s="1"/>
      <c r="PT301" s="1"/>
      <c r="PU301" s="1"/>
      <c r="PV301" s="1"/>
      <c r="PW301" s="1"/>
      <c r="PX301" s="1"/>
      <c r="PY301" s="1"/>
      <c r="PZ301" s="1"/>
      <c r="QA301" s="1"/>
      <c r="QB301" s="1"/>
      <c r="QC301" s="1"/>
      <c r="QD301" s="1"/>
      <c r="QE301" s="1"/>
      <c r="QF301" s="1"/>
      <c r="QG301" s="1"/>
      <c r="QH301" s="1"/>
      <c r="QI301" s="1"/>
      <c r="QJ301" s="1"/>
      <c r="QK301" s="1"/>
      <c r="QL301" s="1"/>
      <c r="QM301" s="1"/>
      <c r="QN301" s="1"/>
      <c r="QO301" s="1"/>
      <c r="QP301" s="1"/>
      <c r="QQ301" s="1"/>
      <c r="QR301" s="1"/>
      <c r="QS301" s="1"/>
      <c r="QT301" s="1"/>
      <c r="QU301" s="1"/>
      <c r="QV301" s="1"/>
      <c r="QW301" s="1"/>
      <c r="QX301" s="1"/>
      <c r="QY301" s="1"/>
      <c r="QZ301" s="1"/>
      <c r="RA301" s="1"/>
      <c r="RB301" s="1"/>
      <c r="RC301" s="1"/>
      <c r="RD301" s="1"/>
      <c r="RE301" s="1"/>
      <c r="RF301" s="1"/>
      <c r="RG301" s="1"/>
      <c r="RH301" s="1"/>
      <c r="RI301" s="1"/>
      <c r="RJ301" s="1"/>
      <c r="RK301" s="1"/>
      <c r="RL301" s="1"/>
      <c r="RM301" s="1"/>
      <c r="RN301" s="1"/>
      <c r="RO301" s="1"/>
      <c r="RP301" s="1"/>
      <c r="RQ301" s="1"/>
      <c r="RR301" s="1"/>
      <c r="RS301" s="1"/>
      <c r="RT301" s="1"/>
      <c r="RU301" s="1"/>
      <c r="RV301" s="1"/>
      <c r="RW301" s="1"/>
      <c r="RX301" s="1"/>
      <c r="RY301" s="1"/>
      <c r="RZ301" s="1"/>
      <c r="SA301" s="1"/>
      <c r="SB301" s="1"/>
      <c r="SC301" s="1"/>
      <c r="SD301" s="1"/>
      <c r="SE301" s="1"/>
      <c r="SF301" s="1"/>
      <c r="SG301" s="1"/>
      <c r="SH301" s="1"/>
      <c r="SI301" s="1"/>
      <c r="SJ301" s="1"/>
      <c r="SK301" s="1"/>
      <c r="SL301" s="1"/>
      <c r="SM301" s="1"/>
      <c r="SN301" s="1"/>
      <c r="SO301" s="1"/>
      <c r="SP301" s="1"/>
      <c r="SQ301" s="1"/>
      <c r="SR301" s="1"/>
      <c r="SS301" s="1"/>
      <c r="ST301" s="1"/>
      <c r="SU301" s="1"/>
      <c r="SV301" s="1"/>
      <c r="SW301" s="1"/>
      <c r="SX301" s="1"/>
      <c r="SY301" s="1"/>
      <c r="SZ301" s="1"/>
      <c r="TA301" s="1"/>
      <c r="TB301" s="1"/>
      <c r="TC301" s="1"/>
      <c r="TD301" s="1"/>
      <c r="TE301" s="1"/>
      <c r="TF301" s="1"/>
      <c r="TG301" s="1"/>
      <c r="TH301" s="1"/>
      <c r="TI301" s="1"/>
      <c r="TJ301" s="1"/>
      <c r="TK301" s="1"/>
      <c r="TL301" s="1"/>
      <c r="TM301" s="1"/>
      <c r="TN301" s="1"/>
      <c r="TO301" s="1"/>
      <c r="TP301" s="1"/>
      <c r="TQ301" s="1"/>
      <c r="TR301" s="1"/>
      <c r="TS301" s="1"/>
      <c r="TT301" s="1"/>
      <c r="TU301" s="1"/>
      <c r="TV301" s="1"/>
      <c r="TW301" s="1"/>
      <c r="TX301" s="1"/>
      <c r="TY301" s="1"/>
      <c r="TZ301" s="1"/>
      <c r="UA301" s="1"/>
      <c r="UB301" s="1"/>
      <c r="UC301" s="1"/>
      <c r="UD301" s="1"/>
      <c r="UE301" s="1"/>
      <c r="UF301" s="1"/>
      <c r="UG301" s="1"/>
      <c r="UH301" s="1"/>
      <c r="UI301" s="1"/>
      <c r="UJ301" s="1"/>
      <c r="UK301" s="1"/>
      <c r="UL301" s="1"/>
      <c r="UM301" s="1"/>
      <c r="UN301" s="1"/>
      <c r="UO301" s="1"/>
      <c r="UP301" s="1"/>
      <c r="UQ301" s="1"/>
      <c r="UR301" s="1"/>
      <c r="US301" s="1"/>
      <c r="UT301" s="1"/>
      <c r="UU301" s="1"/>
      <c r="UV301" s="1"/>
      <c r="UW301" s="1"/>
      <c r="UX301" s="1"/>
      <c r="UY301" s="1"/>
      <c r="UZ301" s="1"/>
      <c r="VA301" s="1"/>
      <c r="VB301" s="1"/>
      <c r="VC301" s="1"/>
      <c r="VD301" s="1"/>
      <c r="VE301" s="1"/>
      <c r="VF301" s="1"/>
      <c r="VG301" s="1"/>
      <c r="VH301" s="1"/>
      <c r="VI301" s="1"/>
      <c r="VJ301" s="1"/>
      <c r="VK301" s="1"/>
      <c r="VL301" s="1"/>
      <c r="VM301" s="1"/>
      <c r="VN301" s="1"/>
      <c r="VO301" s="1"/>
      <c r="VP301" s="1"/>
      <c r="VQ301" s="1"/>
      <c r="VR301" s="1"/>
      <c r="VS301" s="1"/>
      <c r="VT301" s="1"/>
      <c r="VU301" s="1"/>
      <c r="VV301" s="1"/>
      <c r="VW301" s="1"/>
      <c r="VX301" s="1"/>
      <c r="VY301" s="1"/>
      <c r="VZ301" s="1"/>
      <c r="WA301" s="1"/>
      <c r="WB301" s="1"/>
      <c r="WC301" s="1"/>
      <c r="WD301" s="1"/>
      <c r="WE301" s="1"/>
      <c r="WF301" s="1"/>
      <c r="WG301" s="1"/>
      <c r="WH301" s="1"/>
      <c r="WI301" s="1"/>
      <c r="WJ301" s="1"/>
      <c r="WK301" s="1"/>
      <c r="WL301" s="1"/>
      <c r="WM301" s="1"/>
      <c r="WN301" s="1"/>
      <c r="WO301" s="1"/>
      <c r="WP301" s="1"/>
      <c r="WQ301" s="1"/>
      <c r="WR301" s="1"/>
      <c r="WS301" s="1"/>
      <c r="WT301" s="1"/>
      <c r="WU301" s="1"/>
      <c r="WV301" s="1"/>
      <c r="WW301" s="1"/>
      <c r="WX301" s="1"/>
      <c r="WY301" s="1"/>
      <c r="WZ301" s="1"/>
      <c r="XA301" s="1"/>
      <c r="XB301" s="1"/>
      <c r="XC301" s="1"/>
      <c r="XD301" s="1"/>
      <c r="XE301" s="1"/>
      <c r="XF301" s="1"/>
      <c r="XG301" s="1"/>
      <c r="XH301" s="1"/>
      <c r="XI301" s="1"/>
      <c r="XJ301" s="1"/>
      <c r="XK301" s="1"/>
      <c r="XL301" s="1"/>
      <c r="XM301" s="1"/>
      <c r="XN301" s="1"/>
      <c r="XO301" s="1"/>
      <c r="XP301" s="1"/>
      <c r="XQ301" s="1"/>
      <c r="XR301" s="1"/>
      <c r="XS301" s="1"/>
      <c r="XT301" s="1"/>
      <c r="XU301" s="1"/>
      <c r="XV301" s="1"/>
      <c r="XW301" s="1"/>
      <c r="XX301" s="1"/>
      <c r="XY301" s="1"/>
      <c r="XZ301" s="1"/>
      <c r="YA301" s="1"/>
      <c r="YB301" s="1"/>
      <c r="YC301" s="1"/>
      <c r="YD301" s="1"/>
      <c r="YE301" s="1"/>
      <c r="YF301" s="1"/>
      <c r="YG301" s="1"/>
      <c r="YH301" s="1"/>
      <c r="YI301" s="1"/>
      <c r="YJ301" s="1"/>
      <c r="YK301" s="1"/>
      <c r="YL301" s="1"/>
      <c r="YM301" s="1"/>
      <c r="YN301" s="1"/>
      <c r="YO301" s="1"/>
      <c r="YP301" s="1"/>
      <c r="YQ301" s="1"/>
      <c r="YR301" s="1"/>
      <c r="YS301" s="1"/>
      <c r="YT301" s="1"/>
      <c r="YU301" s="1"/>
      <c r="YV301" s="1"/>
      <c r="YW301" s="1"/>
      <c r="YX301" s="1"/>
      <c r="YY301" s="1"/>
      <c r="YZ301" s="1"/>
      <c r="ZA301" s="1"/>
      <c r="ZB301" s="1"/>
      <c r="ZC301" s="1"/>
      <c r="ZD301" s="1"/>
      <c r="ZE301" s="1"/>
      <c r="ZF301" s="1"/>
      <c r="ZG301" s="1"/>
      <c r="ZH301" s="1"/>
      <c r="ZI301" s="1"/>
      <c r="ZJ301" s="1"/>
      <c r="ZK301" s="1"/>
      <c r="ZL301" s="1"/>
      <c r="ZM301" s="1"/>
      <c r="ZN301" s="1"/>
      <c r="ZO301" s="1"/>
      <c r="ZP301" s="1"/>
      <c r="ZQ301" s="1"/>
      <c r="ZR301" s="1"/>
      <c r="ZS301" s="1"/>
      <c r="ZT301" s="1"/>
      <c r="ZU301" s="1"/>
      <c r="ZV301" s="1"/>
      <c r="ZW301" s="1"/>
      <c r="ZX301" s="1"/>
      <c r="ZY301" s="1"/>
      <c r="ZZ301" s="1"/>
      <c r="AAA301" s="1"/>
      <c r="AAB301" s="1"/>
      <c r="AAC301" s="1"/>
      <c r="AAD301" s="1"/>
      <c r="AAE301" s="1"/>
      <c r="AAF301" s="1"/>
      <c r="AAG301" s="1"/>
      <c r="AAH301" s="1"/>
      <c r="AAI301" s="1"/>
      <c r="AAJ301" s="1"/>
      <c r="AAK301" s="1"/>
      <c r="AAL301" s="1"/>
      <c r="AAM301" s="1"/>
      <c r="AAN301" s="1"/>
      <c r="AAO301" s="1"/>
      <c r="AAP301" s="1"/>
      <c r="AAQ301" s="1"/>
      <c r="AAR301" s="1"/>
      <c r="AAS301" s="1"/>
      <c r="AAT301" s="1"/>
      <c r="AAU301" s="1"/>
      <c r="AAV301" s="1"/>
      <c r="AAW301" s="1"/>
      <c r="AAX301" s="1"/>
      <c r="AAY301" s="1"/>
      <c r="AAZ301" s="1"/>
      <c r="ABA301" s="1"/>
      <c r="ABB301" s="1"/>
      <c r="ABC301" s="1"/>
      <c r="ABD301" s="1"/>
      <c r="ABE301" s="1"/>
      <c r="ABF301" s="1"/>
      <c r="ABG301" s="1"/>
      <c r="ABH301" s="1"/>
      <c r="ABI301" s="1"/>
      <c r="ABJ301" s="1"/>
      <c r="ABK301" s="1"/>
      <c r="ABL301" s="1"/>
      <c r="ABM301" s="1"/>
      <c r="ABN301" s="1"/>
      <c r="ABO301" s="1"/>
      <c r="ABP301" s="1"/>
      <c r="ABQ301" s="1"/>
      <c r="ABR301" s="1"/>
      <c r="ABS301" s="1"/>
      <c r="ABT301" s="1"/>
      <c r="ABU301" s="1"/>
      <c r="ABV301" s="1"/>
      <c r="ABW301" s="1"/>
      <c r="ABX301" s="1"/>
      <c r="ABY301" s="1"/>
      <c r="ABZ301" s="1"/>
      <c r="ACA301" s="1"/>
      <c r="ACB301" s="1"/>
      <c r="ACC301" s="1"/>
      <c r="ACD301" s="1"/>
      <c r="ACE301" s="1"/>
      <c r="ACF301" s="1"/>
      <c r="ACG301" s="1"/>
      <c r="ACH301" s="1"/>
      <c r="ACI301" s="1"/>
      <c r="ACJ301" s="1"/>
      <c r="ACK301" s="1"/>
      <c r="ACL301" s="1"/>
      <c r="ACM301" s="1"/>
      <c r="ACN301" s="1"/>
      <c r="ACO301" s="1"/>
      <c r="ACP301" s="1"/>
      <c r="ACQ301" s="1"/>
      <c r="ACR301" s="1"/>
      <c r="ACS301" s="1"/>
      <c r="ACT301" s="1"/>
      <c r="ACU301" s="1"/>
      <c r="ACV301" s="1"/>
      <c r="ACW301" s="1"/>
      <c r="ACX301" s="1"/>
      <c r="ACY301" s="1"/>
      <c r="ACZ301" s="1"/>
      <c r="ADA301" s="1"/>
      <c r="ADB301" s="1"/>
      <c r="ADC301" s="1"/>
      <c r="ADD301" s="1"/>
      <c r="ADE301" s="1"/>
      <c r="ADF301" s="1"/>
      <c r="ADG301" s="1"/>
      <c r="ADH301" s="1"/>
      <c r="ADI301" s="1"/>
      <c r="ADJ301" s="1"/>
      <c r="ADK301" s="1"/>
      <c r="ADL301" s="1"/>
      <c r="ADM301" s="1"/>
      <c r="ADN301" s="1"/>
      <c r="ADO301" s="1"/>
      <c r="ADP301" s="1"/>
      <c r="ADQ301" s="1"/>
      <c r="ADR301" s="1"/>
      <c r="ADS301" s="1"/>
      <c r="ADT301" s="1"/>
      <c r="ADU301" s="1"/>
      <c r="ADV301" s="1"/>
      <c r="ADW301" s="1"/>
      <c r="ADX301" s="1"/>
      <c r="ADY301" s="1"/>
      <c r="ADZ301" s="1"/>
      <c r="AEA301" s="1"/>
      <c r="AEB301" s="1"/>
      <c r="AEC301" s="1"/>
      <c r="AED301" s="1"/>
      <c r="AEE301" s="1"/>
      <c r="AEF301" s="1"/>
      <c r="AEG301" s="1"/>
      <c r="AEH301" s="1"/>
      <c r="AEI301" s="1"/>
      <c r="AEJ301" s="1"/>
      <c r="AEK301" s="1"/>
      <c r="AEL301" s="1"/>
      <c r="AEM301" s="1"/>
      <c r="AEN301" s="1"/>
      <c r="AEO301" s="1"/>
      <c r="AEP301" s="1"/>
      <c r="AEQ301" s="1"/>
      <c r="AER301" s="1"/>
      <c r="AES301" s="1"/>
      <c r="AET301" s="1"/>
      <c r="AEU301" s="1"/>
      <c r="AEV301" s="1"/>
      <c r="AEW301" s="1"/>
      <c r="AEX301" s="1"/>
      <c r="AEY301" s="1"/>
      <c r="AEZ301" s="1"/>
      <c r="AFA301" s="1"/>
      <c r="AFB301" s="1"/>
      <c r="AFC301" s="1"/>
      <c r="AFD301" s="1"/>
      <c r="AFE301" s="1"/>
      <c r="AFF301" s="1"/>
      <c r="AFG301" s="1"/>
      <c r="AFH301" s="1"/>
      <c r="AFI301" s="1"/>
      <c r="AFJ301" s="1"/>
      <c r="AFK301" s="1"/>
      <c r="AFL301" s="1"/>
      <c r="AFM301" s="1"/>
      <c r="AFN301" s="1"/>
      <c r="AFO301" s="1"/>
      <c r="AFP301" s="1"/>
      <c r="AFQ301" s="1"/>
      <c r="AFR301" s="1"/>
      <c r="AFS301" s="1"/>
      <c r="AFT301" s="1"/>
      <c r="AFU301" s="1"/>
      <c r="AFV301" s="1"/>
      <c r="AFW301" s="1"/>
      <c r="AFX301" s="1"/>
      <c r="AFY301" s="1"/>
      <c r="AFZ301" s="1"/>
      <c r="AGA301" s="1"/>
      <c r="AGB301" s="1"/>
      <c r="AGC301" s="1"/>
      <c r="AGD301" s="1"/>
      <c r="AGE301" s="1"/>
      <c r="AGF301" s="1"/>
      <c r="AGG301" s="1"/>
      <c r="AGH301" s="1"/>
      <c r="AGI301" s="1"/>
      <c r="AGJ301" s="1"/>
      <c r="AGK301" s="1"/>
      <c r="AGL301" s="1"/>
      <c r="AGM301" s="1"/>
      <c r="AGN301" s="1"/>
      <c r="AGO301" s="1"/>
      <c r="AGP301" s="1"/>
      <c r="AGQ301" s="1"/>
      <c r="AGR301" s="1"/>
      <c r="AGS301" s="1"/>
      <c r="AGT301" s="1"/>
      <c r="AGU301" s="1"/>
      <c r="AGV301" s="1"/>
      <c r="AGW301" s="1"/>
      <c r="AGX301" s="1"/>
      <c r="AGY301" s="1"/>
      <c r="AGZ301" s="1"/>
      <c r="AHA301" s="1"/>
      <c r="AHB301" s="1"/>
      <c r="AHC301" s="1"/>
      <c r="AHD301" s="1"/>
      <c r="AHE301" s="1"/>
      <c r="AHF301" s="1"/>
      <c r="AHG301" s="1"/>
      <c r="AHH301" s="1"/>
      <c r="AHI301" s="1"/>
      <c r="AHJ301" s="1"/>
      <c r="AHK301" s="1"/>
      <c r="AHL301" s="1"/>
      <c r="AHM301" s="1"/>
      <c r="AHN301" s="1"/>
      <c r="AHO301" s="1"/>
      <c r="AHP301" s="1"/>
      <c r="AHQ301" s="1"/>
      <c r="AHR301" s="1"/>
      <c r="AHS301" s="1"/>
      <c r="AHT301" s="1"/>
      <c r="AHU301" s="1"/>
      <c r="AHV301" s="1"/>
      <c r="AHW301" s="1"/>
      <c r="AHX301" s="1"/>
      <c r="AHY301" s="1"/>
      <c r="AHZ301" s="1"/>
      <c r="AIA301" s="1"/>
      <c r="AIB301" s="1"/>
      <c r="AIC301" s="1"/>
      <c r="AID301" s="1"/>
      <c r="AIE301" s="1"/>
      <c r="AIF301" s="1"/>
      <c r="AIG301" s="1"/>
      <c r="AIH301" s="1"/>
      <c r="AII301" s="1"/>
      <c r="AIJ301" s="1"/>
      <c r="AIK301" s="1"/>
      <c r="AIL301" s="1"/>
      <c r="AIM301" s="1"/>
      <c r="AIN301" s="1"/>
      <c r="AIO301" s="1"/>
      <c r="AIP301" s="1"/>
      <c r="AIQ301" s="1"/>
      <c r="AIR301" s="1"/>
      <c r="AIS301" s="1"/>
      <c r="AIT301" s="1"/>
      <c r="AIU301" s="1"/>
      <c r="AIV301" s="1"/>
      <c r="AIW301" s="1"/>
      <c r="AIX301" s="1"/>
      <c r="AIY301" s="1"/>
      <c r="AIZ301" s="1"/>
      <c r="AJA301" s="1"/>
      <c r="AJB301" s="1"/>
      <c r="AJC301" s="1"/>
      <c r="AJD301" s="1"/>
      <c r="AJE301" s="1"/>
      <c r="AJF301" s="1"/>
      <c r="AJG301" s="1"/>
      <c r="AJH301" s="1"/>
      <c r="AJI301" s="1"/>
      <c r="AJJ301" s="1"/>
      <c r="AJK301" s="1"/>
      <c r="AJL301" s="1"/>
      <c r="AJM301" s="1"/>
      <c r="AJN301" s="1"/>
      <c r="AJO301" s="1"/>
      <c r="AJP301" s="1"/>
      <c r="AJQ301" s="1"/>
      <c r="AJR301" s="1"/>
      <c r="AJS301" s="1"/>
      <c r="AJT301" s="1"/>
      <c r="AJU301" s="1"/>
      <c r="AJV301" s="1"/>
      <c r="AJW301" s="1"/>
      <c r="AJX301" s="1"/>
      <c r="AJY301" s="1"/>
      <c r="AJZ301" s="1"/>
      <c r="AKA301" s="1"/>
    </row>
    <row r="302" spans="1:963">
      <c r="A302" s="81">
        <v>289</v>
      </c>
      <c r="B302" s="82" t="s">
        <v>263</v>
      </c>
      <c r="C302" s="83" t="s">
        <v>926</v>
      </c>
      <c r="D302" s="81">
        <v>6</v>
      </c>
      <c r="E302" s="65">
        <v>0</v>
      </c>
      <c r="F302" s="65">
        <v>0</v>
      </c>
      <c r="G302" s="65">
        <v>0</v>
      </c>
      <c r="H302" s="65">
        <v>0</v>
      </c>
      <c r="I302" s="84">
        <f t="shared" si="20"/>
        <v>0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  <c r="IU302" s="1"/>
      <c r="IV302" s="1"/>
      <c r="IW302" s="1"/>
      <c r="IX302" s="1"/>
      <c r="IY302" s="1"/>
      <c r="IZ302" s="1"/>
      <c r="JA302" s="1"/>
      <c r="JB302" s="1"/>
      <c r="JC302" s="1"/>
      <c r="JD302" s="1"/>
      <c r="JE302" s="1"/>
      <c r="JF302" s="1"/>
      <c r="JG302" s="1"/>
      <c r="JH302" s="1"/>
      <c r="JI302" s="1"/>
      <c r="JJ302" s="1"/>
      <c r="JK302" s="1"/>
      <c r="JL302" s="1"/>
      <c r="JM302" s="1"/>
      <c r="JN302" s="1"/>
      <c r="JO302" s="1"/>
      <c r="JP302" s="1"/>
      <c r="JQ302" s="1"/>
      <c r="JR302" s="1"/>
      <c r="JS302" s="1"/>
      <c r="JT302" s="1"/>
      <c r="JU302" s="1"/>
      <c r="JV302" s="1"/>
      <c r="JW302" s="1"/>
      <c r="JX302" s="1"/>
      <c r="JY302" s="1"/>
      <c r="JZ302" s="1"/>
      <c r="KA302" s="1"/>
      <c r="KB302" s="1"/>
      <c r="KC302" s="1"/>
      <c r="KD302" s="1"/>
      <c r="KE302" s="1"/>
      <c r="KF302" s="1"/>
      <c r="KG302" s="1"/>
      <c r="KH302" s="1"/>
      <c r="KI302" s="1"/>
      <c r="KJ302" s="1"/>
      <c r="KK302" s="1"/>
      <c r="KL302" s="1"/>
      <c r="KM302" s="1"/>
      <c r="KN302" s="1"/>
      <c r="KO302" s="1"/>
      <c r="KP302" s="1"/>
      <c r="KQ302" s="1"/>
      <c r="KR302" s="1"/>
      <c r="KS302" s="1"/>
      <c r="KT302" s="1"/>
      <c r="KU302" s="1"/>
      <c r="KV302" s="1"/>
      <c r="KW302" s="1"/>
      <c r="KX302" s="1"/>
      <c r="KY302" s="1"/>
      <c r="KZ302" s="1"/>
      <c r="LA302" s="1"/>
      <c r="LB302" s="1"/>
      <c r="LC302" s="1"/>
      <c r="LD302" s="1"/>
      <c r="LE302" s="1"/>
      <c r="LF302" s="1"/>
      <c r="LG302" s="1"/>
      <c r="LH302" s="1"/>
      <c r="LI302" s="1"/>
      <c r="LJ302" s="1"/>
      <c r="LK302" s="1"/>
      <c r="LL302" s="1"/>
      <c r="LM302" s="1"/>
      <c r="LN302" s="1"/>
      <c r="LO302" s="1"/>
      <c r="LP302" s="1"/>
      <c r="LQ302" s="1"/>
      <c r="LR302" s="1"/>
      <c r="LS302" s="1"/>
      <c r="LT302" s="1"/>
      <c r="LU302" s="1"/>
      <c r="LV302" s="1"/>
      <c r="LW302" s="1"/>
      <c r="LX302" s="1"/>
      <c r="LY302" s="1"/>
      <c r="LZ302" s="1"/>
      <c r="MA302" s="1"/>
      <c r="MB302" s="1"/>
      <c r="MC302" s="1"/>
      <c r="MD302" s="1"/>
      <c r="ME302" s="1"/>
      <c r="MF302" s="1"/>
      <c r="MG302" s="1"/>
      <c r="MH302" s="1"/>
      <c r="MI302" s="1"/>
      <c r="MJ302" s="1"/>
      <c r="MK302" s="1"/>
      <c r="ML302" s="1"/>
      <c r="MM302" s="1"/>
      <c r="MN302" s="1"/>
      <c r="MO302" s="1"/>
      <c r="MP302" s="1"/>
      <c r="MQ302" s="1"/>
      <c r="MR302" s="1"/>
      <c r="MS302" s="1"/>
      <c r="MT302" s="1"/>
      <c r="MU302" s="1"/>
      <c r="MV302" s="1"/>
      <c r="MW302" s="1"/>
      <c r="MX302" s="1"/>
      <c r="MY302" s="1"/>
      <c r="MZ302" s="1"/>
      <c r="NA302" s="1"/>
      <c r="NB302" s="1"/>
      <c r="NC302" s="1"/>
      <c r="ND302" s="1"/>
      <c r="NE302" s="1"/>
      <c r="NF302" s="1"/>
      <c r="NG302" s="1"/>
      <c r="NH302" s="1"/>
      <c r="NI302" s="1"/>
      <c r="NJ302" s="1"/>
      <c r="NK302" s="1"/>
      <c r="NL302" s="1"/>
      <c r="NM302" s="1"/>
      <c r="NN302" s="1"/>
      <c r="NO302" s="1"/>
      <c r="NP302" s="1"/>
      <c r="NQ302" s="1"/>
      <c r="NR302" s="1"/>
      <c r="NS302" s="1"/>
      <c r="NT302" s="1"/>
      <c r="NU302" s="1"/>
      <c r="NV302" s="1"/>
      <c r="NW302" s="1"/>
      <c r="NX302" s="1"/>
      <c r="NY302" s="1"/>
      <c r="NZ302" s="1"/>
      <c r="OA302" s="1"/>
      <c r="OB302" s="1"/>
      <c r="OC302" s="1"/>
      <c r="OD302" s="1"/>
      <c r="OE302" s="1"/>
      <c r="OF302" s="1"/>
      <c r="OG302" s="1"/>
      <c r="OH302" s="1"/>
      <c r="OI302" s="1"/>
      <c r="OJ302" s="1"/>
      <c r="OK302" s="1"/>
      <c r="OL302" s="1"/>
      <c r="OM302" s="1"/>
      <c r="ON302" s="1"/>
      <c r="OO302" s="1"/>
      <c r="OP302" s="1"/>
      <c r="OQ302" s="1"/>
      <c r="OR302" s="1"/>
      <c r="OS302" s="1"/>
      <c r="OT302" s="1"/>
      <c r="OU302" s="1"/>
      <c r="OV302" s="1"/>
      <c r="OW302" s="1"/>
      <c r="OX302" s="1"/>
      <c r="OY302" s="1"/>
      <c r="OZ302" s="1"/>
      <c r="PA302" s="1"/>
      <c r="PB302" s="1"/>
      <c r="PC302" s="1"/>
      <c r="PD302" s="1"/>
      <c r="PE302" s="1"/>
      <c r="PF302" s="1"/>
      <c r="PG302" s="1"/>
      <c r="PH302" s="1"/>
      <c r="PI302" s="1"/>
      <c r="PJ302" s="1"/>
      <c r="PK302" s="1"/>
      <c r="PL302" s="1"/>
      <c r="PM302" s="1"/>
      <c r="PN302" s="1"/>
      <c r="PO302" s="1"/>
      <c r="PP302" s="1"/>
      <c r="PQ302" s="1"/>
      <c r="PR302" s="1"/>
      <c r="PS302" s="1"/>
      <c r="PT302" s="1"/>
      <c r="PU302" s="1"/>
      <c r="PV302" s="1"/>
      <c r="PW302" s="1"/>
      <c r="PX302" s="1"/>
      <c r="PY302" s="1"/>
      <c r="PZ302" s="1"/>
      <c r="QA302" s="1"/>
      <c r="QB302" s="1"/>
      <c r="QC302" s="1"/>
      <c r="QD302" s="1"/>
      <c r="QE302" s="1"/>
      <c r="QF302" s="1"/>
      <c r="QG302" s="1"/>
      <c r="QH302" s="1"/>
      <c r="QI302" s="1"/>
      <c r="QJ302" s="1"/>
      <c r="QK302" s="1"/>
      <c r="QL302" s="1"/>
      <c r="QM302" s="1"/>
      <c r="QN302" s="1"/>
      <c r="QO302" s="1"/>
      <c r="QP302" s="1"/>
      <c r="QQ302" s="1"/>
      <c r="QR302" s="1"/>
      <c r="QS302" s="1"/>
      <c r="QT302" s="1"/>
      <c r="QU302" s="1"/>
      <c r="QV302" s="1"/>
      <c r="QW302" s="1"/>
      <c r="QX302" s="1"/>
      <c r="QY302" s="1"/>
      <c r="QZ302" s="1"/>
      <c r="RA302" s="1"/>
      <c r="RB302" s="1"/>
      <c r="RC302" s="1"/>
      <c r="RD302" s="1"/>
      <c r="RE302" s="1"/>
      <c r="RF302" s="1"/>
      <c r="RG302" s="1"/>
      <c r="RH302" s="1"/>
      <c r="RI302" s="1"/>
      <c r="RJ302" s="1"/>
      <c r="RK302" s="1"/>
      <c r="RL302" s="1"/>
      <c r="RM302" s="1"/>
      <c r="RN302" s="1"/>
      <c r="RO302" s="1"/>
      <c r="RP302" s="1"/>
      <c r="RQ302" s="1"/>
      <c r="RR302" s="1"/>
      <c r="RS302" s="1"/>
      <c r="RT302" s="1"/>
      <c r="RU302" s="1"/>
      <c r="RV302" s="1"/>
      <c r="RW302" s="1"/>
      <c r="RX302" s="1"/>
      <c r="RY302" s="1"/>
      <c r="RZ302" s="1"/>
      <c r="SA302" s="1"/>
      <c r="SB302" s="1"/>
      <c r="SC302" s="1"/>
      <c r="SD302" s="1"/>
      <c r="SE302" s="1"/>
      <c r="SF302" s="1"/>
      <c r="SG302" s="1"/>
      <c r="SH302" s="1"/>
      <c r="SI302" s="1"/>
      <c r="SJ302" s="1"/>
      <c r="SK302" s="1"/>
      <c r="SL302" s="1"/>
      <c r="SM302" s="1"/>
      <c r="SN302" s="1"/>
      <c r="SO302" s="1"/>
      <c r="SP302" s="1"/>
      <c r="SQ302" s="1"/>
      <c r="SR302" s="1"/>
      <c r="SS302" s="1"/>
      <c r="ST302" s="1"/>
      <c r="SU302" s="1"/>
      <c r="SV302" s="1"/>
      <c r="SW302" s="1"/>
      <c r="SX302" s="1"/>
      <c r="SY302" s="1"/>
      <c r="SZ302" s="1"/>
      <c r="TA302" s="1"/>
      <c r="TB302" s="1"/>
      <c r="TC302" s="1"/>
      <c r="TD302" s="1"/>
      <c r="TE302" s="1"/>
      <c r="TF302" s="1"/>
      <c r="TG302" s="1"/>
      <c r="TH302" s="1"/>
      <c r="TI302" s="1"/>
      <c r="TJ302" s="1"/>
      <c r="TK302" s="1"/>
      <c r="TL302" s="1"/>
      <c r="TM302" s="1"/>
      <c r="TN302" s="1"/>
      <c r="TO302" s="1"/>
      <c r="TP302" s="1"/>
      <c r="TQ302" s="1"/>
      <c r="TR302" s="1"/>
      <c r="TS302" s="1"/>
      <c r="TT302" s="1"/>
      <c r="TU302" s="1"/>
      <c r="TV302" s="1"/>
      <c r="TW302" s="1"/>
      <c r="TX302" s="1"/>
      <c r="TY302" s="1"/>
      <c r="TZ302" s="1"/>
      <c r="UA302" s="1"/>
      <c r="UB302" s="1"/>
      <c r="UC302" s="1"/>
      <c r="UD302" s="1"/>
      <c r="UE302" s="1"/>
      <c r="UF302" s="1"/>
      <c r="UG302" s="1"/>
      <c r="UH302" s="1"/>
      <c r="UI302" s="1"/>
      <c r="UJ302" s="1"/>
      <c r="UK302" s="1"/>
      <c r="UL302" s="1"/>
      <c r="UM302" s="1"/>
      <c r="UN302" s="1"/>
      <c r="UO302" s="1"/>
      <c r="UP302" s="1"/>
      <c r="UQ302" s="1"/>
      <c r="UR302" s="1"/>
      <c r="US302" s="1"/>
      <c r="UT302" s="1"/>
      <c r="UU302" s="1"/>
      <c r="UV302" s="1"/>
      <c r="UW302" s="1"/>
      <c r="UX302" s="1"/>
      <c r="UY302" s="1"/>
      <c r="UZ302" s="1"/>
      <c r="VA302" s="1"/>
      <c r="VB302" s="1"/>
      <c r="VC302" s="1"/>
      <c r="VD302" s="1"/>
      <c r="VE302" s="1"/>
      <c r="VF302" s="1"/>
      <c r="VG302" s="1"/>
      <c r="VH302" s="1"/>
      <c r="VI302" s="1"/>
      <c r="VJ302" s="1"/>
      <c r="VK302" s="1"/>
      <c r="VL302" s="1"/>
      <c r="VM302" s="1"/>
      <c r="VN302" s="1"/>
      <c r="VO302" s="1"/>
      <c r="VP302" s="1"/>
      <c r="VQ302" s="1"/>
      <c r="VR302" s="1"/>
      <c r="VS302" s="1"/>
      <c r="VT302" s="1"/>
      <c r="VU302" s="1"/>
      <c r="VV302" s="1"/>
      <c r="VW302" s="1"/>
      <c r="VX302" s="1"/>
      <c r="VY302" s="1"/>
      <c r="VZ302" s="1"/>
      <c r="WA302" s="1"/>
      <c r="WB302" s="1"/>
      <c r="WC302" s="1"/>
      <c r="WD302" s="1"/>
      <c r="WE302" s="1"/>
      <c r="WF302" s="1"/>
      <c r="WG302" s="1"/>
      <c r="WH302" s="1"/>
      <c r="WI302" s="1"/>
      <c r="WJ302" s="1"/>
      <c r="WK302" s="1"/>
      <c r="WL302" s="1"/>
      <c r="WM302" s="1"/>
      <c r="WN302" s="1"/>
      <c r="WO302" s="1"/>
      <c r="WP302" s="1"/>
      <c r="WQ302" s="1"/>
      <c r="WR302" s="1"/>
      <c r="WS302" s="1"/>
      <c r="WT302" s="1"/>
      <c r="WU302" s="1"/>
      <c r="WV302" s="1"/>
      <c r="WW302" s="1"/>
      <c r="WX302" s="1"/>
      <c r="WY302" s="1"/>
      <c r="WZ302" s="1"/>
      <c r="XA302" s="1"/>
      <c r="XB302" s="1"/>
      <c r="XC302" s="1"/>
      <c r="XD302" s="1"/>
      <c r="XE302" s="1"/>
      <c r="XF302" s="1"/>
      <c r="XG302" s="1"/>
      <c r="XH302" s="1"/>
      <c r="XI302" s="1"/>
      <c r="XJ302" s="1"/>
      <c r="XK302" s="1"/>
      <c r="XL302" s="1"/>
      <c r="XM302" s="1"/>
      <c r="XN302" s="1"/>
      <c r="XO302" s="1"/>
      <c r="XP302" s="1"/>
      <c r="XQ302" s="1"/>
      <c r="XR302" s="1"/>
      <c r="XS302" s="1"/>
      <c r="XT302" s="1"/>
      <c r="XU302" s="1"/>
      <c r="XV302" s="1"/>
      <c r="XW302" s="1"/>
      <c r="XX302" s="1"/>
      <c r="XY302" s="1"/>
      <c r="XZ302" s="1"/>
      <c r="YA302" s="1"/>
      <c r="YB302" s="1"/>
      <c r="YC302" s="1"/>
      <c r="YD302" s="1"/>
      <c r="YE302" s="1"/>
      <c r="YF302" s="1"/>
      <c r="YG302" s="1"/>
      <c r="YH302" s="1"/>
      <c r="YI302" s="1"/>
      <c r="YJ302" s="1"/>
      <c r="YK302" s="1"/>
      <c r="YL302" s="1"/>
      <c r="YM302" s="1"/>
      <c r="YN302" s="1"/>
      <c r="YO302" s="1"/>
      <c r="YP302" s="1"/>
      <c r="YQ302" s="1"/>
      <c r="YR302" s="1"/>
      <c r="YS302" s="1"/>
      <c r="YT302" s="1"/>
      <c r="YU302" s="1"/>
      <c r="YV302" s="1"/>
      <c r="YW302" s="1"/>
      <c r="YX302" s="1"/>
      <c r="YY302" s="1"/>
      <c r="YZ302" s="1"/>
      <c r="ZA302" s="1"/>
      <c r="ZB302" s="1"/>
      <c r="ZC302" s="1"/>
      <c r="ZD302" s="1"/>
      <c r="ZE302" s="1"/>
      <c r="ZF302" s="1"/>
      <c r="ZG302" s="1"/>
      <c r="ZH302" s="1"/>
      <c r="ZI302" s="1"/>
      <c r="ZJ302" s="1"/>
      <c r="ZK302" s="1"/>
      <c r="ZL302" s="1"/>
      <c r="ZM302" s="1"/>
      <c r="ZN302" s="1"/>
      <c r="ZO302" s="1"/>
      <c r="ZP302" s="1"/>
      <c r="ZQ302" s="1"/>
      <c r="ZR302" s="1"/>
      <c r="ZS302" s="1"/>
      <c r="ZT302" s="1"/>
      <c r="ZU302" s="1"/>
      <c r="ZV302" s="1"/>
      <c r="ZW302" s="1"/>
      <c r="ZX302" s="1"/>
      <c r="ZY302" s="1"/>
      <c r="ZZ302" s="1"/>
      <c r="AAA302" s="1"/>
      <c r="AAB302" s="1"/>
      <c r="AAC302" s="1"/>
      <c r="AAD302" s="1"/>
      <c r="AAE302" s="1"/>
      <c r="AAF302" s="1"/>
      <c r="AAG302" s="1"/>
      <c r="AAH302" s="1"/>
      <c r="AAI302" s="1"/>
      <c r="AAJ302" s="1"/>
      <c r="AAK302" s="1"/>
      <c r="AAL302" s="1"/>
      <c r="AAM302" s="1"/>
      <c r="AAN302" s="1"/>
      <c r="AAO302" s="1"/>
      <c r="AAP302" s="1"/>
      <c r="AAQ302" s="1"/>
      <c r="AAR302" s="1"/>
      <c r="AAS302" s="1"/>
      <c r="AAT302" s="1"/>
      <c r="AAU302" s="1"/>
      <c r="AAV302" s="1"/>
      <c r="AAW302" s="1"/>
      <c r="AAX302" s="1"/>
      <c r="AAY302" s="1"/>
      <c r="AAZ302" s="1"/>
      <c r="ABA302" s="1"/>
      <c r="ABB302" s="1"/>
      <c r="ABC302" s="1"/>
      <c r="ABD302" s="1"/>
      <c r="ABE302" s="1"/>
      <c r="ABF302" s="1"/>
      <c r="ABG302" s="1"/>
      <c r="ABH302" s="1"/>
      <c r="ABI302" s="1"/>
      <c r="ABJ302" s="1"/>
      <c r="ABK302" s="1"/>
      <c r="ABL302" s="1"/>
      <c r="ABM302" s="1"/>
      <c r="ABN302" s="1"/>
      <c r="ABO302" s="1"/>
      <c r="ABP302" s="1"/>
      <c r="ABQ302" s="1"/>
      <c r="ABR302" s="1"/>
      <c r="ABS302" s="1"/>
      <c r="ABT302" s="1"/>
      <c r="ABU302" s="1"/>
      <c r="ABV302" s="1"/>
      <c r="ABW302" s="1"/>
      <c r="ABX302" s="1"/>
      <c r="ABY302" s="1"/>
      <c r="ABZ302" s="1"/>
      <c r="ACA302" s="1"/>
      <c r="ACB302" s="1"/>
      <c r="ACC302" s="1"/>
      <c r="ACD302" s="1"/>
      <c r="ACE302" s="1"/>
      <c r="ACF302" s="1"/>
      <c r="ACG302" s="1"/>
      <c r="ACH302" s="1"/>
      <c r="ACI302" s="1"/>
      <c r="ACJ302" s="1"/>
      <c r="ACK302" s="1"/>
      <c r="ACL302" s="1"/>
      <c r="ACM302" s="1"/>
      <c r="ACN302" s="1"/>
      <c r="ACO302" s="1"/>
      <c r="ACP302" s="1"/>
      <c r="ACQ302" s="1"/>
      <c r="ACR302" s="1"/>
      <c r="ACS302" s="1"/>
      <c r="ACT302" s="1"/>
      <c r="ACU302" s="1"/>
      <c r="ACV302" s="1"/>
      <c r="ACW302" s="1"/>
      <c r="ACX302" s="1"/>
      <c r="ACY302" s="1"/>
      <c r="ACZ302" s="1"/>
      <c r="ADA302" s="1"/>
      <c r="ADB302" s="1"/>
      <c r="ADC302" s="1"/>
      <c r="ADD302" s="1"/>
      <c r="ADE302" s="1"/>
      <c r="ADF302" s="1"/>
      <c r="ADG302" s="1"/>
      <c r="ADH302" s="1"/>
      <c r="ADI302" s="1"/>
      <c r="ADJ302" s="1"/>
      <c r="ADK302" s="1"/>
      <c r="ADL302" s="1"/>
      <c r="ADM302" s="1"/>
      <c r="ADN302" s="1"/>
      <c r="ADO302" s="1"/>
      <c r="ADP302" s="1"/>
      <c r="ADQ302" s="1"/>
      <c r="ADR302" s="1"/>
      <c r="ADS302" s="1"/>
      <c r="ADT302" s="1"/>
      <c r="ADU302" s="1"/>
      <c r="ADV302" s="1"/>
      <c r="ADW302" s="1"/>
      <c r="ADX302" s="1"/>
      <c r="ADY302" s="1"/>
      <c r="ADZ302" s="1"/>
      <c r="AEA302" s="1"/>
      <c r="AEB302" s="1"/>
      <c r="AEC302" s="1"/>
      <c r="AED302" s="1"/>
      <c r="AEE302" s="1"/>
      <c r="AEF302" s="1"/>
      <c r="AEG302" s="1"/>
      <c r="AEH302" s="1"/>
      <c r="AEI302" s="1"/>
      <c r="AEJ302" s="1"/>
      <c r="AEK302" s="1"/>
      <c r="AEL302" s="1"/>
      <c r="AEM302" s="1"/>
      <c r="AEN302" s="1"/>
      <c r="AEO302" s="1"/>
      <c r="AEP302" s="1"/>
      <c r="AEQ302" s="1"/>
      <c r="AER302" s="1"/>
      <c r="AES302" s="1"/>
      <c r="AET302" s="1"/>
      <c r="AEU302" s="1"/>
      <c r="AEV302" s="1"/>
      <c r="AEW302" s="1"/>
      <c r="AEX302" s="1"/>
      <c r="AEY302" s="1"/>
      <c r="AEZ302" s="1"/>
      <c r="AFA302" s="1"/>
      <c r="AFB302" s="1"/>
      <c r="AFC302" s="1"/>
      <c r="AFD302" s="1"/>
      <c r="AFE302" s="1"/>
      <c r="AFF302" s="1"/>
      <c r="AFG302" s="1"/>
      <c r="AFH302" s="1"/>
      <c r="AFI302" s="1"/>
      <c r="AFJ302" s="1"/>
      <c r="AFK302" s="1"/>
      <c r="AFL302" s="1"/>
      <c r="AFM302" s="1"/>
      <c r="AFN302" s="1"/>
      <c r="AFO302" s="1"/>
      <c r="AFP302" s="1"/>
      <c r="AFQ302" s="1"/>
      <c r="AFR302" s="1"/>
      <c r="AFS302" s="1"/>
      <c r="AFT302" s="1"/>
      <c r="AFU302" s="1"/>
      <c r="AFV302" s="1"/>
      <c r="AFW302" s="1"/>
      <c r="AFX302" s="1"/>
      <c r="AFY302" s="1"/>
      <c r="AFZ302" s="1"/>
      <c r="AGA302" s="1"/>
      <c r="AGB302" s="1"/>
      <c r="AGC302" s="1"/>
      <c r="AGD302" s="1"/>
      <c r="AGE302" s="1"/>
      <c r="AGF302" s="1"/>
      <c r="AGG302" s="1"/>
      <c r="AGH302" s="1"/>
      <c r="AGI302" s="1"/>
      <c r="AGJ302" s="1"/>
      <c r="AGK302" s="1"/>
      <c r="AGL302" s="1"/>
      <c r="AGM302" s="1"/>
      <c r="AGN302" s="1"/>
      <c r="AGO302" s="1"/>
      <c r="AGP302" s="1"/>
      <c r="AGQ302" s="1"/>
      <c r="AGR302" s="1"/>
      <c r="AGS302" s="1"/>
      <c r="AGT302" s="1"/>
      <c r="AGU302" s="1"/>
      <c r="AGV302" s="1"/>
      <c r="AGW302" s="1"/>
      <c r="AGX302" s="1"/>
      <c r="AGY302" s="1"/>
      <c r="AGZ302" s="1"/>
      <c r="AHA302" s="1"/>
      <c r="AHB302" s="1"/>
      <c r="AHC302" s="1"/>
      <c r="AHD302" s="1"/>
      <c r="AHE302" s="1"/>
      <c r="AHF302" s="1"/>
      <c r="AHG302" s="1"/>
      <c r="AHH302" s="1"/>
      <c r="AHI302" s="1"/>
      <c r="AHJ302" s="1"/>
      <c r="AHK302" s="1"/>
      <c r="AHL302" s="1"/>
      <c r="AHM302" s="1"/>
      <c r="AHN302" s="1"/>
      <c r="AHO302" s="1"/>
      <c r="AHP302" s="1"/>
      <c r="AHQ302" s="1"/>
      <c r="AHR302" s="1"/>
      <c r="AHS302" s="1"/>
      <c r="AHT302" s="1"/>
      <c r="AHU302" s="1"/>
      <c r="AHV302" s="1"/>
      <c r="AHW302" s="1"/>
      <c r="AHX302" s="1"/>
      <c r="AHY302" s="1"/>
      <c r="AHZ302" s="1"/>
      <c r="AIA302" s="1"/>
      <c r="AIB302" s="1"/>
      <c r="AIC302" s="1"/>
      <c r="AID302" s="1"/>
      <c r="AIE302" s="1"/>
      <c r="AIF302" s="1"/>
      <c r="AIG302" s="1"/>
      <c r="AIH302" s="1"/>
      <c r="AII302" s="1"/>
      <c r="AIJ302" s="1"/>
      <c r="AIK302" s="1"/>
      <c r="AIL302" s="1"/>
      <c r="AIM302" s="1"/>
      <c r="AIN302" s="1"/>
      <c r="AIO302" s="1"/>
      <c r="AIP302" s="1"/>
      <c r="AIQ302" s="1"/>
      <c r="AIR302" s="1"/>
      <c r="AIS302" s="1"/>
      <c r="AIT302" s="1"/>
      <c r="AIU302" s="1"/>
      <c r="AIV302" s="1"/>
      <c r="AIW302" s="1"/>
      <c r="AIX302" s="1"/>
      <c r="AIY302" s="1"/>
      <c r="AIZ302" s="1"/>
      <c r="AJA302" s="1"/>
      <c r="AJB302" s="1"/>
      <c r="AJC302" s="1"/>
      <c r="AJD302" s="1"/>
      <c r="AJE302" s="1"/>
      <c r="AJF302" s="1"/>
      <c r="AJG302" s="1"/>
      <c r="AJH302" s="1"/>
      <c r="AJI302" s="1"/>
      <c r="AJJ302" s="1"/>
      <c r="AJK302" s="1"/>
      <c r="AJL302" s="1"/>
      <c r="AJM302" s="1"/>
      <c r="AJN302" s="1"/>
      <c r="AJO302" s="1"/>
      <c r="AJP302" s="1"/>
      <c r="AJQ302" s="1"/>
      <c r="AJR302" s="1"/>
      <c r="AJS302" s="1"/>
      <c r="AJT302" s="1"/>
      <c r="AJU302" s="1"/>
      <c r="AJV302" s="1"/>
      <c r="AJW302" s="1"/>
      <c r="AJX302" s="1"/>
      <c r="AJY302" s="1"/>
      <c r="AJZ302" s="1"/>
      <c r="AKA302" s="1"/>
    </row>
    <row r="303" spans="1:963" s="1" customFormat="1">
      <c r="A303" s="81">
        <v>290</v>
      </c>
      <c r="B303" s="82" t="s">
        <v>264</v>
      </c>
      <c r="C303" s="83" t="s">
        <v>926</v>
      </c>
      <c r="D303" s="68">
        <v>6</v>
      </c>
      <c r="E303" s="65">
        <v>0</v>
      </c>
      <c r="F303" s="65">
        <v>0</v>
      </c>
      <c r="G303" s="65">
        <v>0</v>
      </c>
      <c r="H303" s="65">
        <v>0</v>
      </c>
      <c r="I303" s="66">
        <f t="shared" si="20"/>
        <v>0</v>
      </c>
    </row>
    <row r="304" spans="1:963" s="4" customFormat="1">
      <c r="A304" s="81">
        <v>291</v>
      </c>
      <c r="B304" s="82" t="s">
        <v>265</v>
      </c>
      <c r="C304" s="83" t="s">
        <v>926</v>
      </c>
      <c r="D304" s="65">
        <v>6</v>
      </c>
      <c r="E304" s="65">
        <v>0</v>
      </c>
      <c r="F304" s="65">
        <v>0</v>
      </c>
      <c r="G304" s="65">
        <v>0</v>
      </c>
      <c r="H304" s="65">
        <v>0</v>
      </c>
      <c r="I304" s="66">
        <f t="shared" si="20"/>
        <v>0</v>
      </c>
    </row>
    <row r="305" spans="1:963" s="1" customFormat="1">
      <c r="A305" s="81">
        <v>292</v>
      </c>
      <c r="B305" s="69" t="s">
        <v>266</v>
      </c>
      <c r="C305" s="83" t="s">
        <v>926</v>
      </c>
      <c r="D305" s="65">
        <v>6</v>
      </c>
      <c r="E305" s="65">
        <v>0</v>
      </c>
      <c r="F305" s="65">
        <v>0</v>
      </c>
      <c r="G305" s="65">
        <v>0</v>
      </c>
      <c r="H305" s="65">
        <v>0</v>
      </c>
      <c r="I305" s="66">
        <f t="shared" si="20"/>
        <v>0</v>
      </c>
    </row>
    <row r="306" spans="1:963" s="1" customFormat="1">
      <c r="A306" s="81">
        <v>293</v>
      </c>
      <c r="B306" s="69" t="s">
        <v>267</v>
      </c>
      <c r="C306" s="83" t="s">
        <v>926</v>
      </c>
      <c r="D306" s="65">
        <v>6</v>
      </c>
      <c r="E306" s="65">
        <v>0</v>
      </c>
      <c r="F306" s="65">
        <v>0</v>
      </c>
      <c r="G306" s="65">
        <v>0</v>
      </c>
      <c r="H306" s="65">
        <v>0</v>
      </c>
      <c r="I306" s="66">
        <f t="shared" si="20"/>
        <v>0</v>
      </c>
    </row>
    <row r="307" spans="1:963" s="1" customFormat="1">
      <c r="A307" s="81">
        <v>294</v>
      </c>
      <c r="B307" s="85" t="s">
        <v>268</v>
      </c>
      <c r="C307" s="83" t="s">
        <v>926</v>
      </c>
      <c r="D307" s="65">
        <v>6</v>
      </c>
      <c r="E307" s="65">
        <v>0</v>
      </c>
      <c r="F307" s="65">
        <v>0</v>
      </c>
      <c r="G307" s="65">
        <v>0</v>
      </c>
      <c r="H307" s="65">
        <v>0</v>
      </c>
      <c r="I307" s="66">
        <f t="shared" ref="I307:I319" si="21">SUM(E307:H307)</f>
        <v>0</v>
      </c>
    </row>
    <row r="308" spans="1:963" s="1" customFormat="1">
      <c r="A308" s="81">
        <v>295</v>
      </c>
      <c r="B308" s="85" t="s">
        <v>269</v>
      </c>
      <c r="C308" s="83" t="s">
        <v>926</v>
      </c>
      <c r="D308" s="65">
        <v>6</v>
      </c>
      <c r="E308" s="65">
        <v>0</v>
      </c>
      <c r="F308" s="65">
        <v>0</v>
      </c>
      <c r="G308" s="65">
        <v>0</v>
      </c>
      <c r="H308" s="65">
        <v>0</v>
      </c>
      <c r="I308" s="66">
        <f t="shared" si="21"/>
        <v>0</v>
      </c>
    </row>
    <row r="309" spans="1:963" s="1" customFormat="1">
      <c r="A309" s="81">
        <v>296</v>
      </c>
      <c r="B309" s="85" t="s">
        <v>270</v>
      </c>
      <c r="C309" s="83" t="s">
        <v>926</v>
      </c>
      <c r="D309" s="65">
        <v>6</v>
      </c>
      <c r="E309" s="65">
        <v>0</v>
      </c>
      <c r="F309" s="65">
        <v>0</v>
      </c>
      <c r="G309" s="65">
        <v>0</v>
      </c>
      <c r="H309" s="65">
        <v>0</v>
      </c>
      <c r="I309" s="66">
        <f t="shared" si="21"/>
        <v>0</v>
      </c>
    </row>
    <row r="310" spans="1:963" s="1" customFormat="1">
      <c r="A310" s="81">
        <v>297</v>
      </c>
      <c r="B310" s="85" t="s">
        <v>271</v>
      </c>
      <c r="C310" s="83" t="s">
        <v>926</v>
      </c>
      <c r="D310" s="65">
        <v>6</v>
      </c>
      <c r="E310" s="65">
        <v>0</v>
      </c>
      <c r="F310" s="65">
        <v>0</v>
      </c>
      <c r="G310" s="65">
        <v>0</v>
      </c>
      <c r="H310" s="65">
        <v>0</v>
      </c>
      <c r="I310" s="66">
        <f t="shared" si="21"/>
        <v>0</v>
      </c>
    </row>
    <row r="311" spans="1:963" s="1" customFormat="1">
      <c r="A311" s="81">
        <v>298</v>
      </c>
      <c r="B311" s="85" t="s">
        <v>272</v>
      </c>
      <c r="C311" s="83" t="s">
        <v>926</v>
      </c>
      <c r="D311" s="65">
        <v>6</v>
      </c>
      <c r="E311" s="65">
        <v>0</v>
      </c>
      <c r="F311" s="65">
        <v>0</v>
      </c>
      <c r="G311" s="65">
        <v>0</v>
      </c>
      <c r="H311" s="65">
        <v>0</v>
      </c>
      <c r="I311" s="66">
        <f t="shared" si="21"/>
        <v>0</v>
      </c>
    </row>
    <row r="312" spans="1:963" s="1" customFormat="1">
      <c r="A312" s="81">
        <v>299</v>
      </c>
      <c r="B312" s="85" t="s">
        <v>273</v>
      </c>
      <c r="C312" s="83" t="s">
        <v>926</v>
      </c>
      <c r="D312" s="65">
        <v>6</v>
      </c>
      <c r="E312" s="65">
        <v>0</v>
      </c>
      <c r="F312" s="65">
        <v>0</v>
      </c>
      <c r="G312" s="65">
        <v>0</v>
      </c>
      <c r="H312" s="65">
        <v>0</v>
      </c>
      <c r="I312" s="66">
        <f t="shared" si="21"/>
        <v>0</v>
      </c>
    </row>
    <row r="313" spans="1:963" s="1" customFormat="1">
      <c r="A313" s="81">
        <v>300</v>
      </c>
      <c r="B313" s="85" t="s">
        <v>274</v>
      </c>
      <c r="C313" s="83" t="s">
        <v>926</v>
      </c>
      <c r="D313" s="65">
        <v>6</v>
      </c>
      <c r="E313" s="65">
        <v>0</v>
      </c>
      <c r="F313" s="65">
        <v>0</v>
      </c>
      <c r="G313" s="65">
        <v>0</v>
      </c>
      <c r="H313" s="65">
        <v>0</v>
      </c>
      <c r="I313" s="66">
        <f t="shared" si="21"/>
        <v>0</v>
      </c>
    </row>
    <row r="314" spans="1:963" s="1" customFormat="1">
      <c r="A314" s="81">
        <v>301</v>
      </c>
      <c r="B314" s="85" t="s">
        <v>275</v>
      </c>
      <c r="C314" s="83" t="s">
        <v>926</v>
      </c>
      <c r="D314" s="65">
        <v>6</v>
      </c>
      <c r="E314" s="65">
        <v>0</v>
      </c>
      <c r="F314" s="65">
        <v>0</v>
      </c>
      <c r="G314" s="65">
        <v>0</v>
      </c>
      <c r="H314" s="65">
        <v>0</v>
      </c>
      <c r="I314" s="66">
        <f t="shared" si="21"/>
        <v>0</v>
      </c>
    </row>
    <row r="315" spans="1:963" s="1" customFormat="1">
      <c r="A315" s="81">
        <v>302</v>
      </c>
      <c r="B315" s="85" t="s">
        <v>276</v>
      </c>
      <c r="C315" s="83" t="s">
        <v>926</v>
      </c>
      <c r="D315" s="65">
        <v>2</v>
      </c>
      <c r="E315" s="65">
        <v>0</v>
      </c>
      <c r="F315" s="65">
        <v>0</v>
      </c>
      <c r="G315" s="65">
        <v>0</v>
      </c>
      <c r="H315" s="65">
        <v>0</v>
      </c>
      <c r="I315" s="84">
        <f t="shared" si="21"/>
        <v>0</v>
      </c>
    </row>
    <row r="316" spans="1:963" s="1" customFormat="1">
      <c r="A316" s="81">
        <v>303</v>
      </c>
      <c r="B316" s="85" t="s">
        <v>277</v>
      </c>
      <c r="C316" s="83" t="s">
        <v>926</v>
      </c>
      <c r="D316" s="65">
        <v>2</v>
      </c>
      <c r="E316" s="65">
        <v>0</v>
      </c>
      <c r="F316" s="65">
        <v>0</v>
      </c>
      <c r="G316" s="65">
        <v>0</v>
      </c>
      <c r="H316" s="65">
        <v>0</v>
      </c>
      <c r="I316" s="84">
        <f t="shared" si="21"/>
        <v>0</v>
      </c>
    </row>
    <row r="317" spans="1:963" s="1" customFormat="1">
      <c r="A317" s="81">
        <v>304</v>
      </c>
      <c r="B317" s="85" t="s">
        <v>278</v>
      </c>
      <c r="C317" s="83" t="s">
        <v>926</v>
      </c>
      <c r="D317" s="65">
        <v>2</v>
      </c>
      <c r="E317" s="65">
        <v>0</v>
      </c>
      <c r="F317" s="65">
        <v>0</v>
      </c>
      <c r="G317" s="65">
        <v>0</v>
      </c>
      <c r="H317" s="65">
        <v>0</v>
      </c>
      <c r="I317" s="84">
        <f t="shared" si="21"/>
        <v>0</v>
      </c>
    </row>
    <row r="318" spans="1:963" s="1" customFormat="1">
      <c r="A318" s="81">
        <v>305</v>
      </c>
      <c r="B318" s="85" t="s">
        <v>279</v>
      </c>
      <c r="C318" s="83" t="s">
        <v>926</v>
      </c>
      <c r="D318" s="65">
        <v>2</v>
      </c>
      <c r="E318" s="65">
        <v>0</v>
      </c>
      <c r="F318" s="65">
        <v>0</v>
      </c>
      <c r="G318" s="65">
        <v>0</v>
      </c>
      <c r="H318" s="65">
        <v>0</v>
      </c>
      <c r="I318" s="84">
        <f t="shared" si="21"/>
        <v>0</v>
      </c>
    </row>
    <row r="319" spans="1:963" s="1" customFormat="1">
      <c r="A319" s="81">
        <v>306</v>
      </c>
      <c r="B319" s="85" t="s">
        <v>280</v>
      </c>
      <c r="C319" s="83" t="s">
        <v>926</v>
      </c>
      <c r="D319" s="65">
        <v>2</v>
      </c>
      <c r="E319" s="65">
        <v>0</v>
      </c>
      <c r="F319" s="65">
        <v>0</v>
      </c>
      <c r="G319" s="65">
        <v>0</v>
      </c>
      <c r="H319" s="65">
        <v>0</v>
      </c>
      <c r="I319" s="84">
        <f t="shared" si="21"/>
        <v>0</v>
      </c>
    </row>
    <row r="320" spans="1:963" ht="14.25" customHeight="1">
      <c r="A320" s="27"/>
      <c r="B320" s="27"/>
      <c r="C320" s="28" t="s">
        <v>77</v>
      </c>
      <c r="D320" s="86">
        <f t="shared" ref="D320:I320" si="22">SUM(D292:D319)</f>
        <v>148</v>
      </c>
      <c r="E320" s="86">
        <f t="shared" si="22"/>
        <v>0</v>
      </c>
      <c r="F320" s="86">
        <f t="shared" si="22"/>
        <v>0</v>
      </c>
      <c r="G320" s="86">
        <f t="shared" si="22"/>
        <v>0</v>
      </c>
      <c r="H320" s="86">
        <f t="shared" si="22"/>
        <v>0</v>
      </c>
      <c r="I320" s="86">
        <f t="shared" si="22"/>
        <v>0</v>
      </c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1"/>
      <c r="IS320" s="1"/>
      <c r="IT320" s="1"/>
      <c r="IU320" s="1"/>
      <c r="IV320" s="1"/>
      <c r="IW320" s="1"/>
      <c r="IX320" s="1"/>
      <c r="IY320" s="1"/>
      <c r="IZ320" s="1"/>
      <c r="JA320" s="1"/>
      <c r="JB320" s="1"/>
      <c r="JC320" s="1"/>
      <c r="JD320" s="1"/>
      <c r="JE320" s="1"/>
      <c r="JF320" s="1"/>
      <c r="JG320" s="1"/>
      <c r="JH320" s="1"/>
      <c r="JI320" s="1"/>
      <c r="JJ320" s="1"/>
      <c r="JK320" s="1"/>
      <c r="JL320" s="1"/>
      <c r="JM320" s="1"/>
      <c r="JN320" s="1"/>
      <c r="JO320" s="1"/>
      <c r="JP320" s="1"/>
      <c r="JQ320" s="1"/>
      <c r="JR320" s="1"/>
      <c r="JS320" s="1"/>
      <c r="JT320" s="1"/>
      <c r="JU320" s="1"/>
      <c r="JV320" s="1"/>
      <c r="JW320" s="1"/>
      <c r="JX320" s="1"/>
      <c r="JY320" s="1"/>
      <c r="JZ320" s="1"/>
      <c r="KA320" s="1"/>
      <c r="KB320" s="1"/>
      <c r="KC320" s="1"/>
      <c r="KD320" s="1"/>
      <c r="KE320" s="1"/>
      <c r="KF320" s="1"/>
      <c r="KG320" s="1"/>
      <c r="KH320" s="1"/>
      <c r="KI320" s="1"/>
      <c r="KJ320" s="1"/>
      <c r="KK320" s="1"/>
      <c r="KL320" s="1"/>
      <c r="KM320" s="1"/>
      <c r="KN320" s="1"/>
      <c r="KO320" s="1"/>
      <c r="KP320" s="1"/>
      <c r="KQ320" s="1"/>
      <c r="KR320" s="1"/>
      <c r="KS320" s="1"/>
      <c r="KT320" s="1"/>
      <c r="KU320" s="1"/>
      <c r="KV320" s="1"/>
      <c r="KW320" s="1"/>
      <c r="KX320" s="1"/>
      <c r="KY320" s="1"/>
      <c r="KZ320" s="1"/>
      <c r="LA320" s="1"/>
      <c r="LB320" s="1"/>
      <c r="LC320" s="1"/>
      <c r="LD320" s="1"/>
      <c r="LE320" s="1"/>
      <c r="LF320" s="1"/>
      <c r="LG320" s="1"/>
      <c r="LH320" s="1"/>
      <c r="LI320" s="1"/>
      <c r="LJ320" s="1"/>
      <c r="LK320" s="1"/>
      <c r="LL320" s="1"/>
      <c r="LM320" s="1"/>
      <c r="LN320" s="1"/>
      <c r="LO320" s="1"/>
      <c r="LP320" s="1"/>
      <c r="LQ320" s="1"/>
      <c r="LR320" s="1"/>
      <c r="LS320" s="1"/>
      <c r="LT320" s="1"/>
      <c r="LU320" s="1"/>
      <c r="LV320" s="1"/>
      <c r="LW320" s="1"/>
      <c r="LX320" s="1"/>
      <c r="LY320" s="1"/>
      <c r="LZ320" s="1"/>
      <c r="MA320" s="1"/>
      <c r="MB320" s="1"/>
      <c r="MC320" s="1"/>
      <c r="MD320" s="1"/>
      <c r="ME320" s="1"/>
      <c r="MF320" s="1"/>
      <c r="MG320" s="1"/>
      <c r="MH320" s="1"/>
      <c r="MI320" s="1"/>
      <c r="MJ320" s="1"/>
      <c r="MK320" s="1"/>
      <c r="ML320" s="1"/>
      <c r="MM320" s="1"/>
      <c r="MN320" s="1"/>
      <c r="MO320" s="1"/>
      <c r="MP320" s="1"/>
      <c r="MQ320" s="1"/>
      <c r="MR320" s="1"/>
      <c r="MS320" s="1"/>
      <c r="MT320" s="1"/>
      <c r="MU320" s="1"/>
      <c r="MV320" s="1"/>
      <c r="MW320" s="1"/>
      <c r="MX320" s="1"/>
      <c r="MY320" s="1"/>
      <c r="MZ320" s="1"/>
      <c r="NA320" s="1"/>
      <c r="NB320" s="1"/>
      <c r="NC320" s="1"/>
      <c r="ND320" s="1"/>
      <c r="NE320" s="1"/>
      <c r="NF320" s="1"/>
      <c r="NG320" s="1"/>
      <c r="NH320" s="1"/>
      <c r="NI320" s="1"/>
      <c r="NJ320" s="1"/>
      <c r="NK320" s="1"/>
      <c r="NL320" s="1"/>
      <c r="NM320" s="1"/>
      <c r="NN320" s="1"/>
      <c r="NO320" s="1"/>
      <c r="NP320" s="1"/>
      <c r="NQ320" s="1"/>
      <c r="NR320" s="1"/>
      <c r="NS320" s="1"/>
      <c r="NT320" s="1"/>
      <c r="NU320" s="1"/>
      <c r="NV320" s="1"/>
      <c r="NW320" s="1"/>
      <c r="NX320" s="1"/>
      <c r="NY320" s="1"/>
      <c r="NZ320" s="1"/>
      <c r="OA320" s="1"/>
      <c r="OB320" s="1"/>
      <c r="OC320" s="1"/>
      <c r="OD320" s="1"/>
      <c r="OE320" s="1"/>
      <c r="OF320" s="1"/>
      <c r="OG320" s="1"/>
      <c r="OH320" s="1"/>
      <c r="OI320" s="1"/>
      <c r="OJ320" s="1"/>
      <c r="OK320" s="1"/>
      <c r="OL320" s="1"/>
      <c r="OM320" s="1"/>
      <c r="ON320" s="1"/>
      <c r="OO320" s="1"/>
      <c r="OP320" s="1"/>
      <c r="OQ320" s="1"/>
      <c r="OR320" s="1"/>
      <c r="OS320" s="1"/>
      <c r="OT320" s="1"/>
      <c r="OU320" s="1"/>
      <c r="OV320" s="1"/>
      <c r="OW320" s="1"/>
      <c r="OX320" s="1"/>
      <c r="OY320" s="1"/>
      <c r="OZ320" s="1"/>
      <c r="PA320" s="1"/>
      <c r="PB320" s="1"/>
      <c r="PC320" s="1"/>
      <c r="PD320" s="1"/>
      <c r="PE320" s="1"/>
      <c r="PF320" s="1"/>
      <c r="PG320" s="1"/>
      <c r="PH320" s="1"/>
      <c r="PI320" s="1"/>
      <c r="PJ320" s="1"/>
      <c r="PK320" s="1"/>
      <c r="PL320" s="1"/>
      <c r="PM320" s="1"/>
      <c r="PN320" s="1"/>
      <c r="PO320" s="1"/>
      <c r="PP320" s="1"/>
      <c r="PQ320" s="1"/>
      <c r="PR320" s="1"/>
      <c r="PS320" s="1"/>
      <c r="PT320" s="1"/>
      <c r="PU320" s="1"/>
      <c r="PV320" s="1"/>
      <c r="PW320" s="1"/>
      <c r="PX320" s="1"/>
      <c r="PY320" s="1"/>
      <c r="PZ320" s="1"/>
      <c r="QA320" s="1"/>
      <c r="QB320" s="1"/>
      <c r="QC320" s="1"/>
      <c r="QD320" s="1"/>
      <c r="QE320" s="1"/>
      <c r="QF320" s="1"/>
      <c r="QG320" s="1"/>
      <c r="QH320" s="1"/>
      <c r="QI320" s="1"/>
      <c r="QJ320" s="1"/>
      <c r="QK320" s="1"/>
      <c r="QL320" s="1"/>
      <c r="QM320" s="1"/>
      <c r="QN320" s="1"/>
      <c r="QO320" s="1"/>
      <c r="QP320" s="1"/>
      <c r="QQ320" s="1"/>
      <c r="QR320" s="1"/>
      <c r="QS320" s="1"/>
      <c r="QT320" s="1"/>
      <c r="QU320" s="1"/>
      <c r="QV320" s="1"/>
      <c r="QW320" s="1"/>
      <c r="QX320" s="1"/>
      <c r="QY320" s="1"/>
      <c r="QZ320" s="1"/>
      <c r="RA320" s="1"/>
      <c r="RB320" s="1"/>
      <c r="RC320" s="1"/>
      <c r="RD320" s="1"/>
      <c r="RE320" s="1"/>
      <c r="RF320" s="1"/>
      <c r="RG320" s="1"/>
      <c r="RH320" s="1"/>
      <c r="RI320" s="1"/>
      <c r="RJ320" s="1"/>
      <c r="RK320" s="1"/>
      <c r="RL320" s="1"/>
      <c r="RM320" s="1"/>
      <c r="RN320" s="1"/>
      <c r="RO320" s="1"/>
      <c r="RP320" s="1"/>
      <c r="RQ320" s="1"/>
      <c r="RR320" s="1"/>
      <c r="RS320" s="1"/>
      <c r="RT320" s="1"/>
      <c r="RU320" s="1"/>
      <c r="RV320" s="1"/>
      <c r="RW320" s="1"/>
      <c r="RX320" s="1"/>
      <c r="RY320" s="1"/>
      <c r="RZ320" s="1"/>
      <c r="SA320" s="1"/>
      <c r="SB320" s="1"/>
      <c r="SC320" s="1"/>
      <c r="SD320" s="1"/>
      <c r="SE320" s="1"/>
      <c r="SF320" s="1"/>
      <c r="SG320" s="1"/>
      <c r="SH320" s="1"/>
      <c r="SI320" s="1"/>
      <c r="SJ320" s="1"/>
      <c r="SK320" s="1"/>
      <c r="SL320" s="1"/>
      <c r="SM320" s="1"/>
      <c r="SN320" s="1"/>
      <c r="SO320" s="1"/>
      <c r="SP320" s="1"/>
      <c r="SQ320" s="1"/>
      <c r="SR320" s="1"/>
      <c r="SS320" s="1"/>
      <c r="ST320" s="1"/>
      <c r="SU320" s="1"/>
      <c r="SV320" s="1"/>
      <c r="SW320" s="1"/>
      <c r="SX320" s="1"/>
      <c r="SY320" s="1"/>
      <c r="SZ320" s="1"/>
      <c r="TA320" s="1"/>
      <c r="TB320" s="1"/>
      <c r="TC320" s="1"/>
      <c r="TD320" s="1"/>
      <c r="TE320" s="1"/>
      <c r="TF320" s="1"/>
      <c r="TG320" s="1"/>
      <c r="TH320" s="1"/>
      <c r="TI320" s="1"/>
      <c r="TJ320" s="1"/>
      <c r="TK320" s="1"/>
      <c r="TL320" s="1"/>
      <c r="TM320" s="1"/>
      <c r="TN320" s="1"/>
      <c r="TO320" s="1"/>
      <c r="TP320" s="1"/>
      <c r="TQ320" s="1"/>
      <c r="TR320" s="1"/>
      <c r="TS320" s="1"/>
      <c r="TT320" s="1"/>
      <c r="TU320" s="1"/>
      <c r="TV320" s="1"/>
      <c r="TW320" s="1"/>
      <c r="TX320" s="1"/>
      <c r="TY320" s="1"/>
      <c r="TZ320" s="1"/>
      <c r="UA320" s="1"/>
      <c r="UB320" s="1"/>
      <c r="UC320" s="1"/>
      <c r="UD320" s="1"/>
      <c r="UE320" s="1"/>
      <c r="UF320" s="1"/>
      <c r="UG320" s="1"/>
      <c r="UH320" s="1"/>
      <c r="UI320" s="1"/>
      <c r="UJ320" s="1"/>
      <c r="UK320" s="1"/>
      <c r="UL320" s="1"/>
      <c r="UM320" s="1"/>
      <c r="UN320" s="1"/>
      <c r="UO320" s="1"/>
      <c r="UP320" s="1"/>
      <c r="UQ320" s="1"/>
      <c r="UR320" s="1"/>
      <c r="US320" s="1"/>
      <c r="UT320" s="1"/>
      <c r="UU320" s="1"/>
      <c r="UV320" s="1"/>
      <c r="UW320" s="1"/>
      <c r="UX320" s="1"/>
      <c r="UY320" s="1"/>
      <c r="UZ320" s="1"/>
      <c r="VA320" s="1"/>
      <c r="VB320" s="1"/>
      <c r="VC320" s="1"/>
      <c r="VD320" s="1"/>
      <c r="VE320" s="1"/>
      <c r="VF320" s="1"/>
      <c r="VG320" s="1"/>
      <c r="VH320" s="1"/>
      <c r="VI320" s="1"/>
      <c r="VJ320" s="1"/>
      <c r="VK320" s="1"/>
      <c r="VL320" s="1"/>
      <c r="VM320" s="1"/>
      <c r="VN320" s="1"/>
      <c r="VO320" s="1"/>
      <c r="VP320" s="1"/>
      <c r="VQ320" s="1"/>
      <c r="VR320" s="1"/>
      <c r="VS320" s="1"/>
      <c r="VT320" s="1"/>
      <c r="VU320" s="1"/>
      <c r="VV320" s="1"/>
      <c r="VW320" s="1"/>
      <c r="VX320" s="1"/>
      <c r="VY320" s="1"/>
      <c r="VZ320" s="1"/>
      <c r="WA320" s="1"/>
      <c r="WB320" s="1"/>
      <c r="WC320" s="1"/>
      <c r="WD320" s="1"/>
      <c r="WE320" s="1"/>
      <c r="WF320" s="1"/>
      <c r="WG320" s="1"/>
      <c r="WH320" s="1"/>
      <c r="WI320" s="1"/>
      <c r="WJ320" s="1"/>
      <c r="WK320" s="1"/>
      <c r="WL320" s="1"/>
      <c r="WM320" s="1"/>
      <c r="WN320" s="1"/>
      <c r="WO320" s="1"/>
      <c r="WP320" s="1"/>
      <c r="WQ320" s="1"/>
      <c r="WR320" s="1"/>
      <c r="WS320" s="1"/>
      <c r="WT320" s="1"/>
      <c r="WU320" s="1"/>
      <c r="WV320" s="1"/>
      <c r="WW320" s="1"/>
      <c r="WX320" s="1"/>
      <c r="WY320" s="1"/>
      <c r="WZ320" s="1"/>
      <c r="XA320" s="1"/>
      <c r="XB320" s="1"/>
      <c r="XC320" s="1"/>
      <c r="XD320" s="1"/>
      <c r="XE320" s="1"/>
      <c r="XF320" s="1"/>
      <c r="XG320" s="1"/>
      <c r="XH320" s="1"/>
      <c r="XI320" s="1"/>
      <c r="XJ320" s="1"/>
      <c r="XK320" s="1"/>
      <c r="XL320" s="1"/>
      <c r="XM320" s="1"/>
      <c r="XN320" s="1"/>
      <c r="XO320" s="1"/>
      <c r="XP320" s="1"/>
      <c r="XQ320" s="1"/>
      <c r="XR320" s="1"/>
      <c r="XS320" s="1"/>
      <c r="XT320" s="1"/>
      <c r="XU320" s="1"/>
      <c r="XV320" s="1"/>
      <c r="XW320" s="1"/>
      <c r="XX320" s="1"/>
      <c r="XY320" s="1"/>
      <c r="XZ320" s="1"/>
      <c r="YA320" s="1"/>
      <c r="YB320" s="1"/>
      <c r="YC320" s="1"/>
      <c r="YD320" s="1"/>
      <c r="YE320" s="1"/>
      <c r="YF320" s="1"/>
      <c r="YG320" s="1"/>
      <c r="YH320" s="1"/>
      <c r="YI320" s="1"/>
      <c r="YJ320" s="1"/>
      <c r="YK320" s="1"/>
      <c r="YL320" s="1"/>
      <c r="YM320" s="1"/>
      <c r="YN320" s="1"/>
      <c r="YO320" s="1"/>
      <c r="YP320" s="1"/>
      <c r="YQ320" s="1"/>
      <c r="YR320" s="1"/>
      <c r="YS320" s="1"/>
      <c r="YT320" s="1"/>
      <c r="YU320" s="1"/>
      <c r="YV320" s="1"/>
      <c r="YW320" s="1"/>
      <c r="YX320" s="1"/>
      <c r="YY320" s="1"/>
      <c r="YZ320" s="1"/>
      <c r="ZA320" s="1"/>
      <c r="ZB320" s="1"/>
      <c r="ZC320" s="1"/>
      <c r="ZD320" s="1"/>
      <c r="ZE320" s="1"/>
      <c r="ZF320" s="1"/>
      <c r="ZG320" s="1"/>
      <c r="ZH320" s="1"/>
      <c r="ZI320" s="1"/>
      <c r="ZJ320" s="1"/>
      <c r="ZK320" s="1"/>
      <c r="ZL320" s="1"/>
      <c r="ZM320" s="1"/>
      <c r="ZN320" s="1"/>
      <c r="ZO320" s="1"/>
      <c r="ZP320" s="1"/>
      <c r="ZQ320" s="1"/>
      <c r="ZR320" s="1"/>
      <c r="ZS320" s="1"/>
      <c r="ZT320" s="1"/>
      <c r="ZU320" s="1"/>
      <c r="ZV320" s="1"/>
      <c r="ZW320" s="1"/>
      <c r="ZX320" s="1"/>
      <c r="ZY320" s="1"/>
      <c r="ZZ320" s="1"/>
      <c r="AAA320" s="1"/>
      <c r="AAB320" s="1"/>
      <c r="AAC320" s="1"/>
      <c r="AAD320" s="1"/>
      <c r="AAE320" s="1"/>
      <c r="AAF320" s="1"/>
      <c r="AAG320" s="1"/>
      <c r="AAH320" s="1"/>
      <c r="AAI320" s="1"/>
      <c r="AAJ320" s="1"/>
      <c r="AAK320" s="1"/>
      <c r="AAL320" s="1"/>
      <c r="AAM320" s="1"/>
      <c r="AAN320" s="1"/>
      <c r="AAO320" s="1"/>
      <c r="AAP320" s="1"/>
      <c r="AAQ320" s="1"/>
      <c r="AAR320" s="1"/>
      <c r="AAS320" s="1"/>
      <c r="AAT320" s="1"/>
      <c r="AAU320" s="1"/>
      <c r="AAV320" s="1"/>
      <c r="AAW320" s="1"/>
      <c r="AAX320" s="1"/>
      <c r="AAY320" s="1"/>
      <c r="AAZ320" s="1"/>
      <c r="ABA320" s="1"/>
      <c r="ABB320" s="1"/>
      <c r="ABC320" s="1"/>
      <c r="ABD320" s="1"/>
      <c r="ABE320" s="1"/>
      <c r="ABF320" s="1"/>
      <c r="ABG320" s="1"/>
      <c r="ABH320" s="1"/>
      <c r="ABI320" s="1"/>
      <c r="ABJ320" s="1"/>
      <c r="ABK320" s="1"/>
      <c r="ABL320" s="1"/>
      <c r="ABM320" s="1"/>
      <c r="ABN320" s="1"/>
      <c r="ABO320" s="1"/>
      <c r="ABP320" s="1"/>
      <c r="ABQ320" s="1"/>
      <c r="ABR320" s="1"/>
      <c r="ABS320" s="1"/>
      <c r="ABT320" s="1"/>
      <c r="ABU320" s="1"/>
      <c r="ABV320" s="1"/>
      <c r="ABW320" s="1"/>
      <c r="ABX320" s="1"/>
      <c r="ABY320" s="1"/>
      <c r="ABZ320" s="1"/>
      <c r="ACA320" s="1"/>
      <c r="ACB320" s="1"/>
      <c r="ACC320" s="1"/>
      <c r="ACD320" s="1"/>
      <c r="ACE320" s="1"/>
      <c r="ACF320" s="1"/>
      <c r="ACG320" s="1"/>
      <c r="ACH320" s="1"/>
      <c r="ACI320" s="1"/>
      <c r="ACJ320" s="1"/>
      <c r="ACK320" s="1"/>
      <c r="ACL320" s="1"/>
      <c r="ACM320" s="1"/>
      <c r="ACN320" s="1"/>
      <c r="ACO320" s="1"/>
      <c r="ACP320" s="1"/>
      <c r="ACQ320" s="1"/>
      <c r="ACR320" s="1"/>
      <c r="ACS320" s="1"/>
      <c r="ACT320" s="1"/>
      <c r="ACU320" s="1"/>
      <c r="ACV320" s="1"/>
      <c r="ACW320" s="1"/>
      <c r="ACX320" s="1"/>
      <c r="ACY320" s="1"/>
      <c r="ACZ320" s="1"/>
      <c r="ADA320" s="1"/>
      <c r="ADB320" s="1"/>
      <c r="ADC320" s="1"/>
      <c r="ADD320" s="1"/>
      <c r="ADE320" s="1"/>
      <c r="ADF320" s="1"/>
      <c r="ADG320" s="1"/>
      <c r="ADH320" s="1"/>
      <c r="ADI320" s="1"/>
      <c r="ADJ320" s="1"/>
      <c r="ADK320" s="1"/>
      <c r="ADL320" s="1"/>
      <c r="ADM320" s="1"/>
      <c r="ADN320" s="1"/>
      <c r="ADO320" s="1"/>
      <c r="ADP320" s="1"/>
      <c r="ADQ320" s="1"/>
      <c r="ADR320" s="1"/>
      <c r="ADS320" s="1"/>
      <c r="ADT320" s="1"/>
      <c r="ADU320" s="1"/>
      <c r="ADV320" s="1"/>
      <c r="ADW320" s="1"/>
      <c r="ADX320" s="1"/>
      <c r="ADY320" s="1"/>
      <c r="ADZ320" s="1"/>
      <c r="AEA320" s="1"/>
      <c r="AEB320" s="1"/>
      <c r="AEC320" s="1"/>
      <c r="AED320" s="1"/>
      <c r="AEE320" s="1"/>
      <c r="AEF320" s="1"/>
      <c r="AEG320" s="1"/>
      <c r="AEH320" s="1"/>
      <c r="AEI320" s="1"/>
      <c r="AEJ320" s="1"/>
      <c r="AEK320" s="1"/>
      <c r="AEL320" s="1"/>
      <c r="AEM320" s="1"/>
      <c r="AEN320" s="1"/>
      <c r="AEO320" s="1"/>
      <c r="AEP320" s="1"/>
      <c r="AEQ320" s="1"/>
      <c r="AER320" s="1"/>
      <c r="AES320" s="1"/>
      <c r="AET320" s="1"/>
      <c r="AEU320" s="1"/>
      <c r="AEV320" s="1"/>
      <c r="AEW320" s="1"/>
      <c r="AEX320" s="1"/>
      <c r="AEY320" s="1"/>
      <c r="AEZ320" s="1"/>
      <c r="AFA320" s="1"/>
      <c r="AFB320" s="1"/>
      <c r="AFC320" s="1"/>
      <c r="AFD320" s="1"/>
      <c r="AFE320" s="1"/>
      <c r="AFF320" s="1"/>
      <c r="AFG320" s="1"/>
      <c r="AFH320" s="1"/>
      <c r="AFI320" s="1"/>
      <c r="AFJ320" s="1"/>
      <c r="AFK320" s="1"/>
      <c r="AFL320" s="1"/>
      <c r="AFM320" s="1"/>
      <c r="AFN320" s="1"/>
      <c r="AFO320" s="1"/>
      <c r="AFP320" s="1"/>
      <c r="AFQ320" s="1"/>
      <c r="AFR320" s="1"/>
      <c r="AFS320" s="1"/>
      <c r="AFT320" s="1"/>
      <c r="AFU320" s="1"/>
      <c r="AFV320" s="1"/>
      <c r="AFW320" s="1"/>
      <c r="AFX320" s="1"/>
      <c r="AFY320" s="1"/>
      <c r="AFZ320" s="1"/>
      <c r="AGA320" s="1"/>
      <c r="AGB320" s="1"/>
      <c r="AGC320" s="1"/>
      <c r="AGD320" s="1"/>
      <c r="AGE320" s="1"/>
      <c r="AGF320" s="1"/>
      <c r="AGG320" s="1"/>
      <c r="AGH320" s="1"/>
      <c r="AGI320" s="1"/>
      <c r="AGJ320" s="1"/>
      <c r="AGK320" s="1"/>
      <c r="AGL320" s="1"/>
      <c r="AGM320" s="1"/>
      <c r="AGN320" s="1"/>
      <c r="AGO320" s="1"/>
      <c r="AGP320" s="1"/>
      <c r="AGQ320" s="1"/>
      <c r="AGR320" s="1"/>
      <c r="AGS320" s="1"/>
      <c r="AGT320" s="1"/>
      <c r="AGU320" s="1"/>
      <c r="AGV320" s="1"/>
      <c r="AGW320" s="1"/>
      <c r="AGX320" s="1"/>
      <c r="AGY320" s="1"/>
      <c r="AGZ320" s="1"/>
      <c r="AHA320" s="1"/>
      <c r="AHB320" s="1"/>
      <c r="AHC320" s="1"/>
      <c r="AHD320" s="1"/>
      <c r="AHE320" s="1"/>
      <c r="AHF320" s="1"/>
      <c r="AHG320" s="1"/>
      <c r="AHH320" s="1"/>
      <c r="AHI320" s="1"/>
      <c r="AHJ320" s="1"/>
      <c r="AHK320" s="1"/>
      <c r="AHL320" s="1"/>
      <c r="AHM320" s="1"/>
      <c r="AHN320" s="1"/>
      <c r="AHO320" s="1"/>
      <c r="AHP320" s="1"/>
      <c r="AHQ320" s="1"/>
      <c r="AHR320" s="1"/>
      <c r="AHS320" s="1"/>
      <c r="AHT320" s="1"/>
      <c r="AHU320" s="1"/>
      <c r="AHV320" s="1"/>
      <c r="AHW320" s="1"/>
      <c r="AHX320" s="1"/>
      <c r="AHY320" s="1"/>
      <c r="AHZ320" s="1"/>
      <c r="AIA320" s="1"/>
      <c r="AIB320" s="1"/>
      <c r="AIC320" s="1"/>
      <c r="AID320" s="1"/>
      <c r="AIE320" s="1"/>
      <c r="AIF320" s="1"/>
      <c r="AIG320" s="1"/>
      <c r="AIH320" s="1"/>
      <c r="AII320" s="1"/>
      <c r="AIJ320" s="1"/>
      <c r="AIK320" s="1"/>
      <c r="AIL320" s="1"/>
      <c r="AIM320" s="1"/>
      <c r="AIN320" s="1"/>
      <c r="AIO320" s="1"/>
      <c r="AIP320" s="1"/>
      <c r="AIQ320" s="1"/>
      <c r="AIR320" s="1"/>
      <c r="AIS320" s="1"/>
      <c r="AIT320" s="1"/>
      <c r="AIU320" s="1"/>
      <c r="AIV320" s="1"/>
      <c r="AIW320" s="1"/>
      <c r="AIX320" s="1"/>
      <c r="AIY320" s="1"/>
      <c r="AIZ320" s="1"/>
      <c r="AJA320" s="1"/>
      <c r="AJB320" s="1"/>
      <c r="AJC320" s="1"/>
      <c r="AJD320" s="1"/>
      <c r="AJE320" s="1"/>
      <c r="AJF320" s="1"/>
      <c r="AJG320" s="1"/>
      <c r="AJH320" s="1"/>
      <c r="AJI320" s="1"/>
      <c r="AJJ320" s="1"/>
      <c r="AJK320" s="1"/>
      <c r="AJL320" s="1"/>
      <c r="AJM320" s="1"/>
      <c r="AJN320" s="1"/>
      <c r="AJO320" s="1"/>
      <c r="AJP320" s="1"/>
      <c r="AJQ320" s="1"/>
      <c r="AJR320" s="1"/>
      <c r="AJS320" s="1"/>
      <c r="AJT320" s="1"/>
      <c r="AJU320" s="1"/>
      <c r="AJV320" s="1"/>
      <c r="AJW320" s="1"/>
      <c r="AJX320" s="1"/>
      <c r="AJY320" s="1"/>
      <c r="AJZ320" s="1"/>
      <c r="AKA320" s="1"/>
    </row>
    <row r="321" spans="1:9" ht="27.75" customHeight="1">
      <c r="A321" s="109" t="s">
        <v>281</v>
      </c>
      <c r="B321" s="109"/>
      <c r="C321" s="109"/>
      <c r="D321" s="109"/>
      <c r="E321" s="109"/>
      <c r="F321" s="109"/>
      <c r="G321" s="109"/>
      <c r="H321" s="109"/>
      <c r="I321" s="109"/>
    </row>
    <row r="322" spans="1:9">
      <c r="A322" s="87">
        <v>307</v>
      </c>
      <c r="B322" s="88" t="s">
        <v>282</v>
      </c>
      <c r="C322" s="61" t="s">
        <v>928</v>
      </c>
      <c r="D322" s="64">
        <v>10</v>
      </c>
      <c r="E322" s="65">
        <v>17</v>
      </c>
      <c r="F322" s="65">
        <v>5</v>
      </c>
      <c r="G322" s="65">
        <v>4.7</v>
      </c>
      <c r="H322" s="65">
        <v>1.6</v>
      </c>
      <c r="I322" s="66">
        <f t="shared" ref="I322:I349" si="23">SUM(E322:H322)</f>
        <v>28.3</v>
      </c>
    </row>
    <row r="323" spans="1:9">
      <c r="A323" s="87">
        <v>308</v>
      </c>
      <c r="B323" s="70" t="s">
        <v>283</v>
      </c>
      <c r="C323" s="61" t="s">
        <v>882</v>
      </c>
      <c r="D323" s="64">
        <v>9</v>
      </c>
      <c r="E323" s="68">
        <v>6.5</v>
      </c>
      <c r="F323" s="68">
        <v>3</v>
      </c>
      <c r="G323" s="68">
        <v>2.7</v>
      </c>
      <c r="H323" s="68">
        <v>1.6</v>
      </c>
      <c r="I323" s="66">
        <f t="shared" si="23"/>
        <v>13.799999999999999</v>
      </c>
    </row>
    <row r="324" spans="1:9">
      <c r="A324" s="87">
        <v>309</v>
      </c>
      <c r="B324" s="17" t="s">
        <v>881</v>
      </c>
      <c r="C324" s="61" t="s">
        <v>929</v>
      </c>
      <c r="D324" s="64">
        <v>10</v>
      </c>
      <c r="E324" s="65">
        <v>11.5</v>
      </c>
      <c r="F324" s="65">
        <v>5.5</v>
      </c>
      <c r="G324" s="65">
        <v>4.2</v>
      </c>
      <c r="H324" s="65">
        <v>2.1</v>
      </c>
      <c r="I324" s="66">
        <f t="shared" si="23"/>
        <v>23.3</v>
      </c>
    </row>
    <row r="325" spans="1:9">
      <c r="A325" s="87">
        <v>310</v>
      </c>
      <c r="B325" s="70" t="s">
        <v>284</v>
      </c>
      <c r="C325" s="61" t="s">
        <v>882</v>
      </c>
      <c r="D325" s="64" t="s">
        <v>20</v>
      </c>
      <c r="E325" s="65">
        <v>6.5</v>
      </c>
      <c r="F325" s="65">
        <v>6</v>
      </c>
      <c r="G325" s="65">
        <v>2.2000000000000002</v>
      </c>
      <c r="H325" s="65">
        <v>1.1000000000000001</v>
      </c>
      <c r="I325" s="66">
        <f t="shared" si="23"/>
        <v>15.799999999999999</v>
      </c>
    </row>
    <row r="326" spans="1:9">
      <c r="A326" s="87">
        <v>311</v>
      </c>
      <c r="B326" s="16" t="s">
        <v>285</v>
      </c>
      <c r="C326" s="61" t="s">
        <v>938</v>
      </c>
      <c r="D326" s="64">
        <v>22</v>
      </c>
      <c r="E326" s="65">
        <v>13.5</v>
      </c>
      <c r="F326" s="65">
        <v>10.5</v>
      </c>
      <c r="G326" s="65">
        <v>5.2</v>
      </c>
      <c r="H326" s="65">
        <v>1.6</v>
      </c>
      <c r="I326" s="66">
        <f t="shared" si="23"/>
        <v>30.8</v>
      </c>
    </row>
    <row r="327" spans="1:9">
      <c r="A327" s="87">
        <v>312</v>
      </c>
      <c r="B327" s="57" t="s">
        <v>286</v>
      </c>
      <c r="C327" s="17" t="s">
        <v>930</v>
      </c>
      <c r="D327" s="64">
        <v>9</v>
      </c>
      <c r="E327" s="65">
        <v>13.5</v>
      </c>
      <c r="F327" s="65">
        <v>6</v>
      </c>
      <c r="G327" s="65">
        <v>5.2</v>
      </c>
      <c r="H327" s="65">
        <v>1.6</v>
      </c>
      <c r="I327" s="66">
        <f t="shared" si="23"/>
        <v>26.3</v>
      </c>
    </row>
    <row r="328" spans="1:9">
      <c r="A328" s="87">
        <v>313</v>
      </c>
      <c r="B328" s="16" t="s">
        <v>887</v>
      </c>
      <c r="C328" s="17" t="s">
        <v>930</v>
      </c>
      <c r="D328" s="64">
        <v>5</v>
      </c>
      <c r="E328" s="65">
        <v>6.5</v>
      </c>
      <c r="F328" s="65">
        <v>5.5</v>
      </c>
      <c r="G328" s="65">
        <v>4.2</v>
      </c>
      <c r="H328" s="65">
        <v>1.6</v>
      </c>
      <c r="I328" s="66">
        <f t="shared" si="23"/>
        <v>17.8</v>
      </c>
    </row>
    <row r="329" spans="1:9">
      <c r="A329" s="87">
        <v>314</v>
      </c>
      <c r="B329" s="16" t="s">
        <v>287</v>
      </c>
      <c r="C329" s="61" t="s">
        <v>937</v>
      </c>
      <c r="D329" s="64">
        <v>27</v>
      </c>
      <c r="E329" s="65">
        <v>12.5</v>
      </c>
      <c r="F329" s="65">
        <v>6.5</v>
      </c>
      <c r="G329" s="65">
        <v>5.2</v>
      </c>
      <c r="H329" s="65">
        <v>1.6</v>
      </c>
      <c r="I329" s="66">
        <f t="shared" si="23"/>
        <v>25.8</v>
      </c>
    </row>
    <row r="330" spans="1:9">
      <c r="A330" s="87">
        <v>315</v>
      </c>
      <c r="B330" s="16" t="s">
        <v>288</v>
      </c>
      <c r="C330" s="17" t="s">
        <v>930</v>
      </c>
      <c r="D330" s="64">
        <v>10</v>
      </c>
      <c r="E330" s="65">
        <v>7</v>
      </c>
      <c r="F330" s="65">
        <v>4</v>
      </c>
      <c r="G330" s="65">
        <v>2.2000000000000002</v>
      </c>
      <c r="H330" s="65">
        <v>2.1</v>
      </c>
      <c r="I330" s="66">
        <f t="shared" si="23"/>
        <v>15.299999999999999</v>
      </c>
    </row>
    <row r="331" spans="1:9">
      <c r="A331" s="87">
        <v>316</v>
      </c>
      <c r="B331" s="16" t="s">
        <v>409</v>
      </c>
      <c r="C331" s="17" t="s">
        <v>930</v>
      </c>
      <c r="D331" s="64">
        <v>8</v>
      </c>
      <c r="E331" s="65">
        <v>6</v>
      </c>
      <c r="F331" s="65">
        <v>5</v>
      </c>
      <c r="G331" s="65">
        <v>4.7</v>
      </c>
      <c r="H331" s="65">
        <v>2.6</v>
      </c>
      <c r="I331" s="66">
        <f>SUM(E331:H331)</f>
        <v>18.3</v>
      </c>
    </row>
    <row r="332" spans="1:9">
      <c r="A332" s="87">
        <v>317</v>
      </c>
      <c r="B332" s="70" t="s">
        <v>805</v>
      </c>
      <c r="C332" s="61" t="s">
        <v>931</v>
      </c>
      <c r="D332" s="64" t="s">
        <v>20</v>
      </c>
      <c r="E332" s="65">
        <v>7</v>
      </c>
      <c r="F332" s="65">
        <v>5</v>
      </c>
      <c r="G332" s="65">
        <v>3.7</v>
      </c>
      <c r="H332" s="65">
        <v>1.6</v>
      </c>
      <c r="I332" s="66">
        <f>SUM(E332:H332)</f>
        <v>17.3</v>
      </c>
    </row>
    <row r="333" spans="1:9" s="1" customFormat="1">
      <c r="A333" s="87">
        <v>318</v>
      </c>
      <c r="B333" s="70" t="s">
        <v>289</v>
      </c>
      <c r="C333" s="17" t="s">
        <v>930</v>
      </c>
      <c r="D333" s="64" t="s">
        <v>20</v>
      </c>
      <c r="E333" s="65">
        <v>6</v>
      </c>
      <c r="F333" s="65">
        <v>3.5</v>
      </c>
      <c r="G333" s="65">
        <v>2.2000000000000002</v>
      </c>
      <c r="H333" s="65">
        <v>2.1</v>
      </c>
      <c r="I333" s="66">
        <f>SUM(E333:H333)</f>
        <v>13.799999999999999</v>
      </c>
    </row>
    <row r="334" spans="1:9">
      <c r="A334" s="87">
        <v>319</v>
      </c>
      <c r="B334" s="16" t="s">
        <v>290</v>
      </c>
      <c r="C334" s="61" t="s">
        <v>890</v>
      </c>
      <c r="D334" s="64">
        <v>15</v>
      </c>
      <c r="E334" s="65">
        <v>10</v>
      </c>
      <c r="F334" s="65">
        <v>6</v>
      </c>
      <c r="G334" s="65">
        <v>2.2000000000000002</v>
      </c>
      <c r="H334" s="65">
        <v>1.6</v>
      </c>
      <c r="I334" s="66">
        <f t="shared" si="23"/>
        <v>19.8</v>
      </c>
    </row>
    <row r="335" spans="1:9">
      <c r="A335" s="87">
        <v>320</v>
      </c>
      <c r="B335" s="70" t="s">
        <v>291</v>
      </c>
      <c r="C335" s="61" t="s">
        <v>891</v>
      </c>
      <c r="D335" s="64">
        <v>10</v>
      </c>
      <c r="E335" s="65">
        <v>7</v>
      </c>
      <c r="F335" s="65">
        <v>6</v>
      </c>
      <c r="G335" s="65">
        <v>3.2</v>
      </c>
      <c r="H335" s="65">
        <v>1.6</v>
      </c>
      <c r="I335" s="66">
        <f t="shared" si="23"/>
        <v>17.8</v>
      </c>
    </row>
    <row r="336" spans="1:9">
      <c r="A336" s="87">
        <v>321</v>
      </c>
      <c r="B336" s="16" t="s">
        <v>292</v>
      </c>
      <c r="C336" s="61" t="s">
        <v>889</v>
      </c>
      <c r="D336" s="64" t="s">
        <v>20</v>
      </c>
      <c r="E336" s="65">
        <v>6.5</v>
      </c>
      <c r="F336" s="65">
        <v>6.5</v>
      </c>
      <c r="G336" s="65">
        <v>4.7</v>
      </c>
      <c r="H336" s="65">
        <v>1.6</v>
      </c>
      <c r="I336" s="66">
        <f t="shared" si="23"/>
        <v>19.3</v>
      </c>
    </row>
    <row r="337" spans="1:9" s="1" customFormat="1">
      <c r="A337" s="87">
        <v>322</v>
      </c>
      <c r="B337" s="57" t="s">
        <v>140</v>
      </c>
      <c r="C337" s="17" t="s">
        <v>930</v>
      </c>
      <c r="D337" s="64">
        <v>10</v>
      </c>
      <c r="E337" s="65">
        <v>7</v>
      </c>
      <c r="F337" s="65">
        <v>5</v>
      </c>
      <c r="G337" s="65">
        <v>3.2</v>
      </c>
      <c r="H337" s="65">
        <v>2.1</v>
      </c>
      <c r="I337" s="66">
        <f t="shared" si="23"/>
        <v>17.3</v>
      </c>
    </row>
    <row r="338" spans="1:9">
      <c r="A338" s="87">
        <v>323</v>
      </c>
      <c r="B338" s="16" t="s">
        <v>293</v>
      </c>
      <c r="C338" s="61" t="s">
        <v>936</v>
      </c>
      <c r="D338" s="64" t="s">
        <v>20</v>
      </c>
      <c r="E338" s="65">
        <v>6</v>
      </c>
      <c r="F338" s="65">
        <v>4</v>
      </c>
      <c r="G338" s="65">
        <v>4.2</v>
      </c>
      <c r="H338" s="65">
        <v>2.6</v>
      </c>
      <c r="I338" s="66">
        <f t="shared" si="23"/>
        <v>16.8</v>
      </c>
    </row>
    <row r="339" spans="1:9">
      <c r="A339" s="87">
        <v>324</v>
      </c>
      <c r="B339" s="16" t="s">
        <v>294</v>
      </c>
      <c r="C339" s="17" t="s">
        <v>930</v>
      </c>
      <c r="D339" s="64">
        <v>10</v>
      </c>
      <c r="E339" s="65">
        <v>5.5</v>
      </c>
      <c r="F339" s="65">
        <v>5</v>
      </c>
      <c r="G339" s="65">
        <v>4.2</v>
      </c>
      <c r="H339" s="65">
        <v>2.1</v>
      </c>
      <c r="I339" s="66">
        <f t="shared" si="23"/>
        <v>16.8</v>
      </c>
    </row>
    <row r="340" spans="1:9">
      <c r="A340" s="87">
        <v>325</v>
      </c>
      <c r="B340" s="16" t="s">
        <v>295</v>
      </c>
      <c r="C340" s="61" t="s">
        <v>934</v>
      </c>
      <c r="D340" s="64" t="s">
        <v>20</v>
      </c>
      <c r="E340" s="65">
        <v>4.5</v>
      </c>
      <c r="F340" s="65">
        <v>4</v>
      </c>
      <c r="G340" s="65">
        <v>2.7</v>
      </c>
      <c r="H340" s="65">
        <v>1.6</v>
      </c>
      <c r="I340" s="89">
        <f>SUM(E340:H340)</f>
        <v>12.799999999999999</v>
      </c>
    </row>
    <row r="341" spans="1:9">
      <c r="A341" s="87">
        <v>326</v>
      </c>
      <c r="B341" s="17" t="s">
        <v>296</v>
      </c>
      <c r="C341" s="61" t="s">
        <v>935</v>
      </c>
      <c r="D341" s="64" t="s">
        <v>20</v>
      </c>
      <c r="E341" s="65">
        <v>6</v>
      </c>
      <c r="F341" s="65">
        <v>5.5</v>
      </c>
      <c r="G341" s="65">
        <v>3.7</v>
      </c>
      <c r="H341" s="65">
        <v>0.6</v>
      </c>
      <c r="I341" s="89">
        <f>SUM(E341:H341)</f>
        <v>15.799999999999999</v>
      </c>
    </row>
    <row r="342" spans="1:9">
      <c r="A342" s="87">
        <v>327</v>
      </c>
      <c r="B342" s="17" t="s">
        <v>297</v>
      </c>
      <c r="C342" s="61" t="s">
        <v>885</v>
      </c>
      <c r="D342" s="64" t="s">
        <v>20</v>
      </c>
      <c r="E342" s="65">
        <v>4.5</v>
      </c>
      <c r="F342" s="65">
        <v>5.5</v>
      </c>
      <c r="G342" s="65">
        <v>3.2</v>
      </c>
      <c r="H342" s="65">
        <v>1.6</v>
      </c>
      <c r="I342" s="89">
        <f>SUM(E342:H342)</f>
        <v>14.799999999999999</v>
      </c>
    </row>
    <row r="343" spans="1:9">
      <c r="A343" s="87">
        <v>328</v>
      </c>
      <c r="B343" s="17" t="s">
        <v>886</v>
      </c>
      <c r="C343" s="61" t="s">
        <v>882</v>
      </c>
      <c r="D343" s="64" t="s">
        <v>20</v>
      </c>
      <c r="E343" s="65">
        <v>6.5</v>
      </c>
      <c r="F343" s="65">
        <v>3.5</v>
      </c>
      <c r="G343" s="65">
        <v>2.2000000000000002</v>
      </c>
      <c r="H343" s="65">
        <v>0.6</v>
      </c>
      <c r="I343" s="66">
        <f>SUM(E343:H343)</f>
        <v>12.799999999999999</v>
      </c>
    </row>
    <row r="344" spans="1:9">
      <c r="A344" s="87">
        <v>329</v>
      </c>
      <c r="B344" s="17" t="s">
        <v>298</v>
      </c>
      <c r="C344" s="61" t="s">
        <v>883</v>
      </c>
      <c r="D344" s="64" t="s">
        <v>20</v>
      </c>
      <c r="E344" s="65">
        <v>7.5</v>
      </c>
      <c r="F344" s="65">
        <v>5</v>
      </c>
      <c r="G344" s="65">
        <v>2.2000000000000002</v>
      </c>
      <c r="H344" s="65">
        <v>0.6</v>
      </c>
      <c r="I344" s="66">
        <f>SUM(E344:H344)</f>
        <v>15.299999999999999</v>
      </c>
    </row>
    <row r="345" spans="1:9">
      <c r="A345" s="87">
        <v>330</v>
      </c>
      <c r="B345" s="17" t="s">
        <v>299</v>
      </c>
      <c r="C345" s="61" t="s">
        <v>892</v>
      </c>
      <c r="D345" s="64">
        <v>10</v>
      </c>
      <c r="E345" s="65">
        <v>6.5</v>
      </c>
      <c r="F345" s="65">
        <v>4</v>
      </c>
      <c r="G345" s="65">
        <v>3.2</v>
      </c>
      <c r="H345" s="65">
        <v>2.1</v>
      </c>
      <c r="I345" s="66">
        <f t="shared" si="23"/>
        <v>15.799999999999999</v>
      </c>
    </row>
    <row r="346" spans="1:9">
      <c r="A346" s="87">
        <v>331</v>
      </c>
      <c r="B346" s="16" t="s">
        <v>300</v>
      </c>
      <c r="C346" s="17" t="s">
        <v>930</v>
      </c>
      <c r="D346" s="64" t="s">
        <v>20</v>
      </c>
      <c r="E346" s="65">
        <v>7</v>
      </c>
      <c r="F346" s="65">
        <v>5.5</v>
      </c>
      <c r="G346" s="65">
        <v>2.7</v>
      </c>
      <c r="H346" s="65">
        <v>1.6</v>
      </c>
      <c r="I346" s="66">
        <f t="shared" si="23"/>
        <v>16.8</v>
      </c>
    </row>
    <row r="347" spans="1:9">
      <c r="A347" s="87">
        <v>332</v>
      </c>
      <c r="B347" s="16" t="s">
        <v>301</v>
      </c>
      <c r="C347" s="17" t="s">
        <v>930</v>
      </c>
      <c r="D347" s="64" t="s">
        <v>20</v>
      </c>
      <c r="E347" s="65">
        <v>6.5</v>
      </c>
      <c r="F347" s="65">
        <v>5.5</v>
      </c>
      <c r="G347" s="65">
        <v>2.2000000000000002</v>
      </c>
      <c r="H347" s="65">
        <v>1.6</v>
      </c>
      <c r="I347" s="66">
        <f t="shared" si="23"/>
        <v>15.799999999999999</v>
      </c>
    </row>
    <row r="348" spans="1:9">
      <c r="A348" s="87">
        <v>333</v>
      </c>
      <c r="B348" s="16" t="s">
        <v>302</v>
      </c>
      <c r="C348" s="17" t="s">
        <v>930</v>
      </c>
      <c r="D348" s="64" t="s">
        <v>20</v>
      </c>
      <c r="E348" s="65">
        <v>5</v>
      </c>
      <c r="F348" s="65">
        <v>3.5</v>
      </c>
      <c r="G348" s="65">
        <v>2.7</v>
      </c>
      <c r="H348" s="65">
        <v>1.6</v>
      </c>
      <c r="I348" s="66">
        <f t="shared" si="23"/>
        <v>12.799999999999999</v>
      </c>
    </row>
    <row r="349" spans="1:9">
      <c r="A349" s="87">
        <v>334</v>
      </c>
      <c r="B349" s="15" t="s">
        <v>303</v>
      </c>
      <c r="C349" s="61" t="s">
        <v>940</v>
      </c>
      <c r="D349" s="64" t="s">
        <v>20</v>
      </c>
      <c r="E349" s="65">
        <v>5</v>
      </c>
      <c r="F349" s="65">
        <v>3.5</v>
      </c>
      <c r="G349" s="65">
        <v>2.7</v>
      </c>
      <c r="H349" s="65">
        <v>1.6</v>
      </c>
      <c r="I349" s="66">
        <f t="shared" si="23"/>
        <v>12.799999999999999</v>
      </c>
    </row>
    <row r="350" spans="1:9">
      <c r="A350" s="87">
        <v>335</v>
      </c>
      <c r="B350" s="15" t="s">
        <v>304</v>
      </c>
      <c r="C350" s="17" t="s">
        <v>930</v>
      </c>
      <c r="D350" s="64">
        <v>20</v>
      </c>
      <c r="E350" s="65">
        <v>8</v>
      </c>
      <c r="F350" s="65">
        <v>5.5</v>
      </c>
      <c r="G350" s="65">
        <v>3.2</v>
      </c>
      <c r="H350" s="65">
        <v>2.1</v>
      </c>
      <c r="I350" s="66">
        <f t="shared" ref="I350:I366" si="24">SUM(E350:H350)</f>
        <v>18.8</v>
      </c>
    </row>
    <row r="351" spans="1:9">
      <c r="A351" s="87">
        <v>336</v>
      </c>
      <c r="B351" s="15" t="s">
        <v>305</v>
      </c>
      <c r="C351" s="17" t="s">
        <v>930</v>
      </c>
      <c r="D351" s="64" t="s">
        <v>20</v>
      </c>
      <c r="E351" s="65">
        <v>6</v>
      </c>
      <c r="F351" s="65">
        <v>4.5</v>
      </c>
      <c r="G351" s="65">
        <v>3.7</v>
      </c>
      <c r="H351" s="65">
        <v>1.6</v>
      </c>
      <c r="I351" s="66">
        <f t="shared" si="24"/>
        <v>15.799999999999999</v>
      </c>
    </row>
    <row r="352" spans="1:9">
      <c r="A352" s="87">
        <v>337</v>
      </c>
      <c r="B352" s="15" t="s">
        <v>306</v>
      </c>
      <c r="C352" s="17" t="s">
        <v>930</v>
      </c>
      <c r="D352" s="64">
        <v>6</v>
      </c>
      <c r="E352" s="65">
        <v>5.5</v>
      </c>
      <c r="F352" s="65">
        <v>4.5</v>
      </c>
      <c r="G352" s="65">
        <v>2.2000000000000002</v>
      </c>
      <c r="H352" s="65">
        <v>1.6</v>
      </c>
      <c r="I352" s="66">
        <f t="shared" si="24"/>
        <v>13.799999999999999</v>
      </c>
    </row>
    <row r="353" spans="1:9">
      <c r="A353" s="87">
        <v>338</v>
      </c>
      <c r="B353" s="15" t="s">
        <v>307</v>
      </c>
      <c r="C353" s="17" t="s">
        <v>930</v>
      </c>
      <c r="D353" s="64" t="s">
        <v>20</v>
      </c>
      <c r="E353" s="65">
        <v>6.5</v>
      </c>
      <c r="F353" s="65">
        <v>5.5</v>
      </c>
      <c r="G353" s="65">
        <v>2.2000000000000002</v>
      </c>
      <c r="H353" s="65">
        <v>1.6</v>
      </c>
      <c r="I353" s="66">
        <f t="shared" si="24"/>
        <v>15.799999999999999</v>
      </c>
    </row>
    <row r="354" spans="1:9">
      <c r="A354" s="87">
        <v>339</v>
      </c>
      <c r="B354" s="15" t="s">
        <v>308</v>
      </c>
      <c r="C354" s="17" t="s">
        <v>930</v>
      </c>
      <c r="D354" s="64" t="s">
        <v>20</v>
      </c>
      <c r="E354" s="65">
        <v>5</v>
      </c>
      <c r="F354" s="65">
        <v>3.5</v>
      </c>
      <c r="G354" s="65">
        <v>2.7</v>
      </c>
      <c r="H354" s="65">
        <v>1.6</v>
      </c>
      <c r="I354" s="66">
        <f t="shared" si="24"/>
        <v>12.799999999999999</v>
      </c>
    </row>
    <row r="355" spans="1:9">
      <c r="A355" s="87">
        <v>340</v>
      </c>
      <c r="B355" s="15" t="s">
        <v>309</v>
      </c>
      <c r="C355" s="17" t="s">
        <v>930</v>
      </c>
      <c r="D355" s="64">
        <v>10</v>
      </c>
      <c r="E355" s="65">
        <v>6.5</v>
      </c>
      <c r="F355" s="65">
        <v>6</v>
      </c>
      <c r="G355" s="65">
        <v>3.2</v>
      </c>
      <c r="H355" s="65">
        <v>2.1</v>
      </c>
      <c r="I355" s="66">
        <f t="shared" si="24"/>
        <v>17.8</v>
      </c>
    </row>
    <row r="356" spans="1:9">
      <c r="A356" s="87">
        <v>341</v>
      </c>
      <c r="B356" s="15" t="s">
        <v>310</v>
      </c>
      <c r="C356" s="17" t="s">
        <v>930</v>
      </c>
      <c r="D356" s="64" t="s">
        <v>20</v>
      </c>
      <c r="E356" s="65">
        <v>4.5</v>
      </c>
      <c r="F356" s="65">
        <v>4</v>
      </c>
      <c r="G356" s="65">
        <v>2.2000000000000002</v>
      </c>
      <c r="H356" s="65">
        <v>1.6</v>
      </c>
      <c r="I356" s="89">
        <f t="shared" si="24"/>
        <v>12.299999999999999</v>
      </c>
    </row>
    <row r="357" spans="1:9">
      <c r="A357" s="87">
        <v>342</v>
      </c>
      <c r="B357" s="15" t="s">
        <v>311</v>
      </c>
      <c r="C357" s="17" t="s">
        <v>930</v>
      </c>
      <c r="D357" s="64" t="s">
        <v>20</v>
      </c>
      <c r="E357" s="65">
        <v>6</v>
      </c>
      <c r="F357" s="65">
        <v>5.5</v>
      </c>
      <c r="G357" s="65">
        <v>3.7</v>
      </c>
      <c r="H357" s="65">
        <v>0.6</v>
      </c>
      <c r="I357" s="89">
        <f t="shared" si="24"/>
        <v>15.799999999999999</v>
      </c>
    </row>
    <row r="358" spans="1:9">
      <c r="A358" s="87">
        <v>343</v>
      </c>
      <c r="B358" s="69" t="s">
        <v>312</v>
      </c>
      <c r="C358" s="61" t="s">
        <v>939</v>
      </c>
      <c r="D358" s="64">
        <v>10</v>
      </c>
      <c r="E358" s="65">
        <v>8</v>
      </c>
      <c r="F358" s="65">
        <v>4</v>
      </c>
      <c r="G358" s="65">
        <v>3.2</v>
      </c>
      <c r="H358" s="65">
        <v>2.1</v>
      </c>
      <c r="I358" s="66">
        <f t="shared" si="24"/>
        <v>17.3</v>
      </c>
    </row>
    <row r="359" spans="1:9">
      <c r="A359" s="87">
        <v>344</v>
      </c>
      <c r="B359" s="69" t="s">
        <v>888</v>
      </c>
      <c r="C359" s="17" t="s">
        <v>930</v>
      </c>
      <c r="D359" s="64" t="s">
        <v>20</v>
      </c>
      <c r="E359" s="65">
        <v>7</v>
      </c>
      <c r="F359" s="65">
        <v>5.5</v>
      </c>
      <c r="G359" s="65">
        <v>2.7</v>
      </c>
      <c r="H359" s="65">
        <v>1.6</v>
      </c>
      <c r="I359" s="66">
        <f t="shared" si="24"/>
        <v>16.8</v>
      </c>
    </row>
    <row r="360" spans="1:9">
      <c r="A360" s="87">
        <v>345</v>
      </c>
      <c r="B360" s="69" t="s">
        <v>313</v>
      </c>
      <c r="C360" s="17" t="s">
        <v>930</v>
      </c>
      <c r="D360" s="64" t="s">
        <v>20</v>
      </c>
      <c r="E360" s="65">
        <v>4.5</v>
      </c>
      <c r="F360" s="65">
        <v>5.5</v>
      </c>
      <c r="G360" s="65">
        <v>3.2</v>
      </c>
      <c r="H360" s="65">
        <v>1.6</v>
      </c>
      <c r="I360" s="89">
        <f t="shared" si="24"/>
        <v>14.799999999999999</v>
      </c>
    </row>
    <row r="361" spans="1:9">
      <c r="A361" s="87">
        <v>346</v>
      </c>
      <c r="B361" s="69" t="s">
        <v>314</v>
      </c>
      <c r="C361" s="61" t="s">
        <v>933</v>
      </c>
      <c r="D361" s="64">
        <v>10</v>
      </c>
      <c r="E361" s="65">
        <v>8</v>
      </c>
      <c r="F361" s="65">
        <v>5.5</v>
      </c>
      <c r="G361" s="65">
        <v>3.2</v>
      </c>
      <c r="H361" s="65">
        <v>2.1</v>
      </c>
      <c r="I361" s="66">
        <f t="shared" si="24"/>
        <v>18.8</v>
      </c>
    </row>
    <row r="362" spans="1:9">
      <c r="A362" s="87">
        <v>347</v>
      </c>
      <c r="B362" s="72" t="s">
        <v>315</v>
      </c>
      <c r="C362" s="61" t="s">
        <v>932</v>
      </c>
      <c r="D362" s="64">
        <v>10</v>
      </c>
      <c r="E362" s="65">
        <v>6.5</v>
      </c>
      <c r="F362" s="65">
        <v>6</v>
      </c>
      <c r="G362" s="65">
        <v>3.2</v>
      </c>
      <c r="H362" s="65">
        <v>2.1</v>
      </c>
      <c r="I362" s="66">
        <f t="shared" si="24"/>
        <v>17.8</v>
      </c>
    </row>
    <row r="363" spans="1:9">
      <c r="A363" s="87">
        <v>348</v>
      </c>
      <c r="B363" s="72" t="s">
        <v>316</v>
      </c>
      <c r="C363" s="17" t="s">
        <v>930</v>
      </c>
      <c r="D363" s="64" t="s">
        <v>20</v>
      </c>
      <c r="E363" s="65">
        <v>6</v>
      </c>
      <c r="F363" s="65">
        <v>5.5</v>
      </c>
      <c r="G363" s="65">
        <v>3.7</v>
      </c>
      <c r="H363" s="65">
        <v>0.6</v>
      </c>
      <c r="I363" s="89">
        <f t="shared" si="24"/>
        <v>15.799999999999999</v>
      </c>
    </row>
    <row r="364" spans="1:9">
      <c r="A364" s="87">
        <v>349</v>
      </c>
      <c r="B364" s="72" t="s">
        <v>317</v>
      </c>
      <c r="C364" s="61" t="s">
        <v>884</v>
      </c>
      <c r="D364" s="64" t="s">
        <v>20</v>
      </c>
      <c r="E364" s="65">
        <v>4.5</v>
      </c>
      <c r="F364" s="65">
        <v>5.5</v>
      </c>
      <c r="G364" s="65">
        <v>3.2</v>
      </c>
      <c r="H364" s="65">
        <v>1.6</v>
      </c>
      <c r="I364" s="89">
        <f t="shared" si="24"/>
        <v>14.799999999999999</v>
      </c>
    </row>
    <row r="365" spans="1:9">
      <c r="A365" s="87">
        <v>350</v>
      </c>
      <c r="B365" s="15" t="s">
        <v>318</v>
      </c>
      <c r="C365" s="17" t="s">
        <v>930</v>
      </c>
      <c r="D365" s="64">
        <v>50</v>
      </c>
      <c r="E365" s="65">
        <v>10</v>
      </c>
      <c r="F365" s="65">
        <v>6</v>
      </c>
      <c r="G365" s="65">
        <v>2.2000000000000002</v>
      </c>
      <c r="H365" s="65">
        <v>1.6</v>
      </c>
      <c r="I365" s="66">
        <f t="shared" si="24"/>
        <v>19.8</v>
      </c>
    </row>
    <row r="366" spans="1:9">
      <c r="A366" s="87">
        <v>351</v>
      </c>
      <c r="B366" s="15" t="s">
        <v>319</v>
      </c>
      <c r="C366" s="17" t="s">
        <v>930</v>
      </c>
      <c r="D366" s="64">
        <v>10</v>
      </c>
      <c r="E366" s="65">
        <v>7</v>
      </c>
      <c r="F366" s="65">
        <v>6</v>
      </c>
      <c r="G366" s="65">
        <v>3.2</v>
      </c>
      <c r="H366" s="65">
        <v>1.6</v>
      </c>
      <c r="I366" s="66">
        <f t="shared" si="24"/>
        <v>17.8</v>
      </c>
    </row>
    <row r="367" spans="1:9">
      <c r="A367" s="87">
        <v>352</v>
      </c>
      <c r="B367" s="18" t="s">
        <v>785</v>
      </c>
      <c r="C367" s="17" t="s">
        <v>930</v>
      </c>
      <c r="D367" s="64">
        <v>3</v>
      </c>
      <c r="E367" s="65">
        <v>6</v>
      </c>
      <c r="F367" s="65">
        <v>5.5</v>
      </c>
      <c r="G367" s="65">
        <v>3.7</v>
      </c>
      <c r="H367" s="65">
        <v>0.6</v>
      </c>
      <c r="I367" s="89">
        <f t="shared" ref="I367:I371" si="25">SUM(E367:H367)</f>
        <v>15.799999999999999</v>
      </c>
    </row>
    <row r="368" spans="1:9">
      <c r="A368" s="87">
        <v>353</v>
      </c>
      <c r="B368" s="18" t="s">
        <v>806</v>
      </c>
      <c r="C368" s="17" t="s">
        <v>930</v>
      </c>
      <c r="D368" s="64">
        <v>10</v>
      </c>
      <c r="E368" s="65">
        <v>8</v>
      </c>
      <c r="F368" s="65">
        <v>4</v>
      </c>
      <c r="G368" s="65">
        <v>3.2</v>
      </c>
      <c r="H368" s="65">
        <v>2.1</v>
      </c>
      <c r="I368" s="66">
        <f t="shared" si="25"/>
        <v>17.3</v>
      </c>
    </row>
    <row r="369" spans="1:9">
      <c r="A369" s="87">
        <v>354</v>
      </c>
      <c r="B369" s="18" t="s">
        <v>807</v>
      </c>
      <c r="C369" s="17" t="s">
        <v>930</v>
      </c>
      <c r="D369" s="64">
        <v>9</v>
      </c>
      <c r="E369" s="65">
        <v>7</v>
      </c>
      <c r="F369" s="65">
        <v>5.5</v>
      </c>
      <c r="G369" s="65">
        <v>2.7</v>
      </c>
      <c r="H369" s="65">
        <v>1.6</v>
      </c>
      <c r="I369" s="66">
        <f t="shared" si="25"/>
        <v>16.8</v>
      </c>
    </row>
    <row r="370" spans="1:9">
      <c r="A370" s="87">
        <v>355</v>
      </c>
      <c r="B370" s="61" t="s">
        <v>818</v>
      </c>
      <c r="C370" s="17" t="s">
        <v>930</v>
      </c>
      <c r="D370" s="64" t="s">
        <v>20</v>
      </c>
      <c r="E370" s="65">
        <v>4.5</v>
      </c>
      <c r="F370" s="65">
        <v>2.5</v>
      </c>
      <c r="G370" s="65">
        <v>3.2</v>
      </c>
      <c r="H370" s="65">
        <v>1.6</v>
      </c>
      <c r="I370" s="89">
        <f t="shared" si="25"/>
        <v>11.799999999999999</v>
      </c>
    </row>
    <row r="371" spans="1:9">
      <c r="A371" s="87">
        <v>356</v>
      </c>
      <c r="B371" s="61" t="s">
        <v>819</v>
      </c>
      <c r="C371" s="17" t="s">
        <v>930</v>
      </c>
      <c r="D371" s="64">
        <v>5</v>
      </c>
      <c r="E371" s="65">
        <v>9</v>
      </c>
      <c r="F371" s="65">
        <v>4</v>
      </c>
      <c r="G371" s="65">
        <v>1.7</v>
      </c>
      <c r="H371" s="65">
        <v>0.1</v>
      </c>
      <c r="I371" s="66">
        <f t="shared" si="25"/>
        <v>14.799999999999999</v>
      </c>
    </row>
    <row r="372" spans="1:9">
      <c r="A372" s="87">
        <v>357</v>
      </c>
      <c r="B372" s="61" t="s">
        <v>824</v>
      </c>
      <c r="C372" s="17" t="s">
        <v>930</v>
      </c>
      <c r="D372" s="64">
        <v>4</v>
      </c>
      <c r="E372" s="65">
        <v>4.5</v>
      </c>
      <c r="F372" s="65">
        <v>2.5</v>
      </c>
      <c r="G372" s="65">
        <v>3.2</v>
      </c>
      <c r="H372" s="65">
        <v>1.6</v>
      </c>
      <c r="I372" s="89">
        <f t="shared" ref="I372" si="26">SUM(E372:H372)</f>
        <v>11.799999999999999</v>
      </c>
    </row>
    <row r="373" spans="1:9">
      <c r="A373" s="87">
        <v>358</v>
      </c>
      <c r="B373" s="61" t="s">
        <v>841</v>
      </c>
      <c r="C373" s="17" t="s">
        <v>930</v>
      </c>
      <c r="D373" s="64" t="s">
        <v>20</v>
      </c>
      <c r="E373" s="65">
        <v>5</v>
      </c>
      <c r="F373" s="65">
        <v>3.5</v>
      </c>
      <c r="G373" s="65">
        <v>2.7</v>
      </c>
      <c r="H373" s="65">
        <v>1.6</v>
      </c>
      <c r="I373" s="66">
        <f t="shared" ref="I373" si="27">SUM(E373:H373)</f>
        <v>12.799999999999999</v>
      </c>
    </row>
    <row r="374" spans="1:9">
      <c r="A374" s="87">
        <v>359</v>
      </c>
      <c r="B374" s="61" t="s">
        <v>842</v>
      </c>
      <c r="C374" s="17" t="s">
        <v>930</v>
      </c>
      <c r="D374" s="64" t="s">
        <v>20</v>
      </c>
      <c r="E374" s="65">
        <v>4.5</v>
      </c>
      <c r="F374" s="65">
        <v>2.5</v>
      </c>
      <c r="G374" s="65">
        <v>3.2</v>
      </c>
      <c r="H374" s="65">
        <v>1.6</v>
      </c>
      <c r="I374" s="89">
        <f t="shared" ref="I374" si="28">SUM(E374:H374)</f>
        <v>11.799999999999999</v>
      </c>
    </row>
    <row r="375" spans="1:9">
      <c r="A375" s="90"/>
      <c r="B375" s="17"/>
      <c r="C375" s="74" t="s">
        <v>77</v>
      </c>
      <c r="D375" s="75">
        <f t="shared" ref="D375:I375" si="29">SUM(D322:D374)</f>
        <v>322</v>
      </c>
      <c r="E375" s="75">
        <f t="shared" si="29"/>
        <v>372.5</v>
      </c>
      <c r="F375" s="75">
        <f t="shared" si="29"/>
        <v>262</v>
      </c>
      <c r="G375" s="75">
        <f t="shared" si="29"/>
        <v>170.09999999999994</v>
      </c>
      <c r="H375" s="75">
        <f t="shared" si="29"/>
        <v>84.799999999999955</v>
      </c>
      <c r="I375" s="75">
        <f t="shared" si="29"/>
        <v>889.39999999999918</v>
      </c>
    </row>
    <row r="376" spans="1:9" ht="31.5" customHeight="1">
      <c r="A376" s="109" t="s">
        <v>320</v>
      </c>
      <c r="B376" s="109"/>
      <c r="C376" s="109"/>
      <c r="D376" s="109"/>
      <c r="E376" s="109"/>
      <c r="F376" s="109"/>
      <c r="G376" s="109"/>
      <c r="H376" s="109"/>
      <c r="I376" s="109"/>
    </row>
    <row r="377" spans="1:9" s="1" customFormat="1">
      <c r="A377" s="87">
        <v>360</v>
      </c>
      <c r="B377" s="17" t="s">
        <v>85</v>
      </c>
      <c r="C377" s="61" t="s">
        <v>943</v>
      </c>
      <c r="D377" s="64">
        <v>15</v>
      </c>
      <c r="E377" s="65">
        <v>13.5</v>
      </c>
      <c r="F377" s="65">
        <v>9</v>
      </c>
      <c r="G377" s="65">
        <v>5.2</v>
      </c>
      <c r="H377" s="65">
        <v>0.6</v>
      </c>
      <c r="I377" s="66">
        <f>SUM(E377:H377)</f>
        <v>28.3</v>
      </c>
    </row>
    <row r="378" spans="1:9">
      <c r="A378" s="87">
        <v>361</v>
      </c>
      <c r="B378" s="16" t="s">
        <v>798</v>
      </c>
      <c r="C378" s="17" t="s">
        <v>941</v>
      </c>
      <c r="D378" s="64" t="s">
        <v>20</v>
      </c>
      <c r="E378" s="65">
        <v>4.5</v>
      </c>
      <c r="F378" s="65">
        <v>3.5</v>
      </c>
      <c r="G378" s="65">
        <v>1.2</v>
      </c>
      <c r="H378" s="65">
        <v>1.6</v>
      </c>
      <c r="I378" s="66">
        <f t="shared" ref="I378:I397" si="30">SUM(E378:H378)</f>
        <v>10.799999999999999</v>
      </c>
    </row>
    <row r="379" spans="1:9">
      <c r="A379" s="87">
        <v>362</v>
      </c>
      <c r="B379" s="16" t="s">
        <v>321</v>
      </c>
      <c r="C379" s="61" t="s">
        <v>944</v>
      </c>
      <c r="D379" s="64">
        <v>20</v>
      </c>
      <c r="E379" s="65">
        <v>9.5</v>
      </c>
      <c r="F379" s="65">
        <v>9</v>
      </c>
      <c r="G379" s="65">
        <v>6.7</v>
      </c>
      <c r="H379" s="65">
        <v>1.6</v>
      </c>
      <c r="I379" s="66">
        <f t="shared" si="30"/>
        <v>26.8</v>
      </c>
    </row>
    <row r="380" spans="1:9">
      <c r="A380" s="87">
        <v>363</v>
      </c>
      <c r="B380" s="16" t="s">
        <v>850</v>
      </c>
      <c r="C380" s="17" t="s">
        <v>941</v>
      </c>
      <c r="D380" s="64" t="s">
        <v>20</v>
      </c>
      <c r="E380" s="65">
        <v>6.5</v>
      </c>
      <c r="F380" s="65">
        <v>3</v>
      </c>
      <c r="G380" s="65">
        <v>1.7</v>
      </c>
      <c r="H380" s="65">
        <v>0.6</v>
      </c>
      <c r="I380" s="66">
        <f t="shared" si="30"/>
        <v>11.799999999999999</v>
      </c>
    </row>
    <row r="381" spans="1:9">
      <c r="A381" s="87">
        <v>364</v>
      </c>
      <c r="B381" s="16" t="s">
        <v>322</v>
      </c>
      <c r="C381" s="17" t="s">
        <v>941</v>
      </c>
      <c r="D381" s="64" t="s">
        <v>20</v>
      </c>
      <c r="E381" s="65">
        <v>5.5</v>
      </c>
      <c r="F381" s="65">
        <v>4</v>
      </c>
      <c r="G381" s="65">
        <v>2.2000000000000002</v>
      </c>
      <c r="H381" s="65">
        <v>0.6</v>
      </c>
      <c r="I381" s="66">
        <f t="shared" si="30"/>
        <v>12.299999999999999</v>
      </c>
    </row>
    <row r="382" spans="1:9">
      <c r="A382" s="87">
        <v>365</v>
      </c>
      <c r="B382" s="16" t="s">
        <v>323</v>
      </c>
      <c r="C382" s="61" t="s">
        <v>862</v>
      </c>
      <c r="D382" s="64" t="s">
        <v>20</v>
      </c>
      <c r="E382" s="65">
        <v>6.5</v>
      </c>
      <c r="F382" s="65">
        <v>4</v>
      </c>
      <c r="G382" s="65">
        <v>2.2000000000000002</v>
      </c>
      <c r="H382" s="65">
        <v>1.6</v>
      </c>
      <c r="I382" s="66">
        <f>SUM(E382:H382)</f>
        <v>14.299999999999999</v>
      </c>
    </row>
    <row r="383" spans="1:9">
      <c r="A383" s="87">
        <v>366</v>
      </c>
      <c r="B383" s="16" t="s">
        <v>324</v>
      </c>
      <c r="C383" s="17" t="s">
        <v>941</v>
      </c>
      <c r="D383" s="64">
        <v>10</v>
      </c>
      <c r="E383" s="65">
        <v>11.5</v>
      </c>
      <c r="F383" s="65">
        <v>8</v>
      </c>
      <c r="G383" s="65">
        <v>4.2</v>
      </c>
      <c r="H383" s="65">
        <v>2.1</v>
      </c>
      <c r="I383" s="66">
        <f t="shared" si="30"/>
        <v>25.8</v>
      </c>
    </row>
    <row r="384" spans="1:9">
      <c r="A384" s="87">
        <v>367</v>
      </c>
      <c r="B384" s="16" t="s">
        <v>325</v>
      </c>
      <c r="C384" s="17" t="s">
        <v>941</v>
      </c>
      <c r="D384" s="64" t="s">
        <v>20</v>
      </c>
      <c r="E384" s="65">
        <v>5.5</v>
      </c>
      <c r="F384" s="65">
        <v>3</v>
      </c>
      <c r="G384" s="65">
        <v>2.7</v>
      </c>
      <c r="H384" s="65">
        <v>1.6</v>
      </c>
      <c r="I384" s="66">
        <f t="shared" si="30"/>
        <v>12.799999999999999</v>
      </c>
    </row>
    <row r="385" spans="1:9">
      <c r="A385" s="87">
        <v>368</v>
      </c>
      <c r="B385" s="16" t="s">
        <v>852</v>
      </c>
      <c r="C385" s="17" t="s">
        <v>941</v>
      </c>
      <c r="D385" s="64">
        <v>15</v>
      </c>
      <c r="E385" s="65">
        <v>12.5</v>
      </c>
      <c r="F385" s="65">
        <v>5.5</v>
      </c>
      <c r="G385" s="65">
        <v>4.2</v>
      </c>
      <c r="H385" s="65">
        <v>1.6</v>
      </c>
      <c r="I385" s="66">
        <f t="shared" si="30"/>
        <v>23.8</v>
      </c>
    </row>
    <row r="386" spans="1:9">
      <c r="A386" s="87">
        <v>369</v>
      </c>
      <c r="B386" s="16" t="s">
        <v>853</v>
      </c>
      <c r="C386" s="17" t="s">
        <v>941</v>
      </c>
      <c r="D386" s="64">
        <v>50</v>
      </c>
      <c r="E386" s="68">
        <v>11.5</v>
      </c>
      <c r="F386" s="68">
        <v>4</v>
      </c>
      <c r="G386" s="68">
        <v>3.2</v>
      </c>
      <c r="H386" s="68">
        <v>3.6</v>
      </c>
      <c r="I386" s="66">
        <f t="shared" si="30"/>
        <v>22.3</v>
      </c>
    </row>
    <row r="387" spans="1:9">
      <c r="A387" s="87">
        <v>370</v>
      </c>
      <c r="B387" s="16" t="s">
        <v>326</v>
      </c>
      <c r="C387" s="17" t="s">
        <v>941</v>
      </c>
      <c r="D387" s="64" t="s">
        <v>20</v>
      </c>
      <c r="E387" s="65">
        <v>5.5</v>
      </c>
      <c r="F387" s="65">
        <v>3.5</v>
      </c>
      <c r="G387" s="65">
        <v>2.7</v>
      </c>
      <c r="H387" s="65">
        <v>1.6</v>
      </c>
      <c r="I387" s="66">
        <f t="shared" si="30"/>
        <v>13.299999999999999</v>
      </c>
    </row>
    <row r="388" spans="1:9">
      <c r="A388" s="87">
        <v>371</v>
      </c>
      <c r="B388" s="16" t="s">
        <v>397</v>
      </c>
      <c r="C388" s="17" t="s">
        <v>941</v>
      </c>
      <c r="D388" s="64">
        <v>20</v>
      </c>
      <c r="E388" s="65">
        <v>20</v>
      </c>
      <c r="F388" s="65">
        <v>15</v>
      </c>
      <c r="G388" s="65">
        <v>7.7</v>
      </c>
      <c r="H388" s="65">
        <v>2.1</v>
      </c>
      <c r="I388" s="66">
        <f t="shared" si="30"/>
        <v>44.800000000000004</v>
      </c>
    </row>
    <row r="389" spans="1:9" s="1" customFormat="1">
      <c r="A389" s="87">
        <v>372</v>
      </c>
      <c r="B389" s="16" t="s">
        <v>851</v>
      </c>
      <c r="C389" s="61" t="s">
        <v>945</v>
      </c>
      <c r="D389" s="64">
        <v>10</v>
      </c>
      <c r="E389" s="65">
        <v>12</v>
      </c>
      <c r="F389" s="65">
        <v>6</v>
      </c>
      <c r="G389" s="65">
        <v>3.2</v>
      </c>
      <c r="H389" s="65">
        <v>2.1</v>
      </c>
      <c r="I389" s="66">
        <f t="shared" si="30"/>
        <v>23.3</v>
      </c>
    </row>
    <row r="390" spans="1:9" ht="30">
      <c r="A390" s="87">
        <v>373</v>
      </c>
      <c r="B390" s="16" t="s">
        <v>328</v>
      </c>
      <c r="C390" s="61" t="s">
        <v>946</v>
      </c>
      <c r="D390" s="64" t="s">
        <v>20</v>
      </c>
      <c r="E390" s="65">
        <v>5</v>
      </c>
      <c r="F390" s="65">
        <v>4.5</v>
      </c>
      <c r="G390" s="65">
        <v>2.2000000000000002</v>
      </c>
      <c r="H390" s="65">
        <v>1.6</v>
      </c>
      <c r="I390" s="66">
        <f>SUM(E390:H390)</f>
        <v>13.299999999999999</v>
      </c>
    </row>
    <row r="391" spans="1:9">
      <c r="A391" s="87">
        <v>374</v>
      </c>
      <c r="B391" s="17" t="s">
        <v>329</v>
      </c>
      <c r="C391" s="17" t="s">
        <v>941</v>
      </c>
      <c r="D391" s="64">
        <v>20</v>
      </c>
      <c r="E391" s="65">
        <v>20</v>
      </c>
      <c r="F391" s="65">
        <v>10.5</v>
      </c>
      <c r="G391" s="65">
        <v>7.7</v>
      </c>
      <c r="H391" s="65">
        <v>2.6</v>
      </c>
      <c r="I391" s="66">
        <f>SUM(E391:H391)</f>
        <v>40.800000000000004</v>
      </c>
    </row>
    <row r="392" spans="1:9">
      <c r="A392" s="87">
        <v>375</v>
      </c>
      <c r="B392" s="16" t="s">
        <v>330</v>
      </c>
      <c r="C392" s="17" t="s">
        <v>941</v>
      </c>
      <c r="D392" s="64" t="s">
        <v>20</v>
      </c>
      <c r="E392" s="65">
        <v>5.5</v>
      </c>
      <c r="F392" s="65">
        <v>3.5</v>
      </c>
      <c r="G392" s="65">
        <v>1.2</v>
      </c>
      <c r="H392" s="65">
        <v>1.6</v>
      </c>
      <c r="I392" s="66">
        <f>SUM(E392:H392)</f>
        <v>11.799999999999999</v>
      </c>
    </row>
    <row r="393" spans="1:9">
      <c r="A393" s="87">
        <v>376</v>
      </c>
      <c r="B393" s="17" t="s">
        <v>331</v>
      </c>
      <c r="C393" s="17" t="s">
        <v>941</v>
      </c>
      <c r="D393" s="64" t="s">
        <v>20</v>
      </c>
      <c r="E393" s="65">
        <v>5.5</v>
      </c>
      <c r="F393" s="65">
        <v>2.5</v>
      </c>
      <c r="G393" s="65">
        <v>1.7</v>
      </c>
      <c r="H393" s="65">
        <v>0.6</v>
      </c>
      <c r="I393" s="66">
        <f>SUM(E393:H393)</f>
        <v>10.299999999999999</v>
      </c>
    </row>
    <row r="394" spans="1:9">
      <c r="A394" s="87">
        <v>377</v>
      </c>
      <c r="B394" s="17" t="s">
        <v>332</v>
      </c>
      <c r="C394" s="61" t="s">
        <v>947</v>
      </c>
      <c r="D394" s="64" t="s">
        <v>20</v>
      </c>
      <c r="E394" s="65">
        <v>6.5</v>
      </c>
      <c r="F394" s="65">
        <v>4.5</v>
      </c>
      <c r="G394" s="65">
        <v>2.2000000000000002</v>
      </c>
      <c r="H394" s="65">
        <v>1.6</v>
      </c>
      <c r="I394" s="66">
        <f t="shared" si="30"/>
        <v>14.799999999999999</v>
      </c>
    </row>
    <row r="395" spans="1:9">
      <c r="A395" s="87">
        <v>378</v>
      </c>
      <c r="B395" s="17" t="s">
        <v>854</v>
      </c>
      <c r="C395" s="61" t="s">
        <v>942</v>
      </c>
      <c r="D395" s="64">
        <v>100</v>
      </c>
      <c r="E395" s="65">
        <v>58.5</v>
      </c>
      <c r="F395" s="65">
        <v>20</v>
      </c>
      <c r="G395" s="65">
        <v>11.2</v>
      </c>
      <c r="H395" s="65">
        <v>6.6</v>
      </c>
      <c r="I395" s="66">
        <f t="shared" si="30"/>
        <v>96.3</v>
      </c>
    </row>
    <row r="396" spans="1:9">
      <c r="A396" s="87">
        <v>379</v>
      </c>
      <c r="B396" s="15" t="s">
        <v>333</v>
      </c>
      <c r="C396" s="17" t="s">
        <v>941</v>
      </c>
      <c r="D396" s="64" t="s">
        <v>20</v>
      </c>
      <c r="E396" s="65">
        <v>5.5</v>
      </c>
      <c r="F396" s="65">
        <v>5</v>
      </c>
      <c r="G396" s="65">
        <v>3.2</v>
      </c>
      <c r="H396" s="65">
        <v>1.6</v>
      </c>
      <c r="I396" s="66">
        <f t="shared" si="30"/>
        <v>15.299999999999999</v>
      </c>
    </row>
    <row r="397" spans="1:9" s="1" customFormat="1">
      <c r="A397" s="87">
        <v>380</v>
      </c>
      <c r="B397" s="17" t="s">
        <v>334</v>
      </c>
      <c r="C397" s="17" t="s">
        <v>941</v>
      </c>
      <c r="D397" s="64">
        <v>10</v>
      </c>
      <c r="E397" s="65">
        <v>10</v>
      </c>
      <c r="F397" s="65">
        <v>6.5</v>
      </c>
      <c r="G397" s="65">
        <v>4.7</v>
      </c>
      <c r="H397" s="65">
        <v>1.6</v>
      </c>
      <c r="I397" s="66">
        <f t="shared" si="30"/>
        <v>22.8</v>
      </c>
    </row>
    <row r="398" spans="1:9" s="1" customFormat="1">
      <c r="A398" s="87">
        <v>381</v>
      </c>
      <c r="B398" s="15" t="s">
        <v>335</v>
      </c>
      <c r="C398" s="17" t="s">
        <v>941</v>
      </c>
      <c r="D398" s="64" t="s">
        <v>20</v>
      </c>
      <c r="E398" s="65">
        <v>5.5</v>
      </c>
      <c r="F398" s="65">
        <v>3</v>
      </c>
      <c r="G398" s="65">
        <v>2.7</v>
      </c>
      <c r="H398" s="65">
        <v>1.6</v>
      </c>
      <c r="I398" s="66">
        <f>SUM(E398:H398)</f>
        <v>12.799999999999999</v>
      </c>
    </row>
    <row r="399" spans="1:9" s="1" customFormat="1">
      <c r="A399" s="87">
        <v>382</v>
      </c>
      <c r="B399" s="61" t="s">
        <v>843</v>
      </c>
      <c r="C399" s="17" t="s">
        <v>941</v>
      </c>
      <c r="D399" s="64" t="s">
        <v>20</v>
      </c>
      <c r="E399" s="65">
        <v>5.5</v>
      </c>
      <c r="F399" s="65">
        <v>3.5</v>
      </c>
      <c r="G399" s="65">
        <v>1.2</v>
      </c>
      <c r="H399" s="65">
        <v>1.6</v>
      </c>
      <c r="I399" s="66">
        <f>SUM(E399:H399)</f>
        <v>11.799999999999999</v>
      </c>
    </row>
    <row r="400" spans="1:9">
      <c r="A400" s="27"/>
      <c r="B400" s="77"/>
      <c r="C400" s="74" t="s">
        <v>77</v>
      </c>
      <c r="D400" s="75">
        <f t="shared" ref="D400:I400" si="31">SUM(D377:D399)</f>
        <v>270</v>
      </c>
      <c r="E400" s="75">
        <f t="shared" si="31"/>
        <v>252</v>
      </c>
      <c r="F400" s="75">
        <f t="shared" si="31"/>
        <v>141</v>
      </c>
      <c r="G400" s="75">
        <f t="shared" si="31"/>
        <v>85.100000000000037</v>
      </c>
      <c r="H400" s="75">
        <f t="shared" si="31"/>
        <v>42.300000000000011</v>
      </c>
      <c r="I400" s="75">
        <f t="shared" si="31"/>
        <v>520.40000000000009</v>
      </c>
    </row>
    <row r="401" spans="1:9" ht="27" customHeight="1">
      <c r="A401" s="109" t="s">
        <v>336</v>
      </c>
      <c r="B401" s="109"/>
      <c r="C401" s="109"/>
      <c r="D401" s="109"/>
      <c r="E401" s="109"/>
      <c r="F401" s="109"/>
      <c r="G401" s="109"/>
      <c r="H401" s="109"/>
      <c r="I401" s="109"/>
    </row>
    <row r="402" spans="1:9">
      <c r="A402" s="87">
        <v>383</v>
      </c>
      <c r="B402" s="16" t="s">
        <v>337</v>
      </c>
      <c r="C402" s="61" t="s">
        <v>948</v>
      </c>
      <c r="D402" s="64" t="s">
        <v>20</v>
      </c>
      <c r="E402" s="65">
        <v>7</v>
      </c>
      <c r="F402" s="65">
        <v>4.5</v>
      </c>
      <c r="G402" s="65">
        <v>3.7</v>
      </c>
      <c r="H402" s="65">
        <v>2.1</v>
      </c>
      <c r="I402" s="66">
        <f>SUM(E402:H402)</f>
        <v>17.3</v>
      </c>
    </row>
    <row r="403" spans="1:9">
      <c r="A403" s="87">
        <v>384</v>
      </c>
      <c r="B403" s="55" t="s">
        <v>761</v>
      </c>
      <c r="C403" s="61" t="s">
        <v>948</v>
      </c>
      <c r="D403" s="64" t="s">
        <v>20</v>
      </c>
      <c r="E403" s="65">
        <v>6</v>
      </c>
      <c r="F403" s="65">
        <v>4</v>
      </c>
      <c r="G403" s="65">
        <v>2.2000000000000002</v>
      </c>
      <c r="H403" s="65">
        <v>0.6</v>
      </c>
      <c r="I403" s="66">
        <f>SUM(E403:H403)</f>
        <v>12.799999999999999</v>
      </c>
    </row>
    <row r="404" spans="1:9">
      <c r="A404" s="87">
        <v>385</v>
      </c>
      <c r="B404" s="17" t="s">
        <v>235</v>
      </c>
      <c r="C404" s="61" t="s">
        <v>948</v>
      </c>
      <c r="D404" s="64">
        <v>15</v>
      </c>
      <c r="E404" s="65">
        <v>14.5</v>
      </c>
      <c r="F404" s="65">
        <v>9.5</v>
      </c>
      <c r="G404" s="65">
        <v>4.7</v>
      </c>
      <c r="H404" s="65">
        <v>2.1</v>
      </c>
      <c r="I404" s="66">
        <f>SUM(E404:H404)</f>
        <v>30.8</v>
      </c>
    </row>
    <row r="405" spans="1:9">
      <c r="A405" s="87">
        <v>386</v>
      </c>
      <c r="B405" s="17" t="s">
        <v>338</v>
      </c>
      <c r="C405" s="61" t="s">
        <v>948</v>
      </c>
      <c r="D405" s="64" t="s">
        <v>20</v>
      </c>
      <c r="E405" s="65">
        <v>7</v>
      </c>
      <c r="F405" s="65">
        <v>3.5</v>
      </c>
      <c r="G405" s="65">
        <v>1.7</v>
      </c>
      <c r="H405" s="65">
        <v>0.6</v>
      </c>
      <c r="I405" s="66">
        <f>SUM(E405:H405)</f>
        <v>12.799999999999999</v>
      </c>
    </row>
    <row r="406" spans="1:9">
      <c r="A406" s="87">
        <v>387</v>
      </c>
      <c r="B406" s="17" t="s">
        <v>339</v>
      </c>
      <c r="C406" s="61" t="s">
        <v>948</v>
      </c>
      <c r="D406" s="64" t="s">
        <v>20</v>
      </c>
      <c r="E406" s="65">
        <v>6</v>
      </c>
      <c r="F406" s="65">
        <v>4.5</v>
      </c>
      <c r="G406" s="65">
        <v>2.2000000000000002</v>
      </c>
      <c r="H406" s="65">
        <v>0.6</v>
      </c>
      <c r="I406" s="66">
        <f>SUM(E406:H406)</f>
        <v>13.299999999999999</v>
      </c>
    </row>
    <row r="407" spans="1:9">
      <c r="A407" s="87">
        <v>388</v>
      </c>
      <c r="B407" s="16" t="s">
        <v>340</v>
      </c>
      <c r="C407" s="61" t="s">
        <v>948</v>
      </c>
      <c r="D407" s="64" t="s">
        <v>20</v>
      </c>
      <c r="E407" s="65">
        <v>7</v>
      </c>
      <c r="F407" s="65">
        <v>4.5</v>
      </c>
      <c r="G407" s="65">
        <v>2.2000000000000002</v>
      </c>
      <c r="H407" s="65">
        <v>1.6</v>
      </c>
      <c r="I407" s="66">
        <f t="shared" ref="I407:I412" si="32">SUM(E407:H407)</f>
        <v>15.299999999999999</v>
      </c>
    </row>
    <row r="408" spans="1:9">
      <c r="A408" s="87">
        <v>389</v>
      </c>
      <c r="B408" s="17" t="s">
        <v>341</v>
      </c>
      <c r="C408" s="61" t="s">
        <v>948</v>
      </c>
      <c r="D408" s="64" t="s">
        <v>20</v>
      </c>
      <c r="E408" s="65">
        <v>6</v>
      </c>
      <c r="F408" s="65">
        <v>4</v>
      </c>
      <c r="G408" s="65">
        <v>3.2</v>
      </c>
      <c r="H408" s="65">
        <v>1.1000000000000001</v>
      </c>
      <c r="I408" s="66">
        <f t="shared" si="32"/>
        <v>14.299999999999999</v>
      </c>
    </row>
    <row r="409" spans="1:9">
      <c r="A409" s="87">
        <v>390</v>
      </c>
      <c r="B409" s="17" t="s">
        <v>342</v>
      </c>
      <c r="C409" s="61" t="s">
        <v>948</v>
      </c>
      <c r="D409" s="64" t="s">
        <v>20</v>
      </c>
      <c r="E409" s="65">
        <v>6</v>
      </c>
      <c r="F409" s="65">
        <v>2.5</v>
      </c>
      <c r="G409" s="65">
        <v>1.2</v>
      </c>
      <c r="H409" s="65">
        <v>1.6</v>
      </c>
      <c r="I409" s="66">
        <f t="shared" si="32"/>
        <v>11.299999999999999</v>
      </c>
    </row>
    <row r="410" spans="1:9">
      <c r="A410" s="87">
        <v>391</v>
      </c>
      <c r="B410" s="17" t="s">
        <v>343</v>
      </c>
      <c r="C410" s="61" t="s">
        <v>948</v>
      </c>
      <c r="D410" s="64" t="s">
        <v>20</v>
      </c>
      <c r="E410" s="65">
        <v>7</v>
      </c>
      <c r="F410" s="65">
        <v>4.5</v>
      </c>
      <c r="G410" s="65">
        <v>2.2000000000000002</v>
      </c>
      <c r="H410" s="65">
        <v>1.6</v>
      </c>
      <c r="I410" s="66">
        <f t="shared" si="32"/>
        <v>15.299999999999999</v>
      </c>
    </row>
    <row r="411" spans="1:9">
      <c r="A411" s="87">
        <v>392</v>
      </c>
      <c r="B411" s="17" t="s">
        <v>893</v>
      </c>
      <c r="C411" s="61" t="s">
        <v>948</v>
      </c>
      <c r="D411" s="64" t="s">
        <v>20</v>
      </c>
      <c r="E411" s="65">
        <v>6</v>
      </c>
      <c r="F411" s="65">
        <v>4</v>
      </c>
      <c r="G411" s="65">
        <v>3.7</v>
      </c>
      <c r="H411" s="65">
        <v>1.1000000000000001</v>
      </c>
      <c r="I411" s="66">
        <f t="shared" si="32"/>
        <v>14.799999999999999</v>
      </c>
    </row>
    <row r="412" spans="1:9">
      <c r="A412" s="87">
        <v>393</v>
      </c>
      <c r="B412" s="16" t="s">
        <v>109</v>
      </c>
      <c r="C412" s="61" t="s">
        <v>948</v>
      </c>
      <c r="D412" s="64">
        <v>9</v>
      </c>
      <c r="E412" s="65">
        <v>8.5</v>
      </c>
      <c r="F412" s="65">
        <v>6</v>
      </c>
      <c r="G412" s="65">
        <v>3.2</v>
      </c>
      <c r="H412" s="65">
        <v>1.6</v>
      </c>
      <c r="I412" s="66">
        <f t="shared" si="32"/>
        <v>19.3</v>
      </c>
    </row>
    <row r="413" spans="1:9">
      <c r="A413" s="87">
        <v>394</v>
      </c>
      <c r="B413" s="56" t="s">
        <v>762</v>
      </c>
      <c r="C413" s="61" t="s">
        <v>948</v>
      </c>
      <c r="D413" s="64" t="s">
        <v>20</v>
      </c>
      <c r="E413" s="65">
        <v>6</v>
      </c>
      <c r="F413" s="65">
        <v>4</v>
      </c>
      <c r="G413" s="65">
        <v>3.7</v>
      </c>
      <c r="H413" s="65">
        <v>1.1000000000000001</v>
      </c>
      <c r="I413" s="66">
        <f>SUM(E413:H413)</f>
        <v>14.799999999999999</v>
      </c>
    </row>
    <row r="414" spans="1:9">
      <c r="A414" s="87">
        <v>395</v>
      </c>
      <c r="B414" s="15" t="s">
        <v>344</v>
      </c>
      <c r="C414" s="61" t="s">
        <v>948</v>
      </c>
      <c r="D414" s="64">
        <v>15</v>
      </c>
      <c r="E414" s="65">
        <v>15</v>
      </c>
      <c r="F414" s="65">
        <v>9.5</v>
      </c>
      <c r="G414" s="65">
        <v>4.7</v>
      </c>
      <c r="H414" s="65">
        <v>2.1</v>
      </c>
      <c r="I414" s="66">
        <f>SUM(E414:H414)</f>
        <v>31.3</v>
      </c>
    </row>
    <row r="415" spans="1:9">
      <c r="A415" s="87">
        <v>396</v>
      </c>
      <c r="B415" s="72" t="s">
        <v>817</v>
      </c>
      <c r="C415" s="61" t="s">
        <v>948</v>
      </c>
      <c r="D415" s="64">
        <v>9</v>
      </c>
      <c r="E415" s="65">
        <v>8.5</v>
      </c>
      <c r="F415" s="65">
        <v>6</v>
      </c>
      <c r="G415" s="65">
        <v>3.2</v>
      </c>
      <c r="H415" s="65">
        <v>1.6</v>
      </c>
      <c r="I415" s="66">
        <f>SUM(E415:H415)</f>
        <v>19.3</v>
      </c>
    </row>
    <row r="416" spans="1:9">
      <c r="A416" s="87">
        <v>397</v>
      </c>
      <c r="B416" s="18" t="s">
        <v>763</v>
      </c>
      <c r="C416" s="61" t="s">
        <v>948</v>
      </c>
      <c r="D416" s="64" t="s">
        <v>20</v>
      </c>
      <c r="E416" s="65">
        <v>7</v>
      </c>
      <c r="F416" s="65">
        <v>4.5</v>
      </c>
      <c r="G416" s="65">
        <v>2.2000000000000002</v>
      </c>
      <c r="H416" s="65">
        <v>1.6</v>
      </c>
      <c r="I416" s="66">
        <f t="shared" ref="I416:I418" si="33">SUM(E416:H416)</f>
        <v>15.299999999999999</v>
      </c>
    </row>
    <row r="417" spans="1:9">
      <c r="A417" s="87">
        <v>398</v>
      </c>
      <c r="B417" s="61" t="s">
        <v>839</v>
      </c>
      <c r="C417" s="61" t="s">
        <v>948</v>
      </c>
      <c r="D417" s="64" t="s">
        <v>20</v>
      </c>
      <c r="E417" s="65">
        <v>7</v>
      </c>
      <c r="F417" s="65">
        <v>4.5</v>
      </c>
      <c r="G417" s="65">
        <v>2.2000000000000002</v>
      </c>
      <c r="H417" s="65">
        <v>1.6</v>
      </c>
      <c r="I417" s="66">
        <f t="shared" si="33"/>
        <v>15.299999999999999</v>
      </c>
    </row>
    <row r="418" spans="1:9">
      <c r="A418" s="87">
        <v>399</v>
      </c>
      <c r="B418" s="61" t="s">
        <v>840</v>
      </c>
      <c r="C418" s="61" t="s">
        <v>948</v>
      </c>
      <c r="D418" s="64" t="s">
        <v>20</v>
      </c>
      <c r="E418" s="65">
        <v>6</v>
      </c>
      <c r="F418" s="65">
        <v>4</v>
      </c>
      <c r="G418" s="65">
        <v>3.2</v>
      </c>
      <c r="H418" s="65">
        <v>1.1000000000000001</v>
      </c>
      <c r="I418" s="66">
        <f t="shared" si="33"/>
        <v>14.299999999999999</v>
      </c>
    </row>
    <row r="419" spans="1:9">
      <c r="A419" s="91"/>
      <c r="B419" s="17"/>
      <c r="C419" s="74" t="s">
        <v>77</v>
      </c>
      <c r="D419" s="75">
        <f>SUM(D404:D416)</f>
        <v>48</v>
      </c>
      <c r="E419" s="75">
        <f>SUM(E402:E418)</f>
        <v>130.5</v>
      </c>
      <c r="F419" s="75">
        <f>SUM(F402:F418)</f>
        <v>84</v>
      </c>
      <c r="G419" s="75">
        <f>SUM(G402:G418)</f>
        <v>49.400000000000013</v>
      </c>
      <c r="H419" s="75">
        <f>SUM(H402:H418)</f>
        <v>23.700000000000003</v>
      </c>
      <c r="I419" s="75">
        <f>SUM(I402:I418)</f>
        <v>287.60000000000008</v>
      </c>
    </row>
    <row r="420" spans="1:9" ht="34.5" customHeight="1">
      <c r="A420" s="109" t="s">
        <v>345</v>
      </c>
      <c r="B420" s="109"/>
      <c r="C420" s="109"/>
      <c r="D420" s="109"/>
      <c r="E420" s="109"/>
      <c r="F420" s="109"/>
      <c r="G420" s="109"/>
      <c r="H420" s="109"/>
      <c r="I420" s="109"/>
    </row>
    <row r="421" spans="1:9">
      <c r="A421" s="87">
        <v>400</v>
      </c>
      <c r="B421" s="16" t="s">
        <v>894</v>
      </c>
      <c r="C421" s="61" t="s">
        <v>950</v>
      </c>
      <c r="D421" s="71" t="s">
        <v>20</v>
      </c>
      <c r="E421" s="65">
        <v>7</v>
      </c>
      <c r="F421" s="65">
        <v>5</v>
      </c>
      <c r="G421" s="65">
        <v>2.2000000000000002</v>
      </c>
      <c r="H421" s="65">
        <v>0.6</v>
      </c>
      <c r="I421" s="66">
        <f>SUM(E421:H421)</f>
        <v>14.799999999999999</v>
      </c>
    </row>
    <row r="422" spans="1:9">
      <c r="A422" s="87">
        <v>401</v>
      </c>
      <c r="B422" s="17" t="s">
        <v>346</v>
      </c>
      <c r="C422" s="61" t="s">
        <v>951</v>
      </c>
      <c r="D422" s="71" t="s">
        <v>20</v>
      </c>
      <c r="E422" s="65">
        <v>6</v>
      </c>
      <c r="F422" s="65">
        <v>5.5</v>
      </c>
      <c r="G422" s="65">
        <v>3.7</v>
      </c>
      <c r="H422" s="65">
        <v>1.6</v>
      </c>
      <c r="I422" s="66">
        <f>SUM(E422:H422)</f>
        <v>16.8</v>
      </c>
    </row>
    <row r="423" spans="1:9">
      <c r="A423" s="87">
        <v>402</v>
      </c>
      <c r="B423" s="16" t="s">
        <v>786</v>
      </c>
      <c r="C423" s="61" t="s">
        <v>952</v>
      </c>
      <c r="D423" s="71">
        <v>20</v>
      </c>
      <c r="E423" s="92">
        <v>16.5</v>
      </c>
      <c r="F423" s="92">
        <v>5</v>
      </c>
      <c r="G423" s="92">
        <v>3.7</v>
      </c>
      <c r="H423" s="92">
        <v>2.1</v>
      </c>
      <c r="I423" s="84">
        <f t="shared" ref="I423:I428" si="34">SUM(E423:H423)</f>
        <v>27.3</v>
      </c>
    </row>
    <row r="424" spans="1:9">
      <c r="A424" s="87">
        <v>403</v>
      </c>
      <c r="B424" s="17" t="s">
        <v>347</v>
      </c>
      <c r="C424" s="61" t="s">
        <v>895</v>
      </c>
      <c r="D424" s="71">
        <v>15</v>
      </c>
      <c r="E424" s="65">
        <v>12.5</v>
      </c>
      <c r="F424" s="65">
        <v>7</v>
      </c>
      <c r="G424" s="65">
        <v>5.7</v>
      </c>
      <c r="H424" s="65">
        <v>2.1</v>
      </c>
      <c r="I424" s="84">
        <f t="shared" si="34"/>
        <v>27.3</v>
      </c>
    </row>
    <row r="425" spans="1:9">
      <c r="A425" s="87">
        <v>404</v>
      </c>
      <c r="B425" s="17" t="s">
        <v>896</v>
      </c>
      <c r="C425" s="61" t="s">
        <v>953</v>
      </c>
      <c r="D425" s="71" t="s">
        <v>20</v>
      </c>
      <c r="E425" s="65">
        <v>7.5</v>
      </c>
      <c r="F425" s="65">
        <v>4</v>
      </c>
      <c r="G425" s="65">
        <v>2.2000000000000002</v>
      </c>
      <c r="H425" s="65">
        <v>1.6</v>
      </c>
      <c r="I425" s="66">
        <f>SUM(E425:H425)</f>
        <v>15.299999999999999</v>
      </c>
    </row>
    <row r="426" spans="1:9">
      <c r="A426" s="87">
        <v>405</v>
      </c>
      <c r="B426" s="55" t="s">
        <v>348</v>
      </c>
      <c r="C426" s="61" t="s">
        <v>954</v>
      </c>
      <c r="D426" s="71">
        <v>3</v>
      </c>
      <c r="E426" s="65">
        <v>8</v>
      </c>
      <c r="F426" s="65">
        <v>6</v>
      </c>
      <c r="G426" s="65">
        <v>2.7</v>
      </c>
      <c r="H426" s="65">
        <v>1.6</v>
      </c>
      <c r="I426" s="66">
        <f>SUM(E426:H426)</f>
        <v>18.3</v>
      </c>
    </row>
    <row r="427" spans="1:9">
      <c r="A427" s="87">
        <v>406</v>
      </c>
      <c r="B427" s="57" t="s">
        <v>760</v>
      </c>
      <c r="C427" s="77" t="s">
        <v>949</v>
      </c>
      <c r="D427" s="71" t="s">
        <v>20</v>
      </c>
      <c r="E427" s="65">
        <v>6</v>
      </c>
      <c r="F427" s="65">
        <v>5.5</v>
      </c>
      <c r="G427" s="65">
        <v>3.2</v>
      </c>
      <c r="H427" s="65">
        <v>1.6</v>
      </c>
      <c r="I427" s="66">
        <f>SUM(E427:H427)</f>
        <v>16.3</v>
      </c>
    </row>
    <row r="428" spans="1:9" s="2" customFormat="1">
      <c r="A428" s="87">
        <v>407</v>
      </c>
      <c r="B428" s="17" t="s">
        <v>349</v>
      </c>
      <c r="C428" s="61" t="s">
        <v>955</v>
      </c>
      <c r="D428" s="64">
        <v>9</v>
      </c>
      <c r="E428" s="65">
        <v>17</v>
      </c>
      <c r="F428" s="65">
        <v>8.5</v>
      </c>
      <c r="G428" s="65">
        <v>4.2</v>
      </c>
      <c r="H428" s="65">
        <v>1.6</v>
      </c>
      <c r="I428" s="66">
        <f t="shared" si="34"/>
        <v>31.3</v>
      </c>
    </row>
    <row r="429" spans="1:9" s="2" customFormat="1">
      <c r="A429" s="87">
        <v>408</v>
      </c>
      <c r="B429" s="15" t="s">
        <v>350</v>
      </c>
      <c r="C429" s="61" t="s">
        <v>956</v>
      </c>
      <c r="D429" s="64" t="s">
        <v>20</v>
      </c>
      <c r="E429" s="65">
        <v>8</v>
      </c>
      <c r="F429" s="65">
        <v>6</v>
      </c>
      <c r="G429" s="65">
        <v>2.7</v>
      </c>
      <c r="H429" s="65">
        <v>1.6</v>
      </c>
      <c r="I429" s="66">
        <f>SUM(E429:H429)</f>
        <v>18.3</v>
      </c>
    </row>
    <row r="430" spans="1:9" s="2" customFormat="1">
      <c r="A430" s="87">
        <v>409</v>
      </c>
      <c r="B430" s="15" t="s">
        <v>351</v>
      </c>
      <c r="C430" s="77" t="s">
        <v>949</v>
      </c>
      <c r="D430" s="64" t="s">
        <v>20</v>
      </c>
      <c r="E430" s="65">
        <v>7</v>
      </c>
      <c r="F430" s="65">
        <v>5</v>
      </c>
      <c r="G430" s="65">
        <v>2.2000000000000002</v>
      </c>
      <c r="H430" s="65">
        <v>0.6</v>
      </c>
      <c r="I430" s="66">
        <f>SUM(E430:H430)</f>
        <v>14.799999999999999</v>
      </c>
    </row>
    <row r="431" spans="1:9" s="2" customFormat="1">
      <c r="A431" s="87">
        <v>410</v>
      </c>
      <c r="B431" s="54" t="s">
        <v>352</v>
      </c>
      <c r="C431" s="77" t="s">
        <v>949</v>
      </c>
      <c r="D431" s="64" t="s">
        <v>20</v>
      </c>
      <c r="E431" s="65">
        <v>6</v>
      </c>
      <c r="F431" s="65">
        <v>5.5</v>
      </c>
      <c r="G431" s="65">
        <v>3.7</v>
      </c>
      <c r="H431" s="65">
        <v>1.6</v>
      </c>
      <c r="I431" s="66">
        <f>SUM(E431:H431)</f>
        <v>16.8</v>
      </c>
    </row>
    <row r="432" spans="1:9" s="2" customFormat="1">
      <c r="A432" s="87">
        <v>411</v>
      </c>
      <c r="B432" s="54" t="s">
        <v>353</v>
      </c>
      <c r="C432" s="77" t="s">
        <v>949</v>
      </c>
      <c r="D432" s="64">
        <v>6</v>
      </c>
      <c r="E432" s="65">
        <v>6</v>
      </c>
      <c r="F432" s="65">
        <v>5</v>
      </c>
      <c r="G432" s="65">
        <v>2.2000000000000002</v>
      </c>
      <c r="H432" s="65">
        <v>1.6</v>
      </c>
      <c r="I432" s="66">
        <f>SUM(E432:H432)</f>
        <v>14.799999999999999</v>
      </c>
    </row>
    <row r="433" spans="1:963" ht="18.75" customHeight="1">
      <c r="A433" s="92"/>
      <c r="B433" s="77"/>
      <c r="C433" s="74" t="s">
        <v>77</v>
      </c>
      <c r="D433" s="75">
        <f>SUM(D423:D432)</f>
        <v>53</v>
      </c>
      <c r="E433" s="75">
        <f>SUM(E421:E432)</f>
        <v>107.5</v>
      </c>
      <c r="F433" s="75">
        <f>SUM(F421:F432)</f>
        <v>68</v>
      </c>
      <c r="G433" s="75">
        <f>SUM(G421:G432)</f>
        <v>38.400000000000006</v>
      </c>
      <c r="H433" s="75">
        <f>SUM(H421:H432)</f>
        <v>18.2</v>
      </c>
      <c r="I433" s="75">
        <f>SUM(I421:I432)</f>
        <v>232.10000000000005</v>
      </c>
    </row>
    <row r="434" spans="1:963" ht="33.950000000000003" customHeight="1">
      <c r="A434" s="109" t="s">
        <v>354</v>
      </c>
      <c r="B434" s="109"/>
      <c r="C434" s="109"/>
      <c r="D434" s="109"/>
      <c r="E434" s="109"/>
      <c r="F434" s="109"/>
      <c r="G434" s="109"/>
      <c r="H434" s="109"/>
      <c r="I434" s="109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  <c r="IC434" s="1"/>
      <c r="ID434" s="1"/>
      <c r="IE434" s="1"/>
      <c r="IF434" s="1"/>
      <c r="IG434" s="1"/>
      <c r="IH434" s="1"/>
      <c r="II434" s="1"/>
      <c r="IJ434" s="1"/>
      <c r="IK434" s="1"/>
      <c r="IL434" s="1"/>
      <c r="IM434" s="1"/>
      <c r="IN434" s="1"/>
      <c r="IO434" s="1"/>
      <c r="IP434" s="1"/>
      <c r="IQ434" s="1"/>
      <c r="IR434" s="1"/>
      <c r="IS434" s="1"/>
      <c r="IT434" s="1"/>
      <c r="IU434" s="1"/>
      <c r="IV434" s="1"/>
      <c r="IW434" s="1"/>
      <c r="IX434" s="1"/>
      <c r="IY434" s="1"/>
      <c r="IZ434" s="1"/>
      <c r="JA434" s="1"/>
      <c r="JB434" s="1"/>
      <c r="JC434" s="1"/>
      <c r="JD434" s="1"/>
      <c r="JE434" s="1"/>
      <c r="JF434" s="1"/>
      <c r="JG434" s="1"/>
      <c r="JH434" s="1"/>
      <c r="JI434" s="1"/>
      <c r="JJ434" s="1"/>
      <c r="JK434" s="1"/>
      <c r="JL434" s="1"/>
      <c r="JM434" s="1"/>
      <c r="JN434" s="1"/>
      <c r="JO434" s="1"/>
      <c r="JP434" s="1"/>
      <c r="JQ434" s="1"/>
      <c r="JR434" s="1"/>
      <c r="JS434" s="1"/>
      <c r="JT434" s="1"/>
      <c r="JU434" s="1"/>
      <c r="JV434" s="1"/>
      <c r="JW434" s="1"/>
      <c r="JX434" s="1"/>
      <c r="JY434" s="1"/>
      <c r="JZ434" s="1"/>
      <c r="KA434" s="1"/>
      <c r="KB434" s="1"/>
      <c r="KC434" s="1"/>
      <c r="KD434" s="1"/>
      <c r="KE434" s="1"/>
      <c r="KF434" s="1"/>
      <c r="KG434" s="1"/>
      <c r="KH434" s="1"/>
      <c r="KI434" s="1"/>
      <c r="KJ434" s="1"/>
      <c r="KK434" s="1"/>
      <c r="KL434" s="1"/>
      <c r="KM434" s="1"/>
      <c r="KN434" s="1"/>
      <c r="KO434" s="1"/>
      <c r="KP434" s="1"/>
      <c r="KQ434" s="1"/>
      <c r="KR434" s="1"/>
      <c r="KS434" s="1"/>
      <c r="KT434" s="1"/>
      <c r="KU434" s="1"/>
      <c r="KV434" s="1"/>
      <c r="KW434" s="1"/>
      <c r="KX434" s="1"/>
      <c r="KY434" s="1"/>
      <c r="KZ434" s="1"/>
      <c r="LA434" s="1"/>
      <c r="LB434" s="1"/>
      <c r="LC434" s="1"/>
      <c r="LD434" s="1"/>
      <c r="LE434" s="1"/>
      <c r="LF434" s="1"/>
      <c r="LG434" s="1"/>
      <c r="LH434" s="1"/>
      <c r="LI434" s="1"/>
      <c r="LJ434" s="1"/>
      <c r="LK434" s="1"/>
      <c r="LL434" s="1"/>
      <c r="LM434" s="1"/>
      <c r="LN434" s="1"/>
      <c r="LO434" s="1"/>
      <c r="LP434" s="1"/>
      <c r="LQ434" s="1"/>
      <c r="LR434" s="1"/>
      <c r="LS434" s="1"/>
      <c r="LT434" s="1"/>
      <c r="LU434" s="1"/>
      <c r="LV434" s="1"/>
      <c r="LW434" s="1"/>
      <c r="LX434" s="1"/>
      <c r="LY434" s="1"/>
      <c r="LZ434" s="1"/>
      <c r="MA434" s="1"/>
      <c r="MB434" s="1"/>
      <c r="MC434" s="1"/>
      <c r="MD434" s="1"/>
      <c r="ME434" s="1"/>
      <c r="MF434" s="1"/>
      <c r="MG434" s="1"/>
      <c r="MH434" s="1"/>
      <c r="MI434" s="1"/>
      <c r="MJ434" s="1"/>
      <c r="MK434" s="1"/>
      <c r="ML434" s="1"/>
      <c r="MM434" s="1"/>
      <c r="MN434" s="1"/>
      <c r="MO434" s="1"/>
      <c r="MP434" s="1"/>
      <c r="MQ434" s="1"/>
      <c r="MR434" s="1"/>
      <c r="MS434" s="1"/>
      <c r="MT434" s="1"/>
      <c r="MU434" s="1"/>
      <c r="MV434" s="1"/>
      <c r="MW434" s="1"/>
      <c r="MX434" s="1"/>
      <c r="MY434" s="1"/>
      <c r="MZ434" s="1"/>
      <c r="NA434" s="1"/>
      <c r="NB434" s="1"/>
      <c r="NC434" s="1"/>
      <c r="ND434" s="1"/>
      <c r="NE434" s="1"/>
      <c r="NF434" s="1"/>
      <c r="NG434" s="1"/>
      <c r="NH434" s="1"/>
      <c r="NI434" s="1"/>
      <c r="NJ434" s="1"/>
      <c r="NK434" s="1"/>
      <c r="NL434" s="1"/>
      <c r="NM434" s="1"/>
      <c r="NN434" s="1"/>
      <c r="NO434" s="1"/>
      <c r="NP434" s="1"/>
      <c r="NQ434" s="1"/>
      <c r="NR434" s="1"/>
      <c r="NS434" s="1"/>
      <c r="NT434" s="1"/>
      <c r="NU434" s="1"/>
      <c r="NV434" s="1"/>
      <c r="NW434" s="1"/>
      <c r="NX434" s="1"/>
      <c r="NY434" s="1"/>
      <c r="NZ434" s="1"/>
      <c r="OA434" s="1"/>
      <c r="OB434" s="1"/>
      <c r="OC434" s="1"/>
      <c r="OD434" s="1"/>
      <c r="OE434" s="1"/>
      <c r="OF434" s="1"/>
      <c r="OG434" s="1"/>
      <c r="OH434" s="1"/>
      <c r="OI434" s="1"/>
      <c r="OJ434" s="1"/>
      <c r="OK434" s="1"/>
      <c r="OL434" s="1"/>
      <c r="OM434" s="1"/>
      <c r="ON434" s="1"/>
      <c r="OO434" s="1"/>
      <c r="OP434" s="1"/>
      <c r="OQ434" s="1"/>
      <c r="OR434" s="1"/>
      <c r="OS434" s="1"/>
      <c r="OT434" s="1"/>
      <c r="OU434" s="1"/>
      <c r="OV434" s="1"/>
      <c r="OW434" s="1"/>
      <c r="OX434" s="1"/>
      <c r="OY434" s="1"/>
      <c r="OZ434" s="1"/>
      <c r="PA434" s="1"/>
      <c r="PB434" s="1"/>
      <c r="PC434" s="1"/>
      <c r="PD434" s="1"/>
      <c r="PE434" s="1"/>
      <c r="PF434" s="1"/>
      <c r="PG434" s="1"/>
      <c r="PH434" s="1"/>
      <c r="PI434" s="1"/>
      <c r="PJ434" s="1"/>
      <c r="PK434" s="1"/>
      <c r="PL434" s="1"/>
      <c r="PM434" s="1"/>
      <c r="PN434" s="1"/>
      <c r="PO434" s="1"/>
      <c r="PP434" s="1"/>
      <c r="PQ434" s="1"/>
      <c r="PR434" s="1"/>
      <c r="PS434" s="1"/>
      <c r="PT434" s="1"/>
      <c r="PU434" s="1"/>
      <c r="PV434" s="1"/>
      <c r="PW434" s="1"/>
      <c r="PX434" s="1"/>
      <c r="PY434" s="1"/>
      <c r="PZ434" s="1"/>
      <c r="QA434" s="1"/>
      <c r="QB434" s="1"/>
      <c r="QC434" s="1"/>
      <c r="QD434" s="1"/>
      <c r="QE434" s="1"/>
      <c r="QF434" s="1"/>
      <c r="QG434" s="1"/>
      <c r="QH434" s="1"/>
      <c r="QI434" s="1"/>
      <c r="QJ434" s="1"/>
      <c r="QK434" s="1"/>
      <c r="QL434" s="1"/>
      <c r="QM434" s="1"/>
      <c r="QN434" s="1"/>
      <c r="QO434" s="1"/>
      <c r="QP434" s="1"/>
      <c r="QQ434" s="1"/>
      <c r="QR434" s="1"/>
      <c r="QS434" s="1"/>
      <c r="QT434" s="1"/>
      <c r="QU434" s="1"/>
      <c r="QV434" s="1"/>
      <c r="QW434" s="1"/>
      <c r="QX434" s="1"/>
      <c r="QY434" s="1"/>
      <c r="QZ434" s="1"/>
      <c r="RA434" s="1"/>
      <c r="RB434" s="1"/>
      <c r="RC434" s="1"/>
      <c r="RD434" s="1"/>
      <c r="RE434" s="1"/>
      <c r="RF434" s="1"/>
      <c r="RG434" s="1"/>
      <c r="RH434" s="1"/>
      <c r="RI434" s="1"/>
      <c r="RJ434" s="1"/>
      <c r="RK434" s="1"/>
      <c r="RL434" s="1"/>
      <c r="RM434" s="1"/>
      <c r="RN434" s="1"/>
      <c r="RO434" s="1"/>
      <c r="RP434" s="1"/>
      <c r="RQ434" s="1"/>
      <c r="RR434" s="1"/>
      <c r="RS434" s="1"/>
      <c r="RT434" s="1"/>
      <c r="RU434" s="1"/>
      <c r="RV434" s="1"/>
      <c r="RW434" s="1"/>
      <c r="RX434" s="1"/>
      <c r="RY434" s="1"/>
      <c r="RZ434" s="1"/>
      <c r="SA434" s="1"/>
      <c r="SB434" s="1"/>
      <c r="SC434" s="1"/>
      <c r="SD434" s="1"/>
      <c r="SE434" s="1"/>
      <c r="SF434" s="1"/>
      <c r="SG434" s="1"/>
      <c r="SH434" s="1"/>
      <c r="SI434" s="1"/>
      <c r="SJ434" s="1"/>
      <c r="SK434" s="1"/>
      <c r="SL434" s="1"/>
      <c r="SM434" s="1"/>
      <c r="SN434" s="1"/>
      <c r="SO434" s="1"/>
      <c r="SP434" s="1"/>
      <c r="SQ434" s="1"/>
      <c r="SR434" s="1"/>
      <c r="SS434" s="1"/>
      <c r="ST434" s="1"/>
      <c r="SU434" s="1"/>
      <c r="SV434" s="1"/>
      <c r="SW434" s="1"/>
      <c r="SX434" s="1"/>
      <c r="SY434" s="1"/>
      <c r="SZ434" s="1"/>
      <c r="TA434" s="1"/>
      <c r="TB434" s="1"/>
      <c r="TC434" s="1"/>
      <c r="TD434" s="1"/>
      <c r="TE434" s="1"/>
      <c r="TF434" s="1"/>
      <c r="TG434" s="1"/>
      <c r="TH434" s="1"/>
      <c r="TI434" s="1"/>
      <c r="TJ434" s="1"/>
      <c r="TK434" s="1"/>
      <c r="TL434" s="1"/>
      <c r="TM434" s="1"/>
      <c r="TN434" s="1"/>
      <c r="TO434" s="1"/>
      <c r="TP434" s="1"/>
      <c r="TQ434" s="1"/>
      <c r="TR434" s="1"/>
      <c r="TS434" s="1"/>
      <c r="TT434" s="1"/>
      <c r="TU434" s="1"/>
      <c r="TV434" s="1"/>
      <c r="TW434" s="1"/>
      <c r="TX434" s="1"/>
      <c r="TY434" s="1"/>
      <c r="TZ434" s="1"/>
      <c r="UA434" s="1"/>
      <c r="UB434" s="1"/>
      <c r="UC434" s="1"/>
      <c r="UD434" s="1"/>
      <c r="UE434" s="1"/>
      <c r="UF434" s="1"/>
      <c r="UG434" s="1"/>
      <c r="UH434" s="1"/>
      <c r="UI434" s="1"/>
      <c r="UJ434" s="1"/>
      <c r="UK434" s="1"/>
      <c r="UL434" s="1"/>
      <c r="UM434" s="1"/>
      <c r="UN434" s="1"/>
      <c r="UO434" s="1"/>
      <c r="UP434" s="1"/>
      <c r="UQ434" s="1"/>
      <c r="UR434" s="1"/>
      <c r="US434" s="1"/>
      <c r="UT434" s="1"/>
      <c r="UU434" s="1"/>
      <c r="UV434" s="1"/>
      <c r="UW434" s="1"/>
      <c r="UX434" s="1"/>
      <c r="UY434" s="1"/>
      <c r="UZ434" s="1"/>
      <c r="VA434" s="1"/>
      <c r="VB434" s="1"/>
      <c r="VC434" s="1"/>
      <c r="VD434" s="1"/>
      <c r="VE434" s="1"/>
      <c r="VF434" s="1"/>
      <c r="VG434" s="1"/>
      <c r="VH434" s="1"/>
      <c r="VI434" s="1"/>
      <c r="VJ434" s="1"/>
      <c r="VK434" s="1"/>
      <c r="VL434" s="1"/>
      <c r="VM434" s="1"/>
      <c r="VN434" s="1"/>
      <c r="VO434" s="1"/>
      <c r="VP434" s="1"/>
      <c r="VQ434" s="1"/>
      <c r="VR434" s="1"/>
      <c r="VS434" s="1"/>
      <c r="VT434" s="1"/>
      <c r="VU434" s="1"/>
      <c r="VV434" s="1"/>
      <c r="VW434" s="1"/>
      <c r="VX434" s="1"/>
      <c r="VY434" s="1"/>
      <c r="VZ434" s="1"/>
      <c r="WA434" s="1"/>
      <c r="WB434" s="1"/>
      <c r="WC434" s="1"/>
      <c r="WD434" s="1"/>
      <c r="WE434" s="1"/>
      <c r="WF434" s="1"/>
      <c r="WG434" s="1"/>
      <c r="WH434" s="1"/>
      <c r="WI434" s="1"/>
      <c r="WJ434" s="1"/>
      <c r="WK434" s="1"/>
      <c r="WL434" s="1"/>
      <c r="WM434" s="1"/>
      <c r="WN434" s="1"/>
      <c r="WO434" s="1"/>
      <c r="WP434" s="1"/>
      <c r="WQ434" s="1"/>
      <c r="WR434" s="1"/>
      <c r="WS434" s="1"/>
      <c r="WT434" s="1"/>
      <c r="WU434" s="1"/>
      <c r="WV434" s="1"/>
      <c r="WW434" s="1"/>
      <c r="WX434" s="1"/>
      <c r="WY434" s="1"/>
      <c r="WZ434" s="1"/>
      <c r="XA434" s="1"/>
      <c r="XB434" s="1"/>
      <c r="XC434" s="1"/>
      <c r="XD434" s="1"/>
      <c r="XE434" s="1"/>
      <c r="XF434" s="1"/>
      <c r="XG434" s="1"/>
      <c r="XH434" s="1"/>
      <c r="XI434" s="1"/>
      <c r="XJ434" s="1"/>
      <c r="XK434" s="1"/>
      <c r="XL434" s="1"/>
      <c r="XM434" s="1"/>
      <c r="XN434" s="1"/>
      <c r="XO434" s="1"/>
      <c r="XP434" s="1"/>
      <c r="XQ434" s="1"/>
      <c r="XR434" s="1"/>
      <c r="XS434" s="1"/>
      <c r="XT434" s="1"/>
      <c r="XU434" s="1"/>
      <c r="XV434" s="1"/>
      <c r="XW434" s="1"/>
      <c r="XX434" s="1"/>
      <c r="XY434" s="1"/>
      <c r="XZ434" s="1"/>
      <c r="YA434" s="1"/>
      <c r="YB434" s="1"/>
      <c r="YC434" s="1"/>
      <c r="YD434" s="1"/>
      <c r="YE434" s="1"/>
      <c r="YF434" s="1"/>
      <c r="YG434" s="1"/>
      <c r="YH434" s="1"/>
      <c r="YI434" s="1"/>
      <c r="YJ434" s="1"/>
      <c r="YK434" s="1"/>
      <c r="YL434" s="1"/>
      <c r="YM434" s="1"/>
      <c r="YN434" s="1"/>
      <c r="YO434" s="1"/>
      <c r="YP434" s="1"/>
      <c r="YQ434" s="1"/>
      <c r="YR434" s="1"/>
      <c r="YS434" s="1"/>
      <c r="YT434" s="1"/>
      <c r="YU434" s="1"/>
      <c r="YV434" s="1"/>
      <c r="YW434" s="1"/>
      <c r="YX434" s="1"/>
      <c r="YY434" s="1"/>
      <c r="YZ434" s="1"/>
      <c r="ZA434" s="1"/>
      <c r="ZB434" s="1"/>
      <c r="ZC434" s="1"/>
      <c r="ZD434" s="1"/>
      <c r="ZE434" s="1"/>
      <c r="ZF434" s="1"/>
      <c r="ZG434" s="1"/>
      <c r="ZH434" s="1"/>
      <c r="ZI434" s="1"/>
      <c r="ZJ434" s="1"/>
      <c r="ZK434" s="1"/>
      <c r="ZL434" s="1"/>
      <c r="ZM434" s="1"/>
      <c r="ZN434" s="1"/>
      <c r="ZO434" s="1"/>
      <c r="ZP434" s="1"/>
      <c r="ZQ434" s="1"/>
      <c r="ZR434" s="1"/>
      <c r="ZS434" s="1"/>
      <c r="ZT434" s="1"/>
      <c r="ZU434" s="1"/>
      <c r="ZV434" s="1"/>
      <c r="ZW434" s="1"/>
      <c r="ZX434" s="1"/>
      <c r="ZY434" s="1"/>
      <c r="ZZ434" s="1"/>
      <c r="AAA434" s="1"/>
      <c r="AAB434" s="1"/>
      <c r="AAC434" s="1"/>
      <c r="AAD434" s="1"/>
      <c r="AAE434" s="1"/>
      <c r="AAF434" s="1"/>
      <c r="AAG434" s="1"/>
      <c r="AAH434" s="1"/>
      <c r="AAI434" s="1"/>
      <c r="AAJ434" s="1"/>
      <c r="AAK434" s="1"/>
      <c r="AAL434" s="1"/>
      <c r="AAM434" s="1"/>
      <c r="AAN434" s="1"/>
      <c r="AAO434" s="1"/>
      <c r="AAP434" s="1"/>
      <c r="AAQ434" s="1"/>
      <c r="AAR434" s="1"/>
      <c r="AAS434" s="1"/>
      <c r="AAT434" s="1"/>
      <c r="AAU434" s="1"/>
      <c r="AAV434" s="1"/>
      <c r="AAW434" s="1"/>
      <c r="AAX434" s="1"/>
      <c r="AAY434" s="1"/>
      <c r="AAZ434" s="1"/>
      <c r="ABA434" s="1"/>
      <c r="ABB434" s="1"/>
      <c r="ABC434" s="1"/>
      <c r="ABD434" s="1"/>
      <c r="ABE434" s="1"/>
      <c r="ABF434" s="1"/>
      <c r="ABG434" s="1"/>
      <c r="ABH434" s="1"/>
      <c r="ABI434" s="1"/>
      <c r="ABJ434" s="1"/>
      <c r="ABK434" s="1"/>
      <c r="ABL434" s="1"/>
      <c r="ABM434" s="1"/>
      <c r="ABN434" s="1"/>
      <c r="ABO434" s="1"/>
      <c r="ABP434" s="1"/>
      <c r="ABQ434" s="1"/>
      <c r="ABR434" s="1"/>
      <c r="ABS434" s="1"/>
      <c r="ABT434" s="1"/>
      <c r="ABU434" s="1"/>
      <c r="ABV434" s="1"/>
      <c r="ABW434" s="1"/>
      <c r="ABX434" s="1"/>
      <c r="ABY434" s="1"/>
      <c r="ABZ434" s="1"/>
      <c r="ACA434" s="1"/>
      <c r="ACB434" s="1"/>
      <c r="ACC434" s="1"/>
      <c r="ACD434" s="1"/>
      <c r="ACE434" s="1"/>
      <c r="ACF434" s="1"/>
      <c r="ACG434" s="1"/>
      <c r="ACH434" s="1"/>
      <c r="ACI434" s="1"/>
      <c r="ACJ434" s="1"/>
      <c r="ACK434" s="1"/>
      <c r="ACL434" s="1"/>
      <c r="ACM434" s="1"/>
      <c r="ACN434" s="1"/>
      <c r="ACO434" s="1"/>
      <c r="ACP434" s="1"/>
      <c r="ACQ434" s="1"/>
      <c r="ACR434" s="1"/>
      <c r="ACS434" s="1"/>
      <c r="ACT434" s="1"/>
      <c r="ACU434" s="1"/>
      <c r="ACV434" s="1"/>
      <c r="ACW434" s="1"/>
      <c r="ACX434" s="1"/>
      <c r="ACY434" s="1"/>
      <c r="ACZ434" s="1"/>
      <c r="ADA434" s="1"/>
      <c r="ADB434" s="1"/>
      <c r="ADC434" s="1"/>
      <c r="ADD434" s="1"/>
      <c r="ADE434" s="1"/>
      <c r="ADF434" s="1"/>
      <c r="ADG434" s="1"/>
      <c r="ADH434" s="1"/>
      <c r="ADI434" s="1"/>
      <c r="ADJ434" s="1"/>
      <c r="ADK434" s="1"/>
      <c r="ADL434" s="1"/>
      <c r="ADM434" s="1"/>
      <c r="ADN434" s="1"/>
      <c r="ADO434" s="1"/>
      <c r="ADP434" s="1"/>
      <c r="ADQ434" s="1"/>
      <c r="ADR434" s="1"/>
      <c r="ADS434" s="1"/>
      <c r="ADT434" s="1"/>
      <c r="ADU434" s="1"/>
      <c r="ADV434" s="1"/>
      <c r="ADW434" s="1"/>
      <c r="ADX434" s="1"/>
      <c r="ADY434" s="1"/>
      <c r="ADZ434" s="1"/>
      <c r="AEA434" s="1"/>
      <c r="AEB434" s="1"/>
      <c r="AEC434" s="1"/>
      <c r="AED434" s="1"/>
      <c r="AEE434" s="1"/>
      <c r="AEF434" s="1"/>
      <c r="AEG434" s="1"/>
      <c r="AEH434" s="1"/>
      <c r="AEI434" s="1"/>
      <c r="AEJ434" s="1"/>
      <c r="AEK434" s="1"/>
      <c r="AEL434" s="1"/>
      <c r="AEM434" s="1"/>
      <c r="AEN434" s="1"/>
      <c r="AEO434" s="1"/>
      <c r="AEP434" s="1"/>
      <c r="AEQ434" s="1"/>
      <c r="AER434" s="1"/>
      <c r="AES434" s="1"/>
      <c r="AET434" s="1"/>
      <c r="AEU434" s="1"/>
      <c r="AEV434" s="1"/>
      <c r="AEW434" s="1"/>
      <c r="AEX434" s="1"/>
      <c r="AEY434" s="1"/>
      <c r="AEZ434" s="1"/>
      <c r="AFA434" s="1"/>
      <c r="AFB434" s="1"/>
      <c r="AFC434" s="1"/>
      <c r="AFD434" s="1"/>
      <c r="AFE434" s="1"/>
      <c r="AFF434" s="1"/>
      <c r="AFG434" s="1"/>
      <c r="AFH434" s="1"/>
      <c r="AFI434" s="1"/>
      <c r="AFJ434" s="1"/>
      <c r="AFK434" s="1"/>
      <c r="AFL434" s="1"/>
      <c r="AFM434" s="1"/>
      <c r="AFN434" s="1"/>
      <c r="AFO434" s="1"/>
      <c r="AFP434" s="1"/>
      <c r="AFQ434" s="1"/>
      <c r="AFR434" s="1"/>
      <c r="AFS434" s="1"/>
      <c r="AFT434" s="1"/>
      <c r="AFU434" s="1"/>
      <c r="AFV434" s="1"/>
      <c r="AFW434" s="1"/>
      <c r="AFX434" s="1"/>
      <c r="AFY434" s="1"/>
      <c r="AFZ434" s="1"/>
      <c r="AGA434" s="1"/>
      <c r="AGB434" s="1"/>
      <c r="AGC434" s="1"/>
      <c r="AGD434" s="1"/>
      <c r="AGE434" s="1"/>
      <c r="AGF434" s="1"/>
      <c r="AGG434" s="1"/>
      <c r="AGH434" s="1"/>
      <c r="AGI434" s="1"/>
      <c r="AGJ434" s="1"/>
      <c r="AGK434" s="1"/>
      <c r="AGL434" s="1"/>
      <c r="AGM434" s="1"/>
      <c r="AGN434" s="1"/>
      <c r="AGO434" s="1"/>
      <c r="AGP434" s="1"/>
      <c r="AGQ434" s="1"/>
      <c r="AGR434" s="1"/>
      <c r="AGS434" s="1"/>
      <c r="AGT434" s="1"/>
      <c r="AGU434" s="1"/>
      <c r="AGV434" s="1"/>
      <c r="AGW434" s="1"/>
      <c r="AGX434" s="1"/>
      <c r="AGY434" s="1"/>
      <c r="AGZ434" s="1"/>
      <c r="AHA434" s="1"/>
      <c r="AHB434" s="1"/>
      <c r="AHC434" s="1"/>
      <c r="AHD434" s="1"/>
      <c r="AHE434" s="1"/>
      <c r="AHF434" s="1"/>
      <c r="AHG434" s="1"/>
      <c r="AHH434" s="1"/>
      <c r="AHI434" s="1"/>
      <c r="AHJ434" s="1"/>
      <c r="AHK434" s="1"/>
      <c r="AHL434" s="1"/>
      <c r="AHM434" s="1"/>
      <c r="AHN434" s="1"/>
      <c r="AHO434" s="1"/>
      <c r="AHP434" s="1"/>
      <c r="AHQ434" s="1"/>
      <c r="AHR434" s="1"/>
      <c r="AHS434" s="1"/>
      <c r="AHT434" s="1"/>
      <c r="AHU434" s="1"/>
      <c r="AHV434" s="1"/>
      <c r="AHW434" s="1"/>
      <c r="AHX434" s="1"/>
      <c r="AHY434" s="1"/>
      <c r="AHZ434" s="1"/>
      <c r="AIA434" s="1"/>
      <c r="AIB434" s="1"/>
      <c r="AIC434" s="1"/>
      <c r="AID434" s="1"/>
      <c r="AIE434" s="1"/>
      <c r="AIF434" s="1"/>
      <c r="AIG434" s="1"/>
      <c r="AIH434" s="1"/>
      <c r="AII434" s="1"/>
      <c r="AIJ434" s="1"/>
      <c r="AIK434" s="1"/>
      <c r="AIL434" s="1"/>
      <c r="AIM434" s="1"/>
      <c r="AIN434" s="1"/>
      <c r="AIO434" s="1"/>
      <c r="AIP434" s="1"/>
      <c r="AIQ434" s="1"/>
      <c r="AIR434" s="1"/>
      <c r="AIS434" s="1"/>
      <c r="AIT434" s="1"/>
      <c r="AIU434" s="1"/>
      <c r="AIV434" s="1"/>
      <c r="AIW434" s="1"/>
      <c r="AIX434" s="1"/>
      <c r="AIY434" s="1"/>
      <c r="AIZ434" s="1"/>
      <c r="AJA434" s="1"/>
      <c r="AJB434" s="1"/>
      <c r="AJC434" s="1"/>
      <c r="AJD434" s="1"/>
      <c r="AJE434" s="1"/>
      <c r="AJF434" s="1"/>
      <c r="AJG434" s="1"/>
      <c r="AJH434" s="1"/>
      <c r="AJI434" s="1"/>
      <c r="AJJ434" s="1"/>
      <c r="AJK434" s="1"/>
      <c r="AJL434" s="1"/>
      <c r="AJM434" s="1"/>
      <c r="AJN434" s="1"/>
      <c r="AJO434" s="1"/>
      <c r="AJP434" s="1"/>
      <c r="AJQ434" s="1"/>
      <c r="AJR434" s="1"/>
      <c r="AJS434" s="1"/>
      <c r="AJT434" s="1"/>
      <c r="AJU434" s="1"/>
      <c r="AJV434" s="1"/>
      <c r="AJW434" s="1"/>
      <c r="AJX434" s="1"/>
      <c r="AJY434" s="1"/>
      <c r="AJZ434" s="1"/>
      <c r="AKA434" s="1"/>
    </row>
    <row r="435" spans="1:963" s="5" customFormat="1">
      <c r="A435" s="78">
        <v>412</v>
      </c>
      <c r="B435" s="58" t="s">
        <v>355</v>
      </c>
      <c r="C435" s="93" t="s">
        <v>957</v>
      </c>
      <c r="D435" s="29">
        <v>6</v>
      </c>
      <c r="E435" s="65">
        <v>0</v>
      </c>
      <c r="F435" s="65">
        <v>0</v>
      </c>
      <c r="G435" s="65">
        <v>0</v>
      </c>
      <c r="H435" s="65">
        <v>0</v>
      </c>
      <c r="I435" s="89">
        <f t="shared" ref="I435:I441" si="35">SUM(E435:H435)</f>
        <v>0</v>
      </c>
    </row>
    <row r="436" spans="1:963" s="5" customFormat="1">
      <c r="A436" s="78">
        <v>413</v>
      </c>
      <c r="B436" s="58" t="s">
        <v>356</v>
      </c>
      <c r="C436" s="93" t="s">
        <v>963</v>
      </c>
      <c r="D436" s="29">
        <v>6</v>
      </c>
      <c r="E436" s="65">
        <v>0</v>
      </c>
      <c r="F436" s="65">
        <v>0</v>
      </c>
      <c r="G436" s="65">
        <v>0</v>
      </c>
      <c r="H436" s="65">
        <v>0</v>
      </c>
      <c r="I436" s="89">
        <f t="shared" si="35"/>
        <v>0</v>
      </c>
    </row>
    <row r="437" spans="1:963" s="5" customFormat="1">
      <c r="A437" s="78">
        <v>414</v>
      </c>
      <c r="B437" s="58" t="s">
        <v>357</v>
      </c>
      <c r="C437" s="93" t="s">
        <v>962</v>
      </c>
      <c r="D437" s="29">
        <v>6</v>
      </c>
      <c r="E437" s="65">
        <v>0</v>
      </c>
      <c r="F437" s="65">
        <v>0</v>
      </c>
      <c r="G437" s="65">
        <v>0</v>
      </c>
      <c r="H437" s="65">
        <v>0</v>
      </c>
      <c r="I437" s="89">
        <f t="shared" si="35"/>
        <v>0</v>
      </c>
    </row>
    <row r="438" spans="1:963" s="5" customFormat="1">
      <c r="A438" s="78">
        <v>415</v>
      </c>
      <c r="B438" s="58" t="s">
        <v>358</v>
      </c>
      <c r="C438" s="93" t="s">
        <v>961</v>
      </c>
      <c r="D438" s="29">
        <v>6</v>
      </c>
      <c r="E438" s="65">
        <v>0</v>
      </c>
      <c r="F438" s="65">
        <v>0</v>
      </c>
      <c r="G438" s="65">
        <v>0</v>
      </c>
      <c r="H438" s="65">
        <v>0</v>
      </c>
      <c r="I438" s="89">
        <f t="shared" si="35"/>
        <v>0</v>
      </c>
    </row>
    <row r="439" spans="1:963" s="5" customFormat="1">
      <c r="A439" s="78">
        <v>416</v>
      </c>
      <c r="B439" s="58" t="s">
        <v>359</v>
      </c>
      <c r="C439" s="93" t="s">
        <v>960</v>
      </c>
      <c r="D439" s="29">
        <v>6</v>
      </c>
      <c r="E439" s="65">
        <v>0</v>
      </c>
      <c r="F439" s="65">
        <v>0</v>
      </c>
      <c r="G439" s="65">
        <v>0</v>
      </c>
      <c r="H439" s="65">
        <v>0</v>
      </c>
      <c r="I439" s="89">
        <f t="shared" si="35"/>
        <v>0</v>
      </c>
    </row>
    <row r="440" spans="1:963" s="5" customFormat="1">
      <c r="A440" s="78">
        <v>417</v>
      </c>
      <c r="B440" s="58" t="s">
        <v>360</v>
      </c>
      <c r="C440" s="93" t="s">
        <v>958</v>
      </c>
      <c r="D440" s="29">
        <v>100</v>
      </c>
      <c r="E440" s="65">
        <v>0</v>
      </c>
      <c r="F440" s="65">
        <v>0</v>
      </c>
      <c r="G440" s="65">
        <v>0</v>
      </c>
      <c r="H440" s="65">
        <v>0</v>
      </c>
      <c r="I440" s="89">
        <f t="shared" si="35"/>
        <v>0</v>
      </c>
    </row>
    <row r="441" spans="1:963" s="5" customFormat="1" ht="14.25" customHeight="1">
      <c r="A441" s="78">
        <v>418</v>
      </c>
      <c r="B441" s="58" t="s">
        <v>361</v>
      </c>
      <c r="C441" s="93" t="s">
        <v>959</v>
      </c>
      <c r="D441" s="29">
        <v>6</v>
      </c>
      <c r="E441" s="65">
        <v>0</v>
      </c>
      <c r="F441" s="65">
        <v>0</v>
      </c>
      <c r="G441" s="65">
        <v>0</v>
      </c>
      <c r="H441" s="65">
        <v>0</v>
      </c>
      <c r="I441" s="89">
        <f t="shared" si="35"/>
        <v>0</v>
      </c>
    </row>
    <row r="442" spans="1:963" s="5" customFormat="1" ht="14.25" customHeight="1">
      <c r="A442" s="78">
        <v>419</v>
      </c>
      <c r="B442" s="19" t="s">
        <v>362</v>
      </c>
      <c r="C442" s="93" t="s">
        <v>930</v>
      </c>
      <c r="D442" s="29">
        <v>6</v>
      </c>
      <c r="E442" s="65">
        <v>0</v>
      </c>
      <c r="F442" s="65">
        <v>0</v>
      </c>
      <c r="G442" s="65">
        <v>0</v>
      </c>
      <c r="H442" s="65">
        <v>0</v>
      </c>
      <c r="I442" s="66">
        <f t="shared" ref="I442:I463" si="36">SUM(E442:H442)</f>
        <v>0</v>
      </c>
    </row>
    <row r="443" spans="1:963" s="5" customFormat="1" ht="14.25" customHeight="1">
      <c r="A443" s="78">
        <v>420</v>
      </c>
      <c r="B443" s="19" t="s">
        <v>363</v>
      </c>
      <c r="C443" s="93" t="s">
        <v>930</v>
      </c>
      <c r="D443" s="29">
        <v>6</v>
      </c>
      <c r="E443" s="65">
        <v>0</v>
      </c>
      <c r="F443" s="65">
        <v>0</v>
      </c>
      <c r="G443" s="65">
        <v>0</v>
      </c>
      <c r="H443" s="65">
        <v>0</v>
      </c>
      <c r="I443" s="66">
        <f t="shared" si="36"/>
        <v>0</v>
      </c>
    </row>
    <row r="444" spans="1:963" s="5" customFormat="1" ht="14.25" customHeight="1">
      <c r="A444" s="78">
        <v>421</v>
      </c>
      <c r="B444" s="19" t="s">
        <v>364</v>
      </c>
      <c r="C444" s="93" t="s">
        <v>930</v>
      </c>
      <c r="D444" s="29">
        <v>6</v>
      </c>
      <c r="E444" s="65">
        <v>0</v>
      </c>
      <c r="F444" s="65">
        <v>0</v>
      </c>
      <c r="G444" s="65">
        <v>0</v>
      </c>
      <c r="H444" s="65">
        <v>0</v>
      </c>
      <c r="I444" s="66">
        <f t="shared" si="36"/>
        <v>0</v>
      </c>
    </row>
    <row r="445" spans="1:963" s="5" customFormat="1" ht="14.25" customHeight="1">
      <c r="A445" s="78">
        <v>422</v>
      </c>
      <c r="B445" s="19" t="s">
        <v>365</v>
      </c>
      <c r="C445" s="93" t="s">
        <v>930</v>
      </c>
      <c r="D445" s="29">
        <v>6</v>
      </c>
      <c r="E445" s="65">
        <v>0</v>
      </c>
      <c r="F445" s="65">
        <v>0</v>
      </c>
      <c r="G445" s="65">
        <v>0</v>
      </c>
      <c r="H445" s="65">
        <v>0</v>
      </c>
      <c r="I445" s="66">
        <f t="shared" si="36"/>
        <v>0</v>
      </c>
    </row>
    <row r="446" spans="1:963" s="5" customFormat="1" ht="14.25" customHeight="1">
      <c r="A446" s="78">
        <v>423</v>
      </c>
      <c r="B446" s="19" t="s">
        <v>366</v>
      </c>
      <c r="C446" s="93" t="s">
        <v>930</v>
      </c>
      <c r="D446" s="29">
        <v>6</v>
      </c>
      <c r="E446" s="65">
        <v>0</v>
      </c>
      <c r="F446" s="65">
        <v>0</v>
      </c>
      <c r="G446" s="65">
        <v>0</v>
      </c>
      <c r="H446" s="65">
        <v>0</v>
      </c>
      <c r="I446" s="84">
        <f t="shared" si="36"/>
        <v>0</v>
      </c>
    </row>
    <row r="447" spans="1:963" s="5" customFormat="1" ht="14.25" customHeight="1">
      <c r="A447" s="78">
        <v>424</v>
      </c>
      <c r="B447" s="19" t="s">
        <v>367</v>
      </c>
      <c r="C447" s="93" t="s">
        <v>930</v>
      </c>
      <c r="D447" s="29">
        <v>6</v>
      </c>
      <c r="E447" s="65">
        <v>0</v>
      </c>
      <c r="F447" s="65">
        <v>0</v>
      </c>
      <c r="G447" s="65">
        <v>0</v>
      </c>
      <c r="H447" s="65">
        <v>0</v>
      </c>
      <c r="I447" s="84">
        <f t="shared" si="36"/>
        <v>0</v>
      </c>
    </row>
    <row r="448" spans="1:963" s="5" customFormat="1" ht="14.25" customHeight="1">
      <c r="A448" s="78">
        <v>425</v>
      </c>
      <c r="B448" s="19" t="s">
        <v>368</v>
      </c>
      <c r="C448" s="93" t="s">
        <v>930</v>
      </c>
      <c r="D448" s="29">
        <v>6</v>
      </c>
      <c r="E448" s="65">
        <v>0</v>
      </c>
      <c r="F448" s="65">
        <v>0</v>
      </c>
      <c r="G448" s="65">
        <v>0</v>
      </c>
      <c r="H448" s="65">
        <v>0</v>
      </c>
      <c r="I448" s="84">
        <f t="shared" si="36"/>
        <v>0</v>
      </c>
    </row>
    <row r="449" spans="1:963" s="5" customFormat="1" ht="14.25" customHeight="1">
      <c r="A449" s="78">
        <v>426</v>
      </c>
      <c r="B449" s="19" t="s">
        <v>369</v>
      </c>
      <c r="C449" s="93" t="s">
        <v>930</v>
      </c>
      <c r="D449" s="29">
        <v>6</v>
      </c>
      <c r="E449" s="65">
        <v>0</v>
      </c>
      <c r="F449" s="65">
        <v>0</v>
      </c>
      <c r="G449" s="65">
        <v>0</v>
      </c>
      <c r="H449" s="65">
        <v>0</v>
      </c>
      <c r="I449" s="84">
        <f t="shared" si="36"/>
        <v>0</v>
      </c>
    </row>
    <row r="450" spans="1:963" s="5" customFormat="1" ht="14.25" customHeight="1">
      <c r="A450" s="78">
        <v>427</v>
      </c>
      <c r="B450" s="19" t="s">
        <v>370</v>
      </c>
      <c r="C450" s="93" t="s">
        <v>930</v>
      </c>
      <c r="D450" s="29">
        <v>6</v>
      </c>
      <c r="E450" s="65">
        <v>0</v>
      </c>
      <c r="F450" s="65">
        <v>0</v>
      </c>
      <c r="G450" s="65">
        <v>0</v>
      </c>
      <c r="H450" s="65">
        <v>0</v>
      </c>
      <c r="I450" s="84">
        <f t="shared" si="36"/>
        <v>0</v>
      </c>
    </row>
    <row r="451" spans="1:963" s="5" customFormat="1" ht="14.25" customHeight="1">
      <c r="A451" s="78">
        <v>428</v>
      </c>
      <c r="B451" s="19" t="s">
        <v>371</v>
      </c>
      <c r="C451" s="93" t="s">
        <v>930</v>
      </c>
      <c r="D451" s="29">
        <v>6</v>
      </c>
      <c r="E451" s="65">
        <v>0</v>
      </c>
      <c r="F451" s="65">
        <v>0</v>
      </c>
      <c r="G451" s="65">
        <v>0</v>
      </c>
      <c r="H451" s="65">
        <v>0</v>
      </c>
      <c r="I451" s="89">
        <f t="shared" si="36"/>
        <v>0</v>
      </c>
    </row>
    <row r="452" spans="1:963" s="5" customFormat="1" ht="14.25" customHeight="1">
      <c r="A452" s="78">
        <v>429</v>
      </c>
      <c r="B452" s="19" t="s">
        <v>372</v>
      </c>
      <c r="C452" s="93" t="s">
        <v>930</v>
      </c>
      <c r="D452" s="29">
        <v>6</v>
      </c>
      <c r="E452" s="65">
        <v>0</v>
      </c>
      <c r="F452" s="65">
        <v>0</v>
      </c>
      <c r="G452" s="65">
        <v>0</v>
      </c>
      <c r="H452" s="65">
        <v>0</v>
      </c>
      <c r="I452" s="89">
        <f t="shared" si="36"/>
        <v>0</v>
      </c>
    </row>
    <row r="453" spans="1:963" s="5" customFormat="1" ht="14.25" customHeight="1">
      <c r="A453" s="78">
        <v>430</v>
      </c>
      <c r="B453" s="19" t="s">
        <v>373</v>
      </c>
      <c r="C453" s="93" t="s">
        <v>930</v>
      </c>
      <c r="D453" s="29">
        <v>6</v>
      </c>
      <c r="E453" s="65">
        <v>0</v>
      </c>
      <c r="F453" s="65">
        <v>0</v>
      </c>
      <c r="G453" s="65">
        <v>0</v>
      </c>
      <c r="H453" s="65">
        <v>0</v>
      </c>
      <c r="I453" s="89">
        <f t="shared" si="36"/>
        <v>0</v>
      </c>
    </row>
    <row r="454" spans="1:963" s="5" customFormat="1" ht="14.25" customHeight="1">
      <c r="A454" s="78">
        <v>431</v>
      </c>
      <c r="B454" s="19" t="s">
        <v>374</v>
      </c>
      <c r="C454" s="93" t="s">
        <v>930</v>
      </c>
      <c r="D454" s="29">
        <v>6</v>
      </c>
      <c r="E454" s="65">
        <v>0</v>
      </c>
      <c r="F454" s="65">
        <v>0</v>
      </c>
      <c r="G454" s="65">
        <v>0</v>
      </c>
      <c r="H454" s="65">
        <v>0</v>
      </c>
      <c r="I454" s="89">
        <f t="shared" si="36"/>
        <v>0</v>
      </c>
    </row>
    <row r="455" spans="1:963" s="5" customFormat="1" ht="14.25" customHeight="1">
      <c r="A455" s="78">
        <v>432</v>
      </c>
      <c r="B455" s="19" t="s">
        <v>375</v>
      </c>
      <c r="C455" s="93" t="s">
        <v>930</v>
      </c>
      <c r="D455" s="29">
        <v>6</v>
      </c>
      <c r="E455" s="65">
        <v>0</v>
      </c>
      <c r="F455" s="65">
        <v>0</v>
      </c>
      <c r="G455" s="65">
        <v>0</v>
      </c>
      <c r="H455" s="65">
        <v>0</v>
      </c>
      <c r="I455" s="89">
        <f t="shared" si="36"/>
        <v>0</v>
      </c>
    </row>
    <row r="456" spans="1:963" s="5" customFormat="1" ht="14.25" customHeight="1">
      <c r="A456" s="78">
        <v>433</v>
      </c>
      <c r="B456" s="19" t="s">
        <v>376</v>
      </c>
      <c r="C456" s="93" t="s">
        <v>930</v>
      </c>
      <c r="D456" s="29">
        <v>6</v>
      </c>
      <c r="E456" s="65">
        <v>0</v>
      </c>
      <c r="F456" s="65">
        <v>0</v>
      </c>
      <c r="G456" s="65">
        <v>0</v>
      </c>
      <c r="H456" s="65">
        <v>0</v>
      </c>
      <c r="I456" s="89">
        <f t="shared" si="36"/>
        <v>0</v>
      </c>
    </row>
    <row r="457" spans="1:963" s="5" customFormat="1" ht="14.25" customHeight="1">
      <c r="A457" s="78">
        <v>434</v>
      </c>
      <c r="B457" s="19" t="s">
        <v>377</v>
      </c>
      <c r="C457" s="93" t="s">
        <v>930</v>
      </c>
      <c r="D457" s="29">
        <v>6</v>
      </c>
      <c r="E457" s="65">
        <v>0</v>
      </c>
      <c r="F457" s="65">
        <v>0</v>
      </c>
      <c r="G457" s="65">
        <v>0</v>
      </c>
      <c r="H457" s="65">
        <v>0</v>
      </c>
      <c r="I457" s="89">
        <f t="shared" si="36"/>
        <v>0</v>
      </c>
    </row>
    <row r="458" spans="1:963" s="5" customFormat="1" ht="14.25" customHeight="1">
      <c r="A458" s="78">
        <v>435</v>
      </c>
      <c r="B458" s="19" t="s">
        <v>378</v>
      </c>
      <c r="C458" s="93" t="s">
        <v>930</v>
      </c>
      <c r="D458" s="29">
        <v>6</v>
      </c>
      <c r="E458" s="65">
        <v>0</v>
      </c>
      <c r="F458" s="65">
        <v>0</v>
      </c>
      <c r="G458" s="65">
        <v>0</v>
      </c>
      <c r="H458" s="65">
        <v>0</v>
      </c>
      <c r="I458" s="66">
        <f t="shared" si="36"/>
        <v>0</v>
      </c>
    </row>
    <row r="459" spans="1:963" s="5" customFormat="1" ht="14.25" customHeight="1">
      <c r="A459" s="78">
        <v>436</v>
      </c>
      <c r="B459" s="19" t="s">
        <v>379</v>
      </c>
      <c r="C459" s="93" t="s">
        <v>930</v>
      </c>
      <c r="D459" s="29">
        <v>6</v>
      </c>
      <c r="E459" s="65">
        <v>0</v>
      </c>
      <c r="F459" s="65">
        <v>0</v>
      </c>
      <c r="G459" s="65">
        <v>0</v>
      </c>
      <c r="H459" s="65">
        <v>0</v>
      </c>
      <c r="I459" s="66">
        <f t="shared" si="36"/>
        <v>0</v>
      </c>
    </row>
    <row r="460" spans="1:963" s="5" customFormat="1" ht="14.25" customHeight="1">
      <c r="A460" s="78">
        <v>437</v>
      </c>
      <c r="B460" s="19" t="s">
        <v>380</v>
      </c>
      <c r="C460" s="93" t="s">
        <v>930</v>
      </c>
      <c r="D460" s="29">
        <v>6</v>
      </c>
      <c r="E460" s="65">
        <v>0</v>
      </c>
      <c r="F460" s="65">
        <v>0</v>
      </c>
      <c r="G460" s="65">
        <v>0</v>
      </c>
      <c r="H460" s="65">
        <v>0</v>
      </c>
      <c r="I460" s="66">
        <f t="shared" si="36"/>
        <v>0</v>
      </c>
    </row>
    <row r="461" spans="1:963" s="5" customFormat="1" ht="14.25" customHeight="1">
      <c r="A461" s="78">
        <v>438</v>
      </c>
      <c r="B461" s="19" t="s">
        <v>381</v>
      </c>
      <c r="C461" s="93" t="s">
        <v>930</v>
      </c>
      <c r="D461" s="29">
        <v>6</v>
      </c>
      <c r="E461" s="65">
        <v>0</v>
      </c>
      <c r="F461" s="65">
        <v>0</v>
      </c>
      <c r="G461" s="65">
        <v>0</v>
      </c>
      <c r="H461" s="65">
        <v>0</v>
      </c>
      <c r="I461" s="66">
        <f t="shared" si="36"/>
        <v>0</v>
      </c>
    </row>
    <row r="462" spans="1:963" s="5" customFormat="1" ht="14.25" customHeight="1">
      <c r="A462" s="78">
        <v>439</v>
      </c>
      <c r="B462" s="94" t="s">
        <v>382</v>
      </c>
      <c r="C462" s="93" t="s">
        <v>930</v>
      </c>
      <c r="D462" s="29">
        <v>2</v>
      </c>
      <c r="E462" s="65">
        <v>0</v>
      </c>
      <c r="F462" s="65">
        <v>0</v>
      </c>
      <c r="G462" s="65">
        <v>0</v>
      </c>
      <c r="H462" s="65">
        <v>0</v>
      </c>
      <c r="I462" s="66">
        <f t="shared" si="36"/>
        <v>0</v>
      </c>
    </row>
    <row r="463" spans="1:963" s="5" customFormat="1" ht="14.25" customHeight="1">
      <c r="A463" s="78">
        <v>440</v>
      </c>
      <c r="B463" s="94" t="s">
        <v>383</v>
      </c>
      <c r="C463" s="93" t="s">
        <v>930</v>
      </c>
      <c r="D463" s="29">
        <v>2</v>
      </c>
      <c r="E463" s="65">
        <v>0</v>
      </c>
      <c r="F463" s="65">
        <v>0</v>
      </c>
      <c r="G463" s="65">
        <v>0</v>
      </c>
      <c r="H463" s="65">
        <v>0</v>
      </c>
      <c r="I463" s="89">
        <f t="shared" si="36"/>
        <v>0</v>
      </c>
    </row>
    <row r="464" spans="1:963" ht="18.75" customHeight="1">
      <c r="A464" s="81"/>
      <c r="B464" s="95"/>
      <c r="C464" s="96" t="s">
        <v>77</v>
      </c>
      <c r="D464" s="86">
        <f t="shared" ref="D464:I464" si="37">SUM(D435:D463)</f>
        <v>260</v>
      </c>
      <c r="E464" s="86">
        <f t="shared" si="37"/>
        <v>0</v>
      </c>
      <c r="F464" s="86">
        <f t="shared" si="37"/>
        <v>0</v>
      </c>
      <c r="G464" s="86">
        <f t="shared" si="37"/>
        <v>0</v>
      </c>
      <c r="H464" s="86">
        <f t="shared" si="37"/>
        <v>0</v>
      </c>
      <c r="I464" s="86">
        <f t="shared" si="37"/>
        <v>0</v>
      </c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  <c r="HH464" s="1"/>
      <c r="HI464" s="1"/>
      <c r="HJ464" s="1"/>
      <c r="HK464" s="1"/>
      <c r="HL464" s="1"/>
      <c r="HM464" s="1"/>
      <c r="HN464" s="1"/>
      <c r="HO464" s="1"/>
      <c r="HP464" s="1"/>
      <c r="HQ464" s="1"/>
      <c r="HR464" s="1"/>
      <c r="HS464" s="1"/>
      <c r="HT464" s="1"/>
      <c r="HU464" s="1"/>
      <c r="HV464" s="1"/>
      <c r="HW464" s="1"/>
      <c r="HX464" s="1"/>
      <c r="HY464" s="1"/>
      <c r="HZ464" s="1"/>
      <c r="IA464" s="1"/>
      <c r="IB464" s="1"/>
      <c r="IC464" s="1"/>
      <c r="ID464" s="1"/>
      <c r="IE464" s="1"/>
      <c r="IF464" s="1"/>
      <c r="IG464" s="1"/>
      <c r="IH464" s="1"/>
      <c r="II464" s="1"/>
      <c r="IJ464" s="1"/>
      <c r="IK464" s="1"/>
      <c r="IL464" s="1"/>
      <c r="IM464" s="1"/>
      <c r="IN464" s="1"/>
      <c r="IO464" s="1"/>
      <c r="IP464" s="1"/>
      <c r="IQ464" s="1"/>
      <c r="IR464" s="1"/>
      <c r="IS464" s="1"/>
      <c r="IT464" s="1"/>
      <c r="IU464" s="1"/>
      <c r="IV464" s="1"/>
      <c r="IW464" s="1"/>
      <c r="IX464" s="1"/>
      <c r="IY464" s="1"/>
      <c r="IZ464" s="1"/>
      <c r="JA464" s="1"/>
      <c r="JB464" s="1"/>
      <c r="JC464" s="1"/>
      <c r="JD464" s="1"/>
      <c r="JE464" s="1"/>
      <c r="JF464" s="1"/>
      <c r="JG464" s="1"/>
      <c r="JH464" s="1"/>
      <c r="JI464" s="1"/>
      <c r="JJ464" s="1"/>
      <c r="JK464" s="1"/>
      <c r="JL464" s="1"/>
      <c r="JM464" s="1"/>
      <c r="JN464" s="1"/>
      <c r="JO464" s="1"/>
      <c r="JP464" s="1"/>
      <c r="JQ464" s="1"/>
      <c r="JR464" s="1"/>
      <c r="JS464" s="1"/>
      <c r="JT464" s="1"/>
      <c r="JU464" s="1"/>
      <c r="JV464" s="1"/>
      <c r="JW464" s="1"/>
      <c r="JX464" s="1"/>
      <c r="JY464" s="1"/>
      <c r="JZ464" s="1"/>
      <c r="KA464" s="1"/>
      <c r="KB464" s="1"/>
      <c r="KC464" s="1"/>
      <c r="KD464" s="1"/>
      <c r="KE464" s="1"/>
      <c r="KF464" s="1"/>
      <c r="KG464" s="1"/>
      <c r="KH464" s="1"/>
      <c r="KI464" s="1"/>
      <c r="KJ464" s="1"/>
      <c r="KK464" s="1"/>
      <c r="KL464" s="1"/>
      <c r="KM464" s="1"/>
      <c r="KN464" s="1"/>
      <c r="KO464" s="1"/>
      <c r="KP464" s="1"/>
      <c r="KQ464" s="1"/>
      <c r="KR464" s="1"/>
      <c r="KS464" s="1"/>
      <c r="KT464" s="1"/>
      <c r="KU464" s="1"/>
      <c r="KV464" s="1"/>
      <c r="KW464" s="1"/>
      <c r="KX464" s="1"/>
      <c r="KY464" s="1"/>
      <c r="KZ464" s="1"/>
      <c r="LA464" s="1"/>
      <c r="LB464" s="1"/>
      <c r="LC464" s="1"/>
      <c r="LD464" s="1"/>
      <c r="LE464" s="1"/>
      <c r="LF464" s="1"/>
      <c r="LG464" s="1"/>
      <c r="LH464" s="1"/>
      <c r="LI464" s="1"/>
      <c r="LJ464" s="1"/>
      <c r="LK464" s="1"/>
      <c r="LL464" s="1"/>
      <c r="LM464" s="1"/>
      <c r="LN464" s="1"/>
      <c r="LO464" s="1"/>
      <c r="LP464" s="1"/>
      <c r="LQ464" s="1"/>
      <c r="LR464" s="1"/>
      <c r="LS464" s="1"/>
      <c r="LT464" s="1"/>
      <c r="LU464" s="1"/>
      <c r="LV464" s="1"/>
      <c r="LW464" s="1"/>
      <c r="LX464" s="1"/>
      <c r="LY464" s="1"/>
      <c r="LZ464" s="1"/>
      <c r="MA464" s="1"/>
      <c r="MB464" s="1"/>
      <c r="MC464" s="1"/>
      <c r="MD464" s="1"/>
      <c r="ME464" s="1"/>
      <c r="MF464" s="1"/>
      <c r="MG464" s="1"/>
      <c r="MH464" s="1"/>
      <c r="MI464" s="1"/>
      <c r="MJ464" s="1"/>
      <c r="MK464" s="1"/>
      <c r="ML464" s="1"/>
      <c r="MM464" s="1"/>
      <c r="MN464" s="1"/>
      <c r="MO464" s="1"/>
      <c r="MP464" s="1"/>
      <c r="MQ464" s="1"/>
      <c r="MR464" s="1"/>
      <c r="MS464" s="1"/>
      <c r="MT464" s="1"/>
      <c r="MU464" s="1"/>
      <c r="MV464" s="1"/>
      <c r="MW464" s="1"/>
      <c r="MX464" s="1"/>
      <c r="MY464" s="1"/>
      <c r="MZ464" s="1"/>
      <c r="NA464" s="1"/>
      <c r="NB464" s="1"/>
      <c r="NC464" s="1"/>
      <c r="ND464" s="1"/>
      <c r="NE464" s="1"/>
      <c r="NF464" s="1"/>
      <c r="NG464" s="1"/>
      <c r="NH464" s="1"/>
      <c r="NI464" s="1"/>
      <c r="NJ464" s="1"/>
      <c r="NK464" s="1"/>
      <c r="NL464" s="1"/>
      <c r="NM464" s="1"/>
      <c r="NN464" s="1"/>
      <c r="NO464" s="1"/>
      <c r="NP464" s="1"/>
      <c r="NQ464" s="1"/>
      <c r="NR464" s="1"/>
      <c r="NS464" s="1"/>
      <c r="NT464" s="1"/>
      <c r="NU464" s="1"/>
      <c r="NV464" s="1"/>
      <c r="NW464" s="1"/>
      <c r="NX464" s="1"/>
      <c r="NY464" s="1"/>
      <c r="NZ464" s="1"/>
      <c r="OA464" s="1"/>
      <c r="OB464" s="1"/>
      <c r="OC464" s="1"/>
      <c r="OD464" s="1"/>
      <c r="OE464" s="1"/>
      <c r="OF464" s="1"/>
      <c r="OG464" s="1"/>
      <c r="OH464" s="1"/>
      <c r="OI464" s="1"/>
      <c r="OJ464" s="1"/>
      <c r="OK464" s="1"/>
      <c r="OL464" s="1"/>
      <c r="OM464" s="1"/>
      <c r="ON464" s="1"/>
      <c r="OO464" s="1"/>
      <c r="OP464" s="1"/>
      <c r="OQ464" s="1"/>
      <c r="OR464" s="1"/>
      <c r="OS464" s="1"/>
      <c r="OT464" s="1"/>
      <c r="OU464" s="1"/>
      <c r="OV464" s="1"/>
      <c r="OW464" s="1"/>
      <c r="OX464" s="1"/>
      <c r="OY464" s="1"/>
      <c r="OZ464" s="1"/>
      <c r="PA464" s="1"/>
      <c r="PB464" s="1"/>
      <c r="PC464" s="1"/>
      <c r="PD464" s="1"/>
      <c r="PE464" s="1"/>
      <c r="PF464" s="1"/>
      <c r="PG464" s="1"/>
      <c r="PH464" s="1"/>
      <c r="PI464" s="1"/>
      <c r="PJ464" s="1"/>
      <c r="PK464" s="1"/>
      <c r="PL464" s="1"/>
      <c r="PM464" s="1"/>
      <c r="PN464" s="1"/>
      <c r="PO464" s="1"/>
      <c r="PP464" s="1"/>
      <c r="PQ464" s="1"/>
      <c r="PR464" s="1"/>
      <c r="PS464" s="1"/>
      <c r="PT464" s="1"/>
      <c r="PU464" s="1"/>
      <c r="PV464" s="1"/>
      <c r="PW464" s="1"/>
      <c r="PX464" s="1"/>
      <c r="PY464" s="1"/>
      <c r="PZ464" s="1"/>
      <c r="QA464" s="1"/>
      <c r="QB464" s="1"/>
      <c r="QC464" s="1"/>
      <c r="QD464" s="1"/>
      <c r="QE464" s="1"/>
      <c r="QF464" s="1"/>
      <c r="QG464" s="1"/>
      <c r="QH464" s="1"/>
      <c r="QI464" s="1"/>
      <c r="QJ464" s="1"/>
      <c r="QK464" s="1"/>
      <c r="QL464" s="1"/>
      <c r="QM464" s="1"/>
      <c r="QN464" s="1"/>
      <c r="QO464" s="1"/>
      <c r="QP464" s="1"/>
      <c r="QQ464" s="1"/>
      <c r="QR464" s="1"/>
      <c r="QS464" s="1"/>
      <c r="QT464" s="1"/>
      <c r="QU464" s="1"/>
      <c r="QV464" s="1"/>
      <c r="QW464" s="1"/>
      <c r="QX464" s="1"/>
      <c r="QY464" s="1"/>
      <c r="QZ464" s="1"/>
      <c r="RA464" s="1"/>
      <c r="RB464" s="1"/>
      <c r="RC464" s="1"/>
      <c r="RD464" s="1"/>
      <c r="RE464" s="1"/>
      <c r="RF464" s="1"/>
      <c r="RG464" s="1"/>
      <c r="RH464" s="1"/>
      <c r="RI464" s="1"/>
      <c r="RJ464" s="1"/>
      <c r="RK464" s="1"/>
      <c r="RL464" s="1"/>
      <c r="RM464" s="1"/>
      <c r="RN464" s="1"/>
      <c r="RO464" s="1"/>
      <c r="RP464" s="1"/>
      <c r="RQ464" s="1"/>
      <c r="RR464" s="1"/>
      <c r="RS464" s="1"/>
      <c r="RT464" s="1"/>
      <c r="RU464" s="1"/>
      <c r="RV464" s="1"/>
      <c r="RW464" s="1"/>
      <c r="RX464" s="1"/>
      <c r="RY464" s="1"/>
      <c r="RZ464" s="1"/>
      <c r="SA464" s="1"/>
      <c r="SB464" s="1"/>
      <c r="SC464" s="1"/>
      <c r="SD464" s="1"/>
      <c r="SE464" s="1"/>
      <c r="SF464" s="1"/>
      <c r="SG464" s="1"/>
      <c r="SH464" s="1"/>
      <c r="SI464" s="1"/>
      <c r="SJ464" s="1"/>
      <c r="SK464" s="1"/>
      <c r="SL464" s="1"/>
      <c r="SM464" s="1"/>
      <c r="SN464" s="1"/>
      <c r="SO464" s="1"/>
      <c r="SP464" s="1"/>
      <c r="SQ464" s="1"/>
      <c r="SR464" s="1"/>
      <c r="SS464" s="1"/>
      <c r="ST464" s="1"/>
      <c r="SU464" s="1"/>
      <c r="SV464" s="1"/>
      <c r="SW464" s="1"/>
      <c r="SX464" s="1"/>
      <c r="SY464" s="1"/>
      <c r="SZ464" s="1"/>
      <c r="TA464" s="1"/>
      <c r="TB464" s="1"/>
      <c r="TC464" s="1"/>
      <c r="TD464" s="1"/>
      <c r="TE464" s="1"/>
      <c r="TF464" s="1"/>
      <c r="TG464" s="1"/>
      <c r="TH464" s="1"/>
      <c r="TI464" s="1"/>
      <c r="TJ464" s="1"/>
      <c r="TK464" s="1"/>
      <c r="TL464" s="1"/>
      <c r="TM464" s="1"/>
      <c r="TN464" s="1"/>
      <c r="TO464" s="1"/>
      <c r="TP464" s="1"/>
      <c r="TQ464" s="1"/>
      <c r="TR464" s="1"/>
      <c r="TS464" s="1"/>
      <c r="TT464" s="1"/>
      <c r="TU464" s="1"/>
      <c r="TV464" s="1"/>
      <c r="TW464" s="1"/>
      <c r="TX464" s="1"/>
      <c r="TY464" s="1"/>
      <c r="TZ464" s="1"/>
      <c r="UA464" s="1"/>
      <c r="UB464" s="1"/>
      <c r="UC464" s="1"/>
      <c r="UD464" s="1"/>
      <c r="UE464" s="1"/>
      <c r="UF464" s="1"/>
      <c r="UG464" s="1"/>
      <c r="UH464" s="1"/>
      <c r="UI464" s="1"/>
      <c r="UJ464" s="1"/>
      <c r="UK464" s="1"/>
      <c r="UL464" s="1"/>
      <c r="UM464" s="1"/>
      <c r="UN464" s="1"/>
      <c r="UO464" s="1"/>
      <c r="UP464" s="1"/>
      <c r="UQ464" s="1"/>
      <c r="UR464" s="1"/>
      <c r="US464" s="1"/>
      <c r="UT464" s="1"/>
      <c r="UU464" s="1"/>
      <c r="UV464" s="1"/>
      <c r="UW464" s="1"/>
      <c r="UX464" s="1"/>
      <c r="UY464" s="1"/>
      <c r="UZ464" s="1"/>
      <c r="VA464" s="1"/>
      <c r="VB464" s="1"/>
      <c r="VC464" s="1"/>
      <c r="VD464" s="1"/>
      <c r="VE464" s="1"/>
      <c r="VF464" s="1"/>
      <c r="VG464" s="1"/>
      <c r="VH464" s="1"/>
      <c r="VI464" s="1"/>
      <c r="VJ464" s="1"/>
      <c r="VK464" s="1"/>
      <c r="VL464" s="1"/>
      <c r="VM464" s="1"/>
      <c r="VN464" s="1"/>
      <c r="VO464" s="1"/>
      <c r="VP464" s="1"/>
      <c r="VQ464" s="1"/>
      <c r="VR464" s="1"/>
      <c r="VS464" s="1"/>
      <c r="VT464" s="1"/>
      <c r="VU464" s="1"/>
      <c r="VV464" s="1"/>
      <c r="VW464" s="1"/>
      <c r="VX464" s="1"/>
      <c r="VY464" s="1"/>
      <c r="VZ464" s="1"/>
      <c r="WA464" s="1"/>
      <c r="WB464" s="1"/>
      <c r="WC464" s="1"/>
      <c r="WD464" s="1"/>
      <c r="WE464" s="1"/>
      <c r="WF464" s="1"/>
      <c r="WG464" s="1"/>
      <c r="WH464" s="1"/>
      <c r="WI464" s="1"/>
      <c r="WJ464" s="1"/>
      <c r="WK464" s="1"/>
      <c r="WL464" s="1"/>
      <c r="WM464" s="1"/>
      <c r="WN464" s="1"/>
      <c r="WO464" s="1"/>
      <c r="WP464" s="1"/>
      <c r="WQ464" s="1"/>
      <c r="WR464" s="1"/>
      <c r="WS464" s="1"/>
      <c r="WT464" s="1"/>
      <c r="WU464" s="1"/>
      <c r="WV464" s="1"/>
      <c r="WW464" s="1"/>
      <c r="WX464" s="1"/>
      <c r="WY464" s="1"/>
      <c r="WZ464" s="1"/>
      <c r="XA464" s="1"/>
      <c r="XB464" s="1"/>
      <c r="XC464" s="1"/>
      <c r="XD464" s="1"/>
      <c r="XE464" s="1"/>
      <c r="XF464" s="1"/>
      <c r="XG464" s="1"/>
      <c r="XH464" s="1"/>
      <c r="XI464" s="1"/>
      <c r="XJ464" s="1"/>
      <c r="XK464" s="1"/>
      <c r="XL464" s="1"/>
      <c r="XM464" s="1"/>
      <c r="XN464" s="1"/>
      <c r="XO464" s="1"/>
      <c r="XP464" s="1"/>
      <c r="XQ464" s="1"/>
      <c r="XR464" s="1"/>
      <c r="XS464" s="1"/>
      <c r="XT464" s="1"/>
      <c r="XU464" s="1"/>
      <c r="XV464" s="1"/>
      <c r="XW464" s="1"/>
      <c r="XX464" s="1"/>
      <c r="XY464" s="1"/>
      <c r="XZ464" s="1"/>
      <c r="YA464" s="1"/>
      <c r="YB464" s="1"/>
      <c r="YC464" s="1"/>
      <c r="YD464" s="1"/>
      <c r="YE464" s="1"/>
      <c r="YF464" s="1"/>
      <c r="YG464" s="1"/>
      <c r="YH464" s="1"/>
      <c r="YI464" s="1"/>
      <c r="YJ464" s="1"/>
      <c r="YK464" s="1"/>
      <c r="YL464" s="1"/>
      <c r="YM464" s="1"/>
      <c r="YN464" s="1"/>
      <c r="YO464" s="1"/>
      <c r="YP464" s="1"/>
      <c r="YQ464" s="1"/>
      <c r="YR464" s="1"/>
      <c r="YS464" s="1"/>
      <c r="YT464" s="1"/>
      <c r="YU464" s="1"/>
      <c r="YV464" s="1"/>
      <c r="YW464" s="1"/>
      <c r="YX464" s="1"/>
      <c r="YY464" s="1"/>
      <c r="YZ464" s="1"/>
      <c r="ZA464" s="1"/>
      <c r="ZB464" s="1"/>
      <c r="ZC464" s="1"/>
      <c r="ZD464" s="1"/>
      <c r="ZE464" s="1"/>
      <c r="ZF464" s="1"/>
      <c r="ZG464" s="1"/>
      <c r="ZH464" s="1"/>
      <c r="ZI464" s="1"/>
      <c r="ZJ464" s="1"/>
      <c r="ZK464" s="1"/>
      <c r="ZL464" s="1"/>
      <c r="ZM464" s="1"/>
      <c r="ZN464" s="1"/>
      <c r="ZO464" s="1"/>
      <c r="ZP464" s="1"/>
      <c r="ZQ464" s="1"/>
      <c r="ZR464" s="1"/>
      <c r="ZS464" s="1"/>
      <c r="ZT464" s="1"/>
      <c r="ZU464" s="1"/>
      <c r="ZV464" s="1"/>
      <c r="ZW464" s="1"/>
      <c r="ZX464" s="1"/>
      <c r="ZY464" s="1"/>
      <c r="ZZ464" s="1"/>
      <c r="AAA464" s="1"/>
      <c r="AAB464" s="1"/>
      <c r="AAC464" s="1"/>
      <c r="AAD464" s="1"/>
      <c r="AAE464" s="1"/>
      <c r="AAF464" s="1"/>
      <c r="AAG464" s="1"/>
      <c r="AAH464" s="1"/>
      <c r="AAI464" s="1"/>
      <c r="AAJ464" s="1"/>
      <c r="AAK464" s="1"/>
      <c r="AAL464" s="1"/>
      <c r="AAM464" s="1"/>
      <c r="AAN464" s="1"/>
      <c r="AAO464" s="1"/>
      <c r="AAP464" s="1"/>
      <c r="AAQ464" s="1"/>
      <c r="AAR464" s="1"/>
      <c r="AAS464" s="1"/>
      <c r="AAT464" s="1"/>
      <c r="AAU464" s="1"/>
      <c r="AAV464" s="1"/>
      <c r="AAW464" s="1"/>
      <c r="AAX464" s="1"/>
      <c r="AAY464" s="1"/>
      <c r="AAZ464" s="1"/>
      <c r="ABA464" s="1"/>
      <c r="ABB464" s="1"/>
      <c r="ABC464" s="1"/>
      <c r="ABD464" s="1"/>
      <c r="ABE464" s="1"/>
      <c r="ABF464" s="1"/>
      <c r="ABG464" s="1"/>
      <c r="ABH464" s="1"/>
      <c r="ABI464" s="1"/>
      <c r="ABJ464" s="1"/>
      <c r="ABK464" s="1"/>
      <c r="ABL464" s="1"/>
      <c r="ABM464" s="1"/>
      <c r="ABN464" s="1"/>
      <c r="ABO464" s="1"/>
      <c r="ABP464" s="1"/>
      <c r="ABQ464" s="1"/>
      <c r="ABR464" s="1"/>
      <c r="ABS464" s="1"/>
      <c r="ABT464" s="1"/>
      <c r="ABU464" s="1"/>
      <c r="ABV464" s="1"/>
      <c r="ABW464" s="1"/>
      <c r="ABX464" s="1"/>
      <c r="ABY464" s="1"/>
      <c r="ABZ464" s="1"/>
      <c r="ACA464" s="1"/>
      <c r="ACB464" s="1"/>
      <c r="ACC464" s="1"/>
      <c r="ACD464" s="1"/>
      <c r="ACE464" s="1"/>
      <c r="ACF464" s="1"/>
      <c r="ACG464" s="1"/>
      <c r="ACH464" s="1"/>
      <c r="ACI464" s="1"/>
      <c r="ACJ464" s="1"/>
      <c r="ACK464" s="1"/>
      <c r="ACL464" s="1"/>
      <c r="ACM464" s="1"/>
      <c r="ACN464" s="1"/>
      <c r="ACO464" s="1"/>
      <c r="ACP464" s="1"/>
      <c r="ACQ464" s="1"/>
      <c r="ACR464" s="1"/>
      <c r="ACS464" s="1"/>
      <c r="ACT464" s="1"/>
      <c r="ACU464" s="1"/>
      <c r="ACV464" s="1"/>
      <c r="ACW464" s="1"/>
      <c r="ACX464" s="1"/>
      <c r="ACY464" s="1"/>
      <c r="ACZ464" s="1"/>
      <c r="ADA464" s="1"/>
      <c r="ADB464" s="1"/>
      <c r="ADC464" s="1"/>
      <c r="ADD464" s="1"/>
      <c r="ADE464" s="1"/>
      <c r="ADF464" s="1"/>
      <c r="ADG464" s="1"/>
      <c r="ADH464" s="1"/>
      <c r="ADI464" s="1"/>
      <c r="ADJ464" s="1"/>
      <c r="ADK464" s="1"/>
      <c r="ADL464" s="1"/>
      <c r="ADM464" s="1"/>
      <c r="ADN464" s="1"/>
      <c r="ADO464" s="1"/>
      <c r="ADP464" s="1"/>
      <c r="ADQ464" s="1"/>
      <c r="ADR464" s="1"/>
      <c r="ADS464" s="1"/>
      <c r="ADT464" s="1"/>
      <c r="ADU464" s="1"/>
      <c r="ADV464" s="1"/>
      <c r="ADW464" s="1"/>
      <c r="ADX464" s="1"/>
      <c r="ADY464" s="1"/>
      <c r="ADZ464" s="1"/>
      <c r="AEA464" s="1"/>
      <c r="AEB464" s="1"/>
      <c r="AEC464" s="1"/>
      <c r="AED464" s="1"/>
      <c r="AEE464" s="1"/>
      <c r="AEF464" s="1"/>
      <c r="AEG464" s="1"/>
      <c r="AEH464" s="1"/>
      <c r="AEI464" s="1"/>
      <c r="AEJ464" s="1"/>
      <c r="AEK464" s="1"/>
      <c r="AEL464" s="1"/>
      <c r="AEM464" s="1"/>
      <c r="AEN464" s="1"/>
      <c r="AEO464" s="1"/>
      <c r="AEP464" s="1"/>
      <c r="AEQ464" s="1"/>
      <c r="AER464" s="1"/>
      <c r="AES464" s="1"/>
      <c r="AET464" s="1"/>
      <c r="AEU464" s="1"/>
      <c r="AEV464" s="1"/>
      <c r="AEW464" s="1"/>
      <c r="AEX464" s="1"/>
      <c r="AEY464" s="1"/>
      <c r="AEZ464" s="1"/>
      <c r="AFA464" s="1"/>
      <c r="AFB464" s="1"/>
      <c r="AFC464" s="1"/>
      <c r="AFD464" s="1"/>
      <c r="AFE464" s="1"/>
      <c r="AFF464" s="1"/>
      <c r="AFG464" s="1"/>
      <c r="AFH464" s="1"/>
      <c r="AFI464" s="1"/>
      <c r="AFJ464" s="1"/>
      <c r="AFK464" s="1"/>
      <c r="AFL464" s="1"/>
      <c r="AFM464" s="1"/>
      <c r="AFN464" s="1"/>
      <c r="AFO464" s="1"/>
      <c r="AFP464" s="1"/>
      <c r="AFQ464" s="1"/>
      <c r="AFR464" s="1"/>
      <c r="AFS464" s="1"/>
      <c r="AFT464" s="1"/>
      <c r="AFU464" s="1"/>
      <c r="AFV464" s="1"/>
      <c r="AFW464" s="1"/>
      <c r="AFX464" s="1"/>
      <c r="AFY464" s="1"/>
      <c r="AFZ464" s="1"/>
      <c r="AGA464" s="1"/>
      <c r="AGB464" s="1"/>
      <c r="AGC464" s="1"/>
      <c r="AGD464" s="1"/>
      <c r="AGE464" s="1"/>
      <c r="AGF464" s="1"/>
      <c r="AGG464" s="1"/>
      <c r="AGH464" s="1"/>
      <c r="AGI464" s="1"/>
      <c r="AGJ464" s="1"/>
      <c r="AGK464" s="1"/>
      <c r="AGL464" s="1"/>
      <c r="AGM464" s="1"/>
      <c r="AGN464" s="1"/>
      <c r="AGO464" s="1"/>
      <c r="AGP464" s="1"/>
      <c r="AGQ464" s="1"/>
      <c r="AGR464" s="1"/>
      <c r="AGS464" s="1"/>
      <c r="AGT464" s="1"/>
      <c r="AGU464" s="1"/>
      <c r="AGV464" s="1"/>
      <c r="AGW464" s="1"/>
      <c r="AGX464" s="1"/>
      <c r="AGY464" s="1"/>
      <c r="AGZ464" s="1"/>
      <c r="AHA464" s="1"/>
      <c r="AHB464" s="1"/>
      <c r="AHC464" s="1"/>
      <c r="AHD464" s="1"/>
      <c r="AHE464" s="1"/>
      <c r="AHF464" s="1"/>
      <c r="AHG464" s="1"/>
      <c r="AHH464" s="1"/>
      <c r="AHI464" s="1"/>
      <c r="AHJ464" s="1"/>
      <c r="AHK464" s="1"/>
      <c r="AHL464" s="1"/>
      <c r="AHM464" s="1"/>
      <c r="AHN464" s="1"/>
      <c r="AHO464" s="1"/>
      <c r="AHP464" s="1"/>
      <c r="AHQ464" s="1"/>
      <c r="AHR464" s="1"/>
      <c r="AHS464" s="1"/>
      <c r="AHT464" s="1"/>
      <c r="AHU464" s="1"/>
      <c r="AHV464" s="1"/>
      <c r="AHW464" s="1"/>
      <c r="AHX464" s="1"/>
      <c r="AHY464" s="1"/>
      <c r="AHZ464" s="1"/>
      <c r="AIA464" s="1"/>
      <c r="AIB464" s="1"/>
      <c r="AIC464" s="1"/>
      <c r="AID464" s="1"/>
      <c r="AIE464" s="1"/>
      <c r="AIF464" s="1"/>
      <c r="AIG464" s="1"/>
      <c r="AIH464" s="1"/>
      <c r="AII464" s="1"/>
      <c r="AIJ464" s="1"/>
      <c r="AIK464" s="1"/>
      <c r="AIL464" s="1"/>
      <c r="AIM464" s="1"/>
      <c r="AIN464" s="1"/>
      <c r="AIO464" s="1"/>
      <c r="AIP464" s="1"/>
      <c r="AIQ464" s="1"/>
      <c r="AIR464" s="1"/>
      <c r="AIS464" s="1"/>
      <c r="AIT464" s="1"/>
      <c r="AIU464" s="1"/>
      <c r="AIV464" s="1"/>
      <c r="AIW464" s="1"/>
      <c r="AIX464" s="1"/>
      <c r="AIY464" s="1"/>
      <c r="AIZ464" s="1"/>
      <c r="AJA464" s="1"/>
      <c r="AJB464" s="1"/>
      <c r="AJC464" s="1"/>
      <c r="AJD464" s="1"/>
      <c r="AJE464" s="1"/>
      <c r="AJF464" s="1"/>
      <c r="AJG464" s="1"/>
      <c r="AJH464" s="1"/>
      <c r="AJI464" s="1"/>
      <c r="AJJ464" s="1"/>
      <c r="AJK464" s="1"/>
      <c r="AJL464" s="1"/>
      <c r="AJM464" s="1"/>
      <c r="AJN464" s="1"/>
      <c r="AJO464" s="1"/>
      <c r="AJP464" s="1"/>
      <c r="AJQ464" s="1"/>
      <c r="AJR464" s="1"/>
      <c r="AJS464" s="1"/>
      <c r="AJT464" s="1"/>
      <c r="AJU464" s="1"/>
      <c r="AJV464" s="1"/>
      <c r="AJW464" s="1"/>
      <c r="AJX464" s="1"/>
      <c r="AJY464" s="1"/>
      <c r="AJZ464" s="1"/>
      <c r="AKA464" s="1"/>
    </row>
    <row r="465" spans="1:9" ht="33" customHeight="1">
      <c r="A465" s="109" t="s">
        <v>384</v>
      </c>
      <c r="B465" s="109"/>
      <c r="C465" s="109"/>
      <c r="D465" s="109"/>
      <c r="E465" s="109"/>
      <c r="F465" s="109"/>
      <c r="G465" s="109"/>
      <c r="H465" s="109"/>
      <c r="I465" s="109"/>
    </row>
    <row r="466" spans="1:9">
      <c r="A466" s="87">
        <v>441</v>
      </c>
      <c r="B466" s="17" t="s">
        <v>385</v>
      </c>
      <c r="C466" s="97" t="s">
        <v>964</v>
      </c>
      <c r="D466" s="67">
        <v>12</v>
      </c>
      <c r="E466" s="68">
        <v>14.5</v>
      </c>
      <c r="F466" s="68">
        <v>5</v>
      </c>
      <c r="G466" s="68">
        <v>3.2</v>
      </c>
      <c r="H466" s="68">
        <v>1.6</v>
      </c>
      <c r="I466" s="66">
        <f>SUM(E466:H466)</f>
        <v>24.3</v>
      </c>
    </row>
    <row r="467" spans="1:9">
      <c r="A467" s="87">
        <v>442</v>
      </c>
      <c r="B467" s="17" t="s">
        <v>386</v>
      </c>
      <c r="C467" s="97" t="s">
        <v>964</v>
      </c>
      <c r="D467" s="67" t="s">
        <v>20</v>
      </c>
      <c r="E467" s="65">
        <v>4.5</v>
      </c>
      <c r="F467" s="65">
        <v>3.5</v>
      </c>
      <c r="G467" s="65">
        <v>2.2000000000000002</v>
      </c>
      <c r="H467" s="65">
        <v>0.6</v>
      </c>
      <c r="I467" s="66">
        <f>SUM(E467:H467)</f>
        <v>10.799999999999999</v>
      </c>
    </row>
    <row r="468" spans="1:9">
      <c r="A468" s="87">
        <v>443</v>
      </c>
      <c r="B468" s="17" t="s">
        <v>387</v>
      </c>
      <c r="C468" s="97" t="s">
        <v>964</v>
      </c>
      <c r="D468" s="67" t="s">
        <v>20</v>
      </c>
      <c r="E468" s="65">
        <v>4.5</v>
      </c>
      <c r="F468" s="65">
        <v>4</v>
      </c>
      <c r="G468" s="65">
        <v>3.7</v>
      </c>
      <c r="H468" s="65">
        <v>1.6</v>
      </c>
      <c r="I468" s="66">
        <f>SUM(E468:H468)</f>
        <v>13.799999999999999</v>
      </c>
    </row>
    <row r="469" spans="1:9">
      <c r="A469" s="87">
        <v>444</v>
      </c>
      <c r="B469" s="17" t="s">
        <v>388</v>
      </c>
      <c r="C469" s="61" t="s">
        <v>973</v>
      </c>
      <c r="D469" s="67">
        <v>15</v>
      </c>
      <c r="E469" s="65">
        <v>20.5</v>
      </c>
      <c r="F469" s="65">
        <v>8</v>
      </c>
      <c r="G469" s="65">
        <v>5.2</v>
      </c>
      <c r="H469" s="65">
        <v>2.1</v>
      </c>
      <c r="I469" s="66">
        <f t="shared" ref="I469:I490" si="38">SUM(E469:H469)</f>
        <v>35.800000000000004</v>
      </c>
    </row>
    <row r="470" spans="1:9">
      <c r="A470" s="87">
        <v>445</v>
      </c>
      <c r="B470" s="17" t="s">
        <v>389</v>
      </c>
      <c r="C470" s="61" t="s">
        <v>868</v>
      </c>
      <c r="D470" s="67">
        <v>20</v>
      </c>
      <c r="E470" s="68">
        <v>17</v>
      </c>
      <c r="F470" s="68">
        <v>11</v>
      </c>
      <c r="G470" s="68">
        <v>5.7</v>
      </c>
      <c r="H470" s="68">
        <v>2.6</v>
      </c>
      <c r="I470" s="66">
        <f t="shared" si="38"/>
        <v>36.300000000000004</v>
      </c>
    </row>
    <row r="471" spans="1:9">
      <c r="A471" s="87">
        <v>446</v>
      </c>
      <c r="B471" s="17" t="s">
        <v>390</v>
      </c>
      <c r="C471" s="61" t="s">
        <v>974</v>
      </c>
      <c r="D471" s="67">
        <v>24</v>
      </c>
      <c r="E471" s="68">
        <v>20.5</v>
      </c>
      <c r="F471" s="68">
        <v>10</v>
      </c>
      <c r="G471" s="68">
        <v>4.2</v>
      </c>
      <c r="H471" s="68">
        <v>3.1</v>
      </c>
      <c r="I471" s="66">
        <f t="shared" si="38"/>
        <v>37.800000000000004</v>
      </c>
    </row>
    <row r="472" spans="1:9" ht="30">
      <c r="A472" s="87">
        <v>447</v>
      </c>
      <c r="B472" s="17" t="s">
        <v>391</v>
      </c>
      <c r="C472" s="61" t="s">
        <v>975</v>
      </c>
      <c r="D472" s="67">
        <v>20</v>
      </c>
      <c r="E472" s="68">
        <v>20.5</v>
      </c>
      <c r="F472" s="68">
        <v>12</v>
      </c>
      <c r="G472" s="68">
        <v>8.6999999999999993</v>
      </c>
      <c r="H472" s="68">
        <v>2.6</v>
      </c>
      <c r="I472" s="66">
        <f t="shared" si="38"/>
        <v>43.800000000000004</v>
      </c>
    </row>
    <row r="473" spans="1:9">
      <c r="A473" s="87">
        <v>448</v>
      </c>
      <c r="B473" s="17" t="s">
        <v>392</v>
      </c>
      <c r="C473" s="61" t="s">
        <v>967</v>
      </c>
      <c r="D473" s="67" t="s">
        <v>20</v>
      </c>
      <c r="E473" s="65">
        <v>5.5</v>
      </c>
      <c r="F473" s="65">
        <v>4</v>
      </c>
      <c r="G473" s="65">
        <v>1.7</v>
      </c>
      <c r="H473" s="65">
        <v>0.6</v>
      </c>
      <c r="I473" s="66">
        <f t="shared" si="38"/>
        <v>11.799999999999999</v>
      </c>
    </row>
    <row r="474" spans="1:9">
      <c r="A474" s="87">
        <v>449</v>
      </c>
      <c r="B474" s="17" t="s">
        <v>393</v>
      </c>
      <c r="C474" s="61" t="s">
        <v>966</v>
      </c>
      <c r="D474" s="67">
        <v>5</v>
      </c>
      <c r="E474" s="65">
        <v>6</v>
      </c>
      <c r="F474" s="65">
        <v>1</v>
      </c>
      <c r="G474" s="65">
        <v>1.7</v>
      </c>
      <c r="H474" s="65">
        <v>1.1000000000000001</v>
      </c>
      <c r="I474" s="66">
        <f t="shared" si="38"/>
        <v>9.7999999999999989</v>
      </c>
    </row>
    <row r="475" spans="1:9">
      <c r="A475" s="87">
        <v>450</v>
      </c>
      <c r="B475" s="17" t="s">
        <v>394</v>
      </c>
      <c r="C475" s="61" t="s">
        <v>968</v>
      </c>
      <c r="D475" s="67">
        <v>7</v>
      </c>
      <c r="E475" s="65">
        <v>9</v>
      </c>
      <c r="F475" s="65">
        <v>3</v>
      </c>
      <c r="G475" s="65">
        <v>2.2000000000000002</v>
      </c>
      <c r="H475" s="65">
        <v>1.1000000000000001</v>
      </c>
      <c r="I475" s="66">
        <f t="shared" si="38"/>
        <v>15.299999999999999</v>
      </c>
    </row>
    <row r="476" spans="1:9">
      <c r="A476" s="87">
        <v>451</v>
      </c>
      <c r="B476" s="17" t="s">
        <v>395</v>
      </c>
      <c r="C476" s="61" t="s">
        <v>1009</v>
      </c>
      <c r="D476" s="67">
        <v>15</v>
      </c>
      <c r="E476" s="68">
        <v>21.5</v>
      </c>
      <c r="F476" s="68">
        <v>15</v>
      </c>
      <c r="G476" s="68">
        <v>6.2</v>
      </c>
      <c r="H476" s="68">
        <v>1.6</v>
      </c>
      <c r="I476" s="66">
        <f t="shared" si="38"/>
        <v>44.300000000000004</v>
      </c>
    </row>
    <row r="477" spans="1:9">
      <c r="A477" s="87">
        <v>452</v>
      </c>
      <c r="B477" s="17" t="s">
        <v>396</v>
      </c>
      <c r="C477" s="61" t="s">
        <v>869</v>
      </c>
      <c r="D477" s="67">
        <v>10</v>
      </c>
      <c r="E477" s="68">
        <v>11</v>
      </c>
      <c r="F477" s="68">
        <v>6</v>
      </c>
      <c r="G477" s="68">
        <v>4.2</v>
      </c>
      <c r="H477" s="68">
        <v>1.6</v>
      </c>
      <c r="I477" s="66">
        <f t="shared" si="38"/>
        <v>22.8</v>
      </c>
    </row>
    <row r="478" spans="1:9">
      <c r="A478" s="87">
        <v>453</v>
      </c>
      <c r="B478" s="17" t="s">
        <v>397</v>
      </c>
      <c r="C478" s="61" t="s">
        <v>969</v>
      </c>
      <c r="D478" s="67" t="s">
        <v>20</v>
      </c>
      <c r="E478" s="65">
        <v>6.5</v>
      </c>
      <c r="F478" s="65">
        <v>4</v>
      </c>
      <c r="G478" s="65">
        <v>2.2000000000000002</v>
      </c>
      <c r="H478" s="65">
        <v>0.6</v>
      </c>
      <c r="I478" s="66">
        <f t="shared" si="38"/>
        <v>13.299999999999999</v>
      </c>
    </row>
    <row r="479" spans="1:9">
      <c r="A479" s="87">
        <v>454</v>
      </c>
      <c r="B479" s="17" t="s">
        <v>398</v>
      </c>
      <c r="C479" s="61" t="s">
        <v>970</v>
      </c>
      <c r="D479" s="67" t="s">
        <v>20</v>
      </c>
      <c r="E479" s="65">
        <v>6.5</v>
      </c>
      <c r="F479" s="65">
        <v>4</v>
      </c>
      <c r="G479" s="65">
        <v>3.7</v>
      </c>
      <c r="H479" s="65">
        <v>1.6</v>
      </c>
      <c r="I479" s="66">
        <f t="shared" si="38"/>
        <v>15.799999999999999</v>
      </c>
    </row>
    <row r="480" spans="1:9" ht="30">
      <c r="A480" s="87">
        <v>455</v>
      </c>
      <c r="B480" s="17" t="s">
        <v>399</v>
      </c>
      <c r="C480" s="61" t="s">
        <v>971</v>
      </c>
      <c r="D480" s="67">
        <v>50</v>
      </c>
      <c r="E480" s="68">
        <v>38</v>
      </c>
      <c r="F480" s="68">
        <v>22</v>
      </c>
      <c r="G480" s="68">
        <v>15.2</v>
      </c>
      <c r="H480" s="68">
        <v>2.6</v>
      </c>
      <c r="I480" s="66">
        <f t="shared" si="38"/>
        <v>77.8</v>
      </c>
    </row>
    <row r="481" spans="1:9">
      <c r="A481" s="87">
        <v>456</v>
      </c>
      <c r="B481" s="17" t="s">
        <v>400</v>
      </c>
      <c r="C481" s="61" t="s">
        <v>870</v>
      </c>
      <c r="D481" s="67" t="s">
        <v>20</v>
      </c>
      <c r="E481" s="65">
        <v>5.5</v>
      </c>
      <c r="F481" s="65">
        <v>4</v>
      </c>
      <c r="G481" s="65">
        <v>2.7</v>
      </c>
      <c r="H481" s="65">
        <v>1.1000000000000001</v>
      </c>
      <c r="I481" s="66">
        <f t="shared" si="38"/>
        <v>13.299999999999999</v>
      </c>
    </row>
    <row r="482" spans="1:9">
      <c r="A482" s="87">
        <v>457</v>
      </c>
      <c r="B482" s="17" t="s">
        <v>401</v>
      </c>
      <c r="C482" s="61" t="s">
        <v>972</v>
      </c>
      <c r="D482" s="67">
        <v>10</v>
      </c>
      <c r="E482" s="68">
        <v>10</v>
      </c>
      <c r="F482" s="68">
        <v>7</v>
      </c>
      <c r="G482" s="68">
        <v>5.2</v>
      </c>
      <c r="H482" s="68">
        <v>1.6</v>
      </c>
      <c r="I482" s="66">
        <f t="shared" si="38"/>
        <v>23.8</v>
      </c>
    </row>
    <row r="483" spans="1:9" ht="15.75">
      <c r="A483" s="87">
        <v>458</v>
      </c>
      <c r="B483" s="59" t="s">
        <v>780</v>
      </c>
      <c r="C483" s="97" t="s">
        <v>964</v>
      </c>
      <c r="D483" s="67">
        <v>50</v>
      </c>
      <c r="E483" s="68">
        <v>38</v>
      </c>
      <c r="F483" s="68">
        <v>22</v>
      </c>
      <c r="G483" s="68">
        <v>15.2</v>
      </c>
      <c r="H483" s="68">
        <v>2.6</v>
      </c>
      <c r="I483" s="66">
        <f t="shared" si="38"/>
        <v>77.8</v>
      </c>
    </row>
    <row r="484" spans="1:9">
      <c r="A484" s="87">
        <v>459</v>
      </c>
      <c r="B484" s="17" t="s">
        <v>402</v>
      </c>
      <c r="C484" s="97" t="s">
        <v>964</v>
      </c>
      <c r="D484" s="67">
        <v>10</v>
      </c>
      <c r="E484" s="68">
        <v>11.5</v>
      </c>
      <c r="F484" s="68">
        <v>6.5</v>
      </c>
      <c r="G484" s="68">
        <v>4.2</v>
      </c>
      <c r="H484" s="68">
        <v>1.6</v>
      </c>
      <c r="I484" s="66">
        <f t="shared" si="38"/>
        <v>23.8</v>
      </c>
    </row>
    <row r="485" spans="1:9">
      <c r="A485" s="87">
        <v>460</v>
      </c>
      <c r="B485" s="17" t="s">
        <v>403</v>
      </c>
      <c r="C485" s="97" t="s">
        <v>964</v>
      </c>
      <c r="D485" s="67" t="s">
        <v>20</v>
      </c>
      <c r="E485" s="65">
        <v>5</v>
      </c>
      <c r="F485" s="65">
        <v>3.5</v>
      </c>
      <c r="G485" s="65">
        <v>2.2000000000000002</v>
      </c>
      <c r="H485" s="65">
        <v>0.6</v>
      </c>
      <c r="I485" s="66">
        <f t="shared" si="38"/>
        <v>11.299999999999999</v>
      </c>
    </row>
    <row r="486" spans="1:9">
      <c r="A486" s="87">
        <v>461</v>
      </c>
      <c r="B486" s="17" t="s">
        <v>59</v>
      </c>
      <c r="C486" s="61" t="s">
        <v>965</v>
      </c>
      <c r="D486" s="67" t="s">
        <v>20</v>
      </c>
      <c r="E486" s="65">
        <v>5.5</v>
      </c>
      <c r="F486" s="65">
        <v>4</v>
      </c>
      <c r="G486" s="65">
        <v>3.7</v>
      </c>
      <c r="H486" s="65">
        <v>1.6</v>
      </c>
      <c r="I486" s="66">
        <f t="shared" si="38"/>
        <v>14.799999999999999</v>
      </c>
    </row>
    <row r="487" spans="1:9">
      <c r="A487" s="87">
        <v>462</v>
      </c>
      <c r="B487" s="17" t="s">
        <v>404</v>
      </c>
      <c r="C487" s="97" t="s">
        <v>964</v>
      </c>
      <c r="D487" s="67">
        <v>10</v>
      </c>
      <c r="E487" s="68">
        <v>11.5</v>
      </c>
      <c r="F487" s="68">
        <v>6</v>
      </c>
      <c r="G487" s="68">
        <v>3.2</v>
      </c>
      <c r="H487" s="68">
        <v>1.6</v>
      </c>
      <c r="I487" s="66">
        <f t="shared" si="38"/>
        <v>22.3</v>
      </c>
    </row>
    <row r="488" spans="1:9">
      <c r="A488" s="87">
        <v>463</v>
      </c>
      <c r="B488" s="17" t="s">
        <v>405</v>
      </c>
      <c r="C488" s="97" t="s">
        <v>964</v>
      </c>
      <c r="D488" s="67" t="s">
        <v>20</v>
      </c>
      <c r="E488" s="65">
        <v>7</v>
      </c>
      <c r="F488" s="65">
        <v>5.5</v>
      </c>
      <c r="G488" s="65">
        <v>3.7</v>
      </c>
      <c r="H488" s="65">
        <v>0.6</v>
      </c>
      <c r="I488" s="66">
        <f t="shared" si="38"/>
        <v>16.8</v>
      </c>
    </row>
    <row r="489" spans="1:9">
      <c r="A489" s="87">
        <v>464</v>
      </c>
      <c r="B489" s="17" t="s">
        <v>406</v>
      </c>
      <c r="C489" s="97" t="s">
        <v>964</v>
      </c>
      <c r="D489" s="67" t="s">
        <v>20</v>
      </c>
      <c r="E489" s="65">
        <v>5.5</v>
      </c>
      <c r="F489" s="65">
        <v>5</v>
      </c>
      <c r="G489" s="65">
        <v>3.2</v>
      </c>
      <c r="H489" s="65">
        <v>1.6</v>
      </c>
      <c r="I489" s="66">
        <f t="shared" si="38"/>
        <v>15.299999999999999</v>
      </c>
    </row>
    <row r="490" spans="1:9">
      <c r="A490" s="87">
        <v>465</v>
      </c>
      <c r="B490" s="15" t="s">
        <v>407</v>
      </c>
      <c r="C490" s="61" t="s">
        <v>1010</v>
      </c>
      <c r="D490" s="67" t="s">
        <v>20</v>
      </c>
      <c r="E490" s="65">
        <v>6</v>
      </c>
      <c r="F490" s="65">
        <v>5.5</v>
      </c>
      <c r="G490" s="65">
        <v>3.7</v>
      </c>
      <c r="H490" s="65">
        <v>1.6</v>
      </c>
      <c r="I490" s="66">
        <f t="shared" si="38"/>
        <v>16.8</v>
      </c>
    </row>
    <row r="491" spans="1:9">
      <c r="A491" s="87">
        <v>466</v>
      </c>
      <c r="B491" s="15" t="s">
        <v>408</v>
      </c>
      <c r="C491" s="97" t="s">
        <v>964</v>
      </c>
      <c r="D491" s="67" t="s">
        <v>20</v>
      </c>
      <c r="E491" s="65">
        <v>6.5</v>
      </c>
      <c r="F491" s="65">
        <v>4</v>
      </c>
      <c r="G491" s="65">
        <v>3.7</v>
      </c>
      <c r="H491" s="65">
        <v>2.1</v>
      </c>
      <c r="I491" s="66">
        <f t="shared" ref="I491:I499" si="39">SUM(E491:H491)</f>
        <v>16.3</v>
      </c>
    </row>
    <row r="492" spans="1:9">
      <c r="A492" s="87">
        <v>467</v>
      </c>
      <c r="B492" s="15" t="s">
        <v>409</v>
      </c>
      <c r="C492" s="97" t="s">
        <v>964</v>
      </c>
      <c r="D492" s="67">
        <v>5</v>
      </c>
      <c r="E492" s="65">
        <v>6.5</v>
      </c>
      <c r="F492" s="65">
        <v>3</v>
      </c>
      <c r="G492" s="65">
        <v>2.2000000000000002</v>
      </c>
      <c r="H492" s="65">
        <v>1.1000000000000001</v>
      </c>
      <c r="I492" s="66">
        <f t="shared" si="39"/>
        <v>12.799999999999999</v>
      </c>
    </row>
    <row r="493" spans="1:9">
      <c r="A493" s="87">
        <v>468</v>
      </c>
      <c r="B493" s="15" t="s">
        <v>410</v>
      </c>
      <c r="C493" s="97" t="s">
        <v>964</v>
      </c>
      <c r="D493" s="67" t="s">
        <v>20</v>
      </c>
      <c r="E493" s="65">
        <v>5</v>
      </c>
      <c r="F493" s="65">
        <v>3.5</v>
      </c>
      <c r="G493" s="65">
        <v>2.2000000000000002</v>
      </c>
      <c r="H493" s="65">
        <v>0.6</v>
      </c>
      <c r="I493" s="66">
        <f t="shared" si="39"/>
        <v>11.299999999999999</v>
      </c>
    </row>
    <row r="494" spans="1:9" s="1" customFormat="1">
      <c r="A494" s="87">
        <v>469</v>
      </c>
      <c r="B494" s="69" t="s">
        <v>411</v>
      </c>
      <c r="C494" s="97" t="s">
        <v>964</v>
      </c>
      <c r="D494" s="67" t="s">
        <v>20</v>
      </c>
      <c r="E494" s="65">
        <v>7</v>
      </c>
      <c r="F494" s="65">
        <v>5.5</v>
      </c>
      <c r="G494" s="65">
        <v>3.7</v>
      </c>
      <c r="H494" s="65">
        <v>0.6</v>
      </c>
      <c r="I494" s="66">
        <f t="shared" si="39"/>
        <v>16.8</v>
      </c>
    </row>
    <row r="495" spans="1:9" s="1" customFormat="1">
      <c r="A495" s="87">
        <v>470</v>
      </c>
      <c r="B495" s="15" t="s">
        <v>412</v>
      </c>
      <c r="C495" s="97" t="s">
        <v>964</v>
      </c>
      <c r="D495" s="67" t="s">
        <v>20</v>
      </c>
      <c r="E495" s="65">
        <v>5</v>
      </c>
      <c r="F495" s="65">
        <v>3.5</v>
      </c>
      <c r="G495" s="65">
        <v>2.2000000000000002</v>
      </c>
      <c r="H495" s="65">
        <v>0.6</v>
      </c>
      <c r="I495" s="66">
        <f t="shared" si="39"/>
        <v>11.299999999999999</v>
      </c>
    </row>
    <row r="496" spans="1:9" s="1" customFormat="1">
      <c r="A496" s="87">
        <v>471</v>
      </c>
      <c r="B496" s="15" t="s">
        <v>413</v>
      </c>
      <c r="C496" s="97" t="s">
        <v>964</v>
      </c>
      <c r="D496" s="67">
        <v>5</v>
      </c>
      <c r="E496" s="65">
        <v>10.5</v>
      </c>
      <c r="F496" s="65">
        <v>1</v>
      </c>
      <c r="G496" s="65">
        <v>2.2000000000000002</v>
      </c>
      <c r="H496" s="65">
        <v>1.1000000000000001</v>
      </c>
      <c r="I496" s="66">
        <f t="shared" si="39"/>
        <v>14.799999999999999</v>
      </c>
    </row>
    <row r="497" spans="1:9" s="1" customFormat="1">
      <c r="A497" s="87">
        <v>472</v>
      </c>
      <c r="B497" s="72" t="s">
        <v>414</v>
      </c>
      <c r="C497" s="97" t="s">
        <v>964</v>
      </c>
      <c r="D497" s="67" t="s">
        <v>20</v>
      </c>
      <c r="E497" s="65">
        <v>5</v>
      </c>
      <c r="F497" s="65">
        <v>3.5</v>
      </c>
      <c r="G497" s="65">
        <v>2.2000000000000002</v>
      </c>
      <c r="H497" s="65">
        <v>0.6</v>
      </c>
      <c r="I497" s="66">
        <f t="shared" si="39"/>
        <v>11.299999999999999</v>
      </c>
    </row>
    <row r="498" spans="1:9" s="1" customFormat="1" ht="15.75">
      <c r="A498" s="87">
        <v>473</v>
      </c>
      <c r="B498" s="59" t="s">
        <v>781</v>
      </c>
      <c r="C498" s="97" t="s">
        <v>964</v>
      </c>
      <c r="D498" s="67" t="s">
        <v>20</v>
      </c>
      <c r="E498" s="68">
        <v>3</v>
      </c>
      <c r="F498" s="68">
        <v>1</v>
      </c>
      <c r="G498" s="68">
        <v>1.2</v>
      </c>
      <c r="H498" s="68">
        <v>0.6</v>
      </c>
      <c r="I498" s="66">
        <f t="shared" si="39"/>
        <v>5.8</v>
      </c>
    </row>
    <row r="499" spans="1:9" s="1" customFormat="1">
      <c r="A499" s="87">
        <v>474</v>
      </c>
      <c r="B499" s="18" t="s">
        <v>808</v>
      </c>
      <c r="C499" s="97" t="s">
        <v>964</v>
      </c>
      <c r="D499" s="67">
        <v>9</v>
      </c>
      <c r="E499" s="68">
        <v>11.5</v>
      </c>
      <c r="F499" s="68">
        <v>6</v>
      </c>
      <c r="G499" s="68">
        <v>3.2</v>
      </c>
      <c r="H499" s="68">
        <v>1.6</v>
      </c>
      <c r="I499" s="66">
        <f t="shared" si="39"/>
        <v>22.3</v>
      </c>
    </row>
    <row r="500" spans="1:9" s="1" customFormat="1">
      <c r="A500" s="87">
        <v>475</v>
      </c>
      <c r="B500" s="73" t="s">
        <v>821</v>
      </c>
      <c r="C500" s="97" t="s">
        <v>964</v>
      </c>
      <c r="D500" s="67" t="s">
        <v>20</v>
      </c>
      <c r="E500" s="65">
        <v>5</v>
      </c>
      <c r="F500" s="65">
        <v>3.5</v>
      </c>
      <c r="G500" s="65">
        <v>2.2000000000000002</v>
      </c>
      <c r="H500" s="65">
        <v>0.6</v>
      </c>
      <c r="I500" s="66">
        <f t="shared" ref="I500:I501" si="40">SUM(E500:H500)</f>
        <v>11.299999999999999</v>
      </c>
    </row>
    <row r="501" spans="1:9" s="1" customFormat="1">
      <c r="A501" s="87">
        <v>476</v>
      </c>
      <c r="B501" s="61" t="s">
        <v>830</v>
      </c>
      <c r="C501" s="97" t="s">
        <v>964</v>
      </c>
      <c r="D501" s="67" t="s">
        <v>20</v>
      </c>
      <c r="E501" s="65">
        <v>5.5</v>
      </c>
      <c r="F501" s="65">
        <v>5</v>
      </c>
      <c r="G501" s="65">
        <v>3.2</v>
      </c>
      <c r="H501" s="65">
        <v>1.6</v>
      </c>
      <c r="I501" s="66">
        <f t="shared" si="40"/>
        <v>15.299999999999999</v>
      </c>
    </row>
    <row r="502" spans="1:9">
      <c r="A502" s="65"/>
      <c r="B502" s="17"/>
      <c r="C502" s="74" t="s">
        <v>77</v>
      </c>
      <c r="D502" s="75">
        <f t="shared" ref="D502:I502" si="41">SUM(D466:D501)</f>
        <v>277</v>
      </c>
      <c r="E502" s="75">
        <f t="shared" si="41"/>
        <v>382</v>
      </c>
      <c r="F502" s="75">
        <f t="shared" si="41"/>
        <v>221</v>
      </c>
      <c r="G502" s="75">
        <f t="shared" si="41"/>
        <v>145.19999999999996</v>
      </c>
      <c r="H502" s="75">
        <f t="shared" si="41"/>
        <v>50.600000000000037</v>
      </c>
      <c r="I502" s="75">
        <f t="shared" si="41"/>
        <v>798.79999999999927</v>
      </c>
    </row>
    <row r="503" spans="1:9" ht="31.5" customHeight="1">
      <c r="A503" s="109" t="s">
        <v>415</v>
      </c>
      <c r="B503" s="109"/>
      <c r="C503" s="109"/>
      <c r="D503" s="109"/>
      <c r="E503" s="109"/>
      <c r="F503" s="109"/>
      <c r="G503" s="109"/>
      <c r="H503" s="109"/>
      <c r="I503" s="109"/>
    </row>
    <row r="504" spans="1:9" s="1" customFormat="1">
      <c r="A504" s="87">
        <v>477</v>
      </c>
      <c r="B504" s="17" t="s">
        <v>416</v>
      </c>
      <c r="C504" s="61" t="s">
        <v>977</v>
      </c>
      <c r="D504" s="64" t="s">
        <v>20</v>
      </c>
      <c r="E504" s="65">
        <v>4.5</v>
      </c>
      <c r="F504" s="65">
        <v>4</v>
      </c>
      <c r="G504" s="65">
        <v>2.7</v>
      </c>
      <c r="H504" s="65">
        <v>1.6</v>
      </c>
      <c r="I504" s="89">
        <f>SUM(E504:H504)</f>
        <v>12.799999999999999</v>
      </c>
    </row>
    <row r="505" spans="1:9" s="1" customFormat="1">
      <c r="A505" s="87">
        <v>478</v>
      </c>
      <c r="B505" s="17" t="s">
        <v>417</v>
      </c>
      <c r="C505" s="17" t="s">
        <v>976</v>
      </c>
      <c r="D505" s="64" t="s">
        <v>20</v>
      </c>
      <c r="E505" s="65">
        <v>5.5</v>
      </c>
      <c r="F505" s="65">
        <v>5.5</v>
      </c>
      <c r="G505" s="65">
        <v>3.7</v>
      </c>
      <c r="H505" s="65">
        <v>0.6</v>
      </c>
      <c r="I505" s="89">
        <f t="shared" ref="I505:I510" si="42">SUM(E505:H505)</f>
        <v>15.299999999999999</v>
      </c>
    </row>
    <row r="506" spans="1:9" s="1" customFormat="1">
      <c r="A506" s="87">
        <v>479</v>
      </c>
      <c r="B506" s="17" t="s">
        <v>871</v>
      </c>
      <c r="C506" s="17" t="s">
        <v>976</v>
      </c>
      <c r="D506" s="64" t="s">
        <v>20</v>
      </c>
      <c r="E506" s="65">
        <v>4.5</v>
      </c>
      <c r="F506" s="65">
        <v>5.5</v>
      </c>
      <c r="G506" s="65">
        <v>3.2</v>
      </c>
      <c r="H506" s="65">
        <v>1.6</v>
      </c>
      <c r="I506" s="89">
        <f t="shared" si="42"/>
        <v>14.799999999999999</v>
      </c>
    </row>
    <row r="507" spans="1:9" s="1" customFormat="1">
      <c r="A507" s="87">
        <v>480</v>
      </c>
      <c r="B507" s="17" t="s">
        <v>418</v>
      </c>
      <c r="C507" s="17" t="s">
        <v>976</v>
      </c>
      <c r="D507" s="64" t="s">
        <v>20</v>
      </c>
      <c r="E507" s="65">
        <v>6.5</v>
      </c>
      <c r="F507" s="65">
        <v>3.5</v>
      </c>
      <c r="G507" s="65">
        <v>2.2000000000000002</v>
      </c>
      <c r="H507" s="65">
        <v>0.6</v>
      </c>
      <c r="I507" s="66">
        <f t="shared" si="42"/>
        <v>12.799999999999999</v>
      </c>
    </row>
    <row r="508" spans="1:9" s="1" customFormat="1">
      <c r="A508" s="87">
        <v>481</v>
      </c>
      <c r="B508" s="17" t="s">
        <v>409</v>
      </c>
      <c r="C508" s="61" t="s">
        <v>1011</v>
      </c>
      <c r="D508" s="64" t="s">
        <v>20</v>
      </c>
      <c r="E508" s="65">
        <v>7.5</v>
      </c>
      <c r="F508" s="65">
        <v>5</v>
      </c>
      <c r="G508" s="65">
        <v>2.2000000000000002</v>
      </c>
      <c r="H508" s="65">
        <v>0.6</v>
      </c>
      <c r="I508" s="66">
        <f t="shared" si="42"/>
        <v>15.299999999999999</v>
      </c>
    </row>
    <row r="509" spans="1:9" s="1" customFormat="1">
      <c r="A509" s="87">
        <v>482</v>
      </c>
      <c r="B509" s="17" t="s">
        <v>419</v>
      </c>
      <c r="C509" s="17" t="s">
        <v>976</v>
      </c>
      <c r="D509" s="64" t="s">
        <v>20</v>
      </c>
      <c r="E509" s="65">
        <v>6.5</v>
      </c>
      <c r="F509" s="65">
        <v>5</v>
      </c>
      <c r="G509" s="65">
        <v>2.7</v>
      </c>
      <c r="H509" s="65">
        <v>2.1</v>
      </c>
      <c r="I509" s="66">
        <f t="shared" si="42"/>
        <v>16.3</v>
      </c>
    </row>
    <row r="510" spans="1:9" s="1" customFormat="1">
      <c r="A510" s="87">
        <v>483</v>
      </c>
      <c r="B510" s="17" t="s">
        <v>420</v>
      </c>
      <c r="C510" s="61" t="s">
        <v>872</v>
      </c>
      <c r="D510" s="64" t="s">
        <v>20</v>
      </c>
      <c r="E510" s="65">
        <v>7.5</v>
      </c>
      <c r="F510" s="65">
        <v>5</v>
      </c>
      <c r="G510" s="65">
        <v>2.7</v>
      </c>
      <c r="H510" s="65">
        <v>2.1</v>
      </c>
      <c r="I510" s="66">
        <f t="shared" si="42"/>
        <v>17.3</v>
      </c>
    </row>
    <row r="511" spans="1:9" s="1" customFormat="1">
      <c r="A511" s="87">
        <v>484</v>
      </c>
      <c r="B511" s="17" t="s">
        <v>421</v>
      </c>
      <c r="C511" s="17" t="s">
        <v>976</v>
      </c>
      <c r="D511" s="64">
        <v>9</v>
      </c>
      <c r="E511" s="65">
        <v>6.5</v>
      </c>
      <c r="F511" s="65">
        <v>3.5</v>
      </c>
      <c r="G511" s="65">
        <v>2.2000000000000002</v>
      </c>
      <c r="H511" s="65">
        <v>2.1</v>
      </c>
      <c r="I511" s="66">
        <f t="shared" ref="I511:I522" si="43">SUM(E511:H511)</f>
        <v>14.299999999999999</v>
      </c>
    </row>
    <row r="512" spans="1:9" s="1" customFormat="1">
      <c r="A512" s="87">
        <v>485</v>
      </c>
      <c r="B512" s="17" t="s">
        <v>422</v>
      </c>
      <c r="C512" s="61" t="s">
        <v>1012</v>
      </c>
      <c r="D512" s="64" t="s">
        <v>20</v>
      </c>
      <c r="E512" s="65">
        <v>7.5</v>
      </c>
      <c r="F512" s="65">
        <v>5</v>
      </c>
      <c r="G512" s="65">
        <v>2.2000000000000002</v>
      </c>
      <c r="H512" s="65">
        <v>0.6</v>
      </c>
      <c r="I512" s="66">
        <f t="shared" si="43"/>
        <v>15.299999999999999</v>
      </c>
    </row>
    <row r="513" spans="1:9" s="1" customFormat="1">
      <c r="A513" s="87">
        <v>486</v>
      </c>
      <c r="B513" s="17" t="s">
        <v>423</v>
      </c>
      <c r="C513" s="61" t="s">
        <v>1013</v>
      </c>
      <c r="D513" s="64" t="s">
        <v>20</v>
      </c>
      <c r="E513" s="65">
        <v>7</v>
      </c>
      <c r="F513" s="65">
        <v>5</v>
      </c>
      <c r="G513" s="65">
        <v>2.7</v>
      </c>
      <c r="H513" s="65">
        <v>2.1</v>
      </c>
      <c r="I513" s="66">
        <f t="shared" si="43"/>
        <v>16.8</v>
      </c>
    </row>
    <row r="514" spans="1:9" s="1" customFormat="1" ht="30">
      <c r="A514" s="87">
        <v>487</v>
      </c>
      <c r="B514" s="17" t="s">
        <v>424</v>
      </c>
      <c r="C514" s="61" t="s">
        <v>979</v>
      </c>
      <c r="D514" s="64" t="s">
        <v>20</v>
      </c>
      <c r="E514" s="65">
        <v>7.5</v>
      </c>
      <c r="F514" s="65">
        <v>5</v>
      </c>
      <c r="G514" s="65">
        <v>2.7</v>
      </c>
      <c r="H514" s="65">
        <v>2.1</v>
      </c>
      <c r="I514" s="66">
        <f t="shared" si="43"/>
        <v>17.3</v>
      </c>
    </row>
    <row r="515" spans="1:9" s="1" customFormat="1">
      <c r="A515" s="87">
        <v>488</v>
      </c>
      <c r="B515" s="17" t="s">
        <v>425</v>
      </c>
      <c r="C515" s="61" t="s">
        <v>978</v>
      </c>
      <c r="D515" s="64" t="s">
        <v>20</v>
      </c>
      <c r="E515" s="65">
        <v>6.5</v>
      </c>
      <c r="F515" s="65">
        <v>4</v>
      </c>
      <c r="G515" s="65">
        <v>2.7</v>
      </c>
      <c r="H515" s="65">
        <v>2.1</v>
      </c>
      <c r="I515" s="66">
        <f t="shared" si="43"/>
        <v>15.299999999999999</v>
      </c>
    </row>
    <row r="516" spans="1:9" s="1" customFormat="1">
      <c r="A516" s="87">
        <v>489</v>
      </c>
      <c r="B516" s="17" t="s">
        <v>426</v>
      </c>
      <c r="C516" s="17" t="s">
        <v>976</v>
      </c>
      <c r="D516" s="64">
        <v>10</v>
      </c>
      <c r="E516" s="65">
        <v>7.5</v>
      </c>
      <c r="F516" s="65">
        <v>4.5</v>
      </c>
      <c r="G516" s="65">
        <v>2.2000000000000002</v>
      </c>
      <c r="H516" s="65">
        <v>1.6</v>
      </c>
      <c r="I516" s="66">
        <f t="shared" si="43"/>
        <v>15.799999999999999</v>
      </c>
    </row>
    <row r="517" spans="1:9" s="1" customFormat="1">
      <c r="A517" s="87">
        <v>490</v>
      </c>
      <c r="B517" s="15" t="s">
        <v>427</v>
      </c>
      <c r="C517" s="17" t="s">
        <v>976</v>
      </c>
      <c r="D517" s="64" t="s">
        <v>20</v>
      </c>
      <c r="E517" s="65">
        <v>6</v>
      </c>
      <c r="F517" s="65">
        <v>5.5</v>
      </c>
      <c r="G517" s="65">
        <v>3.2</v>
      </c>
      <c r="H517" s="65">
        <v>1.6</v>
      </c>
      <c r="I517" s="66">
        <f t="shared" si="43"/>
        <v>16.3</v>
      </c>
    </row>
    <row r="518" spans="1:9" s="1" customFormat="1">
      <c r="A518" s="87">
        <v>491</v>
      </c>
      <c r="B518" s="69" t="s">
        <v>428</v>
      </c>
      <c r="C518" s="17" t="s">
        <v>976</v>
      </c>
      <c r="D518" s="64" t="s">
        <v>20</v>
      </c>
      <c r="E518" s="65">
        <v>7.5</v>
      </c>
      <c r="F518" s="65">
        <v>5</v>
      </c>
      <c r="G518" s="65">
        <v>2.2000000000000002</v>
      </c>
      <c r="H518" s="65">
        <v>0.6</v>
      </c>
      <c r="I518" s="66">
        <f t="shared" si="43"/>
        <v>15.299999999999999</v>
      </c>
    </row>
    <row r="519" spans="1:9" s="1" customFormat="1">
      <c r="A519" s="87">
        <v>492</v>
      </c>
      <c r="B519" s="69" t="s">
        <v>429</v>
      </c>
      <c r="C519" s="17" t="s">
        <v>976</v>
      </c>
      <c r="D519" s="64" t="s">
        <v>20</v>
      </c>
      <c r="E519" s="65">
        <v>7</v>
      </c>
      <c r="F519" s="65">
        <v>5</v>
      </c>
      <c r="G519" s="65">
        <v>2.7</v>
      </c>
      <c r="H519" s="65">
        <v>2.1</v>
      </c>
      <c r="I519" s="66">
        <f t="shared" si="43"/>
        <v>16.8</v>
      </c>
    </row>
    <row r="520" spans="1:9" s="1" customFormat="1">
      <c r="A520" s="87">
        <v>493</v>
      </c>
      <c r="B520" s="72" t="s">
        <v>430</v>
      </c>
      <c r="C520" s="17" t="s">
        <v>976</v>
      </c>
      <c r="D520" s="64" t="s">
        <v>20</v>
      </c>
      <c r="E520" s="65">
        <v>5.5</v>
      </c>
      <c r="F520" s="65">
        <v>5.5</v>
      </c>
      <c r="G520" s="65">
        <v>3.7</v>
      </c>
      <c r="H520" s="65">
        <v>0.6</v>
      </c>
      <c r="I520" s="89">
        <f t="shared" si="43"/>
        <v>15.299999999999999</v>
      </c>
    </row>
    <row r="521" spans="1:9" s="1" customFormat="1">
      <c r="A521" s="87">
        <v>494</v>
      </c>
      <c r="B521" s="72" t="s">
        <v>825</v>
      </c>
      <c r="C521" s="17" t="s">
        <v>976</v>
      </c>
      <c r="D521" s="64">
        <v>1</v>
      </c>
      <c r="E521" s="65">
        <v>7.5</v>
      </c>
      <c r="F521" s="65">
        <v>5</v>
      </c>
      <c r="G521" s="65">
        <v>4.2</v>
      </c>
      <c r="H521" s="65">
        <v>0.6</v>
      </c>
      <c r="I521" s="66">
        <f t="shared" si="43"/>
        <v>17.3</v>
      </c>
    </row>
    <row r="522" spans="1:9" s="1" customFormat="1">
      <c r="A522" s="87">
        <v>495</v>
      </c>
      <c r="B522" s="15" t="s">
        <v>431</v>
      </c>
      <c r="C522" s="17" t="s">
        <v>976</v>
      </c>
      <c r="D522" s="64" t="s">
        <v>20</v>
      </c>
      <c r="E522" s="65">
        <v>5.5</v>
      </c>
      <c r="F522" s="65">
        <v>3.5</v>
      </c>
      <c r="G522" s="65">
        <v>2.7</v>
      </c>
      <c r="H522" s="65">
        <v>0.6</v>
      </c>
      <c r="I522" s="89">
        <f t="shared" si="43"/>
        <v>12.299999999999999</v>
      </c>
    </row>
    <row r="523" spans="1:9" s="1" customFormat="1">
      <c r="A523" s="87">
        <v>496</v>
      </c>
      <c r="B523" s="60" t="s">
        <v>768</v>
      </c>
      <c r="C523" s="17" t="s">
        <v>976</v>
      </c>
      <c r="D523" s="64" t="s">
        <v>20</v>
      </c>
      <c r="E523" s="65">
        <v>6.5</v>
      </c>
      <c r="F523" s="65">
        <v>3.5</v>
      </c>
      <c r="G523" s="65">
        <v>2.2000000000000002</v>
      </c>
      <c r="H523" s="65">
        <v>2.1</v>
      </c>
      <c r="I523" s="66">
        <f>SUM(E523:H523)</f>
        <v>14.299999999999999</v>
      </c>
    </row>
    <row r="524" spans="1:9" s="1" customFormat="1">
      <c r="A524" s="87">
        <v>497</v>
      </c>
      <c r="B524" s="60" t="s">
        <v>769</v>
      </c>
      <c r="C524" s="17" t="s">
        <v>976</v>
      </c>
      <c r="D524" s="64" t="s">
        <v>20</v>
      </c>
      <c r="E524" s="65">
        <v>7.5</v>
      </c>
      <c r="F524" s="65">
        <v>5</v>
      </c>
      <c r="G524" s="65">
        <v>2.2000000000000002</v>
      </c>
      <c r="H524" s="65">
        <v>0.6</v>
      </c>
      <c r="I524" s="66">
        <f>SUM(E524:H524)</f>
        <v>15.299999999999999</v>
      </c>
    </row>
    <row r="525" spans="1:9" s="1" customFormat="1">
      <c r="A525" s="87">
        <v>498</v>
      </c>
      <c r="B525" s="61" t="s">
        <v>873</v>
      </c>
      <c r="C525" s="17" t="s">
        <v>976</v>
      </c>
      <c r="D525" s="64" t="s">
        <v>20</v>
      </c>
      <c r="E525" s="65">
        <v>5.5</v>
      </c>
      <c r="F525" s="65">
        <v>3.5</v>
      </c>
      <c r="G525" s="65">
        <v>2.7</v>
      </c>
      <c r="H525" s="65">
        <v>0.6</v>
      </c>
      <c r="I525" s="89">
        <f t="shared" ref="I525" si="44">SUM(E525:H525)</f>
        <v>12.299999999999999</v>
      </c>
    </row>
    <row r="526" spans="1:9">
      <c r="A526" s="87"/>
      <c r="B526" s="17"/>
      <c r="C526" s="74" t="s">
        <v>77</v>
      </c>
      <c r="D526" s="75">
        <f>SUM(D511:D525)</f>
        <v>20</v>
      </c>
      <c r="E526" s="75">
        <f>SUM(E504:E525)</f>
        <v>143.5</v>
      </c>
      <c r="F526" s="75">
        <f>SUM(F504:F525)</f>
        <v>102</v>
      </c>
      <c r="G526" s="75">
        <f>SUM(G504:G525)</f>
        <v>59.90000000000002</v>
      </c>
      <c r="H526" s="75">
        <f>SUM(H504:H525)</f>
        <v>29.200000000000014</v>
      </c>
      <c r="I526" s="75">
        <f>SUM(I504:I525)</f>
        <v>334.60000000000014</v>
      </c>
    </row>
    <row r="527" spans="1:9" ht="33.75" customHeight="1">
      <c r="A527" s="109" t="s">
        <v>432</v>
      </c>
      <c r="B527" s="109"/>
      <c r="C527" s="109"/>
      <c r="D527" s="109"/>
      <c r="E527" s="109"/>
      <c r="F527" s="109"/>
      <c r="G527" s="109"/>
      <c r="H527" s="109"/>
      <c r="I527" s="109"/>
    </row>
    <row r="528" spans="1:9" s="1" customFormat="1">
      <c r="A528" s="87">
        <v>499</v>
      </c>
      <c r="B528" s="16" t="s">
        <v>874</v>
      </c>
      <c r="C528" s="16" t="s">
        <v>980</v>
      </c>
      <c r="D528" s="25" t="s">
        <v>20</v>
      </c>
      <c r="E528" s="65">
        <v>4.5</v>
      </c>
      <c r="F528" s="65">
        <v>4</v>
      </c>
      <c r="G528" s="65">
        <v>2.7</v>
      </c>
      <c r="H528" s="65">
        <v>1.6</v>
      </c>
      <c r="I528" s="89">
        <f>SUM(E528:H528)</f>
        <v>12.799999999999999</v>
      </c>
    </row>
    <row r="529" spans="1:9" s="1" customFormat="1">
      <c r="A529" s="87">
        <v>500</v>
      </c>
      <c r="B529" s="17" t="s">
        <v>433</v>
      </c>
      <c r="C529" s="61" t="s">
        <v>875</v>
      </c>
      <c r="D529" s="64" t="s">
        <v>20</v>
      </c>
      <c r="E529" s="65">
        <v>6</v>
      </c>
      <c r="F529" s="65">
        <v>5</v>
      </c>
      <c r="G529" s="65">
        <v>3.7</v>
      </c>
      <c r="H529" s="65">
        <v>1.1000000000000001</v>
      </c>
      <c r="I529" s="89">
        <f t="shared" ref="I529:I540" si="45">SUM(E529:H529)</f>
        <v>15.799999999999999</v>
      </c>
    </row>
    <row r="530" spans="1:9" s="1" customFormat="1">
      <c r="A530" s="87">
        <v>501</v>
      </c>
      <c r="B530" s="17" t="s">
        <v>434</v>
      </c>
      <c r="C530" s="61" t="s">
        <v>876</v>
      </c>
      <c r="D530" s="64" t="s">
        <v>20</v>
      </c>
      <c r="E530" s="65">
        <v>4.5</v>
      </c>
      <c r="F530" s="65">
        <v>5.5</v>
      </c>
      <c r="G530" s="65">
        <v>3.2</v>
      </c>
      <c r="H530" s="65">
        <v>1.6</v>
      </c>
      <c r="I530" s="89">
        <f t="shared" si="45"/>
        <v>14.799999999999999</v>
      </c>
    </row>
    <row r="531" spans="1:9" s="1" customFormat="1">
      <c r="A531" s="87">
        <v>502</v>
      </c>
      <c r="B531" s="17" t="s">
        <v>782</v>
      </c>
      <c r="C531" s="61" t="s">
        <v>981</v>
      </c>
      <c r="D531" s="64">
        <v>10</v>
      </c>
      <c r="E531" s="65">
        <v>13.5</v>
      </c>
      <c r="F531" s="65">
        <v>6.5</v>
      </c>
      <c r="G531" s="65">
        <v>4.7</v>
      </c>
      <c r="H531" s="65">
        <v>1.6</v>
      </c>
      <c r="I531" s="89">
        <f t="shared" si="45"/>
        <v>26.3</v>
      </c>
    </row>
    <row r="532" spans="1:9" s="1" customFormat="1" ht="30">
      <c r="A532" s="87">
        <v>503</v>
      </c>
      <c r="B532" s="17" t="s">
        <v>435</v>
      </c>
      <c r="C532" s="61" t="s">
        <v>877</v>
      </c>
      <c r="D532" s="64">
        <v>20</v>
      </c>
      <c r="E532" s="65">
        <v>19.5</v>
      </c>
      <c r="F532" s="65">
        <v>11</v>
      </c>
      <c r="G532" s="65">
        <v>8.1999999999999993</v>
      </c>
      <c r="H532" s="65">
        <v>1.6</v>
      </c>
      <c r="I532" s="89">
        <f t="shared" si="45"/>
        <v>40.300000000000004</v>
      </c>
    </row>
    <row r="533" spans="1:9" s="1" customFormat="1">
      <c r="A533" s="87">
        <v>504</v>
      </c>
      <c r="B533" s="15" t="s">
        <v>436</v>
      </c>
      <c r="C533" s="61" t="s">
        <v>879</v>
      </c>
      <c r="D533" s="64">
        <v>3</v>
      </c>
      <c r="E533" s="65">
        <v>7</v>
      </c>
      <c r="F533" s="65">
        <v>4</v>
      </c>
      <c r="G533" s="65">
        <v>2.7</v>
      </c>
      <c r="H533" s="65">
        <v>1.6</v>
      </c>
      <c r="I533" s="89">
        <f t="shared" si="45"/>
        <v>15.299999999999999</v>
      </c>
    </row>
    <row r="534" spans="1:9" s="1" customFormat="1">
      <c r="A534" s="87">
        <v>505</v>
      </c>
      <c r="B534" s="17" t="s">
        <v>437</v>
      </c>
      <c r="C534" s="16" t="s">
        <v>980</v>
      </c>
      <c r="D534" s="64" t="s">
        <v>20</v>
      </c>
      <c r="E534" s="65">
        <v>6.5</v>
      </c>
      <c r="F534" s="65">
        <v>4.5</v>
      </c>
      <c r="G534" s="65">
        <v>3.2</v>
      </c>
      <c r="H534" s="65">
        <v>1.6</v>
      </c>
      <c r="I534" s="89">
        <f t="shared" si="45"/>
        <v>15.799999999999999</v>
      </c>
    </row>
    <row r="535" spans="1:9" s="1" customFormat="1">
      <c r="A535" s="87">
        <v>506</v>
      </c>
      <c r="B535" s="17" t="s">
        <v>438</v>
      </c>
      <c r="C535" s="61" t="s">
        <v>982</v>
      </c>
      <c r="D535" s="64">
        <v>7</v>
      </c>
      <c r="E535" s="65">
        <v>9</v>
      </c>
      <c r="F535" s="65">
        <v>6.5</v>
      </c>
      <c r="G535" s="65">
        <v>5.2</v>
      </c>
      <c r="H535" s="65">
        <v>1.6</v>
      </c>
      <c r="I535" s="89">
        <f t="shared" si="45"/>
        <v>22.3</v>
      </c>
    </row>
    <row r="536" spans="1:9" s="1" customFormat="1" ht="30">
      <c r="A536" s="87">
        <v>507</v>
      </c>
      <c r="B536" s="17" t="s">
        <v>151</v>
      </c>
      <c r="C536" s="61" t="s">
        <v>880</v>
      </c>
      <c r="D536" s="64">
        <v>10</v>
      </c>
      <c r="E536" s="65">
        <v>11</v>
      </c>
      <c r="F536" s="65">
        <v>6</v>
      </c>
      <c r="G536" s="65">
        <v>3.2</v>
      </c>
      <c r="H536" s="65">
        <v>1.6</v>
      </c>
      <c r="I536" s="89">
        <f t="shared" si="45"/>
        <v>21.8</v>
      </c>
    </row>
    <row r="537" spans="1:9" s="1" customFormat="1">
      <c r="A537" s="87">
        <v>508</v>
      </c>
      <c r="B537" s="16" t="s">
        <v>31</v>
      </c>
      <c r="C537" s="16" t="s">
        <v>980</v>
      </c>
      <c r="D537" s="64">
        <v>5</v>
      </c>
      <c r="E537" s="65">
        <v>6</v>
      </c>
      <c r="F537" s="65">
        <v>4</v>
      </c>
      <c r="G537" s="65">
        <v>3.2</v>
      </c>
      <c r="H537" s="65">
        <v>1.6</v>
      </c>
      <c r="I537" s="66">
        <f t="shared" si="45"/>
        <v>14.799999999999999</v>
      </c>
    </row>
    <row r="538" spans="1:9" s="1" customFormat="1">
      <c r="A538" s="87">
        <v>509</v>
      </c>
      <c r="B538" s="17" t="s">
        <v>439</v>
      </c>
      <c r="C538" s="16" t="s">
        <v>980</v>
      </c>
      <c r="D538" s="64">
        <v>5</v>
      </c>
      <c r="E538" s="65">
        <v>5.5</v>
      </c>
      <c r="F538" s="65">
        <v>4</v>
      </c>
      <c r="G538" s="65">
        <v>3.2</v>
      </c>
      <c r="H538" s="65">
        <v>0.6</v>
      </c>
      <c r="I538" s="66">
        <f t="shared" si="45"/>
        <v>13.299999999999999</v>
      </c>
    </row>
    <row r="539" spans="1:9" s="1" customFormat="1">
      <c r="A539" s="87">
        <v>510</v>
      </c>
      <c r="B539" s="16" t="s">
        <v>440</v>
      </c>
      <c r="C539" s="16" t="s">
        <v>980</v>
      </c>
      <c r="D539" s="64" t="s">
        <v>20</v>
      </c>
      <c r="E539" s="65">
        <v>6.5</v>
      </c>
      <c r="F539" s="65">
        <v>2</v>
      </c>
      <c r="G539" s="65">
        <v>1.2</v>
      </c>
      <c r="H539" s="65">
        <v>1.6</v>
      </c>
      <c r="I539" s="66">
        <f t="shared" si="45"/>
        <v>11.299999999999999</v>
      </c>
    </row>
    <row r="540" spans="1:9" s="1" customFormat="1">
      <c r="A540" s="87">
        <v>511</v>
      </c>
      <c r="B540" s="16" t="s">
        <v>327</v>
      </c>
      <c r="C540" s="61" t="s">
        <v>878</v>
      </c>
      <c r="D540" s="64">
        <v>7</v>
      </c>
      <c r="E540" s="65">
        <v>8</v>
      </c>
      <c r="F540" s="65">
        <v>6</v>
      </c>
      <c r="G540" s="65">
        <v>5.2</v>
      </c>
      <c r="H540" s="65">
        <v>2.1</v>
      </c>
      <c r="I540" s="89">
        <f t="shared" si="45"/>
        <v>21.3</v>
      </c>
    </row>
    <row r="541" spans="1:9" s="1" customFormat="1">
      <c r="A541" s="87">
        <v>512</v>
      </c>
      <c r="B541" s="69" t="s">
        <v>441</v>
      </c>
      <c r="C541" s="16" t="s">
        <v>980</v>
      </c>
      <c r="D541" s="64" t="s">
        <v>20</v>
      </c>
      <c r="E541" s="65">
        <v>6</v>
      </c>
      <c r="F541" s="65">
        <v>5</v>
      </c>
      <c r="G541" s="65">
        <v>3.7</v>
      </c>
      <c r="H541" s="65">
        <v>1.1000000000000001</v>
      </c>
      <c r="I541" s="89">
        <f>SUM(E541:H541)</f>
        <v>15.799999999999999</v>
      </c>
    </row>
    <row r="542" spans="1:9" s="1" customFormat="1">
      <c r="A542" s="87">
        <v>513</v>
      </c>
      <c r="B542" s="69" t="s">
        <v>442</v>
      </c>
      <c r="C542" s="16" t="s">
        <v>980</v>
      </c>
      <c r="D542" s="64" t="s">
        <v>20</v>
      </c>
      <c r="E542" s="65">
        <v>4.5</v>
      </c>
      <c r="F542" s="65">
        <v>5.5</v>
      </c>
      <c r="G542" s="65">
        <v>3.2</v>
      </c>
      <c r="H542" s="65">
        <v>1.6</v>
      </c>
      <c r="I542" s="89">
        <f>SUM(E542:H542)</f>
        <v>14.799999999999999</v>
      </c>
    </row>
    <row r="543" spans="1:9" s="1" customFormat="1">
      <c r="A543" s="87">
        <v>514</v>
      </c>
      <c r="B543" s="15" t="s">
        <v>443</v>
      </c>
      <c r="C543" s="16" t="s">
        <v>980</v>
      </c>
      <c r="D543" s="64">
        <v>20</v>
      </c>
      <c r="E543" s="65">
        <v>15.5</v>
      </c>
      <c r="F543" s="65">
        <v>9</v>
      </c>
      <c r="G543" s="65">
        <v>5.2</v>
      </c>
      <c r="H543" s="65">
        <v>1.6</v>
      </c>
      <c r="I543" s="89">
        <f>SUM(E543:H543)</f>
        <v>31.3</v>
      </c>
    </row>
    <row r="544" spans="1:9">
      <c r="A544" s="87"/>
      <c r="B544" s="77"/>
      <c r="C544" s="74" t="s">
        <v>77</v>
      </c>
      <c r="D544" s="75">
        <f>SUM(D531:D543)</f>
        <v>87</v>
      </c>
      <c r="E544" s="75">
        <f>SUM(E528:E543)</f>
        <v>133.5</v>
      </c>
      <c r="F544" s="75">
        <f>SUM(F528:F543)</f>
        <v>88.5</v>
      </c>
      <c r="G544" s="75">
        <f>SUM(G528:G543)</f>
        <v>61.700000000000024</v>
      </c>
      <c r="H544" s="75">
        <f>SUM(H528:H543)</f>
        <v>24.100000000000005</v>
      </c>
      <c r="I544" s="75">
        <f>SUM(I528:I543)</f>
        <v>307.80000000000007</v>
      </c>
    </row>
    <row r="545" spans="1:963" ht="27" customHeight="1">
      <c r="A545" s="109" t="s">
        <v>384</v>
      </c>
      <c r="B545" s="109"/>
      <c r="C545" s="109"/>
      <c r="D545" s="109"/>
      <c r="E545" s="109"/>
      <c r="F545" s="109"/>
      <c r="G545" s="109"/>
      <c r="H545" s="109"/>
      <c r="I545" s="109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  <c r="GG545" s="1"/>
      <c r="GH545" s="1"/>
      <c r="GI545" s="1"/>
      <c r="GJ545" s="1"/>
      <c r="GK545" s="1"/>
      <c r="GL545" s="1"/>
      <c r="GM545" s="1"/>
      <c r="GN545" s="1"/>
      <c r="GO545" s="1"/>
      <c r="GP545" s="1"/>
      <c r="GQ545" s="1"/>
      <c r="GR545" s="1"/>
      <c r="GS545" s="1"/>
      <c r="GT545" s="1"/>
      <c r="GU545" s="1"/>
      <c r="GV545" s="1"/>
      <c r="GW545" s="1"/>
      <c r="GX545" s="1"/>
      <c r="GY545" s="1"/>
      <c r="GZ545" s="1"/>
      <c r="HA545" s="1"/>
      <c r="HB545" s="1"/>
      <c r="HC545" s="1"/>
      <c r="HD545" s="1"/>
      <c r="HE545" s="1"/>
      <c r="HF545" s="1"/>
      <c r="HG545" s="1"/>
      <c r="HH545" s="1"/>
      <c r="HI545" s="1"/>
      <c r="HJ545" s="1"/>
      <c r="HK545" s="1"/>
      <c r="HL545" s="1"/>
      <c r="HM545" s="1"/>
      <c r="HN545" s="1"/>
      <c r="HO545" s="1"/>
      <c r="HP545" s="1"/>
      <c r="HQ545" s="1"/>
      <c r="HR545" s="1"/>
      <c r="HS545" s="1"/>
      <c r="HT545" s="1"/>
      <c r="HU545" s="1"/>
      <c r="HV545" s="1"/>
      <c r="HW545" s="1"/>
      <c r="HX545" s="1"/>
      <c r="HY545" s="1"/>
      <c r="HZ545" s="1"/>
      <c r="IA545" s="1"/>
      <c r="IB545" s="1"/>
      <c r="IC545" s="1"/>
      <c r="ID545" s="1"/>
      <c r="IE545" s="1"/>
      <c r="IF545" s="1"/>
      <c r="IG545" s="1"/>
      <c r="IH545" s="1"/>
      <c r="II545" s="1"/>
      <c r="IJ545" s="1"/>
      <c r="IK545" s="1"/>
      <c r="IL545" s="1"/>
      <c r="IM545" s="1"/>
      <c r="IN545" s="1"/>
      <c r="IO545" s="1"/>
      <c r="IP545" s="1"/>
      <c r="IQ545" s="1"/>
      <c r="IR545" s="1"/>
      <c r="IS545" s="1"/>
      <c r="IT545" s="1"/>
      <c r="IU545" s="1"/>
      <c r="IV545" s="1"/>
      <c r="IW545" s="1"/>
      <c r="IX545" s="1"/>
      <c r="IY545" s="1"/>
      <c r="IZ545" s="1"/>
      <c r="JA545" s="1"/>
      <c r="JB545" s="1"/>
      <c r="JC545" s="1"/>
      <c r="JD545" s="1"/>
      <c r="JE545" s="1"/>
      <c r="JF545" s="1"/>
      <c r="JG545" s="1"/>
      <c r="JH545" s="1"/>
      <c r="JI545" s="1"/>
      <c r="JJ545" s="1"/>
      <c r="JK545" s="1"/>
      <c r="JL545" s="1"/>
      <c r="JM545" s="1"/>
      <c r="JN545" s="1"/>
      <c r="JO545" s="1"/>
      <c r="JP545" s="1"/>
      <c r="JQ545" s="1"/>
      <c r="JR545" s="1"/>
      <c r="JS545" s="1"/>
      <c r="JT545" s="1"/>
      <c r="JU545" s="1"/>
      <c r="JV545" s="1"/>
      <c r="JW545" s="1"/>
      <c r="JX545" s="1"/>
      <c r="JY545" s="1"/>
      <c r="JZ545" s="1"/>
      <c r="KA545" s="1"/>
      <c r="KB545" s="1"/>
      <c r="KC545" s="1"/>
      <c r="KD545" s="1"/>
      <c r="KE545" s="1"/>
      <c r="KF545" s="1"/>
      <c r="KG545" s="1"/>
      <c r="KH545" s="1"/>
      <c r="KI545" s="1"/>
      <c r="KJ545" s="1"/>
      <c r="KK545" s="1"/>
      <c r="KL545" s="1"/>
      <c r="KM545" s="1"/>
      <c r="KN545" s="1"/>
      <c r="KO545" s="1"/>
      <c r="KP545" s="1"/>
      <c r="KQ545" s="1"/>
      <c r="KR545" s="1"/>
      <c r="KS545" s="1"/>
      <c r="KT545" s="1"/>
      <c r="KU545" s="1"/>
      <c r="KV545" s="1"/>
      <c r="KW545" s="1"/>
      <c r="KX545" s="1"/>
      <c r="KY545" s="1"/>
      <c r="KZ545" s="1"/>
      <c r="LA545" s="1"/>
      <c r="LB545" s="1"/>
      <c r="LC545" s="1"/>
      <c r="LD545" s="1"/>
      <c r="LE545" s="1"/>
      <c r="LF545" s="1"/>
      <c r="LG545" s="1"/>
      <c r="LH545" s="1"/>
      <c r="LI545" s="1"/>
      <c r="LJ545" s="1"/>
      <c r="LK545" s="1"/>
      <c r="LL545" s="1"/>
      <c r="LM545" s="1"/>
      <c r="LN545" s="1"/>
      <c r="LO545" s="1"/>
      <c r="LP545" s="1"/>
      <c r="LQ545" s="1"/>
      <c r="LR545" s="1"/>
      <c r="LS545" s="1"/>
      <c r="LT545" s="1"/>
      <c r="LU545" s="1"/>
      <c r="LV545" s="1"/>
      <c r="LW545" s="1"/>
      <c r="LX545" s="1"/>
      <c r="LY545" s="1"/>
      <c r="LZ545" s="1"/>
      <c r="MA545" s="1"/>
      <c r="MB545" s="1"/>
      <c r="MC545" s="1"/>
      <c r="MD545" s="1"/>
      <c r="ME545" s="1"/>
      <c r="MF545" s="1"/>
      <c r="MG545" s="1"/>
      <c r="MH545" s="1"/>
      <c r="MI545" s="1"/>
      <c r="MJ545" s="1"/>
      <c r="MK545" s="1"/>
      <c r="ML545" s="1"/>
      <c r="MM545" s="1"/>
      <c r="MN545" s="1"/>
      <c r="MO545" s="1"/>
      <c r="MP545" s="1"/>
      <c r="MQ545" s="1"/>
      <c r="MR545" s="1"/>
      <c r="MS545" s="1"/>
      <c r="MT545" s="1"/>
      <c r="MU545" s="1"/>
      <c r="MV545" s="1"/>
      <c r="MW545" s="1"/>
      <c r="MX545" s="1"/>
      <c r="MY545" s="1"/>
      <c r="MZ545" s="1"/>
      <c r="NA545" s="1"/>
      <c r="NB545" s="1"/>
      <c r="NC545" s="1"/>
      <c r="ND545" s="1"/>
      <c r="NE545" s="1"/>
      <c r="NF545" s="1"/>
      <c r="NG545" s="1"/>
      <c r="NH545" s="1"/>
      <c r="NI545" s="1"/>
      <c r="NJ545" s="1"/>
      <c r="NK545" s="1"/>
      <c r="NL545" s="1"/>
      <c r="NM545" s="1"/>
      <c r="NN545" s="1"/>
      <c r="NO545" s="1"/>
      <c r="NP545" s="1"/>
      <c r="NQ545" s="1"/>
      <c r="NR545" s="1"/>
      <c r="NS545" s="1"/>
      <c r="NT545" s="1"/>
      <c r="NU545" s="1"/>
      <c r="NV545" s="1"/>
      <c r="NW545" s="1"/>
      <c r="NX545" s="1"/>
      <c r="NY545" s="1"/>
      <c r="NZ545" s="1"/>
      <c r="OA545" s="1"/>
      <c r="OB545" s="1"/>
      <c r="OC545" s="1"/>
      <c r="OD545" s="1"/>
      <c r="OE545" s="1"/>
      <c r="OF545" s="1"/>
      <c r="OG545" s="1"/>
      <c r="OH545" s="1"/>
      <c r="OI545" s="1"/>
      <c r="OJ545" s="1"/>
      <c r="OK545" s="1"/>
      <c r="OL545" s="1"/>
      <c r="OM545" s="1"/>
      <c r="ON545" s="1"/>
      <c r="OO545" s="1"/>
      <c r="OP545" s="1"/>
      <c r="OQ545" s="1"/>
      <c r="OR545" s="1"/>
      <c r="OS545" s="1"/>
      <c r="OT545" s="1"/>
      <c r="OU545" s="1"/>
      <c r="OV545" s="1"/>
      <c r="OW545" s="1"/>
      <c r="OX545" s="1"/>
      <c r="OY545" s="1"/>
      <c r="OZ545" s="1"/>
      <c r="PA545" s="1"/>
      <c r="PB545" s="1"/>
      <c r="PC545" s="1"/>
      <c r="PD545" s="1"/>
      <c r="PE545" s="1"/>
      <c r="PF545" s="1"/>
      <c r="PG545" s="1"/>
      <c r="PH545" s="1"/>
      <c r="PI545" s="1"/>
      <c r="PJ545" s="1"/>
      <c r="PK545" s="1"/>
      <c r="PL545" s="1"/>
      <c r="PM545" s="1"/>
      <c r="PN545" s="1"/>
      <c r="PO545" s="1"/>
      <c r="PP545" s="1"/>
      <c r="PQ545" s="1"/>
      <c r="PR545" s="1"/>
      <c r="PS545" s="1"/>
      <c r="PT545" s="1"/>
      <c r="PU545" s="1"/>
      <c r="PV545" s="1"/>
      <c r="PW545" s="1"/>
      <c r="PX545" s="1"/>
      <c r="PY545" s="1"/>
      <c r="PZ545" s="1"/>
      <c r="QA545" s="1"/>
      <c r="QB545" s="1"/>
      <c r="QC545" s="1"/>
      <c r="QD545" s="1"/>
      <c r="QE545" s="1"/>
      <c r="QF545" s="1"/>
      <c r="QG545" s="1"/>
      <c r="QH545" s="1"/>
      <c r="QI545" s="1"/>
      <c r="QJ545" s="1"/>
      <c r="QK545" s="1"/>
      <c r="QL545" s="1"/>
      <c r="QM545" s="1"/>
      <c r="QN545" s="1"/>
      <c r="QO545" s="1"/>
      <c r="QP545" s="1"/>
      <c r="QQ545" s="1"/>
      <c r="QR545" s="1"/>
      <c r="QS545" s="1"/>
      <c r="QT545" s="1"/>
      <c r="QU545" s="1"/>
      <c r="QV545" s="1"/>
      <c r="QW545" s="1"/>
      <c r="QX545" s="1"/>
      <c r="QY545" s="1"/>
      <c r="QZ545" s="1"/>
      <c r="RA545" s="1"/>
      <c r="RB545" s="1"/>
      <c r="RC545" s="1"/>
      <c r="RD545" s="1"/>
      <c r="RE545" s="1"/>
      <c r="RF545" s="1"/>
      <c r="RG545" s="1"/>
      <c r="RH545" s="1"/>
      <c r="RI545" s="1"/>
      <c r="RJ545" s="1"/>
      <c r="RK545" s="1"/>
      <c r="RL545" s="1"/>
      <c r="RM545" s="1"/>
      <c r="RN545" s="1"/>
      <c r="RO545" s="1"/>
      <c r="RP545" s="1"/>
      <c r="RQ545" s="1"/>
      <c r="RR545" s="1"/>
      <c r="RS545" s="1"/>
      <c r="RT545" s="1"/>
      <c r="RU545" s="1"/>
      <c r="RV545" s="1"/>
      <c r="RW545" s="1"/>
      <c r="RX545" s="1"/>
      <c r="RY545" s="1"/>
      <c r="RZ545" s="1"/>
      <c r="SA545" s="1"/>
      <c r="SB545" s="1"/>
      <c r="SC545" s="1"/>
      <c r="SD545" s="1"/>
      <c r="SE545" s="1"/>
      <c r="SF545" s="1"/>
      <c r="SG545" s="1"/>
      <c r="SH545" s="1"/>
      <c r="SI545" s="1"/>
      <c r="SJ545" s="1"/>
      <c r="SK545" s="1"/>
      <c r="SL545" s="1"/>
      <c r="SM545" s="1"/>
      <c r="SN545" s="1"/>
      <c r="SO545" s="1"/>
      <c r="SP545" s="1"/>
      <c r="SQ545" s="1"/>
      <c r="SR545" s="1"/>
      <c r="SS545" s="1"/>
      <c r="ST545" s="1"/>
      <c r="SU545" s="1"/>
      <c r="SV545" s="1"/>
      <c r="SW545" s="1"/>
      <c r="SX545" s="1"/>
      <c r="SY545" s="1"/>
      <c r="SZ545" s="1"/>
      <c r="TA545" s="1"/>
      <c r="TB545" s="1"/>
      <c r="TC545" s="1"/>
      <c r="TD545" s="1"/>
      <c r="TE545" s="1"/>
      <c r="TF545" s="1"/>
      <c r="TG545" s="1"/>
      <c r="TH545" s="1"/>
      <c r="TI545" s="1"/>
      <c r="TJ545" s="1"/>
      <c r="TK545" s="1"/>
      <c r="TL545" s="1"/>
      <c r="TM545" s="1"/>
      <c r="TN545" s="1"/>
      <c r="TO545" s="1"/>
      <c r="TP545" s="1"/>
      <c r="TQ545" s="1"/>
      <c r="TR545" s="1"/>
      <c r="TS545" s="1"/>
      <c r="TT545" s="1"/>
      <c r="TU545" s="1"/>
      <c r="TV545" s="1"/>
      <c r="TW545" s="1"/>
      <c r="TX545" s="1"/>
      <c r="TY545" s="1"/>
      <c r="TZ545" s="1"/>
      <c r="UA545" s="1"/>
      <c r="UB545" s="1"/>
      <c r="UC545" s="1"/>
      <c r="UD545" s="1"/>
      <c r="UE545" s="1"/>
      <c r="UF545" s="1"/>
      <c r="UG545" s="1"/>
      <c r="UH545" s="1"/>
      <c r="UI545" s="1"/>
      <c r="UJ545" s="1"/>
      <c r="UK545" s="1"/>
      <c r="UL545" s="1"/>
      <c r="UM545" s="1"/>
      <c r="UN545" s="1"/>
      <c r="UO545" s="1"/>
      <c r="UP545" s="1"/>
      <c r="UQ545" s="1"/>
      <c r="UR545" s="1"/>
      <c r="US545" s="1"/>
      <c r="UT545" s="1"/>
      <c r="UU545" s="1"/>
      <c r="UV545" s="1"/>
      <c r="UW545" s="1"/>
      <c r="UX545" s="1"/>
      <c r="UY545" s="1"/>
      <c r="UZ545" s="1"/>
      <c r="VA545" s="1"/>
      <c r="VB545" s="1"/>
      <c r="VC545" s="1"/>
      <c r="VD545" s="1"/>
      <c r="VE545" s="1"/>
      <c r="VF545" s="1"/>
      <c r="VG545" s="1"/>
      <c r="VH545" s="1"/>
      <c r="VI545" s="1"/>
      <c r="VJ545" s="1"/>
      <c r="VK545" s="1"/>
      <c r="VL545" s="1"/>
      <c r="VM545" s="1"/>
      <c r="VN545" s="1"/>
      <c r="VO545" s="1"/>
      <c r="VP545" s="1"/>
      <c r="VQ545" s="1"/>
      <c r="VR545" s="1"/>
      <c r="VS545" s="1"/>
      <c r="VT545" s="1"/>
      <c r="VU545" s="1"/>
      <c r="VV545" s="1"/>
      <c r="VW545" s="1"/>
      <c r="VX545" s="1"/>
      <c r="VY545" s="1"/>
      <c r="VZ545" s="1"/>
      <c r="WA545" s="1"/>
      <c r="WB545" s="1"/>
      <c r="WC545" s="1"/>
      <c r="WD545" s="1"/>
      <c r="WE545" s="1"/>
      <c r="WF545" s="1"/>
      <c r="WG545" s="1"/>
      <c r="WH545" s="1"/>
      <c r="WI545" s="1"/>
      <c r="WJ545" s="1"/>
      <c r="WK545" s="1"/>
      <c r="WL545" s="1"/>
      <c r="WM545" s="1"/>
      <c r="WN545" s="1"/>
      <c r="WO545" s="1"/>
      <c r="WP545" s="1"/>
      <c r="WQ545" s="1"/>
      <c r="WR545" s="1"/>
      <c r="WS545" s="1"/>
      <c r="WT545" s="1"/>
      <c r="WU545" s="1"/>
      <c r="WV545" s="1"/>
      <c r="WW545" s="1"/>
      <c r="WX545" s="1"/>
      <c r="WY545" s="1"/>
      <c r="WZ545" s="1"/>
      <c r="XA545" s="1"/>
      <c r="XB545" s="1"/>
      <c r="XC545" s="1"/>
      <c r="XD545" s="1"/>
      <c r="XE545" s="1"/>
      <c r="XF545" s="1"/>
      <c r="XG545" s="1"/>
      <c r="XH545" s="1"/>
      <c r="XI545" s="1"/>
      <c r="XJ545" s="1"/>
      <c r="XK545" s="1"/>
      <c r="XL545" s="1"/>
      <c r="XM545" s="1"/>
      <c r="XN545" s="1"/>
      <c r="XO545" s="1"/>
      <c r="XP545" s="1"/>
      <c r="XQ545" s="1"/>
      <c r="XR545" s="1"/>
      <c r="XS545" s="1"/>
      <c r="XT545" s="1"/>
      <c r="XU545" s="1"/>
      <c r="XV545" s="1"/>
      <c r="XW545" s="1"/>
      <c r="XX545" s="1"/>
      <c r="XY545" s="1"/>
      <c r="XZ545" s="1"/>
      <c r="YA545" s="1"/>
      <c r="YB545" s="1"/>
      <c r="YC545" s="1"/>
      <c r="YD545" s="1"/>
      <c r="YE545" s="1"/>
      <c r="YF545" s="1"/>
      <c r="YG545" s="1"/>
      <c r="YH545" s="1"/>
      <c r="YI545" s="1"/>
      <c r="YJ545" s="1"/>
      <c r="YK545" s="1"/>
      <c r="YL545" s="1"/>
      <c r="YM545" s="1"/>
      <c r="YN545" s="1"/>
      <c r="YO545" s="1"/>
      <c r="YP545" s="1"/>
      <c r="YQ545" s="1"/>
      <c r="YR545" s="1"/>
      <c r="YS545" s="1"/>
      <c r="YT545" s="1"/>
      <c r="YU545" s="1"/>
      <c r="YV545" s="1"/>
      <c r="YW545" s="1"/>
      <c r="YX545" s="1"/>
      <c r="YY545" s="1"/>
      <c r="YZ545" s="1"/>
      <c r="ZA545" s="1"/>
      <c r="ZB545" s="1"/>
      <c r="ZC545" s="1"/>
      <c r="ZD545" s="1"/>
      <c r="ZE545" s="1"/>
      <c r="ZF545" s="1"/>
      <c r="ZG545" s="1"/>
      <c r="ZH545" s="1"/>
      <c r="ZI545" s="1"/>
      <c r="ZJ545" s="1"/>
      <c r="ZK545" s="1"/>
      <c r="ZL545" s="1"/>
      <c r="ZM545" s="1"/>
      <c r="ZN545" s="1"/>
      <c r="ZO545" s="1"/>
      <c r="ZP545" s="1"/>
      <c r="ZQ545" s="1"/>
      <c r="ZR545" s="1"/>
      <c r="ZS545" s="1"/>
      <c r="ZT545" s="1"/>
      <c r="ZU545" s="1"/>
      <c r="ZV545" s="1"/>
      <c r="ZW545" s="1"/>
      <c r="ZX545" s="1"/>
      <c r="ZY545" s="1"/>
      <c r="ZZ545" s="1"/>
      <c r="AAA545" s="1"/>
      <c r="AAB545" s="1"/>
      <c r="AAC545" s="1"/>
      <c r="AAD545" s="1"/>
      <c r="AAE545" s="1"/>
      <c r="AAF545" s="1"/>
      <c r="AAG545" s="1"/>
      <c r="AAH545" s="1"/>
      <c r="AAI545" s="1"/>
      <c r="AAJ545" s="1"/>
      <c r="AAK545" s="1"/>
      <c r="AAL545" s="1"/>
      <c r="AAM545" s="1"/>
      <c r="AAN545" s="1"/>
      <c r="AAO545" s="1"/>
      <c r="AAP545" s="1"/>
      <c r="AAQ545" s="1"/>
      <c r="AAR545" s="1"/>
      <c r="AAS545" s="1"/>
      <c r="AAT545" s="1"/>
      <c r="AAU545" s="1"/>
      <c r="AAV545" s="1"/>
      <c r="AAW545" s="1"/>
      <c r="AAX545" s="1"/>
      <c r="AAY545" s="1"/>
      <c r="AAZ545" s="1"/>
      <c r="ABA545" s="1"/>
      <c r="ABB545" s="1"/>
      <c r="ABC545" s="1"/>
      <c r="ABD545" s="1"/>
      <c r="ABE545" s="1"/>
      <c r="ABF545" s="1"/>
      <c r="ABG545" s="1"/>
      <c r="ABH545" s="1"/>
      <c r="ABI545" s="1"/>
      <c r="ABJ545" s="1"/>
      <c r="ABK545" s="1"/>
      <c r="ABL545" s="1"/>
      <c r="ABM545" s="1"/>
      <c r="ABN545" s="1"/>
      <c r="ABO545" s="1"/>
      <c r="ABP545" s="1"/>
      <c r="ABQ545" s="1"/>
      <c r="ABR545" s="1"/>
      <c r="ABS545" s="1"/>
      <c r="ABT545" s="1"/>
      <c r="ABU545" s="1"/>
      <c r="ABV545" s="1"/>
      <c r="ABW545" s="1"/>
      <c r="ABX545" s="1"/>
      <c r="ABY545" s="1"/>
      <c r="ABZ545" s="1"/>
      <c r="ACA545" s="1"/>
      <c r="ACB545" s="1"/>
      <c r="ACC545" s="1"/>
      <c r="ACD545" s="1"/>
      <c r="ACE545" s="1"/>
      <c r="ACF545" s="1"/>
      <c r="ACG545" s="1"/>
      <c r="ACH545" s="1"/>
      <c r="ACI545" s="1"/>
      <c r="ACJ545" s="1"/>
      <c r="ACK545" s="1"/>
      <c r="ACL545" s="1"/>
      <c r="ACM545" s="1"/>
      <c r="ACN545" s="1"/>
      <c r="ACO545" s="1"/>
      <c r="ACP545" s="1"/>
      <c r="ACQ545" s="1"/>
      <c r="ACR545" s="1"/>
      <c r="ACS545" s="1"/>
      <c r="ACT545" s="1"/>
      <c r="ACU545" s="1"/>
      <c r="ACV545" s="1"/>
      <c r="ACW545" s="1"/>
      <c r="ACX545" s="1"/>
      <c r="ACY545" s="1"/>
      <c r="ACZ545" s="1"/>
      <c r="ADA545" s="1"/>
      <c r="ADB545" s="1"/>
      <c r="ADC545" s="1"/>
      <c r="ADD545" s="1"/>
      <c r="ADE545" s="1"/>
      <c r="ADF545" s="1"/>
      <c r="ADG545" s="1"/>
      <c r="ADH545" s="1"/>
      <c r="ADI545" s="1"/>
      <c r="ADJ545" s="1"/>
      <c r="ADK545" s="1"/>
      <c r="ADL545" s="1"/>
      <c r="ADM545" s="1"/>
      <c r="ADN545" s="1"/>
      <c r="ADO545" s="1"/>
      <c r="ADP545" s="1"/>
      <c r="ADQ545" s="1"/>
      <c r="ADR545" s="1"/>
      <c r="ADS545" s="1"/>
      <c r="ADT545" s="1"/>
      <c r="ADU545" s="1"/>
      <c r="ADV545" s="1"/>
      <c r="ADW545" s="1"/>
      <c r="ADX545" s="1"/>
      <c r="ADY545" s="1"/>
      <c r="ADZ545" s="1"/>
      <c r="AEA545" s="1"/>
      <c r="AEB545" s="1"/>
      <c r="AEC545" s="1"/>
      <c r="AED545" s="1"/>
      <c r="AEE545" s="1"/>
      <c r="AEF545" s="1"/>
      <c r="AEG545" s="1"/>
      <c r="AEH545" s="1"/>
      <c r="AEI545" s="1"/>
      <c r="AEJ545" s="1"/>
      <c r="AEK545" s="1"/>
      <c r="AEL545" s="1"/>
      <c r="AEM545" s="1"/>
      <c r="AEN545" s="1"/>
      <c r="AEO545" s="1"/>
      <c r="AEP545" s="1"/>
      <c r="AEQ545" s="1"/>
      <c r="AER545" s="1"/>
      <c r="AES545" s="1"/>
      <c r="AET545" s="1"/>
      <c r="AEU545" s="1"/>
      <c r="AEV545" s="1"/>
      <c r="AEW545" s="1"/>
      <c r="AEX545" s="1"/>
      <c r="AEY545" s="1"/>
      <c r="AEZ545" s="1"/>
      <c r="AFA545" s="1"/>
      <c r="AFB545" s="1"/>
      <c r="AFC545" s="1"/>
      <c r="AFD545" s="1"/>
      <c r="AFE545" s="1"/>
      <c r="AFF545" s="1"/>
      <c r="AFG545" s="1"/>
      <c r="AFH545" s="1"/>
      <c r="AFI545" s="1"/>
      <c r="AFJ545" s="1"/>
      <c r="AFK545" s="1"/>
      <c r="AFL545" s="1"/>
      <c r="AFM545" s="1"/>
      <c r="AFN545" s="1"/>
      <c r="AFO545" s="1"/>
      <c r="AFP545" s="1"/>
      <c r="AFQ545" s="1"/>
      <c r="AFR545" s="1"/>
      <c r="AFS545" s="1"/>
      <c r="AFT545" s="1"/>
      <c r="AFU545" s="1"/>
      <c r="AFV545" s="1"/>
      <c r="AFW545" s="1"/>
      <c r="AFX545" s="1"/>
      <c r="AFY545" s="1"/>
      <c r="AFZ545" s="1"/>
      <c r="AGA545" s="1"/>
      <c r="AGB545" s="1"/>
      <c r="AGC545" s="1"/>
      <c r="AGD545" s="1"/>
      <c r="AGE545" s="1"/>
      <c r="AGF545" s="1"/>
      <c r="AGG545" s="1"/>
      <c r="AGH545" s="1"/>
      <c r="AGI545" s="1"/>
      <c r="AGJ545" s="1"/>
      <c r="AGK545" s="1"/>
      <c r="AGL545" s="1"/>
      <c r="AGM545" s="1"/>
      <c r="AGN545" s="1"/>
      <c r="AGO545" s="1"/>
      <c r="AGP545" s="1"/>
      <c r="AGQ545" s="1"/>
      <c r="AGR545" s="1"/>
      <c r="AGS545" s="1"/>
      <c r="AGT545" s="1"/>
      <c r="AGU545" s="1"/>
      <c r="AGV545" s="1"/>
      <c r="AGW545" s="1"/>
      <c r="AGX545" s="1"/>
      <c r="AGY545" s="1"/>
      <c r="AGZ545" s="1"/>
      <c r="AHA545" s="1"/>
      <c r="AHB545" s="1"/>
      <c r="AHC545" s="1"/>
      <c r="AHD545" s="1"/>
      <c r="AHE545" s="1"/>
      <c r="AHF545" s="1"/>
      <c r="AHG545" s="1"/>
      <c r="AHH545" s="1"/>
      <c r="AHI545" s="1"/>
      <c r="AHJ545" s="1"/>
      <c r="AHK545" s="1"/>
      <c r="AHL545" s="1"/>
      <c r="AHM545" s="1"/>
      <c r="AHN545" s="1"/>
      <c r="AHO545" s="1"/>
      <c r="AHP545" s="1"/>
      <c r="AHQ545" s="1"/>
      <c r="AHR545" s="1"/>
      <c r="AHS545" s="1"/>
      <c r="AHT545" s="1"/>
      <c r="AHU545" s="1"/>
      <c r="AHV545" s="1"/>
      <c r="AHW545" s="1"/>
      <c r="AHX545" s="1"/>
      <c r="AHY545" s="1"/>
      <c r="AHZ545" s="1"/>
      <c r="AIA545" s="1"/>
      <c r="AIB545" s="1"/>
      <c r="AIC545" s="1"/>
      <c r="AID545" s="1"/>
      <c r="AIE545" s="1"/>
      <c r="AIF545" s="1"/>
      <c r="AIG545" s="1"/>
      <c r="AIH545" s="1"/>
      <c r="AII545" s="1"/>
      <c r="AIJ545" s="1"/>
      <c r="AIK545" s="1"/>
      <c r="AIL545" s="1"/>
      <c r="AIM545" s="1"/>
      <c r="AIN545" s="1"/>
      <c r="AIO545" s="1"/>
      <c r="AIP545" s="1"/>
      <c r="AIQ545" s="1"/>
      <c r="AIR545" s="1"/>
      <c r="AIS545" s="1"/>
      <c r="AIT545" s="1"/>
      <c r="AIU545" s="1"/>
      <c r="AIV545" s="1"/>
      <c r="AIW545" s="1"/>
      <c r="AIX545" s="1"/>
      <c r="AIY545" s="1"/>
      <c r="AIZ545" s="1"/>
      <c r="AJA545" s="1"/>
      <c r="AJB545" s="1"/>
      <c r="AJC545" s="1"/>
      <c r="AJD545" s="1"/>
      <c r="AJE545" s="1"/>
      <c r="AJF545" s="1"/>
      <c r="AJG545" s="1"/>
      <c r="AJH545" s="1"/>
      <c r="AJI545" s="1"/>
      <c r="AJJ545" s="1"/>
      <c r="AJK545" s="1"/>
      <c r="AJL545" s="1"/>
      <c r="AJM545" s="1"/>
      <c r="AJN545" s="1"/>
      <c r="AJO545" s="1"/>
      <c r="AJP545" s="1"/>
      <c r="AJQ545" s="1"/>
      <c r="AJR545" s="1"/>
      <c r="AJS545" s="1"/>
      <c r="AJT545" s="1"/>
      <c r="AJU545" s="1"/>
      <c r="AJV545" s="1"/>
      <c r="AJW545" s="1"/>
      <c r="AJX545" s="1"/>
      <c r="AJY545" s="1"/>
      <c r="AJZ545" s="1"/>
      <c r="AKA545" s="1"/>
    </row>
    <row r="546" spans="1:963" s="1" customFormat="1">
      <c r="A546" s="68">
        <v>515</v>
      </c>
      <c r="B546" s="98" t="s">
        <v>444</v>
      </c>
      <c r="C546" s="97" t="s">
        <v>964</v>
      </c>
      <c r="D546" s="68">
        <v>6</v>
      </c>
      <c r="E546" s="65">
        <v>0</v>
      </c>
      <c r="F546" s="65">
        <v>0</v>
      </c>
      <c r="G546" s="65">
        <v>0</v>
      </c>
      <c r="H546" s="65">
        <v>0</v>
      </c>
      <c r="I546" s="66">
        <f t="shared" ref="I546:I556" si="46">SUM(E546:H546)</f>
        <v>0</v>
      </c>
    </row>
    <row r="547" spans="1:963" s="1" customFormat="1">
      <c r="A547" s="68">
        <v>516</v>
      </c>
      <c r="B547" s="82" t="s">
        <v>445</v>
      </c>
      <c r="C547" s="97" t="s">
        <v>964</v>
      </c>
      <c r="D547" s="81">
        <v>6</v>
      </c>
      <c r="E547" s="65">
        <v>0</v>
      </c>
      <c r="F547" s="65">
        <v>0</v>
      </c>
      <c r="G547" s="65">
        <v>0</v>
      </c>
      <c r="H547" s="65">
        <v>0</v>
      </c>
      <c r="I547" s="66">
        <f t="shared" si="46"/>
        <v>0</v>
      </c>
    </row>
    <row r="548" spans="1:963" s="1" customFormat="1">
      <c r="A548" s="68">
        <v>517</v>
      </c>
      <c r="B548" s="82" t="s">
        <v>446</v>
      </c>
      <c r="C548" s="97" t="s">
        <v>964</v>
      </c>
      <c r="D548" s="81">
        <v>6</v>
      </c>
      <c r="E548" s="65">
        <v>0</v>
      </c>
      <c r="F548" s="65">
        <v>0</v>
      </c>
      <c r="G548" s="65">
        <v>0</v>
      </c>
      <c r="H548" s="65">
        <v>0</v>
      </c>
      <c r="I548" s="66">
        <f t="shared" si="46"/>
        <v>0</v>
      </c>
    </row>
    <row r="549" spans="1:963" s="1" customFormat="1">
      <c r="A549" s="68">
        <v>518</v>
      </c>
      <c r="B549" s="82" t="s">
        <v>447</v>
      </c>
      <c r="C549" s="97" t="s">
        <v>964</v>
      </c>
      <c r="D549" s="68">
        <v>6</v>
      </c>
      <c r="E549" s="65">
        <v>0</v>
      </c>
      <c r="F549" s="65">
        <v>0</v>
      </c>
      <c r="G549" s="65">
        <v>0</v>
      </c>
      <c r="H549" s="65">
        <v>0</v>
      </c>
      <c r="I549" s="66">
        <f t="shared" si="46"/>
        <v>0</v>
      </c>
    </row>
    <row r="550" spans="1:963" s="1" customFormat="1">
      <c r="A550" s="68">
        <v>519</v>
      </c>
      <c r="B550" s="20" t="s">
        <v>448</v>
      </c>
      <c r="C550" s="97" t="s">
        <v>964</v>
      </c>
      <c r="D550" s="68">
        <v>6</v>
      </c>
      <c r="E550" s="65">
        <v>0</v>
      </c>
      <c r="F550" s="65">
        <v>0</v>
      </c>
      <c r="G550" s="65">
        <v>0</v>
      </c>
      <c r="H550" s="65">
        <v>0</v>
      </c>
      <c r="I550" s="66">
        <f t="shared" si="46"/>
        <v>0</v>
      </c>
    </row>
    <row r="551" spans="1:963" s="1" customFormat="1">
      <c r="A551" s="68">
        <v>520</v>
      </c>
      <c r="B551" s="20" t="s">
        <v>449</v>
      </c>
      <c r="C551" s="97" t="s">
        <v>964</v>
      </c>
      <c r="D551" s="68">
        <v>6</v>
      </c>
      <c r="E551" s="65">
        <v>0</v>
      </c>
      <c r="F551" s="65">
        <v>0</v>
      </c>
      <c r="G551" s="65">
        <v>0</v>
      </c>
      <c r="H551" s="65">
        <v>0</v>
      </c>
      <c r="I551" s="66">
        <f t="shared" si="46"/>
        <v>0</v>
      </c>
    </row>
    <row r="552" spans="1:963" s="1" customFormat="1">
      <c r="A552" s="68">
        <v>521</v>
      </c>
      <c r="B552" s="20" t="s">
        <v>450</v>
      </c>
      <c r="C552" s="97" t="s">
        <v>964</v>
      </c>
      <c r="D552" s="68">
        <v>6</v>
      </c>
      <c r="E552" s="65">
        <v>0</v>
      </c>
      <c r="F552" s="65">
        <v>0</v>
      </c>
      <c r="G552" s="65">
        <v>0</v>
      </c>
      <c r="H552" s="65">
        <v>0</v>
      </c>
      <c r="I552" s="66">
        <f t="shared" si="46"/>
        <v>0</v>
      </c>
    </row>
    <row r="553" spans="1:963" s="1" customFormat="1">
      <c r="A553" s="68">
        <v>522</v>
      </c>
      <c r="B553" s="20" t="s">
        <v>263</v>
      </c>
      <c r="C553" s="97" t="s">
        <v>964</v>
      </c>
      <c r="D553" s="68">
        <v>6</v>
      </c>
      <c r="E553" s="65">
        <v>0</v>
      </c>
      <c r="F553" s="65">
        <v>0</v>
      </c>
      <c r="G553" s="65">
        <v>0</v>
      </c>
      <c r="H553" s="65">
        <v>0</v>
      </c>
      <c r="I553" s="66">
        <f t="shared" si="46"/>
        <v>0</v>
      </c>
    </row>
    <row r="554" spans="1:963" s="1" customFormat="1">
      <c r="A554" s="68">
        <v>523</v>
      </c>
      <c r="B554" s="20" t="s">
        <v>451</v>
      </c>
      <c r="C554" s="97" t="s">
        <v>964</v>
      </c>
      <c r="D554" s="68">
        <v>6</v>
      </c>
      <c r="E554" s="65">
        <v>0</v>
      </c>
      <c r="F554" s="65">
        <v>0</v>
      </c>
      <c r="G554" s="65">
        <v>0</v>
      </c>
      <c r="H554" s="65">
        <v>0</v>
      </c>
      <c r="I554" s="66">
        <f t="shared" si="46"/>
        <v>0</v>
      </c>
    </row>
    <row r="555" spans="1:963" s="1" customFormat="1">
      <c r="A555" s="68">
        <v>524</v>
      </c>
      <c r="B555" s="98" t="s">
        <v>452</v>
      </c>
      <c r="C555" s="97" t="s">
        <v>964</v>
      </c>
      <c r="D555" s="68">
        <v>6</v>
      </c>
      <c r="E555" s="65">
        <v>0</v>
      </c>
      <c r="F555" s="65">
        <v>0</v>
      </c>
      <c r="G555" s="65">
        <v>0</v>
      </c>
      <c r="H555" s="65">
        <v>0</v>
      </c>
      <c r="I555" s="66">
        <f t="shared" si="46"/>
        <v>0</v>
      </c>
    </row>
    <row r="556" spans="1:963" s="1" customFormat="1">
      <c r="A556" s="68">
        <v>525</v>
      </c>
      <c r="B556" s="98" t="s">
        <v>453</v>
      </c>
      <c r="C556" s="97" t="s">
        <v>964</v>
      </c>
      <c r="D556" s="68">
        <v>6</v>
      </c>
      <c r="E556" s="65">
        <v>0</v>
      </c>
      <c r="F556" s="65">
        <v>0</v>
      </c>
      <c r="G556" s="65">
        <v>0</v>
      </c>
      <c r="H556" s="65">
        <v>0</v>
      </c>
      <c r="I556" s="66">
        <f t="shared" si="46"/>
        <v>0</v>
      </c>
    </row>
    <row r="557" spans="1:963" ht="20.25" customHeight="1">
      <c r="A557" s="81"/>
      <c r="B557" s="81"/>
      <c r="C557" s="96" t="s">
        <v>77</v>
      </c>
      <c r="D557" s="86">
        <f t="shared" ref="D557:I557" si="47">SUM(D546:D556)</f>
        <v>66</v>
      </c>
      <c r="E557" s="86">
        <f t="shared" si="47"/>
        <v>0</v>
      </c>
      <c r="F557" s="86">
        <f t="shared" si="47"/>
        <v>0</v>
      </c>
      <c r="G557" s="86">
        <f t="shared" si="47"/>
        <v>0</v>
      </c>
      <c r="H557" s="86">
        <f t="shared" si="47"/>
        <v>0</v>
      </c>
      <c r="I557" s="86">
        <f t="shared" si="47"/>
        <v>0</v>
      </c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  <c r="FZ557" s="1"/>
      <c r="GA557" s="1"/>
      <c r="GB557" s="1"/>
      <c r="GC557" s="1"/>
      <c r="GD557" s="1"/>
      <c r="GE557" s="1"/>
      <c r="GF557" s="1"/>
      <c r="GG557" s="1"/>
      <c r="GH557" s="1"/>
      <c r="GI557" s="1"/>
      <c r="GJ557" s="1"/>
      <c r="GK557" s="1"/>
      <c r="GL557" s="1"/>
      <c r="GM557" s="1"/>
      <c r="GN557" s="1"/>
      <c r="GO557" s="1"/>
      <c r="GP557" s="1"/>
      <c r="GQ557" s="1"/>
      <c r="GR557" s="1"/>
      <c r="GS557" s="1"/>
      <c r="GT557" s="1"/>
      <c r="GU557" s="1"/>
      <c r="GV557" s="1"/>
      <c r="GW557" s="1"/>
      <c r="GX557" s="1"/>
      <c r="GY557" s="1"/>
      <c r="GZ557" s="1"/>
      <c r="HA557" s="1"/>
      <c r="HB557" s="1"/>
      <c r="HC557" s="1"/>
      <c r="HD557" s="1"/>
      <c r="HE557" s="1"/>
      <c r="HF557" s="1"/>
      <c r="HG557" s="1"/>
      <c r="HH557" s="1"/>
      <c r="HI557" s="1"/>
      <c r="HJ557" s="1"/>
      <c r="HK557" s="1"/>
      <c r="HL557" s="1"/>
      <c r="HM557" s="1"/>
      <c r="HN557" s="1"/>
      <c r="HO557" s="1"/>
      <c r="HP557" s="1"/>
      <c r="HQ557" s="1"/>
      <c r="HR557" s="1"/>
      <c r="HS557" s="1"/>
      <c r="HT557" s="1"/>
      <c r="HU557" s="1"/>
      <c r="HV557" s="1"/>
      <c r="HW557" s="1"/>
      <c r="HX557" s="1"/>
      <c r="HY557" s="1"/>
      <c r="HZ557" s="1"/>
      <c r="IA557" s="1"/>
      <c r="IB557" s="1"/>
      <c r="IC557" s="1"/>
      <c r="ID557" s="1"/>
      <c r="IE557" s="1"/>
      <c r="IF557" s="1"/>
      <c r="IG557" s="1"/>
      <c r="IH557" s="1"/>
      <c r="II557" s="1"/>
      <c r="IJ557" s="1"/>
      <c r="IK557" s="1"/>
      <c r="IL557" s="1"/>
      <c r="IM557" s="1"/>
      <c r="IN557" s="1"/>
      <c r="IO557" s="1"/>
      <c r="IP557" s="1"/>
      <c r="IQ557" s="1"/>
      <c r="IR557" s="1"/>
      <c r="IS557" s="1"/>
      <c r="IT557" s="1"/>
      <c r="IU557" s="1"/>
      <c r="IV557" s="1"/>
      <c r="IW557" s="1"/>
      <c r="IX557" s="1"/>
      <c r="IY557" s="1"/>
      <c r="IZ557" s="1"/>
      <c r="JA557" s="1"/>
      <c r="JB557" s="1"/>
      <c r="JC557" s="1"/>
      <c r="JD557" s="1"/>
      <c r="JE557" s="1"/>
      <c r="JF557" s="1"/>
      <c r="JG557" s="1"/>
      <c r="JH557" s="1"/>
      <c r="JI557" s="1"/>
      <c r="JJ557" s="1"/>
      <c r="JK557" s="1"/>
      <c r="JL557" s="1"/>
      <c r="JM557" s="1"/>
      <c r="JN557" s="1"/>
      <c r="JO557" s="1"/>
      <c r="JP557" s="1"/>
      <c r="JQ557" s="1"/>
      <c r="JR557" s="1"/>
      <c r="JS557" s="1"/>
      <c r="JT557" s="1"/>
      <c r="JU557" s="1"/>
      <c r="JV557" s="1"/>
      <c r="JW557" s="1"/>
      <c r="JX557" s="1"/>
      <c r="JY557" s="1"/>
      <c r="JZ557" s="1"/>
      <c r="KA557" s="1"/>
      <c r="KB557" s="1"/>
      <c r="KC557" s="1"/>
      <c r="KD557" s="1"/>
      <c r="KE557" s="1"/>
      <c r="KF557" s="1"/>
      <c r="KG557" s="1"/>
      <c r="KH557" s="1"/>
      <c r="KI557" s="1"/>
      <c r="KJ557" s="1"/>
      <c r="KK557" s="1"/>
      <c r="KL557" s="1"/>
      <c r="KM557" s="1"/>
      <c r="KN557" s="1"/>
      <c r="KO557" s="1"/>
      <c r="KP557" s="1"/>
      <c r="KQ557" s="1"/>
      <c r="KR557" s="1"/>
      <c r="KS557" s="1"/>
      <c r="KT557" s="1"/>
      <c r="KU557" s="1"/>
      <c r="KV557" s="1"/>
      <c r="KW557" s="1"/>
      <c r="KX557" s="1"/>
      <c r="KY557" s="1"/>
      <c r="KZ557" s="1"/>
      <c r="LA557" s="1"/>
      <c r="LB557" s="1"/>
      <c r="LC557" s="1"/>
      <c r="LD557" s="1"/>
      <c r="LE557" s="1"/>
      <c r="LF557" s="1"/>
      <c r="LG557" s="1"/>
      <c r="LH557" s="1"/>
      <c r="LI557" s="1"/>
      <c r="LJ557" s="1"/>
      <c r="LK557" s="1"/>
      <c r="LL557" s="1"/>
      <c r="LM557" s="1"/>
      <c r="LN557" s="1"/>
      <c r="LO557" s="1"/>
      <c r="LP557" s="1"/>
      <c r="LQ557" s="1"/>
      <c r="LR557" s="1"/>
      <c r="LS557" s="1"/>
      <c r="LT557" s="1"/>
      <c r="LU557" s="1"/>
      <c r="LV557" s="1"/>
      <c r="LW557" s="1"/>
      <c r="LX557" s="1"/>
      <c r="LY557" s="1"/>
      <c r="LZ557" s="1"/>
      <c r="MA557" s="1"/>
      <c r="MB557" s="1"/>
      <c r="MC557" s="1"/>
      <c r="MD557" s="1"/>
      <c r="ME557" s="1"/>
      <c r="MF557" s="1"/>
      <c r="MG557" s="1"/>
      <c r="MH557" s="1"/>
      <c r="MI557" s="1"/>
      <c r="MJ557" s="1"/>
      <c r="MK557" s="1"/>
      <c r="ML557" s="1"/>
      <c r="MM557" s="1"/>
      <c r="MN557" s="1"/>
      <c r="MO557" s="1"/>
      <c r="MP557" s="1"/>
      <c r="MQ557" s="1"/>
      <c r="MR557" s="1"/>
      <c r="MS557" s="1"/>
      <c r="MT557" s="1"/>
      <c r="MU557" s="1"/>
      <c r="MV557" s="1"/>
      <c r="MW557" s="1"/>
      <c r="MX557" s="1"/>
      <c r="MY557" s="1"/>
      <c r="MZ557" s="1"/>
      <c r="NA557" s="1"/>
      <c r="NB557" s="1"/>
      <c r="NC557" s="1"/>
      <c r="ND557" s="1"/>
      <c r="NE557" s="1"/>
      <c r="NF557" s="1"/>
      <c r="NG557" s="1"/>
      <c r="NH557" s="1"/>
      <c r="NI557" s="1"/>
      <c r="NJ557" s="1"/>
      <c r="NK557" s="1"/>
      <c r="NL557" s="1"/>
      <c r="NM557" s="1"/>
      <c r="NN557" s="1"/>
      <c r="NO557" s="1"/>
      <c r="NP557" s="1"/>
      <c r="NQ557" s="1"/>
      <c r="NR557" s="1"/>
      <c r="NS557" s="1"/>
      <c r="NT557" s="1"/>
      <c r="NU557" s="1"/>
      <c r="NV557" s="1"/>
      <c r="NW557" s="1"/>
      <c r="NX557" s="1"/>
      <c r="NY557" s="1"/>
      <c r="NZ557" s="1"/>
      <c r="OA557" s="1"/>
      <c r="OB557" s="1"/>
      <c r="OC557" s="1"/>
      <c r="OD557" s="1"/>
      <c r="OE557" s="1"/>
      <c r="OF557" s="1"/>
      <c r="OG557" s="1"/>
      <c r="OH557" s="1"/>
      <c r="OI557" s="1"/>
      <c r="OJ557" s="1"/>
      <c r="OK557" s="1"/>
      <c r="OL557" s="1"/>
      <c r="OM557" s="1"/>
      <c r="ON557" s="1"/>
      <c r="OO557" s="1"/>
      <c r="OP557" s="1"/>
      <c r="OQ557" s="1"/>
      <c r="OR557" s="1"/>
      <c r="OS557" s="1"/>
      <c r="OT557" s="1"/>
      <c r="OU557" s="1"/>
      <c r="OV557" s="1"/>
      <c r="OW557" s="1"/>
      <c r="OX557" s="1"/>
      <c r="OY557" s="1"/>
      <c r="OZ557" s="1"/>
      <c r="PA557" s="1"/>
      <c r="PB557" s="1"/>
      <c r="PC557" s="1"/>
      <c r="PD557" s="1"/>
      <c r="PE557" s="1"/>
      <c r="PF557" s="1"/>
      <c r="PG557" s="1"/>
      <c r="PH557" s="1"/>
      <c r="PI557" s="1"/>
      <c r="PJ557" s="1"/>
      <c r="PK557" s="1"/>
      <c r="PL557" s="1"/>
      <c r="PM557" s="1"/>
      <c r="PN557" s="1"/>
      <c r="PO557" s="1"/>
      <c r="PP557" s="1"/>
      <c r="PQ557" s="1"/>
      <c r="PR557" s="1"/>
      <c r="PS557" s="1"/>
      <c r="PT557" s="1"/>
      <c r="PU557" s="1"/>
      <c r="PV557" s="1"/>
      <c r="PW557" s="1"/>
      <c r="PX557" s="1"/>
      <c r="PY557" s="1"/>
      <c r="PZ557" s="1"/>
      <c r="QA557" s="1"/>
      <c r="QB557" s="1"/>
      <c r="QC557" s="1"/>
      <c r="QD557" s="1"/>
      <c r="QE557" s="1"/>
      <c r="QF557" s="1"/>
      <c r="QG557" s="1"/>
      <c r="QH557" s="1"/>
      <c r="QI557" s="1"/>
      <c r="QJ557" s="1"/>
      <c r="QK557" s="1"/>
      <c r="QL557" s="1"/>
      <c r="QM557" s="1"/>
      <c r="QN557" s="1"/>
      <c r="QO557" s="1"/>
      <c r="QP557" s="1"/>
      <c r="QQ557" s="1"/>
      <c r="QR557" s="1"/>
      <c r="QS557" s="1"/>
      <c r="QT557" s="1"/>
      <c r="QU557" s="1"/>
      <c r="QV557" s="1"/>
      <c r="QW557" s="1"/>
      <c r="QX557" s="1"/>
      <c r="QY557" s="1"/>
      <c r="QZ557" s="1"/>
      <c r="RA557" s="1"/>
      <c r="RB557" s="1"/>
      <c r="RC557" s="1"/>
      <c r="RD557" s="1"/>
      <c r="RE557" s="1"/>
      <c r="RF557" s="1"/>
      <c r="RG557" s="1"/>
      <c r="RH557" s="1"/>
      <c r="RI557" s="1"/>
      <c r="RJ557" s="1"/>
      <c r="RK557" s="1"/>
      <c r="RL557" s="1"/>
      <c r="RM557" s="1"/>
      <c r="RN557" s="1"/>
      <c r="RO557" s="1"/>
      <c r="RP557" s="1"/>
      <c r="RQ557" s="1"/>
      <c r="RR557" s="1"/>
      <c r="RS557" s="1"/>
      <c r="RT557" s="1"/>
      <c r="RU557" s="1"/>
      <c r="RV557" s="1"/>
      <c r="RW557" s="1"/>
      <c r="RX557" s="1"/>
      <c r="RY557" s="1"/>
      <c r="RZ557" s="1"/>
      <c r="SA557" s="1"/>
      <c r="SB557" s="1"/>
      <c r="SC557" s="1"/>
      <c r="SD557" s="1"/>
      <c r="SE557" s="1"/>
      <c r="SF557" s="1"/>
      <c r="SG557" s="1"/>
      <c r="SH557" s="1"/>
      <c r="SI557" s="1"/>
      <c r="SJ557" s="1"/>
      <c r="SK557" s="1"/>
      <c r="SL557" s="1"/>
      <c r="SM557" s="1"/>
      <c r="SN557" s="1"/>
      <c r="SO557" s="1"/>
      <c r="SP557" s="1"/>
      <c r="SQ557" s="1"/>
      <c r="SR557" s="1"/>
      <c r="SS557" s="1"/>
      <c r="ST557" s="1"/>
      <c r="SU557" s="1"/>
      <c r="SV557" s="1"/>
      <c r="SW557" s="1"/>
      <c r="SX557" s="1"/>
      <c r="SY557" s="1"/>
      <c r="SZ557" s="1"/>
      <c r="TA557" s="1"/>
      <c r="TB557" s="1"/>
      <c r="TC557" s="1"/>
      <c r="TD557" s="1"/>
      <c r="TE557" s="1"/>
      <c r="TF557" s="1"/>
      <c r="TG557" s="1"/>
      <c r="TH557" s="1"/>
      <c r="TI557" s="1"/>
      <c r="TJ557" s="1"/>
      <c r="TK557" s="1"/>
      <c r="TL557" s="1"/>
      <c r="TM557" s="1"/>
      <c r="TN557" s="1"/>
      <c r="TO557" s="1"/>
      <c r="TP557" s="1"/>
      <c r="TQ557" s="1"/>
      <c r="TR557" s="1"/>
      <c r="TS557" s="1"/>
      <c r="TT557" s="1"/>
      <c r="TU557" s="1"/>
      <c r="TV557" s="1"/>
      <c r="TW557" s="1"/>
      <c r="TX557" s="1"/>
      <c r="TY557" s="1"/>
      <c r="TZ557" s="1"/>
      <c r="UA557" s="1"/>
      <c r="UB557" s="1"/>
      <c r="UC557" s="1"/>
      <c r="UD557" s="1"/>
      <c r="UE557" s="1"/>
      <c r="UF557" s="1"/>
      <c r="UG557" s="1"/>
      <c r="UH557" s="1"/>
      <c r="UI557" s="1"/>
      <c r="UJ557" s="1"/>
      <c r="UK557" s="1"/>
      <c r="UL557" s="1"/>
      <c r="UM557" s="1"/>
      <c r="UN557" s="1"/>
      <c r="UO557" s="1"/>
      <c r="UP557" s="1"/>
      <c r="UQ557" s="1"/>
      <c r="UR557" s="1"/>
      <c r="US557" s="1"/>
      <c r="UT557" s="1"/>
      <c r="UU557" s="1"/>
      <c r="UV557" s="1"/>
      <c r="UW557" s="1"/>
      <c r="UX557" s="1"/>
      <c r="UY557" s="1"/>
      <c r="UZ557" s="1"/>
      <c r="VA557" s="1"/>
      <c r="VB557" s="1"/>
      <c r="VC557" s="1"/>
      <c r="VD557" s="1"/>
      <c r="VE557" s="1"/>
      <c r="VF557" s="1"/>
      <c r="VG557" s="1"/>
      <c r="VH557" s="1"/>
      <c r="VI557" s="1"/>
      <c r="VJ557" s="1"/>
      <c r="VK557" s="1"/>
      <c r="VL557" s="1"/>
      <c r="VM557" s="1"/>
      <c r="VN557" s="1"/>
      <c r="VO557" s="1"/>
      <c r="VP557" s="1"/>
      <c r="VQ557" s="1"/>
      <c r="VR557" s="1"/>
      <c r="VS557" s="1"/>
      <c r="VT557" s="1"/>
      <c r="VU557" s="1"/>
      <c r="VV557" s="1"/>
      <c r="VW557" s="1"/>
      <c r="VX557" s="1"/>
      <c r="VY557" s="1"/>
      <c r="VZ557" s="1"/>
      <c r="WA557" s="1"/>
      <c r="WB557" s="1"/>
      <c r="WC557" s="1"/>
      <c r="WD557" s="1"/>
      <c r="WE557" s="1"/>
      <c r="WF557" s="1"/>
      <c r="WG557" s="1"/>
      <c r="WH557" s="1"/>
      <c r="WI557" s="1"/>
      <c r="WJ557" s="1"/>
      <c r="WK557" s="1"/>
      <c r="WL557" s="1"/>
      <c r="WM557" s="1"/>
      <c r="WN557" s="1"/>
      <c r="WO557" s="1"/>
      <c r="WP557" s="1"/>
      <c r="WQ557" s="1"/>
      <c r="WR557" s="1"/>
      <c r="WS557" s="1"/>
      <c r="WT557" s="1"/>
      <c r="WU557" s="1"/>
      <c r="WV557" s="1"/>
      <c r="WW557" s="1"/>
      <c r="WX557" s="1"/>
      <c r="WY557" s="1"/>
      <c r="WZ557" s="1"/>
      <c r="XA557" s="1"/>
      <c r="XB557" s="1"/>
      <c r="XC557" s="1"/>
      <c r="XD557" s="1"/>
      <c r="XE557" s="1"/>
      <c r="XF557" s="1"/>
      <c r="XG557" s="1"/>
      <c r="XH557" s="1"/>
      <c r="XI557" s="1"/>
      <c r="XJ557" s="1"/>
      <c r="XK557" s="1"/>
      <c r="XL557" s="1"/>
      <c r="XM557" s="1"/>
      <c r="XN557" s="1"/>
      <c r="XO557" s="1"/>
      <c r="XP557" s="1"/>
      <c r="XQ557" s="1"/>
      <c r="XR557" s="1"/>
      <c r="XS557" s="1"/>
      <c r="XT557" s="1"/>
      <c r="XU557" s="1"/>
      <c r="XV557" s="1"/>
      <c r="XW557" s="1"/>
      <c r="XX557" s="1"/>
      <c r="XY557" s="1"/>
      <c r="XZ557" s="1"/>
      <c r="YA557" s="1"/>
      <c r="YB557" s="1"/>
      <c r="YC557" s="1"/>
      <c r="YD557" s="1"/>
      <c r="YE557" s="1"/>
      <c r="YF557" s="1"/>
      <c r="YG557" s="1"/>
      <c r="YH557" s="1"/>
      <c r="YI557" s="1"/>
      <c r="YJ557" s="1"/>
      <c r="YK557" s="1"/>
      <c r="YL557" s="1"/>
      <c r="YM557" s="1"/>
      <c r="YN557" s="1"/>
      <c r="YO557" s="1"/>
      <c r="YP557" s="1"/>
      <c r="YQ557" s="1"/>
      <c r="YR557" s="1"/>
      <c r="YS557" s="1"/>
      <c r="YT557" s="1"/>
      <c r="YU557" s="1"/>
      <c r="YV557" s="1"/>
      <c r="YW557" s="1"/>
      <c r="YX557" s="1"/>
      <c r="YY557" s="1"/>
      <c r="YZ557" s="1"/>
      <c r="ZA557" s="1"/>
      <c r="ZB557" s="1"/>
      <c r="ZC557" s="1"/>
      <c r="ZD557" s="1"/>
      <c r="ZE557" s="1"/>
      <c r="ZF557" s="1"/>
      <c r="ZG557" s="1"/>
      <c r="ZH557" s="1"/>
      <c r="ZI557" s="1"/>
      <c r="ZJ557" s="1"/>
      <c r="ZK557" s="1"/>
      <c r="ZL557" s="1"/>
      <c r="ZM557" s="1"/>
      <c r="ZN557" s="1"/>
      <c r="ZO557" s="1"/>
      <c r="ZP557" s="1"/>
      <c r="ZQ557" s="1"/>
      <c r="ZR557" s="1"/>
      <c r="ZS557" s="1"/>
      <c r="ZT557" s="1"/>
      <c r="ZU557" s="1"/>
      <c r="ZV557" s="1"/>
      <c r="ZW557" s="1"/>
      <c r="ZX557" s="1"/>
      <c r="ZY557" s="1"/>
      <c r="ZZ557" s="1"/>
      <c r="AAA557" s="1"/>
      <c r="AAB557" s="1"/>
      <c r="AAC557" s="1"/>
      <c r="AAD557" s="1"/>
      <c r="AAE557" s="1"/>
      <c r="AAF557" s="1"/>
      <c r="AAG557" s="1"/>
      <c r="AAH557" s="1"/>
      <c r="AAI557" s="1"/>
      <c r="AAJ557" s="1"/>
      <c r="AAK557" s="1"/>
      <c r="AAL557" s="1"/>
      <c r="AAM557" s="1"/>
      <c r="AAN557" s="1"/>
      <c r="AAO557" s="1"/>
      <c r="AAP557" s="1"/>
      <c r="AAQ557" s="1"/>
      <c r="AAR557" s="1"/>
      <c r="AAS557" s="1"/>
      <c r="AAT557" s="1"/>
      <c r="AAU557" s="1"/>
      <c r="AAV557" s="1"/>
      <c r="AAW557" s="1"/>
      <c r="AAX557" s="1"/>
      <c r="AAY557" s="1"/>
      <c r="AAZ557" s="1"/>
      <c r="ABA557" s="1"/>
      <c r="ABB557" s="1"/>
      <c r="ABC557" s="1"/>
      <c r="ABD557" s="1"/>
      <c r="ABE557" s="1"/>
      <c r="ABF557" s="1"/>
      <c r="ABG557" s="1"/>
      <c r="ABH557" s="1"/>
      <c r="ABI557" s="1"/>
      <c r="ABJ557" s="1"/>
      <c r="ABK557" s="1"/>
      <c r="ABL557" s="1"/>
      <c r="ABM557" s="1"/>
      <c r="ABN557" s="1"/>
      <c r="ABO557" s="1"/>
      <c r="ABP557" s="1"/>
      <c r="ABQ557" s="1"/>
      <c r="ABR557" s="1"/>
      <c r="ABS557" s="1"/>
      <c r="ABT557" s="1"/>
      <c r="ABU557" s="1"/>
      <c r="ABV557" s="1"/>
      <c r="ABW557" s="1"/>
      <c r="ABX557" s="1"/>
      <c r="ABY557" s="1"/>
      <c r="ABZ557" s="1"/>
      <c r="ACA557" s="1"/>
      <c r="ACB557" s="1"/>
      <c r="ACC557" s="1"/>
      <c r="ACD557" s="1"/>
      <c r="ACE557" s="1"/>
      <c r="ACF557" s="1"/>
      <c r="ACG557" s="1"/>
      <c r="ACH557" s="1"/>
      <c r="ACI557" s="1"/>
      <c r="ACJ557" s="1"/>
      <c r="ACK557" s="1"/>
      <c r="ACL557" s="1"/>
      <c r="ACM557" s="1"/>
      <c r="ACN557" s="1"/>
      <c r="ACO557" s="1"/>
      <c r="ACP557" s="1"/>
      <c r="ACQ557" s="1"/>
      <c r="ACR557" s="1"/>
      <c r="ACS557" s="1"/>
      <c r="ACT557" s="1"/>
      <c r="ACU557" s="1"/>
      <c r="ACV557" s="1"/>
      <c r="ACW557" s="1"/>
      <c r="ACX557" s="1"/>
      <c r="ACY557" s="1"/>
      <c r="ACZ557" s="1"/>
      <c r="ADA557" s="1"/>
      <c r="ADB557" s="1"/>
      <c r="ADC557" s="1"/>
      <c r="ADD557" s="1"/>
      <c r="ADE557" s="1"/>
      <c r="ADF557" s="1"/>
      <c r="ADG557" s="1"/>
      <c r="ADH557" s="1"/>
      <c r="ADI557" s="1"/>
      <c r="ADJ557" s="1"/>
      <c r="ADK557" s="1"/>
      <c r="ADL557" s="1"/>
      <c r="ADM557" s="1"/>
      <c r="ADN557" s="1"/>
      <c r="ADO557" s="1"/>
      <c r="ADP557" s="1"/>
      <c r="ADQ557" s="1"/>
      <c r="ADR557" s="1"/>
      <c r="ADS557" s="1"/>
      <c r="ADT557" s="1"/>
      <c r="ADU557" s="1"/>
      <c r="ADV557" s="1"/>
      <c r="ADW557" s="1"/>
      <c r="ADX557" s="1"/>
      <c r="ADY557" s="1"/>
      <c r="ADZ557" s="1"/>
      <c r="AEA557" s="1"/>
      <c r="AEB557" s="1"/>
      <c r="AEC557" s="1"/>
      <c r="AED557" s="1"/>
      <c r="AEE557" s="1"/>
      <c r="AEF557" s="1"/>
      <c r="AEG557" s="1"/>
      <c r="AEH557" s="1"/>
      <c r="AEI557" s="1"/>
      <c r="AEJ557" s="1"/>
      <c r="AEK557" s="1"/>
      <c r="AEL557" s="1"/>
      <c r="AEM557" s="1"/>
      <c r="AEN557" s="1"/>
      <c r="AEO557" s="1"/>
      <c r="AEP557" s="1"/>
      <c r="AEQ557" s="1"/>
      <c r="AER557" s="1"/>
      <c r="AES557" s="1"/>
      <c r="AET557" s="1"/>
      <c r="AEU557" s="1"/>
      <c r="AEV557" s="1"/>
      <c r="AEW557" s="1"/>
      <c r="AEX557" s="1"/>
      <c r="AEY557" s="1"/>
      <c r="AEZ557" s="1"/>
      <c r="AFA557" s="1"/>
      <c r="AFB557" s="1"/>
      <c r="AFC557" s="1"/>
      <c r="AFD557" s="1"/>
      <c r="AFE557" s="1"/>
      <c r="AFF557" s="1"/>
      <c r="AFG557" s="1"/>
      <c r="AFH557" s="1"/>
      <c r="AFI557" s="1"/>
      <c r="AFJ557" s="1"/>
      <c r="AFK557" s="1"/>
      <c r="AFL557" s="1"/>
      <c r="AFM557" s="1"/>
      <c r="AFN557" s="1"/>
      <c r="AFO557" s="1"/>
      <c r="AFP557" s="1"/>
      <c r="AFQ557" s="1"/>
      <c r="AFR557" s="1"/>
      <c r="AFS557" s="1"/>
      <c r="AFT557" s="1"/>
      <c r="AFU557" s="1"/>
      <c r="AFV557" s="1"/>
      <c r="AFW557" s="1"/>
      <c r="AFX557" s="1"/>
      <c r="AFY557" s="1"/>
      <c r="AFZ557" s="1"/>
      <c r="AGA557" s="1"/>
      <c r="AGB557" s="1"/>
      <c r="AGC557" s="1"/>
      <c r="AGD557" s="1"/>
      <c r="AGE557" s="1"/>
      <c r="AGF557" s="1"/>
      <c r="AGG557" s="1"/>
      <c r="AGH557" s="1"/>
      <c r="AGI557" s="1"/>
      <c r="AGJ557" s="1"/>
      <c r="AGK557" s="1"/>
      <c r="AGL557" s="1"/>
      <c r="AGM557" s="1"/>
      <c r="AGN557" s="1"/>
      <c r="AGO557" s="1"/>
      <c r="AGP557" s="1"/>
      <c r="AGQ557" s="1"/>
      <c r="AGR557" s="1"/>
      <c r="AGS557" s="1"/>
      <c r="AGT557" s="1"/>
      <c r="AGU557" s="1"/>
      <c r="AGV557" s="1"/>
      <c r="AGW557" s="1"/>
      <c r="AGX557" s="1"/>
      <c r="AGY557" s="1"/>
      <c r="AGZ557" s="1"/>
      <c r="AHA557" s="1"/>
      <c r="AHB557" s="1"/>
      <c r="AHC557" s="1"/>
      <c r="AHD557" s="1"/>
      <c r="AHE557" s="1"/>
      <c r="AHF557" s="1"/>
      <c r="AHG557" s="1"/>
      <c r="AHH557" s="1"/>
      <c r="AHI557" s="1"/>
      <c r="AHJ557" s="1"/>
      <c r="AHK557" s="1"/>
      <c r="AHL557" s="1"/>
      <c r="AHM557" s="1"/>
      <c r="AHN557" s="1"/>
      <c r="AHO557" s="1"/>
      <c r="AHP557" s="1"/>
      <c r="AHQ557" s="1"/>
      <c r="AHR557" s="1"/>
      <c r="AHS557" s="1"/>
      <c r="AHT557" s="1"/>
      <c r="AHU557" s="1"/>
      <c r="AHV557" s="1"/>
      <c r="AHW557" s="1"/>
      <c r="AHX557" s="1"/>
      <c r="AHY557" s="1"/>
      <c r="AHZ557" s="1"/>
      <c r="AIA557" s="1"/>
      <c r="AIB557" s="1"/>
      <c r="AIC557" s="1"/>
      <c r="AID557" s="1"/>
      <c r="AIE557" s="1"/>
      <c r="AIF557" s="1"/>
      <c r="AIG557" s="1"/>
      <c r="AIH557" s="1"/>
      <c r="AII557" s="1"/>
      <c r="AIJ557" s="1"/>
      <c r="AIK557" s="1"/>
      <c r="AIL557" s="1"/>
      <c r="AIM557" s="1"/>
      <c r="AIN557" s="1"/>
      <c r="AIO557" s="1"/>
      <c r="AIP557" s="1"/>
      <c r="AIQ557" s="1"/>
      <c r="AIR557" s="1"/>
      <c r="AIS557" s="1"/>
      <c r="AIT557" s="1"/>
      <c r="AIU557" s="1"/>
      <c r="AIV557" s="1"/>
      <c r="AIW557" s="1"/>
      <c r="AIX557" s="1"/>
      <c r="AIY557" s="1"/>
      <c r="AIZ557" s="1"/>
      <c r="AJA557" s="1"/>
      <c r="AJB557" s="1"/>
      <c r="AJC557" s="1"/>
      <c r="AJD557" s="1"/>
      <c r="AJE557" s="1"/>
      <c r="AJF557" s="1"/>
      <c r="AJG557" s="1"/>
      <c r="AJH557" s="1"/>
      <c r="AJI557" s="1"/>
      <c r="AJJ557" s="1"/>
      <c r="AJK557" s="1"/>
      <c r="AJL557" s="1"/>
      <c r="AJM557" s="1"/>
      <c r="AJN557" s="1"/>
      <c r="AJO557" s="1"/>
      <c r="AJP557" s="1"/>
      <c r="AJQ557" s="1"/>
      <c r="AJR557" s="1"/>
      <c r="AJS557" s="1"/>
      <c r="AJT557" s="1"/>
      <c r="AJU557" s="1"/>
      <c r="AJV557" s="1"/>
      <c r="AJW557" s="1"/>
      <c r="AJX557" s="1"/>
      <c r="AJY557" s="1"/>
      <c r="AJZ557" s="1"/>
      <c r="AKA557" s="1"/>
    </row>
    <row r="558" spans="1:963" ht="33" customHeight="1">
      <c r="A558" s="109" t="s">
        <v>454</v>
      </c>
      <c r="B558" s="109"/>
      <c r="C558" s="109"/>
      <c r="D558" s="109"/>
      <c r="E558" s="109"/>
      <c r="F558" s="109"/>
      <c r="G558" s="109"/>
      <c r="H558" s="109"/>
      <c r="I558" s="109"/>
    </row>
    <row r="559" spans="1:963">
      <c r="A559" s="87">
        <v>526</v>
      </c>
      <c r="B559" s="17" t="s">
        <v>455</v>
      </c>
      <c r="C559" s="17" t="s">
        <v>988</v>
      </c>
      <c r="D559" s="64">
        <v>10</v>
      </c>
      <c r="E559" s="65">
        <v>12.5</v>
      </c>
      <c r="F559" s="65">
        <v>6</v>
      </c>
      <c r="G559" s="65">
        <v>3.2</v>
      </c>
      <c r="H559" s="65">
        <v>1.6</v>
      </c>
      <c r="I559" s="66">
        <f t="shared" ref="I559" si="48">SUM(E559:H559)</f>
        <v>23.3</v>
      </c>
    </row>
    <row r="560" spans="1:963">
      <c r="A560" s="87">
        <v>527</v>
      </c>
      <c r="B560" s="16" t="s">
        <v>282</v>
      </c>
      <c r="C560" s="17" t="s">
        <v>988</v>
      </c>
      <c r="D560" s="64">
        <v>20</v>
      </c>
      <c r="E560" s="65">
        <v>11.5</v>
      </c>
      <c r="F560" s="65">
        <v>6</v>
      </c>
      <c r="G560" s="65">
        <v>3.2</v>
      </c>
      <c r="H560" s="65">
        <v>1.6</v>
      </c>
      <c r="I560" s="66">
        <f t="shared" ref="I560:I596" si="49">SUM(E560:H560)</f>
        <v>22.3</v>
      </c>
    </row>
    <row r="561" spans="1:9">
      <c r="A561" s="87">
        <v>528</v>
      </c>
      <c r="B561" s="16" t="s">
        <v>456</v>
      </c>
      <c r="C561" s="61" t="s">
        <v>1037</v>
      </c>
      <c r="D561" s="64">
        <v>60</v>
      </c>
      <c r="E561" s="65">
        <v>44.5</v>
      </c>
      <c r="F561" s="65">
        <v>15</v>
      </c>
      <c r="G561" s="65">
        <v>6.2</v>
      </c>
      <c r="H561" s="65">
        <v>1.6</v>
      </c>
      <c r="I561" s="66">
        <f t="shared" si="49"/>
        <v>67.3</v>
      </c>
    </row>
    <row r="562" spans="1:9">
      <c r="A562" s="87">
        <v>529</v>
      </c>
      <c r="B562" s="17" t="s">
        <v>457</v>
      </c>
      <c r="C562" s="17" t="s">
        <v>988</v>
      </c>
      <c r="D562" s="64" t="s">
        <v>20</v>
      </c>
      <c r="E562" s="65">
        <v>6.5</v>
      </c>
      <c r="F562" s="65">
        <v>4.5</v>
      </c>
      <c r="G562" s="65">
        <v>3.2</v>
      </c>
      <c r="H562" s="65">
        <v>1.6</v>
      </c>
      <c r="I562" s="66">
        <f t="shared" si="49"/>
        <v>15.799999999999999</v>
      </c>
    </row>
    <row r="563" spans="1:9">
      <c r="A563" s="87">
        <v>530</v>
      </c>
      <c r="B563" s="16" t="s">
        <v>458</v>
      </c>
      <c r="C563" s="17" t="s">
        <v>988</v>
      </c>
      <c r="D563" s="25" t="s">
        <v>20</v>
      </c>
      <c r="E563" s="65">
        <v>6</v>
      </c>
      <c r="F563" s="65">
        <v>4</v>
      </c>
      <c r="G563" s="65">
        <v>3.2</v>
      </c>
      <c r="H563" s="65">
        <v>0.6</v>
      </c>
      <c r="I563" s="66">
        <f t="shared" si="49"/>
        <v>13.799999999999999</v>
      </c>
    </row>
    <row r="564" spans="1:9" ht="30">
      <c r="A564" s="87">
        <v>531</v>
      </c>
      <c r="B564" s="16" t="s">
        <v>459</v>
      </c>
      <c r="C564" s="61" t="s">
        <v>1035</v>
      </c>
      <c r="D564" s="64" t="s">
        <v>20</v>
      </c>
      <c r="E564" s="65">
        <v>5.5</v>
      </c>
      <c r="F564" s="65">
        <v>2</v>
      </c>
      <c r="G564" s="65">
        <v>1.2</v>
      </c>
      <c r="H564" s="65">
        <v>1.6</v>
      </c>
      <c r="I564" s="66">
        <f t="shared" si="49"/>
        <v>10.299999999999999</v>
      </c>
    </row>
    <row r="565" spans="1:9">
      <c r="A565" s="87">
        <v>532</v>
      </c>
      <c r="B565" s="16" t="s">
        <v>460</v>
      </c>
      <c r="C565" s="17" t="s">
        <v>988</v>
      </c>
      <c r="D565" s="64">
        <v>9</v>
      </c>
      <c r="E565" s="65">
        <v>12.5</v>
      </c>
      <c r="F565" s="65">
        <v>5</v>
      </c>
      <c r="G565" s="65">
        <v>4.2</v>
      </c>
      <c r="H565" s="65">
        <v>1.6</v>
      </c>
      <c r="I565" s="66">
        <f t="shared" si="49"/>
        <v>23.3</v>
      </c>
    </row>
    <row r="566" spans="1:9">
      <c r="A566" s="87">
        <v>533</v>
      </c>
      <c r="B566" s="17" t="s">
        <v>461</v>
      </c>
      <c r="C566" s="61" t="s">
        <v>1032</v>
      </c>
      <c r="D566" s="64">
        <v>20</v>
      </c>
      <c r="E566" s="65">
        <v>14</v>
      </c>
      <c r="F566" s="65">
        <v>7.5</v>
      </c>
      <c r="G566" s="65">
        <v>3.7</v>
      </c>
      <c r="H566" s="65">
        <v>2.6</v>
      </c>
      <c r="I566" s="66">
        <f t="shared" si="49"/>
        <v>27.8</v>
      </c>
    </row>
    <row r="567" spans="1:9">
      <c r="A567" s="87">
        <v>534</v>
      </c>
      <c r="B567" s="17" t="s">
        <v>462</v>
      </c>
      <c r="C567" s="17" t="s">
        <v>988</v>
      </c>
      <c r="D567" s="64" t="s">
        <v>20</v>
      </c>
      <c r="E567" s="65">
        <v>5</v>
      </c>
      <c r="F567" s="65">
        <v>4</v>
      </c>
      <c r="G567" s="65">
        <v>2.7</v>
      </c>
      <c r="H567" s="65">
        <v>1.1000000000000001</v>
      </c>
      <c r="I567" s="66">
        <f t="shared" si="49"/>
        <v>12.799999999999999</v>
      </c>
    </row>
    <row r="568" spans="1:9">
      <c r="A568" s="87">
        <v>535</v>
      </c>
      <c r="B568" s="16" t="s">
        <v>463</v>
      </c>
      <c r="C568" s="17" t="s">
        <v>988</v>
      </c>
      <c r="D568" s="64">
        <v>10</v>
      </c>
      <c r="E568" s="65">
        <v>10</v>
      </c>
      <c r="F568" s="65">
        <v>3</v>
      </c>
      <c r="G568" s="65">
        <v>2.7</v>
      </c>
      <c r="H568" s="65">
        <v>2.1</v>
      </c>
      <c r="I568" s="66">
        <f t="shared" si="49"/>
        <v>17.8</v>
      </c>
    </row>
    <row r="569" spans="1:9">
      <c r="A569" s="87">
        <v>536</v>
      </c>
      <c r="B569" s="17" t="s">
        <v>464</v>
      </c>
      <c r="C569" s="17" t="s">
        <v>988</v>
      </c>
      <c r="D569" s="64" t="s">
        <v>20</v>
      </c>
      <c r="E569" s="65">
        <v>6.5</v>
      </c>
      <c r="F569" s="65">
        <v>4</v>
      </c>
      <c r="G569" s="65">
        <v>3.7</v>
      </c>
      <c r="H569" s="65">
        <v>1.1000000000000001</v>
      </c>
      <c r="I569" s="66">
        <f t="shared" si="49"/>
        <v>15.299999999999999</v>
      </c>
    </row>
    <row r="570" spans="1:9">
      <c r="A570" s="87">
        <v>537</v>
      </c>
      <c r="B570" s="16" t="s">
        <v>465</v>
      </c>
      <c r="C570" s="17" t="s">
        <v>988</v>
      </c>
      <c r="D570" s="64" t="s">
        <v>20</v>
      </c>
      <c r="E570" s="65">
        <v>5.5</v>
      </c>
      <c r="F570" s="65">
        <v>3.5</v>
      </c>
      <c r="G570" s="65">
        <v>2.7</v>
      </c>
      <c r="H570" s="65">
        <v>1.1000000000000001</v>
      </c>
      <c r="I570" s="66">
        <f t="shared" si="49"/>
        <v>12.799999999999999</v>
      </c>
    </row>
    <row r="571" spans="1:9">
      <c r="A571" s="87">
        <v>538</v>
      </c>
      <c r="B571" s="17" t="s">
        <v>466</v>
      </c>
      <c r="C571" s="61" t="s">
        <v>1022</v>
      </c>
      <c r="D571" s="64" t="s">
        <v>20</v>
      </c>
      <c r="E571" s="14">
        <v>5</v>
      </c>
      <c r="F571" s="14">
        <v>5</v>
      </c>
      <c r="G571" s="14">
        <v>2.7</v>
      </c>
      <c r="H571" s="14">
        <v>1.1000000000000001</v>
      </c>
      <c r="I571" s="66">
        <f t="shared" si="49"/>
        <v>13.799999999999999</v>
      </c>
    </row>
    <row r="572" spans="1:9" ht="30">
      <c r="A572" s="87">
        <v>539</v>
      </c>
      <c r="B572" s="16" t="s">
        <v>467</v>
      </c>
      <c r="C572" s="61" t="s">
        <v>1036</v>
      </c>
      <c r="D572" s="64">
        <v>9</v>
      </c>
      <c r="E572" s="65">
        <v>32</v>
      </c>
      <c r="F572" s="65">
        <v>16.5</v>
      </c>
      <c r="G572" s="65">
        <v>6.2</v>
      </c>
      <c r="H572" s="65">
        <v>3.1</v>
      </c>
      <c r="I572" s="66">
        <f t="shared" si="49"/>
        <v>57.800000000000004</v>
      </c>
    </row>
    <row r="573" spans="1:9">
      <c r="A573" s="87">
        <v>540</v>
      </c>
      <c r="B573" s="17" t="s">
        <v>1023</v>
      </c>
      <c r="C573" s="17" t="s">
        <v>988</v>
      </c>
      <c r="D573" s="64" t="s">
        <v>20</v>
      </c>
      <c r="E573" s="65">
        <v>5</v>
      </c>
      <c r="F573" s="65">
        <v>3.5</v>
      </c>
      <c r="G573" s="65">
        <v>2.2000000000000002</v>
      </c>
      <c r="H573" s="65">
        <v>1.1000000000000001</v>
      </c>
      <c r="I573" s="66">
        <f t="shared" si="49"/>
        <v>11.799999999999999</v>
      </c>
    </row>
    <row r="574" spans="1:9">
      <c r="A574" s="87">
        <v>541</v>
      </c>
      <c r="B574" s="17" t="s">
        <v>468</v>
      </c>
      <c r="C574" s="17" t="s">
        <v>988</v>
      </c>
      <c r="D574" s="64">
        <v>24</v>
      </c>
      <c r="E574" s="65">
        <v>25.5</v>
      </c>
      <c r="F574" s="65">
        <v>10.5</v>
      </c>
      <c r="G574" s="65">
        <v>4.2</v>
      </c>
      <c r="H574" s="65">
        <v>3.1</v>
      </c>
      <c r="I574" s="66">
        <f t="shared" si="49"/>
        <v>43.300000000000004</v>
      </c>
    </row>
    <row r="575" spans="1:9">
      <c r="A575" s="87">
        <v>542</v>
      </c>
      <c r="B575" s="16" t="s">
        <v>349</v>
      </c>
      <c r="C575" s="61" t="s">
        <v>1024</v>
      </c>
      <c r="D575" s="64">
        <v>10</v>
      </c>
      <c r="E575" s="65">
        <v>11</v>
      </c>
      <c r="F575" s="65">
        <v>7</v>
      </c>
      <c r="G575" s="65">
        <v>6.2</v>
      </c>
      <c r="H575" s="65">
        <v>1.6</v>
      </c>
      <c r="I575" s="66">
        <f t="shared" si="49"/>
        <v>25.8</v>
      </c>
    </row>
    <row r="576" spans="1:9">
      <c r="A576" s="87">
        <v>543</v>
      </c>
      <c r="B576" s="17" t="s">
        <v>469</v>
      </c>
      <c r="C576" s="61" t="s">
        <v>1025</v>
      </c>
      <c r="D576" s="64">
        <v>55</v>
      </c>
      <c r="E576" s="65">
        <v>36</v>
      </c>
      <c r="F576" s="65">
        <v>15.5</v>
      </c>
      <c r="G576" s="65">
        <v>5.7</v>
      </c>
      <c r="H576" s="65">
        <v>1.6</v>
      </c>
      <c r="I576" s="66">
        <f t="shared" si="49"/>
        <v>58.800000000000004</v>
      </c>
    </row>
    <row r="577" spans="1:9" ht="30">
      <c r="A577" s="87">
        <v>544</v>
      </c>
      <c r="B577" s="17" t="s">
        <v>470</v>
      </c>
      <c r="C577" s="61" t="s">
        <v>1026</v>
      </c>
      <c r="D577" s="64">
        <v>10</v>
      </c>
      <c r="E577" s="65">
        <v>11.5</v>
      </c>
      <c r="F577" s="65">
        <v>6</v>
      </c>
      <c r="G577" s="65">
        <v>3.2</v>
      </c>
      <c r="H577" s="65">
        <v>1.6</v>
      </c>
      <c r="I577" s="66">
        <f t="shared" si="49"/>
        <v>22.3</v>
      </c>
    </row>
    <row r="578" spans="1:9">
      <c r="A578" s="87">
        <v>545</v>
      </c>
      <c r="B578" s="17" t="s">
        <v>471</v>
      </c>
      <c r="C578" s="17" t="s">
        <v>988</v>
      </c>
      <c r="D578" s="64" t="s">
        <v>20</v>
      </c>
      <c r="E578" s="65">
        <v>7</v>
      </c>
      <c r="F578" s="65">
        <v>4.5</v>
      </c>
      <c r="G578" s="65">
        <v>2.2000000000000002</v>
      </c>
      <c r="H578" s="65">
        <v>0.6</v>
      </c>
      <c r="I578" s="66">
        <f t="shared" si="49"/>
        <v>14.299999999999999</v>
      </c>
    </row>
    <row r="579" spans="1:9">
      <c r="A579" s="87">
        <v>546</v>
      </c>
      <c r="B579" s="17" t="s">
        <v>472</v>
      </c>
      <c r="C579" s="17" t="s">
        <v>988</v>
      </c>
      <c r="D579" s="64">
        <v>10</v>
      </c>
      <c r="E579" s="65">
        <v>13</v>
      </c>
      <c r="F579" s="65">
        <v>5.5</v>
      </c>
      <c r="G579" s="65">
        <v>4.2</v>
      </c>
      <c r="H579" s="65">
        <v>1.1000000000000001</v>
      </c>
      <c r="I579" s="66">
        <f t="shared" si="49"/>
        <v>23.8</v>
      </c>
    </row>
    <row r="580" spans="1:9">
      <c r="A580" s="87">
        <v>547</v>
      </c>
      <c r="B580" s="16" t="s">
        <v>473</v>
      </c>
      <c r="C580" s="17" t="s">
        <v>988</v>
      </c>
      <c r="D580" s="25" t="s">
        <v>20</v>
      </c>
      <c r="E580" s="65">
        <v>7</v>
      </c>
      <c r="F580" s="65">
        <v>5.5</v>
      </c>
      <c r="G580" s="65">
        <v>2.7</v>
      </c>
      <c r="H580" s="65">
        <v>1.6</v>
      </c>
      <c r="I580" s="66">
        <f t="shared" si="49"/>
        <v>16.8</v>
      </c>
    </row>
    <row r="581" spans="1:9">
      <c r="A581" s="87">
        <v>548</v>
      </c>
      <c r="B581" s="17" t="s">
        <v>474</v>
      </c>
      <c r="C581" s="17" t="s">
        <v>988</v>
      </c>
      <c r="D581" s="64" t="s">
        <v>20</v>
      </c>
      <c r="E581" s="65">
        <v>6</v>
      </c>
      <c r="F581" s="65">
        <v>5</v>
      </c>
      <c r="G581" s="65">
        <v>2.2000000000000002</v>
      </c>
      <c r="H581" s="65">
        <v>1.6</v>
      </c>
      <c r="I581" s="66">
        <f t="shared" si="49"/>
        <v>14.799999999999999</v>
      </c>
    </row>
    <row r="582" spans="1:9">
      <c r="A582" s="87">
        <v>549</v>
      </c>
      <c r="B582" s="17" t="s">
        <v>475</v>
      </c>
      <c r="C582" s="61" t="s">
        <v>1027</v>
      </c>
      <c r="D582" s="64" t="s">
        <v>20</v>
      </c>
      <c r="E582" s="65">
        <v>5</v>
      </c>
      <c r="F582" s="65">
        <v>3.5</v>
      </c>
      <c r="G582" s="65">
        <v>2.7</v>
      </c>
      <c r="H582" s="65">
        <v>1.6</v>
      </c>
      <c r="I582" s="66">
        <f t="shared" si="49"/>
        <v>12.799999999999999</v>
      </c>
    </row>
    <row r="583" spans="1:9">
      <c r="A583" s="87">
        <v>550</v>
      </c>
      <c r="B583" s="17" t="s">
        <v>793</v>
      </c>
      <c r="C583" s="61" t="s">
        <v>1028</v>
      </c>
      <c r="D583" s="71">
        <v>19</v>
      </c>
      <c r="E583" s="65">
        <v>12.5</v>
      </c>
      <c r="F583" s="65">
        <v>6</v>
      </c>
      <c r="G583" s="65">
        <v>4.2</v>
      </c>
      <c r="H583" s="65">
        <v>1.6</v>
      </c>
      <c r="I583" s="66">
        <f t="shared" si="49"/>
        <v>24.3</v>
      </c>
    </row>
    <row r="584" spans="1:9">
      <c r="A584" s="87">
        <v>551</v>
      </c>
      <c r="B584" s="17" t="s">
        <v>476</v>
      </c>
      <c r="C584" s="61" t="s">
        <v>1034</v>
      </c>
      <c r="D584" s="71">
        <v>10</v>
      </c>
      <c r="E584" s="65">
        <v>13.5</v>
      </c>
      <c r="F584" s="65">
        <v>8</v>
      </c>
      <c r="G584" s="65">
        <v>4.2</v>
      </c>
      <c r="H584" s="65">
        <v>1.6</v>
      </c>
      <c r="I584" s="66">
        <f t="shared" si="49"/>
        <v>27.3</v>
      </c>
    </row>
    <row r="585" spans="1:9">
      <c r="A585" s="87">
        <v>552</v>
      </c>
      <c r="B585" s="17" t="s">
        <v>477</v>
      </c>
      <c r="C585" s="17" t="s">
        <v>988</v>
      </c>
      <c r="D585" s="64" t="s">
        <v>20</v>
      </c>
      <c r="E585" s="65">
        <v>7</v>
      </c>
      <c r="F585" s="65">
        <v>5.5</v>
      </c>
      <c r="G585" s="65">
        <v>2.7</v>
      </c>
      <c r="H585" s="65">
        <v>1.6</v>
      </c>
      <c r="I585" s="66">
        <f t="shared" si="49"/>
        <v>16.8</v>
      </c>
    </row>
    <row r="586" spans="1:9">
      <c r="A586" s="87">
        <v>553</v>
      </c>
      <c r="B586" s="17" t="s">
        <v>478</v>
      </c>
      <c r="C586" s="17" t="s">
        <v>988</v>
      </c>
      <c r="D586" s="64" t="s">
        <v>20</v>
      </c>
      <c r="E586" s="65">
        <v>6</v>
      </c>
      <c r="F586" s="65">
        <v>5</v>
      </c>
      <c r="G586" s="65">
        <v>2.2000000000000002</v>
      </c>
      <c r="H586" s="65">
        <v>1.6</v>
      </c>
      <c r="I586" s="66">
        <f t="shared" si="49"/>
        <v>14.799999999999999</v>
      </c>
    </row>
    <row r="587" spans="1:9">
      <c r="A587" s="87">
        <v>554</v>
      </c>
      <c r="B587" s="17" t="s">
        <v>479</v>
      </c>
      <c r="C587" s="17" t="s">
        <v>988</v>
      </c>
      <c r="D587" s="64" t="s">
        <v>20</v>
      </c>
      <c r="E587" s="65">
        <v>5</v>
      </c>
      <c r="F587" s="65">
        <v>3.5</v>
      </c>
      <c r="G587" s="65">
        <v>2.7</v>
      </c>
      <c r="H587" s="65">
        <v>1.6</v>
      </c>
      <c r="I587" s="66">
        <f t="shared" si="49"/>
        <v>12.799999999999999</v>
      </c>
    </row>
    <row r="588" spans="1:9">
      <c r="A588" s="87">
        <v>555</v>
      </c>
      <c r="B588" s="17" t="s">
        <v>480</v>
      </c>
      <c r="C588" s="17" t="s">
        <v>988</v>
      </c>
      <c r="D588" s="64" t="s">
        <v>20</v>
      </c>
      <c r="E588" s="65">
        <v>5</v>
      </c>
      <c r="F588" s="65">
        <v>3.5</v>
      </c>
      <c r="G588" s="65">
        <v>2.7</v>
      </c>
      <c r="H588" s="65">
        <v>1.6</v>
      </c>
      <c r="I588" s="66">
        <f t="shared" si="49"/>
        <v>12.799999999999999</v>
      </c>
    </row>
    <row r="589" spans="1:9">
      <c r="A589" s="87">
        <v>556</v>
      </c>
      <c r="B589" s="17" t="s">
        <v>481</v>
      </c>
      <c r="C589" s="17" t="s">
        <v>988</v>
      </c>
      <c r="D589" s="64">
        <v>10</v>
      </c>
      <c r="E589" s="65">
        <v>12.5</v>
      </c>
      <c r="F589" s="65">
        <v>8</v>
      </c>
      <c r="G589" s="65">
        <v>6.2</v>
      </c>
      <c r="H589" s="65">
        <v>1.6</v>
      </c>
      <c r="I589" s="66">
        <f t="shared" si="49"/>
        <v>28.3</v>
      </c>
    </row>
    <row r="590" spans="1:9">
      <c r="A590" s="87">
        <v>557</v>
      </c>
      <c r="B590" s="17" t="s">
        <v>1029</v>
      </c>
      <c r="C590" s="17" t="s">
        <v>988</v>
      </c>
      <c r="D590" s="64">
        <v>6</v>
      </c>
      <c r="E590" s="65">
        <v>7</v>
      </c>
      <c r="F590" s="65">
        <v>5.5</v>
      </c>
      <c r="G590" s="65">
        <v>2.7</v>
      </c>
      <c r="H590" s="65">
        <v>1.6</v>
      </c>
      <c r="I590" s="66">
        <f t="shared" si="49"/>
        <v>16.8</v>
      </c>
    </row>
    <row r="591" spans="1:9">
      <c r="A591" s="87">
        <v>558</v>
      </c>
      <c r="B591" s="17" t="s">
        <v>482</v>
      </c>
      <c r="C591" s="17" t="s">
        <v>988</v>
      </c>
      <c r="D591" s="64" t="s">
        <v>20</v>
      </c>
      <c r="E591" s="65">
        <v>6</v>
      </c>
      <c r="F591" s="65">
        <v>5</v>
      </c>
      <c r="G591" s="65">
        <v>2.2000000000000002</v>
      </c>
      <c r="H591" s="65">
        <v>1.6</v>
      </c>
      <c r="I591" s="66">
        <f t="shared" si="49"/>
        <v>14.799999999999999</v>
      </c>
    </row>
    <row r="592" spans="1:9">
      <c r="A592" s="87">
        <v>559</v>
      </c>
      <c r="B592" s="17" t="s">
        <v>483</v>
      </c>
      <c r="C592" s="17" t="s">
        <v>988</v>
      </c>
      <c r="D592" s="64" t="s">
        <v>20</v>
      </c>
      <c r="E592" s="65">
        <v>5</v>
      </c>
      <c r="F592" s="65">
        <v>3.5</v>
      </c>
      <c r="G592" s="65">
        <v>2.7</v>
      </c>
      <c r="H592" s="65">
        <v>1.6</v>
      </c>
      <c r="I592" s="66">
        <f t="shared" si="49"/>
        <v>12.799999999999999</v>
      </c>
    </row>
    <row r="593" spans="1:9">
      <c r="A593" s="87">
        <v>560</v>
      </c>
      <c r="B593" s="17" t="s">
        <v>484</v>
      </c>
      <c r="C593" s="17" t="s">
        <v>988</v>
      </c>
      <c r="D593" s="25">
        <v>5</v>
      </c>
      <c r="E593" s="65">
        <v>13</v>
      </c>
      <c r="F593" s="65">
        <v>8.5</v>
      </c>
      <c r="G593" s="65">
        <v>6.2</v>
      </c>
      <c r="H593" s="65">
        <v>1.6</v>
      </c>
      <c r="I593" s="66">
        <f t="shared" si="49"/>
        <v>29.3</v>
      </c>
    </row>
    <row r="594" spans="1:9">
      <c r="A594" s="87">
        <v>561</v>
      </c>
      <c r="B594" s="17" t="s">
        <v>485</v>
      </c>
      <c r="C594" s="17" t="s">
        <v>988</v>
      </c>
      <c r="D594" s="25" t="s">
        <v>20</v>
      </c>
      <c r="E594" s="65">
        <v>3.5</v>
      </c>
      <c r="F594" s="65">
        <v>2.5</v>
      </c>
      <c r="G594" s="65">
        <v>2.7</v>
      </c>
      <c r="H594" s="65">
        <v>1.1000000000000001</v>
      </c>
      <c r="I594" s="66">
        <f t="shared" si="49"/>
        <v>9.7999999999999989</v>
      </c>
    </row>
    <row r="595" spans="1:9">
      <c r="A595" s="87">
        <v>562</v>
      </c>
      <c r="B595" s="17" t="s">
        <v>486</v>
      </c>
      <c r="C595" s="17" t="s">
        <v>988</v>
      </c>
      <c r="D595" s="25" t="s">
        <v>20</v>
      </c>
      <c r="E595" s="65">
        <v>5</v>
      </c>
      <c r="F595" s="65">
        <v>4.5</v>
      </c>
      <c r="G595" s="65">
        <v>3.2</v>
      </c>
      <c r="H595" s="65">
        <v>1.1000000000000001</v>
      </c>
      <c r="I595" s="66">
        <f t="shared" si="49"/>
        <v>13.799999999999999</v>
      </c>
    </row>
    <row r="596" spans="1:9">
      <c r="A596" s="87">
        <v>563</v>
      </c>
      <c r="B596" s="24" t="s">
        <v>487</v>
      </c>
      <c r="C596" s="17" t="s">
        <v>988</v>
      </c>
      <c r="D596" s="25">
        <v>4</v>
      </c>
      <c r="E596" s="14">
        <v>11</v>
      </c>
      <c r="F596" s="14">
        <v>3</v>
      </c>
      <c r="G596" s="14">
        <v>3.2</v>
      </c>
      <c r="H596" s="14">
        <v>1.6</v>
      </c>
      <c r="I596" s="66">
        <f t="shared" si="49"/>
        <v>18.8</v>
      </c>
    </row>
    <row r="597" spans="1:9">
      <c r="A597" s="87">
        <v>564</v>
      </c>
      <c r="B597" s="24" t="s">
        <v>488</v>
      </c>
      <c r="C597" s="17" t="s">
        <v>988</v>
      </c>
      <c r="D597" s="25" t="s">
        <v>20</v>
      </c>
      <c r="E597" s="65">
        <v>5.5</v>
      </c>
      <c r="F597" s="65">
        <v>4</v>
      </c>
      <c r="G597" s="65">
        <v>2.7</v>
      </c>
      <c r="H597" s="65">
        <v>1.6</v>
      </c>
      <c r="I597" s="66">
        <f t="shared" ref="I597:I611" si="50">SUM(E597:H597)</f>
        <v>13.799999999999999</v>
      </c>
    </row>
    <row r="598" spans="1:9">
      <c r="A598" s="87">
        <v>565</v>
      </c>
      <c r="B598" s="24" t="s">
        <v>489</v>
      </c>
      <c r="C598" s="17" t="s">
        <v>988</v>
      </c>
      <c r="D598" s="25" t="s">
        <v>20</v>
      </c>
      <c r="E598" s="65">
        <v>7</v>
      </c>
      <c r="F598" s="65">
        <v>5.5</v>
      </c>
      <c r="G598" s="65">
        <v>3.7</v>
      </c>
      <c r="H598" s="65">
        <v>0.6</v>
      </c>
      <c r="I598" s="66">
        <f t="shared" si="50"/>
        <v>16.8</v>
      </c>
    </row>
    <row r="599" spans="1:9">
      <c r="A599" s="87">
        <v>566</v>
      </c>
      <c r="B599" s="24" t="s">
        <v>490</v>
      </c>
      <c r="C599" s="17" t="s">
        <v>988</v>
      </c>
      <c r="D599" s="25" t="s">
        <v>20</v>
      </c>
      <c r="E599" s="65">
        <v>5.5</v>
      </c>
      <c r="F599" s="65">
        <v>5.5</v>
      </c>
      <c r="G599" s="65">
        <v>3.2</v>
      </c>
      <c r="H599" s="65">
        <v>1.6</v>
      </c>
      <c r="I599" s="66">
        <f t="shared" si="50"/>
        <v>15.799999999999999</v>
      </c>
    </row>
    <row r="600" spans="1:9">
      <c r="A600" s="87">
        <v>567</v>
      </c>
      <c r="B600" s="24" t="s">
        <v>491</v>
      </c>
      <c r="C600" s="17" t="s">
        <v>988</v>
      </c>
      <c r="D600" s="25" t="s">
        <v>20</v>
      </c>
      <c r="E600" s="65">
        <v>7</v>
      </c>
      <c r="F600" s="65">
        <v>5.5</v>
      </c>
      <c r="G600" s="65">
        <v>3.7</v>
      </c>
      <c r="H600" s="65">
        <v>1.6</v>
      </c>
      <c r="I600" s="66">
        <f t="shared" si="50"/>
        <v>17.8</v>
      </c>
    </row>
    <row r="601" spans="1:9">
      <c r="A601" s="87">
        <v>568</v>
      </c>
      <c r="B601" s="24" t="s">
        <v>492</v>
      </c>
      <c r="C601" s="17" t="s">
        <v>988</v>
      </c>
      <c r="D601" s="25" t="s">
        <v>20</v>
      </c>
      <c r="E601" s="65">
        <v>5.5</v>
      </c>
      <c r="F601" s="65">
        <v>4.5</v>
      </c>
      <c r="G601" s="65">
        <v>3.7</v>
      </c>
      <c r="H601" s="65">
        <v>2.6</v>
      </c>
      <c r="I601" s="66">
        <f t="shared" si="50"/>
        <v>16.3</v>
      </c>
    </row>
    <row r="602" spans="1:9">
      <c r="A602" s="87">
        <v>569</v>
      </c>
      <c r="B602" s="24" t="s">
        <v>493</v>
      </c>
      <c r="C602" s="17" t="s">
        <v>988</v>
      </c>
      <c r="D602" s="25">
        <v>15</v>
      </c>
      <c r="E602" s="65">
        <v>13</v>
      </c>
      <c r="F602" s="65">
        <v>5</v>
      </c>
      <c r="G602" s="65">
        <v>4.2</v>
      </c>
      <c r="H602" s="65">
        <v>1.1000000000000001</v>
      </c>
      <c r="I602" s="66">
        <f t="shared" si="50"/>
        <v>23.3</v>
      </c>
    </row>
    <row r="603" spans="1:9">
      <c r="A603" s="87">
        <v>570</v>
      </c>
      <c r="B603" s="24" t="s">
        <v>494</v>
      </c>
      <c r="C603" s="17" t="s">
        <v>988</v>
      </c>
      <c r="D603" s="25" t="s">
        <v>20</v>
      </c>
      <c r="E603" s="65">
        <v>5.5</v>
      </c>
      <c r="F603" s="65">
        <v>5</v>
      </c>
      <c r="G603" s="65">
        <v>3.2</v>
      </c>
      <c r="H603" s="65">
        <v>1.6</v>
      </c>
      <c r="I603" s="66">
        <f t="shared" si="50"/>
        <v>15.299999999999999</v>
      </c>
    </row>
    <row r="604" spans="1:9">
      <c r="A604" s="87">
        <v>571</v>
      </c>
      <c r="B604" s="24" t="s">
        <v>495</v>
      </c>
      <c r="C604" s="17" t="s">
        <v>988</v>
      </c>
      <c r="D604" s="25" t="s">
        <v>20</v>
      </c>
      <c r="E604" s="65">
        <v>6.5</v>
      </c>
      <c r="F604" s="65">
        <v>5.5</v>
      </c>
      <c r="G604" s="65">
        <v>2.7</v>
      </c>
      <c r="H604" s="65">
        <v>1.6</v>
      </c>
      <c r="I604" s="66">
        <f t="shared" si="50"/>
        <v>16.3</v>
      </c>
    </row>
    <row r="605" spans="1:9">
      <c r="A605" s="87">
        <v>572</v>
      </c>
      <c r="B605" s="24" t="s">
        <v>496</v>
      </c>
      <c r="C605" s="17" t="s">
        <v>988</v>
      </c>
      <c r="D605" s="25" t="s">
        <v>20</v>
      </c>
      <c r="E605" s="65">
        <v>5</v>
      </c>
      <c r="F605" s="65">
        <v>5</v>
      </c>
      <c r="G605" s="65">
        <v>2.2000000000000002</v>
      </c>
      <c r="H605" s="65">
        <v>1.6</v>
      </c>
      <c r="I605" s="66">
        <f t="shared" si="50"/>
        <v>13.799999999999999</v>
      </c>
    </row>
    <row r="606" spans="1:9">
      <c r="A606" s="87">
        <v>573</v>
      </c>
      <c r="B606" s="24" t="s">
        <v>1030</v>
      </c>
      <c r="C606" s="17" t="s">
        <v>988</v>
      </c>
      <c r="D606" s="25" t="s">
        <v>20</v>
      </c>
      <c r="E606" s="65">
        <v>5</v>
      </c>
      <c r="F606" s="65">
        <v>3.5</v>
      </c>
      <c r="G606" s="65">
        <v>2.7</v>
      </c>
      <c r="H606" s="65">
        <v>1.6</v>
      </c>
      <c r="I606" s="66">
        <f t="shared" si="50"/>
        <v>12.799999999999999</v>
      </c>
    </row>
    <row r="607" spans="1:9">
      <c r="A607" s="87">
        <v>574</v>
      </c>
      <c r="B607" s="17" t="s">
        <v>497</v>
      </c>
      <c r="C607" s="17" t="s">
        <v>988</v>
      </c>
      <c r="D607" s="64" t="s">
        <v>20</v>
      </c>
      <c r="E607" s="65">
        <v>6</v>
      </c>
      <c r="F607" s="65">
        <v>4.5</v>
      </c>
      <c r="G607" s="65">
        <v>3.2</v>
      </c>
      <c r="H607" s="65">
        <v>1.6</v>
      </c>
      <c r="I607" s="66">
        <f t="shared" si="50"/>
        <v>15.299999999999999</v>
      </c>
    </row>
    <row r="608" spans="1:9">
      <c r="A608" s="87">
        <v>575</v>
      </c>
      <c r="B608" s="69" t="s">
        <v>498</v>
      </c>
      <c r="C608" s="17" t="s">
        <v>988</v>
      </c>
      <c r="D608" s="64">
        <v>5</v>
      </c>
      <c r="E608" s="65">
        <v>5.5</v>
      </c>
      <c r="F608" s="65">
        <v>4</v>
      </c>
      <c r="G608" s="65">
        <v>3.2</v>
      </c>
      <c r="H608" s="65">
        <v>0.6</v>
      </c>
      <c r="I608" s="66">
        <f t="shared" si="50"/>
        <v>13.299999999999999</v>
      </c>
    </row>
    <row r="609" spans="1:9">
      <c r="A609" s="87">
        <v>576</v>
      </c>
      <c r="B609" s="17" t="s">
        <v>499</v>
      </c>
      <c r="C609" s="17" t="s">
        <v>988</v>
      </c>
      <c r="D609" s="64">
        <v>8</v>
      </c>
      <c r="E609" s="65">
        <v>8</v>
      </c>
      <c r="F609" s="65">
        <v>2.5</v>
      </c>
      <c r="G609" s="65">
        <v>1.2</v>
      </c>
      <c r="H609" s="65">
        <v>1.6</v>
      </c>
      <c r="I609" s="66">
        <f>SUM(E609:H609)</f>
        <v>13.299999999999999</v>
      </c>
    </row>
    <row r="610" spans="1:9">
      <c r="A610" s="87">
        <v>577</v>
      </c>
      <c r="B610" s="69" t="s">
        <v>500</v>
      </c>
      <c r="C610" s="17" t="s">
        <v>988</v>
      </c>
      <c r="D610" s="64" t="s">
        <v>20</v>
      </c>
      <c r="E610" s="65">
        <v>7.5</v>
      </c>
      <c r="F610" s="65">
        <v>5.5</v>
      </c>
      <c r="G610" s="65">
        <v>3.7</v>
      </c>
      <c r="H610" s="65">
        <v>1.1000000000000001</v>
      </c>
      <c r="I610" s="66">
        <f t="shared" si="50"/>
        <v>17.8</v>
      </c>
    </row>
    <row r="611" spans="1:9">
      <c r="A611" s="87">
        <v>578</v>
      </c>
      <c r="B611" s="69" t="s">
        <v>501</v>
      </c>
      <c r="C611" s="17" t="s">
        <v>988</v>
      </c>
      <c r="D611" s="64" t="s">
        <v>20</v>
      </c>
      <c r="E611" s="65">
        <v>6</v>
      </c>
      <c r="F611" s="65">
        <v>5.5</v>
      </c>
      <c r="G611" s="65">
        <v>4.7</v>
      </c>
      <c r="H611" s="65">
        <v>1.1000000000000001</v>
      </c>
      <c r="I611" s="66">
        <f t="shared" si="50"/>
        <v>17.3</v>
      </c>
    </row>
    <row r="612" spans="1:9">
      <c r="A612" s="87">
        <v>579</v>
      </c>
      <c r="B612" s="69" t="s">
        <v>502</v>
      </c>
      <c r="C612" s="61" t="s">
        <v>1039</v>
      </c>
      <c r="D612" s="64">
        <v>10</v>
      </c>
      <c r="E612" s="65">
        <v>12.5</v>
      </c>
      <c r="F612" s="65">
        <v>4</v>
      </c>
      <c r="G612" s="65">
        <v>3.2</v>
      </c>
      <c r="H612" s="65">
        <v>1.6</v>
      </c>
      <c r="I612" s="66">
        <f t="shared" ref="I612:I624" si="51">SUM(E612:H612)</f>
        <v>21.3</v>
      </c>
    </row>
    <row r="613" spans="1:9">
      <c r="A613" s="87">
        <v>580</v>
      </c>
      <c r="B613" s="69" t="s">
        <v>503</v>
      </c>
      <c r="C613" s="17" t="s">
        <v>988</v>
      </c>
      <c r="D613" s="64" t="s">
        <v>20</v>
      </c>
      <c r="E613" s="65">
        <v>6.5</v>
      </c>
      <c r="F613" s="65">
        <v>3</v>
      </c>
      <c r="G613" s="65">
        <v>1.7</v>
      </c>
      <c r="H613" s="65">
        <v>0.6</v>
      </c>
      <c r="I613" s="66">
        <f t="shared" si="51"/>
        <v>11.799999999999999</v>
      </c>
    </row>
    <row r="614" spans="1:9">
      <c r="A614" s="87">
        <v>581</v>
      </c>
      <c r="B614" s="69" t="s">
        <v>504</v>
      </c>
      <c r="C614" s="17" t="s">
        <v>988</v>
      </c>
      <c r="D614" s="64" t="s">
        <v>20</v>
      </c>
      <c r="E614" s="65">
        <v>5.5</v>
      </c>
      <c r="F614" s="65">
        <v>4</v>
      </c>
      <c r="G614" s="65">
        <v>2.2000000000000002</v>
      </c>
      <c r="H614" s="65">
        <v>0.6</v>
      </c>
      <c r="I614" s="66">
        <f t="shared" si="51"/>
        <v>12.299999999999999</v>
      </c>
    </row>
    <row r="615" spans="1:9">
      <c r="A615" s="87">
        <v>582</v>
      </c>
      <c r="B615" s="15" t="s">
        <v>505</v>
      </c>
      <c r="C615" s="17" t="s">
        <v>988</v>
      </c>
      <c r="D615" s="64" t="s">
        <v>20</v>
      </c>
      <c r="E615" s="65">
        <v>6.5</v>
      </c>
      <c r="F615" s="65">
        <v>4</v>
      </c>
      <c r="G615" s="65">
        <v>2.2000000000000002</v>
      </c>
      <c r="H615" s="65">
        <v>1.6</v>
      </c>
      <c r="I615" s="66">
        <f t="shared" si="51"/>
        <v>14.299999999999999</v>
      </c>
    </row>
    <row r="616" spans="1:9">
      <c r="A616" s="87">
        <v>583</v>
      </c>
      <c r="B616" s="15" t="s">
        <v>506</v>
      </c>
      <c r="C616" s="17" t="s">
        <v>988</v>
      </c>
      <c r="D616" s="64" t="s">
        <v>20</v>
      </c>
      <c r="E616" s="65">
        <v>5.5</v>
      </c>
      <c r="F616" s="65">
        <v>3.5</v>
      </c>
      <c r="G616" s="65">
        <v>3.7</v>
      </c>
      <c r="H616" s="65">
        <v>1.1000000000000001</v>
      </c>
      <c r="I616" s="66">
        <f t="shared" si="51"/>
        <v>13.799999999999999</v>
      </c>
    </row>
    <row r="617" spans="1:9">
      <c r="A617" s="87">
        <v>584</v>
      </c>
      <c r="B617" s="15" t="s">
        <v>507</v>
      </c>
      <c r="C617" s="17" t="s">
        <v>988</v>
      </c>
      <c r="D617" s="64" t="s">
        <v>20</v>
      </c>
      <c r="E617" s="65">
        <v>5.5</v>
      </c>
      <c r="F617" s="65">
        <v>2.5</v>
      </c>
      <c r="G617" s="65">
        <v>1.2</v>
      </c>
      <c r="H617" s="65">
        <v>1.6</v>
      </c>
      <c r="I617" s="66">
        <f t="shared" si="51"/>
        <v>10.799999999999999</v>
      </c>
    </row>
    <row r="618" spans="1:9">
      <c r="A618" s="87">
        <v>585</v>
      </c>
      <c r="B618" s="15" t="s">
        <v>508</v>
      </c>
      <c r="C618" s="61" t="s">
        <v>1038</v>
      </c>
      <c r="D618" s="64" t="s">
        <v>20</v>
      </c>
      <c r="E618" s="65">
        <v>6.5</v>
      </c>
      <c r="F618" s="65">
        <v>4</v>
      </c>
      <c r="G618" s="65">
        <v>2.2000000000000002</v>
      </c>
      <c r="H618" s="65">
        <v>1.6</v>
      </c>
      <c r="I618" s="66">
        <f t="shared" si="51"/>
        <v>14.299999999999999</v>
      </c>
    </row>
    <row r="619" spans="1:9">
      <c r="A619" s="87">
        <v>586</v>
      </c>
      <c r="B619" s="15" t="s">
        <v>509</v>
      </c>
      <c r="C619" s="17" t="s">
        <v>988</v>
      </c>
      <c r="D619" s="64" t="s">
        <v>20</v>
      </c>
      <c r="E619" s="65">
        <v>5.5</v>
      </c>
      <c r="F619" s="65">
        <v>3.5</v>
      </c>
      <c r="G619" s="65">
        <v>3.7</v>
      </c>
      <c r="H619" s="65">
        <v>1.1000000000000001</v>
      </c>
      <c r="I619" s="66">
        <f t="shared" si="51"/>
        <v>13.799999999999999</v>
      </c>
    </row>
    <row r="620" spans="1:9">
      <c r="A620" s="87">
        <v>587</v>
      </c>
      <c r="B620" s="15" t="s">
        <v>510</v>
      </c>
      <c r="C620" s="17" t="s">
        <v>988</v>
      </c>
      <c r="D620" s="64">
        <v>0</v>
      </c>
      <c r="E620" s="65">
        <v>7.5</v>
      </c>
      <c r="F620" s="65">
        <v>5.5</v>
      </c>
      <c r="G620" s="65">
        <v>3.7</v>
      </c>
      <c r="H620" s="65">
        <v>1.1000000000000001</v>
      </c>
      <c r="I620" s="66">
        <f t="shared" si="51"/>
        <v>17.8</v>
      </c>
    </row>
    <row r="621" spans="1:9">
      <c r="A621" s="87">
        <v>588</v>
      </c>
      <c r="B621" s="15" t="s">
        <v>511</v>
      </c>
      <c r="C621" s="17" t="s">
        <v>988</v>
      </c>
      <c r="D621" s="25" t="s">
        <v>20</v>
      </c>
      <c r="E621" s="65">
        <v>5.5</v>
      </c>
      <c r="F621" s="65">
        <v>4</v>
      </c>
      <c r="G621" s="65">
        <v>2.7</v>
      </c>
      <c r="H621" s="65">
        <v>1.6</v>
      </c>
      <c r="I621" s="66">
        <f t="shared" si="51"/>
        <v>13.799999999999999</v>
      </c>
    </row>
    <row r="622" spans="1:9">
      <c r="A622" s="87">
        <v>589</v>
      </c>
      <c r="B622" s="15" t="s">
        <v>512</v>
      </c>
      <c r="C622" s="17" t="s">
        <v>988</v>
      </c>
      <c r="D622" s="25" t="s">
        <v>20</v>
      </c>
      <c r="E622" s="65">
        <v>7</v>
      </c>
      <c r="F622" s="65">
        <v>5.5</v>
      </c>
      <c r="G622" s="65">
        <v>3.7</v>
      </c>
      <c r="H622" s="65">
        <v>0.6</v>
      </c>
      <c r="I622" s="66">
        <f t="shared" si="51"/>
        <v>16.8</v>
      </c>
    </row>
    <row r="623" spans="1:9">
      <c r="A623" s="87">
        <v>590</v>
      </c>
      <c r="B623" s="15" t="s">
        <v>513</v>
      </c>
      <c r="C623" s="17" t="s">
        <v>988</v>
      </c>
      <c r="D623" s="25" t="s">
        <v>20</v>
      </c>
      <c r="E623" s="65">
        <v>5.5</v>
      </c>
      <c r="F623" s="65">
        <v>5.5</v>
      </c>
      <c r="G623" s="65">
        <v>3.2</v>
      </c>
      <c r="H623" s="65">
        <v>1.6</v>
      </c>
      <c r="I623" s="66">
        <f t="shared" si="51"/>
        <v>15.799999999999999</v>
      </c>
    </row>
    <row r="624" spans="1:9">
      <c r="A624" s="87">
        <v>591</v>
      </c>
      <c r="B624" s="15" t="s">
        <v>514</v>
      </c>
      <c r="C624" s="17" t="s">
        <v>988</v>
      </c>
      <c r="D624" s="25" t="s">
        <v>20</v>
      </c>
      <c r="E624" s="65">
        <v>6.5</v>
      </c>
      <c r="F624" s="65">
        <v>5.5</v>
      </c>
      <c r="G624" s="65">
        <v>3.7</v>
      </c>
      <c r="H624" s="65">
        <v>1.6</v>
      </c>
      <c r="I624" s="66">
        <f t="shared" si="51"/>
        <v>17.3</v>
      </c>
    </row>
    <row r="625" spans="1:9" s="1" customFormat="1">
      <c r="A625" s="87">
        <v>592</v>
      </c>
      <c r="B625" s="15" t="s">
        <v>515</v>
      </c>
      <c r="C625" s="17" t="s">
        <v>988</v>
      </c>
      <c r="D625" s="25" t="s">
        <v>20</v>
      </c>
      <c r="E625" s="65">
        <v>7.5</v>
      </c>
      <c r="F625" s="65">
        <v>5.5</v>
      </c>
      <c r="G625" s="65">
        <v>3.7</v>
      </c>
      <c r="H625" s="65">
        <v>1.1000000000000001</v>
      </c>
      <c r="I625" s="66">
        <f t="shared" ref="I625:I630" si="52">SUM(E625:H625)</f>
        <v>17.8</v>
      </c>
    </row>
    <row r="626" spans="1:9" s="1" customFormat="1">
      <c r="A626" s="87">
        <v>593</v>
      </c>
      <c r="B626" s="69" t="s">
        <v>516</v>
      </c>
      <c r="C626" s="17" t="s">
        <v>988</v>
      </c>
      <c r="D626" s="25" t="s">
        <v>20</v>
      </c>
      <c r="E626" s="65">
        <v>5.5</v>
      </c>
      <c r="F626" s="65">
        <v>4</v>
      </c>
      <c r="G626" s="65">
        <v>2.7</v>
      </c>
      <c r="H626" s="65">
        <v>1.6</v>
      </c>
      <c r="I626" s="66">
        <f t="shared" si="52"/>
        <v>13.799999999999999</v>
      </c>
    </row>
    <row r="627" spans="1:9" s="1" customFormat="1">
      <c r="A627" s="87">
        <v>594</v>
      </c>
      <c r="B627" s="69" t="s">
        <v>517</v>
      </c>
      <c r="C627" s="17" t="s">
        <v>988</v>
      </c>
      <c r="D627" s="25" t="s">
        <v>20</v>
      </c>
      <c r="E627" s="65">
        <v>7</v>
      </c>
      <c r="F627" s="65">
        <v>5.5</v>
      </c>
      <c r="G627" s="65">
        <v>3.7</v>
      </c>
      <c r="H627" s="65">
        <v>0.6</v>
      </c>
      <c r="I627" s="66">
        <f t="shared" si="52"/>
        <v>16.8</v>
      </c>
    </row>
    <row r="628" spans="1:9" s="1" customFormat="1">
      <c r="A628" s="87">
        <v>595</v>
      </c>
      <c r="B628" s="69" t="s">
        <v>518</v>
      </c>
      <c r="C628" s="17" t="s">
        <v>988</v>
      </c>
      <c r="D628" s="25" t="s">
        <v>20</v>
      </c>
      <c r="E628" s="65">
        <v>5.5</v>
      </c>
      <c r="F628" s="65">
        <v>5.5</v>
      </c>
      <c r="G628" s="65">
        <v>3.2</v>
      </c>
      <c r="H628" s="65">
        <v>1.6</v>
      </c>
      <c r="I628" s="66">
        <f t="shared" si="52"/>
        <v>15.799999999999999</v>
      </c>
    </row>
    <row r="629" spans="1:9" s="1" customFormat="1">
      <c r="A629" s="87">
        <v>596</v>
      </c>
      <c r="B629" s="69" t="s">
        <v>519</v>
      </c>
      <c r="C629" s="17" t="s">
        <v>988</v>
      </c>
      <c r="D629" s="25">
        <v>2</v>
      </c>
      <c r="E629" s="65">
        <v>7.5</v>
      </c>
      <c r="F629" s="65">
        <v>5.5</v>
      </c>
      <c r="G629" s="65">
        <v>3.7</v>
      </c>
      <c r="H629" s="65">
        <v>1.1000000000000001</v>
      </c>
      <c r="I629" s="66">
        <f t="shared" si="52"/>
        <v>17.8</v>
      </c>
    </row>
    <row r="630" spans="1:9" s="1" customFormat="1">
      <c r="A630" s="87">
        <v>597</v>
      </c>
      <c r="B630" s="72" t="s">
        <v>520</v>
      </c>
      <c r="C630" s="17" t="s">
        <v>988</v>
      </c>
      <c r="D630" s="25">
        <v>9</v>
      </c>
      <c r="E630" s="65">
        <v>12.5</v>
      </c>
      <c r="F630" s="65">
        <v>4</v>
      </c>
      <c r="G630" s="65">
        <v>3.2</v>
      </c>
      <c r="H630" s="65">
        <v>1.6</v>
      </c>
      <c r="I630" s="66">
        <f t="shared" si="52"/>
        <v>21.3</v>
      </c>
    </row>
    <row r="631" spans="1:9" s="1" customFormat="1">
      <c r="A631" s="87">
        <v>598</v>
      </c>
      <c r="B631" s="72" t="s">
        <v>521</v>
      </c>
      <c r="C631" s="17" t="s">
        <v>988</v>
      </c>
      <c r="D631" s="25" t="s">
        <v>20</v>
      </c>
      <c r="E631" s="65">
        <v>5.5</v>
      </c>
      <c r="F631" s="65">
        <v>2.5</v>
      </c>
      <c r="G631" s="65">
        <v>1.2</v>
      </c>
      <c r="H631" s="65">
        <v>1.6</v>
      </c>
      <c r="I631" s="66">
        <f t="shared" ref="I631:I639" si="53">SUM(E631:H631)</f>
        <v>10.799999999999999</v>
      </c>
    </row>
    <row r="632" spans="1:9" s="1" customFormat="1">
      <c r="A632" s="87">
        <v>599</v>
      </c>
      <c r="B632" s="15" t="s">
        <v>522</v>
      </c>
      <c r="C632" s="17" t="s">
        <v>988</v>
      </c>
      <c r="D632" s="25" t="s">
        <v>20</v>
      </c>
      <c r="E632" s="65">
        <v>5.5</v>
      </c>
      <c r="F632" s="65">
        <v>4</v>
      </c>
      <c r="G632" s="65">
        <v>2.7</v>
      </c>
      <c r="H632" s="65">
        <v>1.6</v>
      </c>
      <c r="I632" s="66">
        <f t="shared" si="53"/>
        <v>13.799999999999999</v>
      </c>
    </row>
    <row r="633" spans="1:9" s="1" customFormat="1">
      <c r="A633" s="87">
        <v>600</v>
      </c>
      <c r="B633" s="15" t="s">
        <v>523</v>
      </c>
      <c r="C633" s="17" t="s">
        <v>988</v>
      </c>
      <c r="D633" s="25" t="s">
        <v>20</v>
      </c>
      <c r="E633" s="65">
        <v>7</v>
      </c>
      <c r="F633" s="65">
        <v>5.5</v>
      </c>
      <c r="G633" s="65">
        <v>3.7</v>
      </c>
      <c r="H633" s="65">
        <v>0.6</v>
      </c>
      <c r="I633" s="66">
        <f t="shared" si="53"/>
        <v>16.8</v>
      </c>
    </row>
    <row r="634" spans="1:9" s="1" customFormat="1">
      <c r="A634" s="87">
        <v>601</v>
      </c>
      <c r="B634" s="72" t="s">
        <v>524</v>
      </c>
      <c r="C634" s="17" t="s">
        <v>988</v>
      </c>
      <c r="D634" s="64" t="s">
        <v>20</v>
      </c>
      <c r="E634" s="65">
        <v>5.5</v>
      </c>
      <c r="F634" s="65">
        <v>3.5</v>
      </c>
      <c r="G634" s="65">
        <v>3.7</v>
      </c>
      <c r="H634" s="65">
        <v>1.1000000000000001</v>
      </c>
      <c r="I634" s="66">
        <f t="shared" si="53"/>
        <v>13.799999999999999</v>
      </c>
    </row>
    <row r="635" spans="1:9" s="1" customFormat="1">
      <c r="A635" s="87">
        <v>602</v>
      </c>
      <c r="B635" s="72" t="s">
        <v>525</v>
      </c>
      <c r="C635" s="17" t="s">
        <v>988</v>
      </c>
      <c r="D635" s="64" t="s">
        <v>20</v>
      </c>
      <c r="E635" s="65">
        <v>5.5</v>
      </c>
      <c r="F635" s="65">
        <v>2.5</v>
      </c>
      <c r="G635" s="65">
        <v>1.2</v>
      </c>
      <c r="H635" s="65">
        <v>1.6</v>
      </c>
      <c r="I635" s="66">
        <f t="shared" si="53"/>
        <v>10.799999999999999</v>
      </c>
    </row>
    <row r="636" spans="1:9" s="1" customFormat="1">
      <c r="A636" s="87">
        <v>603</v>
      </c>
      <c r="B636" s="72" t="s">
        <v>526</v>
      </c>
      <c r="C636" s="17" t="s">
        <v>988</v>
      </c>
      <c r="D636" s="64" t="s">
        <v>20</v>
      </c>
      <c r="E636" s="65">
        <v>6.5</v>
      </c>
      <c r="F636" s="65">
        <v>4</v>
      </c>
      <c r="G636" s="65">
        <v>2.2000000000000002</v>
      </c>
      <c r="H636" s="65">
        <v>1.6</v>
      </c>
      <c r="I636" s="66">
        <f t="shared" si="53"/>
        <v>14.299999999999999</v>
      </c>
    </row>
    <row r="637" spans="1:9" s="1" customFormat="1">
      <c r="A637" s="87">
        <v>604</v>
      </c>
      <c r="B637" s="60" t="s">
        <v>770</v>
      </c>
      <c r="C637" s="17" t="s">
        <v>988</v>
      </c>
      <c r="D637" s="64" t="s">
        <v>20</v>
      </c>
      <c r="E637" s="65">
        <v>6.5</v>
      </c>
      <c r="F637" s="65">
        <v>4</v>
      </c>
      <c r="G637" s="65">
        <v>2.2000000000000002</v>
      </c>
      <c r="H637" s="65">
        <v>1.6</v>
      </c>
      <c r="I637" s="66">
        <f t="shared" si="53"/>
        <v>14.299999999999999</v>
      </c>
    </row>
    <row r="638" spans="1:9" s="1" customFormat="1">
      <c r="A638" s="87">
        <v>605</v>
      </c>
      <c r="B638" s="60" t="s">
        <v>771</v>
      </c>
      <c r="C638" s="17" t="s">
        <v>988</v>
      </c>
      <c r="D638" s="64" t="s">
        <v>20</v>
      </c>
      <c r="E638" s="65">
        <v>5.5</v>
      </c>
      <c r="F638" s="65">
        <v>3.5</v>
      </c>
      <c r="G638" s="65">
        <v>3.7</v>
      </c>
      <c r="H638" s="65">
        <v>1.1000000000000001</v>
      </c>
      <c r="I638" s="66">
        <f t="shared" si="53"/>
        <v>13.799999999999999</v>
      </c>
    </row>
    <row r="639" spans="1:9" s="1" customFormat="1">
      <c r="A639" s="87">
        <v>606</v>
      </c>
      <c r="B639" s="60" t="s">
        <v>334</v>
      </c>
      <c r="C639" s="17" t="s">
        <v>988</v>
      </c>
      <c r="D639" s="64">
        <v>2</v>
      </c>
      <c r="E639" s="65">
        <v>7.5</v>
      </c>
      <c r="F639" s="65">
        <v>5.5</v>
      </c>
      <c r="G639" s="65">
        <v>3.7</v>
      </c>
      <c r="H639" s="65">
        <v>1.1000000000000001</v>
      </c>
      <c r="I639" s="66">
        <f t="shared" si="53"/>
        <v>17.8</v>
      </c>
    </row>
    <row r="640" spans="1:9" s="1" customFormat="1">
      <c r="A640" s="87">
        <v>607</v>
      </c>
      <c r="B640" s="18" t="s">
        <v>796</v>
      </c>
      <c r="C640" s="17" t="s">
        <v>988</v>
      </c>
      <c r="D640" s="25" t="s">
        <v>20</v>
      </c>
      <c r="E640" s="65">
        <v>5.5</v>
      </c>
      <c r="F640" s="65">
        <v>4</v>
      </c>
      <c r="G640" s="65">
        <v>2.7</v>
      </c>
      <c r="H640" s="65">
        <v>1.6</v>
      </c>
      <c r="I640" s="66">
        <f t="shared" ref="I640:I650" si="54">SUM(E640:H640)</f>
        <v>13.799999999999999</v>
      </c>
    </row>
    <row r="641" spans="1:9" s="1" customFormat="1">
      <c r="A641" s="87">
        <v>608</v>
      </c>
      <c r="B641" s="18" t="s">
        <v>813</v>
      </c>
      <c r="C641" s="17" t="s">
        <v>988</v>
      </c>
      <c r="D641" s="25" t="s">
        <v>20</v>
      </c>
      <c r="E641" s="65">
        <v>7</v>
      </c>
      <c r="F641" s="65">
        <v>5.5</v>
      </c>
      <c r="G641" s="65">
        <v>3.7</v>
      </c>
      <c r="H641" s="65">
        <v>0.6</v>
      </c>
      <c r="I641" s="66">
        <f t="shared" si="54"/>
        <v>16.8</v>
      </c>
    </row>
    <row r="642" spans="1:9" s="1" customFormat="1">
      <c r="A642" s="87">
        <v>609</v>
      </c>
      <c r="B642" s="18" t="s">
        <v>814</v>
      </c>
      <c r="C642" s="17" t="s">
        <v>988</v>
      </c>
      <c r="D642" s="64" t="s">
        <v>20</v>
      </c>
      <c r="E642" s="65">
        <v>5.5</v>
      </c>
      <c r="F642" s="65">
        <v>3.5</v>
      </c>
      <c r="G642" s="65">
        <v>3.7</v>
      </c>
      <c r="H642" s="65">
        <v>1.1000000000000001</v>
      </c>
      <c r="I642" s="66">
        <f t="shared" si="54"/>
        <v>13.799999999999999</v>
      </c>
    </row>
    <row r="643" spans="1:9" s="1" customFormat="1">
      <c r="A643" s="87">
        <v>610</v>
      </c>
      <c r="B643" s="18" t="s">
        <v>815</v>
      </c>
      <c r="C643" s="17" t="s">
        <v>988</v>
      </c>
      <c r="D643" s="25">
        <v>20</v>
      </c>
      <c r="E643" s="65">
        <v>19.5</v>
      </c>
      <c r="F643" s="65">
        <v>10.5</v>
      </c>
      <c r="G643" s="65">
        <v>4.2</v>
      </c>
      <c r="H643" s="65">
        <v>3.1</v>
      </c>
      <c r="I643" s="66">
        <f t="shared" si="54"/>
        <v>37.300000000000004</v>
      </c>
    </row>
    <row r="644" spans="1:9" s="1" customFormat="1">
      <c r="A644" s="87">
        <v>611</v>
      </c>
      <c r="B644" s="18" t="s">
        <v>816</v>
      </c>
      <c r="C644" s="17" t="s">
        <v>988</v>
      </c>
      <c r="D644" s="25" t="s">
        <v>20</v>
      </c>
      <c r="E644" s="65">
        <v>7</v>
      </c>
      <c r="F644" s="65">
        <v>5.5</v>
      </c>
      <c r="G644" s="65">
        <v>3.7</v>
      </c>
      <c r="H644" s="65">
        <v>0.6</v>
      </c>
      <c r="I644" s="66">
        <f t="shared" si="54"/>
        <v>16.8</v>
      </c>
    </row>
    <row r="645" spans="1:9" s="1" customFormat="1">
      <c r="A645" s="87">
        <v>612</v>
      </c>
      <c r="B645" s="73" t="s">
        <v>1033</v>
      </c>
      <c r="C645" s="17" t="s">
        <v>988</v>
      </c>
      <c r="D645" s="64" t="s">
        <v>20</v>
      </c>
      <c r="E645" s="65">
        <v>6.5</v>
      </c>
      <c r="F645" s="65">
        <v>4</v>
      </c>
      <c r="G645" s="65">
        <v>2.2000000000000002</v>
      </c>
      <c r="H645" s="65">
        <v>1.6</v>
      </c>
      <c r="I645" s="66">
        <f t="shared" si="54"/>
        <v>14.299999999999999</v>
      </c>
    </row>
    <row r="646" spans="1:9" s="1" customFormat="1">
      <c r="A646" s="87">
        <v>613</v>
      </c>
      <c r="B646" s="61" t="s">
        <v>826</v>
      </c>
      <c r="C646" s="17" t="s">
        <v>988</v>
      </c>
      <c r="D646" s="64" t="s">
        <v>20</v>
      </c>
      <c r="E646" s="65">
        <v>6.5</v>
      </c>
      <c r="F646" s="65">
        <v>4</v>
      </c>
      <c r="G646" s="65">
        <v>2.2000000000000002</v>
      </c>
      <c r="H646" s="65">
        <v>1.6</v>
      </c>
      <c r="I646" s="66">
        <f t="shared" si="54"/>
        <v>14.299999999999999</v>
      </c>
    </row>
    <row r="647" spans="1:9" s="1" customFormat="1">
      <c r="A647" s="87">
        <v>614</v>
      </c>
      <c r="B647" s="61" t="s">
        <v>827</v>
      </c>
      <c r="C647" s="17" t="s">
        <v>988</v>
      </c>
      <c r="D647" s="64" t="s">
        <v>20</v>
      </c>
      <c r="E647" s="65">
        <v>5.5</v>
      </c>
      <c r="F647" s="65">
        <v>2.5</v>
      </c>
      <c r="G647" s="65">
        <v>1.2</v>
      </c>
      <c r="H647" s="65">
        <v>1.6</v>
      </c>
      <c r="I647" s="66">
        <f t="shared" si="54"/>
        <v>10.799999999999999</v>
      </c>
    </row>
    <row r="648" spans="1:9" s="1" customFormat="1">
      <c r="A648" s="87">
        <v>615</v>
      </c>
      <c r="B648" s="61" t="s">
        <v>828</v>
      </c>
      <c r="C648" s="17" t="s">
        <v>988</v>
      </c>
      <c r="D648" s="25" t="s">
        <v>20</v>
      </c>
      <c r="E648" s="65">
        <v>5.5</v>
      </c>
      <c r="F648" s="65">
        <v>4</v>
      </c>
      <c r="G648" s="65">
        <v>2.7</v>
      </c>
      <c r="H648" s="65">
        <v>1.6</v>
      </c>
      <c r="I648" s="66">
        <f t="shared" si="54"/>
        <v>13.799999999999999</v>
      </c>
    </row>
    <row r="649" spans="1:9" s="1" customFormat="1">
      <c r="A649" s="87">
        <v>616</v>
      </c>
      <c r="B649" s="61" t="s">
        <v>829</v>
      </c>
      <c r="C649" s="17" t="s">
        <v>988</v>
      </c>
      <c r="D649" s="25">
        <v>7</v>
      </c>
      <c r="E649" s="65">
        <v>7.5</v>
      </c>
      <c r="F649" s="65">
        <v>5.5</v>
      </c>
      <c r="G649" s="65">
        <v>3.7</v>
      </c>
      <c r="H649" s="65">
        <v>1.1000000000000001</v>
      </c>
      <c r="I649" s="66">
        <f t="shared" si="54"/>
        <v>17.8</v>
      </c>
    </row>
    <row r="650" spans="1:9" s="1" customFormat="1">
      <c r="A650" s="87">
        <v>617</v>
      </c>
      <c r="B650" s="61" t="s">
        <v>1031</v>
      </c>
      <c r="C650" s="17" t="s">
        <v>988</v>
      </c>
      <c r="D650" s="25">
        <v>2</v>
      </c>
      <c r="E650" s="65">
        <v>5.5</v>
      </c>
      <c r="F650" s="65">
        <v>4</v>
      </c>
      <c r="G650" s="65">
        <v>2.7</v>
      </c>
      <c r="H650" s="65">
        <v>1.6</v>
      </c>
      <c r="I650" s="66">
        <f t="shared" si="54"/>
        <v>13.799999999999999</v>
      </c>
    </row>
    <row r="651" spans="1:9" ht="14.25" customHeight="1">
      <c r="A651" s="65"/>
      <c r="B651" s="17"/>
      <c r="C651" s="74" t="s">
        <v>77</v>
      </c>
      <c r="D651" s="75">
        <f t="shared" ref="D651:I651" si="55">SUM(D559:D650)</f>
        <v>381</v>
      </c>
      <c r="E651" s="75">
        <f t="shared" si="55"/>
        <v>782.5</v>
      </c>
      <c r="F651" s="75">
        <f t="shared" si="55"/>
        <v>468</v>
      </c>
      <c r="G651" s="75">
        <f t="shared" si="55"/>
        <v>294.39999999999947</v>
      </c>
      <c r="H651" s="75">
        <f t="shared" si="55"/>
        <v>132.69999999999976</v>
      </c>
      <c r="I651" s="75">
        <f t="shared" si="55"/>
        <v>1677.599999999997</v>
      </c>
    </row>
    <row r="652" spans="1:9" ht="29.25" customHeight="1">
      <c r="A652" s="109" t="s">
        <v>527</v>
      </c>
      <c r="B652" s="109"/>
      <c r="C652" s="109"/>
      <c r="D652" s="109"/>
      <c r="E652" s="109"/>
      <c r="F652" s="109"/>
      <c r="G652" s="109"/>
      <c r="H652" s="109"/>
      <c r="I652" s="109"/>
    </row>
    <row r="653" spans="1:9" s="1" customFormat="1">
      <c r="A653" s="87">
        <v>618</v>
      </c>
      <c r="B653" s="17" t="s">
        <v>528</v>
      </c>
      <c r="C653" s="61" t="s">
        <v>910</v>
      </c>
      <c r="D653" s="64" t="s">
        <v>20</v>
      </c>
      <c r="E653" s="65">
        <v>6.5</v>
      </c>
      <c r="F653" s="65">
        <v>3.5</v>
      </c>
      <c r="G653" s="65">
        <v>2.2000000000000002</v>
      </c>
      <c r="H653" s="65">
        <v>0.6</v>
      </c>
      <c r="I653" s="66">
        <f t="shared" ref="I653:I663" si="56">SUM(E653:H653)</f>
        <v>12.799999999999999</v>
      </c>
    </row>
    <row r="654" spans="1:9" s="1" customFormat="1">
      <c r="A654" s="87">
        <v>619</v>
      </c>
      <c r="B654" s="17" t="s">
        <v>529</v>
      </c>
      <c r="C654" s="17" t="s">
        <v>983</v>
      </c>
      <c r="D654" s="64" t="s">
        <v>20</v>
      </c>
      <c r="E654" s="65">
        <v>7.5</v>
      </c>
      <c r="F654" s="65">
        <v>5</v>
      </c>
      <c r="G654" s="65">
        <v>2.2000000000000002</v>
      </c>
      <c r="H654" s="65">
        <v>0.6</v>
      </c>
      <c r="I654" s="66">
        <f t="shared" si="56"/>
        <v>15.299999999999999</v>
      </c>
    </row>
    <row r="655" spans="1:9" s="1" customFormat="1">
      <c r="A655" s="87">
        <v>620</v>
      </c>
      <c r="B655" s="17" t="s">
        <v>530</v>
      </c>
      <c r="C655" s="17" t="s">
        <v>983</v>
      </c>
      <c r="D655" s="64" t="s">
        <v>20</v>
      </c>
      <c r="E655" s="65">
        <v>7</v>
      </c>
      <c r="F655" s="65">
        <v>5</v>
      </c>
      <c r="G655" s="65">
        <v>2.7</v>
      </c>
      <c r="H655" s="65">
        <v>2.1</v>
      </c>
      <c r="I655" s="66">
        <f t="shared" si="56"/>
        <v>16.8</v>
      </c>
    </row>
    <row r="656" spans="1:9" s="1" customFormat="1">
      <c r="A656" s="87">
        <v>621</v>
      </c>
      <c r="B656" s="17" t="s">
        <v>531</v>
      </c>
      <c r="C656" s="17" t="s">
        <v>983</v>
      </c>
      <c r="D656" s="64" t="s">
        <v>20</v>
      </c>
      <c r="E656" s="65">
        <v>7.5</v>
      </c>
      <c r="F656" s="65">
        <v>5</v>
      </c>
      <c r="G656" s="65">
        <v>2.7</v>
      </c>
      <c r="H656" s="65">
        <v>2.1</v>
      </c>
      <c r="I656" s="66">
        <f t="shared" si="56"/>
        <v>17.3</v>
      </c>
    </row>
    <row r="657" spans="1:9" s="1" customFormat="1">
      <c r="A657" s="87">
        <v>622</v>
      </c>
      <c r="B657" s="17" t="s">
        <v>911</v>
      </c>
      <c r="C657" s="17" t="s">
        <v>983</v>
      </c>
      <c r="D657" s="64" t="s">
        <v>20</v>
      </c>
      <c r="E657" s="65">
        <v>6.5</v>
      </c>
      <c r="F657" s="65">
        <v>3.5</v>
      </c>
      <c r="G657" s="65">
        <v>2.2000000000000002</v>
      </c>
      <c r="H657" s="65">
        <v>0.6</v>
      </c>
      <c r="I657" s="66">
        <f t="shared" si="56"/>
        <v>12.799999999999999</v>
      </c>
    </row>
    <row r="658" spans="1:9" s="1" customFormat="1">
      <c r="A658" s="87">
        <v>623</v>
      </c>
      <c r="B658" s="17" t="s">
        <v>532</v>
      </c>
      <c r="C658" s="17" t="s">
        <v>983</v>
      </c>
      <c r="D658" s="64" t="s">
        <v>20</v>
      </c>
      <c r="E658" s="65">
        <v>7.5</v>
      </c>
      <c r="F658" s="65">
        <v>5</v>
      </c>
      <c r="G658" s="65">
        <v>2.2000000000000002</v>
      </c>
      <c r="H658" s="65">
        <v>0.6</v>
      </c>
      <c r="I658" s="66">
        <f t="shared" si="56"/>
        <v>15.299999999999999</v>
      </c>
    </row>
    <row r="659" spans="1:9" s="1" customFormat="1">
      <c r="A659" s="87">
        <v>624</v>
      </c>
      <c r="B659" s="17" t="s">
        <v>533</v>
      </c>
      <c r="C659" s="17" t="s">
        <v>983</v>
      </c>
      <c r="D659" s="64" t="s">
        <v>20</v>
      </c>
      <c r="E659" s="65">
        <v>7</v>
      </c>
      <c r="F659" s="65">
        <v>5</v>
      </c>
      <c r="G659" s="65">
        <v>2.7</v>
      </c>
      <c r="H659" s="65">
        <v>1.6</v>
      </c>
      <c r="I659" s="66">
        <f t="shared" si="56"/>
        <v>16.3</v>
      </c>
    </row>
    <row r="660" spans="1:9" s="1" customFormat="1">
      <c r="A660" s="87">
        <v>625</v>
      </c>
      <c r="B660" s="17" t="s">
        <v>534</v>
      </c>
      <c r="C660" s="17" t="s">
        <v>983</v>
      </c>
      <c r="D660" s="64" t="s">
        <v>20</v>
      </c>
      <c r="E660" s="65">
        <v>7.5</v>
      </c>
      <c r="F660" s="65">
        <v>5</v>
      </c>
      <c r="G660" s="65">
        <v>2.7</v>
      </c>
      <c r="H660" s="65">
        <v>1.6</v>
      </c>
      <c r="I660" s="66">
        <f t="shared" si="56"/>
        <v>16.8</v>
      </c>
    </row>
    <row r="661" spans="1:9" s="1" customFormat="1">
      <c r="A661" s="87">
        <v>626</v>
      </c>
      <c r="B661" s="17" t="s">
        <v>535</v>
      </c>
      <c r="C661" s="17" t="s">
        <v>983</v>
      </c>
      <c r="D661" s="67" t="s">
        <v>20</v>
      </c>
      <c r="E661" s="65">
        <v>6.5</v>
      </c>
      <c r="F661" s="65">
        <v>4</v>
      </c>
      <c r="G661" s="65">
        <v>2.7</v>
      </c>
      <c r="H661" s="65">
        <v>1.6</v>
      </c>
      <c r="I661" s="66">
        <f t="shared" si="56"/>
        <v>14.799999999999999</v>
      </c>
    </row>
    <row r="662" spans="1:9" s="1" customFormat="1">
      <c r="A662" s="87">
        <v>627</v>
      </c>
      <c r="B662" s="24" t="s">
        <v>536</v>
      </c>
      <c r="C662" s="17" t="s">
        <v>983</v>
      </c>
      <c r="D662" s="64" t="s">
        <v>20</v>
      </c>
      <c r="E662" s="65">
        <v>7</v>
      </c>
      <c r="F662" s="65">
        <v>5</v>
      </c>
      <c r="G662" s="65">
        <v>2.7</v>
      </c>
      <c r="H662" s="65">
        <v>2.1</v>
      </c>
      <c r="I662" s="66">
        <f t="shared" si="56"/>
        <v>16.8</v>
      </c>
    </row>
    <row r="663" spans="1:9" s="1" customFormat="1">
      <c r="A663" s="87">
        <v>628</v>
      </c>
      <c r="B663" s="72" t="s">
        <v>537</v>
      </c>
      <c r="C663" s="61" t="s">
        <v>984</v>
      </c>
      <c r="D663" s="64" t="s">
        <v>20</v>
      </c>
      <c r="E663" s="65">
        <v>7.5</v>
      </c>
      <c r="F663" s="65">
        <v>5</v>
      </c>
      <c r="G663" s="65">
        <v>2.2000000000000002</v>
      </c>
      <c r="H663" s="65">
        <v>0.6</v>
      </c>
      <c r="I663" s="66">
        <f t="shared" si="56"/>
        <v>15.299999999999999</v>
      </c>
    </row>
    <row r="664" spans="1:9" s="1" customFormat="1" ht="15.75">
      <c r="A664" s="87">
        <v>629</v>
      </c>
      <c r="B664" s="59" t="s">
        <v>772</v>
      </c>
      <c r="C664" s="17" t="s">
        <v>983</v>
      </c>
      <c r="D664" s="64" t="s">
        <v>20</v>
      </c>
      <c r="E664" s="65">
        <v>7</v>
      </c>
      <c r="F664" s="65">
        <v>5</v>
      </c>
      <c r="G664" s="65">
        <v>2.7</v>
      </c>
      <c r="H664" s="65">
        <v>2.1</v>
      </c>
      <c r="I664" s="66">
        <f>SUM(E664:H664)</f>
        <v>16.8</v>
      </c>
    </row>
    <row r="665" spans="1:9" s="1" customFormat="1" ht="15.75">
      <c r="A665" s="87">
        <v>630</v>
      </c>
      <c r="B665" s="59" t="s">
        <v>773</v>
      </c>
      <c r="C665" s="17" t="s">
        <v>983</v>
      </c>
      <c r="D665" s="64" t="s">
        <v>20</v>
      </c>
      <c r="E665" s="65">
        <v>7.5</v>
      </c>
      <c r="F665" s="65">
        <v>5</v>
      </c>
      <c r="G665" s="65">
        <v>2.7</v>
      </c>
      <c r="H665" s="65">
        <v>2.1</v>
      </c>
      <c r="I665" s="66">
        <f>SUM(E665:H665)</f>
        <v>17.3</v>
      </c>
    </row>
    <row r="666" spans="1:9" s="1" customFormat="1">
      <c r="A666" s="87">
        <v>631</v>
      </c>
      <c r="B666" s="99" t="s">
        <v>822</v>
      </c>
      <c r="C666" s="17" t="s">
        <v>983</v>
      </c>
      <c r="D666" s="64" t="s">
        <v>20</v>
      </c>
      <c r="E666" s="65">
        <v>7.5</v>
      </c>
      <c r="F666" s="65">
        <v>5</v>
      </c>
      <c r="G666" s="65">
        <v>2.2000000000000002</v>
      </c>
      <c r="H666" s="65">
        <v>0.6</v>
      </c>
      <c r="I666" s="66">
        <f t="shared" ref="I666:I667" si="57">SUM(E666:H666)</f>
        <v>15.299999999999999</v>
      </c>
    </row>
    <row r="667" spans="1:9" s="1" customFormat="1">
      <c r="A667" s="87">
        <v>632</v>
      </c>
      <c r="B667" s="99" t="s">
        <v>823</v>
      </c>
      <c r="C667" s="61" t="s">
        <v>912</v>
      </c>
      <c r="D667" s="64" t="s">
        <v>20</v>
      </c>
      <c r="E667" s="65">
        <v>7</v>
      </c>
      <c r="F667" s="65">
        <v>5</v>
      </c>
      <c r="G667" s="65">
        <v>2.7</v>
      </c>
      <c r="H667" s="65">
        <v>2.1</v>
      </c>
      <c r="I667" s="66">
        <f t="shared" si="57"/>
        <v>16.8</v>
      </c>
    </row>
    <row r="668" spans="1:9">
      <c r="A668" s="87"/>
      <c r="B668" s="77"/>
      <c r="C668" s="74" t="s">
        <v>77</v>
      </c>
      <c r="D668" s="75">
        <f>SUM(D663)</f>
        <v>0</v>
      </c>
      <c r="E668" s="75">
        <f>SUM(E653:E667)</f>
        <v>107</v>
      </c>
      <c r="F668" s="75">
        <f>SUM(F653:F667)</f>
        <v>71</v>
      </c>
      <c r="G668" s="75">
        <f>SUM(G653:G667)</f>
        <v>37.5</v>
      </c>
      <c r="H668" s="75">
        <f>SUM(H653:H667)</f>
        <v>21.000000000000004</v>
      </c>
      <c r="I668" s="75">
        <f>SUM(I653:I667)</f>
        <v>236.50000000000006</v>
      </c>
    </row>
    <row r="669" spans="1:9" ht="33" customHeight="1">
      <c r="A669" s="109" t="s">
        <v>538</v>
      </c>
      <c r="B669" s="109"/>
      <c r="C669" s="109"/>
      <c r="D669" s="109"/>
      <c r="E669" s="109"/>
      <c r="F669" s="109"/>
      <c r="G669" s="109"/>
      <c r="H669" s="109"/>
      <c r="I669" s="109"/>
    </row>
    <row r="670" spans="1:9" s="1" customFormat="1">
      <c r="A670" s="87">
        <v>633</v>
      </c>
      <c r="B670" s="17" t="s">
        <v>539</v>
      </c>
      <c r="C670" s="61" t="s">
        <v>913</v>
      </c>
      <c r="D670" s="64">
        <v>5</v>
      </c>
      <c r="E670" s="65">
        <v>9</v>
      </c>
      <c r="F670" s="65">
        <v>4</v>
      </c>
      <c r="G670" s="65">
        <v>3.7</v>
      </c>
      <c r="H670" s="65">
        <v>1.6</v>
      </c>
      <c r="I670" s="66">
        <f t="shared" ref="I670:I689" si="58">SUM(E670:H670)</f>
        <v>18.3</v>
      </c>
    </row>
    <row r="671" spans="1:9" s="1" customFormat="1" ht="30">
      <c r="A671" s="87">
        <v>634</v>
      </c>
      <c r="B671" s="17" t="s">
        <v>540</v>
      </c>
      <c r="C671" s="61" t="s">
        <v>1006</v>
      </c>
      <c r="D671" s="64">
        <v>10</v>
      </c>
      <c r="E671" s="65">
        <v>14</v>
      </c>
      <c r="F671" s="65">
        <v>6.5</v>
      </c>
      <c r="G671" s="65">
        <v>4.2</v>
      </c>
      <c r="H671" s="65">
        <v>2.1</v>
      </c>
      <c r="I671" s="66">
        <f t="shared" si="58"/>
        <v>26.8</v>
      </c>
    </row>
    <row r="672" spans="1:9" s="1" customFormat="1">
      <c r="A672" s="87">
        <v>635</v>
      </c>
      <c r="B672" s="17" t="s">
        <v>541</v>
      </c>
      <c r="C672" s="17" t="s">
        <v>985</v>
      </c>
      <c r="D672" s="64">
        <v>10</v>
      </c>
      <c r="E672" s="65">
        <v>12</v>
      </c>
      <c r="F672" s="65">
        <v>6.5</v>
      </c>
      <c r="G672" s="65">
        <v>4.2</v>
      </c>
      <c r="H672" s="65">
        <v>2.1</v>
      </c>
      <c r="I672" s="66">
        <f t="shared" si="58"/>
        <v>24.8</v>
      </c>
    </row>
    <row r="673" spans="1:9" s="1" customFormat="1">
      <c r="A673" s="87">
        <v>636</v>
      </c>
      <c r="B673" s="17" t="s">
        <v>542</v>
      </c>
      <c r="C673" s="17" t="s">
        <v>985</v>
      </c>
      <c r="D673" s="64" t="s">
        <v>20</v>
      </c>
      <c r="E673" s="65">
        <v>6</v>
      </c>
      <c r="F673" s="65">
        <v>4</v>
      </c>
      <c r="G673" s="65">
        <v>3.7</v>
      </c>
      <c r="H673" s="65">
        <v>2.1</v>
      </c>
      <c r="I673" s="66">
        <f t="shared" si="58"/>
        <v>15.799999999999999</v>
      </c>
    </row>
    <row r="674" spans="1:9" s="1" customFormat="1">
      <c r="A674" s="87">
        <v>637</v>
      </c>
      <c r="B674" s="17" t="s">
        <v>543</v>
      </c>
      <c r="C674" s="61" t="s">
        <v>914</v>
      </c>
      <c r="D674" s="64">
        <v>10</v>
      </c>
      <c r="E674" s="65">
        <v>11</v>
      </c>
      <c r="F674" s="65">
        <v>8</v>
      </c>
      <c r="G674" s="65">
        <v>7.2</v>
      </c>
      <c r="H674" s="65">
        <v>2.1</v>
      </c>
      <c r="I674" s="66">
        <f t="shared" si="58"/>
        <v>28.3</v>
      </c>
    </row>
    <row r="675" spans="1:9" s="1" customFormat="1">
      <c r="A675" s="87">
        <v>638</v>
      </c>
      <c r="B675" s="17" t="s">
        <v>544</v>
      </c>
      <c r="C675" s="17" t="s">
        <v>985</v>
      </c>
      <c r="D675" s="64" t="s">
        <v>20</v>
      </c>
      <c r="E675" s="65">
        <v>5</v>
      </c>
      <c r="F675" s="65">
        <v>5</v>
      </c>
      <c r="G675" s="65">
        <v>3.2</v>
      </c>
      <c r="H675" s="65">
        <v>2.1</v>
      </c>
      <c r="I675" s="66">
        <f t="shared" si="58"/>
        <v>15.299999999999999</v>
      </c>
    </row>
    <row r="676" spans="1:9" s="1" customFormat="1">
      <c r="A676" s="87">
        <v>639</v>
      </c>
      <c r="B676" s="17" t="s">
        <v>545</v>
      </c>
      <c r="C676" s="17" t="s">
        <v>985</v>
      </c>
      <c r="D676" s="64" t="s">
        <v>20</v>
      </c>
      <c r="E676" s="65">
        <v>5.5</v>
      </c>
      <c r="F676" s="65">
        <v>3</v>
      </c>
      <c r="G676" s="65">
        <v>2.2000000000000002</v>
      </c>
      <c r="H676" s="65">
        <v>1.6</v>
      </c>
      <c r="I676" s="66">
        <f t="shared" si="58"/>
        <v>12.299999999999999</v>
      </c>
    </row>
    <row r="677" spans="1:9" s="1" customFormat="1">
      <c r="A677" s="87">
        <v>640</v>
      </c>
      <c r="B677" s="17" t="s">
        <v>546</v>
      </c>
      <c r="C677" s="17" t="s">
        <v>985</v>
      </c>
      <c r="D677" s="64">
        <v>10</v>
      </c>
      <c r="E677" s="65">
        <v>13</v>
      </c>
      <c r="F677" s="65">
        <v>11.5</v>
      </c>
      <c r="G677" s="65">
        <v>8.1999999999999993</v>
      </c>
      <c r="H677" s="65">
        <v>2.1</v>
      </c>
      <c r="I677" s="66">
        <f t="shared" si="58"/>
        <v>34.800000000000004</v>
      </c>
    </row>
    <row r="678" spans="1:9" s="1" customFormat="1">
      <c r="A678" s="87">
        <v>641</v>
      </c>
      <c r="B678" s="17" t="s">
        <v>547</v>
      </c>
      <c r="C678" s="17" t="s">
        <v>985</v>
      </c>
      <c r="D678" s="64">
        <v>20</v>
      </c>
      <c r="E678" s="65">
        <v>13.5</v>
      </c>
      <c r="F678" s="65">
        <v>10.5</v>
      </c>
      <c r="G678" s="65">
        <v>9.6999999999999993</v>
      </c>
      <c r="H678" s="65">
        <v>2.6</v>
      </c>
      <c r="I678" s="66">
        <f t="shared" si="58"/>
        <v>36.300000000000004</v>
      </c>
    </row>
    <row r="679" spans="1:9" s="1" customFormat="1">
      <c r="A679" s="87">
        <v>642</v>
      </c>
      <c r="B679" s="17" t="s">
        <v>469</v>
      </c>
      <c r="C679" s="61" t="s">
        <v>1007</v>
      </c>
      <c r="D679" s="64">
        <v>10</v>
      </c>
      <c r="E679" s="65">
        <v>14.5</v>
      </c>
      <c r="F679" s="65">
        <v>6.5</v>
      </c>
      <c r="G679" s="65">
        <v>4.2</v>
      </c>
      <c r="H679" s="65">
        <v>1.6</v>
      </c>
      <c r="I679" s="66">
        <f t="shared" si="58"/>
        <v>26.8</v>
      </c>
    </row>
    <row r="680" spans="1:9" s="1" customFormat="1">
      <c r="A680" s="87">
        <v>643</v>
      </c>
      <c r="B680" s="17" t="s">
        <v>1109</v>
      </c>
      <c r="C680" s="17" t="s">
        <v>985</v>
      </c>
      <c r="D680" s="64">
        <v>10</v>
      </c>
      <c r="E680" s="65">
        <v>12.5</v>
      </c>
      <c r="F680" s="65">
        <v>11.5</v>
      </c>
      <c r="G680" s="65">
        <v>8.1999999999999993</v>
      </c>
      <c r="H680" s="65">
        <v>3.1</v>
      </c>
      <c r="I680" s="66">
        <f t="shared" si="58"/>
        <v>35.300000000000004</v>
      </c>
    </row>
    <row r="681" spans="1:9" s="1" customFormat="1">
      <c r="A681" s="87">
        <v>644</v>
      </c>
      <c r="B681" s="17" t="s">
        <v>548</v>
      </c>
      <c r="C681" s="17" t="s">
        <v>985</v>
      </c>
      <c r="D681" s="64">
        <v>8</v>
      </c>
      <c r="E681" s="65">
        <v>11</v>
      </c>
      <c r="F681" s="65">
        <v>7</v>
      </c>
      <c r="G681" s="65">
        <v>4.2</v>
      </c>
      <c r="H681" s="65">
        <v>1.6</v>
      </c>
      <c r="I681" s="66">
        <f t="shared" si="58"/>
        <v>23.8</v>
      </c>
    </row>
    <row r="682" spans="1:9" s="1" customFormat="1">
      <c r="A682" s="87">
        <v>645</v>
      </c>
      <c r="B682" s="17" t="s">
        <v>549</v>
      </c>
      <c r="C682" s="61" t="s">
        <v>915</v>
      </c>
      <c r="D682" s="64" t="s">
        <v>20</v>
      </c>
      <c r="E682" s="65">
        <v>7.5</v>
      </c>
      <c r="F682" s="65">
        <v>5</v>
      </c>
      <c r="G682" s="65">
        <v>2.2000000000000002</v>
      </c>
      <c r="H682" s="65">
        <v>0.6</v>
      </c>
      <c r="I682" s="66">
        <f>SUM(E682:H682)</f>
        <v>15.299999999999999</v>
      </c>
    </row>
    <row r="683" spans="1:9" s="1" customFormat="1">
      <c r="A683" s="87">
        <v>646</v>
      </c>
      <c r="B683" s="17" t="s">
        <v>550</v>
      </c>
      <c r="C683" s="61" t="s">
        <v>916</v>
      </c>
      <c r="D683" s="64" t="s">
        <v>20</v>
      </c>
      <c r="E683" s="65">
        <v>6.5</v>
      </c>
      <c r="F683" s="65">
        <v>5.5</v>
      </c>
      <c r="G683" s="65">
        <v>2.7</v>
      </c>
      <c r="H683" s="65">
        <v>2.1</v>
      </c>
      <c r="I683" s="66">
        <f>SUM(E683:H683)</f>
        <v>16.8</v>
      </c>
    </row>
    <row r="684" spans="1:9" s="1" customFormat="1">
      <c r="A684" s="87">
        <v>647</v>
      </c>
      <c r="B684" s="17" t="s">
        <v>917</v>
      </c>
      <c r="C684" s="17" t="s">
        <v>985</v>
      </c>
      <c r="D684" s="64" t="s">
        <v>20</v>
      </c>
      <c r="E684" s="65">
        <v>7.5</v>
      </c>
      <c r="F684" s="65">
        <v>5</v>
      </c>
      <c r="G684" s="65">
        <v>2.7</v>
      </c>
      <c r="H684" s="65">
        <v>2.1</v>
      </c>
      <c r="I684" s="66">
        <f>SUM(E684:H684)</f>
        <v>17.3</v>
      </c>
    </row>
    <row r="685" spans="1:9" s="1" customFormat="1">
      <c r="A685" s="87">
        <v>648</v>
      </c>
      <c r="B685" s="17" t="s">
        <v>551</v>
      </c>
      <c r="C685" s="17" t="s">
        <v>985</v>
      </c>
      <c r="D685" s="64">
        <v>10</v>
      </c>
      <c r="E685" s="65">
        <v>12.5</v>
      </c>
      <c r="F685" s="65">
        <v>4</v>
      </c>
      <c r="G685" s="65">
        <v>6.2</v>
      </c>
      <c r="H685" s="65">
        <v>1.6</v>
      </c>
      <c r="I685" s="66">
        <f t="shared" si="58"/>
        <v>24.3</v>
      </c>
    </row>
    <row r="686" spans="1:9" s="1" customFormat="1">
      <c r="A686" s="87">
        <v>649</v>
      </c>
      <c r="B686" s="17" t="s">
        <v>552</v>
      </c>
      <c r="C686" s="17" t="s">
        <v>985</v>
      </c>
      <c r="D686" s="64" t="s">
        <v>20</v>
      </c>
      <c r="E686" s="65">
        <v>6.5</v>
      </c>
      <c r="F686" s="65">
        <v>3</v>
      </c>
      <c r="G686" s="65">
        <v>2.2000000000000002</v>
      </c>
      <c r="H686" s="65">
        <v>0.6</v>
      </c>
      <c r="I686" s="66">
        <f t="shared" si="58"/>
        <v>12.299999999999999</v>
      </c>
    </row>
    <row r="687" spans="1:9" s="6" customFormat="1">
      <c r="A687" s="87">
        <v>650</v>
      </c>
      <c r="B687" s="17" t="s">
        <v>553</v>
      </c>
      <c r="C687" s="17" t="s">
        <v>985</v>
      </c>
      <c r="D687" s="64" t="s">
        <v>20</v>
      </c>
      <c r="E687" s="65">
        <v>7.5</v>
      </c>
      <c r="F687" s="65">
        <v>5</v>
      </c>
      <c r="G687" s="65">
        <v>2.2000000000000002</v>
      </c>
      <c r="H687" s="65">
        <v>0.6</v>
      </c>
      <c r="I687" s="66">
        <f t="shared" si="58"/>
        <v>15.299999999999999</v>
      </c>
    </row>
    <row r="688" spans="1:9" s="6" customFormat="1">
      <c r="A688" s="87">
        <v>651</v>
      </c>
      <c r="B688" s="17" t="s">
        <v>554</v>
      </c>
      <c r="C688" s="17" t="s">
        <v>985</v>
      </c>
      <c r="D688" s="64" t="s">
        <v>20</v>
      </c>
      <c r="E688" s="65">
        <v>6.5</v>
      </c>
      <c r="F688" s="65">
        <v>5</v>
      </c>
      <c r="G688" s="65">
        <v>2.7</v>
      </c>
      <c r="H688" s="65">
        <v>2.1</v>
      </c>
      <c r="I688" s="66">
        <f t="shared" si="58"/>
        <v>16.3</v>
      </c>
    </row>
    <row r="689" spans="1:9" s="1" customFormat="1">
      <c r="A689" s="87">
        <v>652</v>
      </c>
      <c r="B689" s="17" t="s">
        <v>555</v>
      </c>
      <c r="C689" s="17" t="s">
        <v>985</v>
      </c>
      <c r="D689" s="64" t="s">
        <v>20</v>
      </c>
      <c r="E689" s="65">
        <v>7.5</v>
      </c>
      <c r="F689" s="65">
        <v>5</v>
      </c>
      <c r="G689" s="65">
        <v>2.7</v>
      </c>
      <c r="H689" s="65">
        <v>2.1</v>
      </c>
      <c r="I689" s="66">
        <f t="shared" si="58"/>
        <v>17.3</v>
      </c>
    </row>
    <row r="690" spans="1:9">
      <c r="A690" s="87">
        <v>653</v>
      </c>
      <c r="B690" s="69" t="s">
        <v>556</v>
      </c>
      <c r="C690" s="17" t="s">
        <v>985</v>
      </c>
      <c r="D690" s="64" t="s">
        <v>20</v>
      </c>
      <c r="E690" s="65">
        <v>6.5</v>
      </c>
      <c r="F690" s="65">
        <v>3.5</v>
      </c>
      <c r="G690" s="65">
        <v>2.2000000000000002</v>
      </c>
      <c r="H690" s="65">
        <v>0.6</v>
      </c>
      <c r="I690" s="66">
        <f t="shared" ref="I690:I704" si="59">SUM(E690:H690)</f>
        <v>12.799999999999999</v>
      </c>
    </row>
    <row r="691" spans="1:9">
      <c r="A691" s="87">
        <v>654</v>
      </c>
      <c r="B691" s="24" t="s">
        <v>918</v>
      </c>
      <c r="C691" s="17" t="s">
        <v>985</v>
      </c>
      <c r="D691" s="25" t="s">
        <v>20</v>
      </c>
      <c r="E691" s="65">
        <v>7.5</v>
      </c>
      <c r="F691" s="65">
        <v>5</v>
      </c>
      <c r="G691" s="65">
        <v>2.2000000000000002</v>
      </c>
      <c r="H691" s="65">
        <v>0.6</v>
      </c>
      <c r="I691" s="66">
        <f t="shared" si="59"/>
        <v>15.299999999999999</v>
      </c>
    </row>
    <row r="692" spans="1:9">
      <c r="A692" s="87">
        <v>655</v>
      </c>
      <c r="B692" s="15" t="s">
        <v>920</v>
      </c>
      <c r="C692" s="17" t="s">
        <v>985</v>
      </c>
      <c r="D692" s="25" t="s">
        <v>20</v>
      </c>
      <c r="E692" s="65">
        <v>7</v>
      </c>
      <c r="F692" s="65">
        <v>5</v>
      </c>
      <c r="G692" s="65">
        <v>2.7</v>
      </c>
      <c r="H692" s="65">
        <v>2.1</v>
      </c>
      <c r="I692" s="66">
        <f t="shared" si="59"/>
        <v>16.8</v>
      </c>
    </row>
    <row r="693" spans="1:9">
      <c r="A693" s="87">
        <v>656</v>
      </c>
      <c r="B693" s="15" t="s">
        <v>557</v>
      </c>
      <c r="C693" s="17" t="s">
        <v>985</v>
      </c>
      <c r="D693" s="25" t="s">
        <v>20</v>
      </c>
      <c r="E693" s="65">
        <v>7.5</v>
      </c>
      <c r="F693" s="65">
        <v>5</v>
      </c>
      <c r="G693" s="65">
        <v>2.7</v>
      </c>
      <c r="H693" s="65">
        <v>2.1</v>
      </c>
      <c r="I693" s="66">
        <f t="shared" si="59"/>
        <v>17.3</v>
      </c>
    </row>
    <row r="694" spans="1:9">
      <c r="A694" s="87">
        <v>657</v>
      </c>
      <c r="B694" s="15" t="s">
        <v>558</v>
      </c>
      <c r="C694" s="17" t="s">
        <v>985</v>
      </c>
      <c r="D694" s="25">
        <v>8</v>
      </c>
      <c r="E694" s="65">
        <v>13.5</v>
      </c>
      <c r="F694" s="65">
        <v>4</v>
      </c>
      <c r="G694" s="65">
        <v>3.2</v>
      </c>
      <c r="H694" s="65">
        <v>1.6</v>
      </c>
      <c r="I694" s="66">
        <f t="shared" si="59"/>
        <v>22.3</v>
      </c>
    </row>
    <row r="695" spans="1:9">
      <c r="A695" s="87">
        <v>658</v>
      </c>
      <c r="B695" s="15" t="s">
        <v>559</v>
      </c>
      <c r="C695" s="17" t="s">
        <v>985</v>
      </c>
      <c r="D695" s="25" t="s">
        <v>20</v>
      </c>
      <c r="E695" s="65">
        <v>6</v>
      </c>
      <c r="F695" s="65">
        <v>5</v>
      </c>
      <c r="G695" s="65">
        <v>3.2</v>
      </c>
      <c r="H695" s="65">
        <v>2.1</v>
      </c>
      <c r="I695" s="66">
        <f t="shared" si="59"/>
        <v>16.3</v>
      </c>
    </row>
    <row r="696" spans="1:9">
      <c r="A696" s="87">
        <v>659</v>
      </c>
      <c r="B696" s="15" t="s">
        <v>560</v>
      </c>
      <c r="C696" s="17" t="s">
        <v>985</v>
      </c>
      <c r="D696" s="25">
        <v>10</v>
      </c>
      <c r="E696" s="68">
        <v>13.5</v>
      </c>
      <c r="F696" s="68">
        <v>9</v>
      </c>
      <c r="G696" s="68">
        <v>5.2</v>
      </c>
      <c r="H696" s="68">
        <v>1.6</v>
      </c>
      <c r="I696" s="66">
        <f t="shared" si="59"/>
        <v>29.3</v>
      </c>
    </row>
    <row r="697" spans="1:9">
      <c r="A697" s="87">
        <v>660</v>
      </c>
      <c r="B697" s="15" t="s">
        <v>561</v>
      </c>
      <c r="C697" s="17" t="s">
        <v>985</v>
      </c>
      <c r="D697" s="25" t="s">
        <v>20</v>
      </c>
      <c r="E697" s="65">
        <v>6</v>
      </c>
      <c r="F697" s="65">
        <v>5</v>
      </c>
      <c r="G697" s="65">
        <v>3.2</v>
      </c>
      <c r="H697" s="65">
        <v>2.1</v>
      </c>
      <c r="I697" s="66">
        <f t="shared" si="59"/>
        <v>16.3</v>
      </c>
    </row>
    <row r="698" spans="1:9">
      <c r="A698" s="87">
        <v>661</v>
      </c>
      <c r="B698" s="15" t="s">
        <v>562</v>
      </c>
      <c r="C698" s="17" t="s">
        <v>985</v>
      </c>
      <c r="D698" s="25" t="s">
        <v>20</v>
      </c>
      <c r="E698" s="65">
        <v>6.5</v>
      </c>
      <c r="F698" s="65">
        <v>3.5</v>
      </c>
      <c r="G698" s="65">
        <v>2.2000000000000002</v>
      </c>
      <c r="H698" s="65">
        <v>0.6</v>
      </c>
      <c r="I698" s="66">
        <f t="shared" si="59"/>
        <v>12.799999999999999</v>
      </c>
    </row>
    <row r="699" spans="1:9">
      <c r="A699" s="87">
        <v>662</v>
      </c>
      <c r="B699" s="15" t="s">
        <v>921</v>
      </c>
      <c r="C699" s="17" t="s">
        <v>985</v>
      </c>
      <c r="D699" s="25" t="s">
        <v>20</v>
      </c>
      <c r="E699" s="65">
        <v>7.5</v>
      </c>
      <c r="F699" s="65">
        <v>5</v>
      </c>
      <c r="G699" s="65">
        <v>2.2000000000000002</v>
      </c>
      <c r="H699" s="65">
        <v>0.6</v>
      </c>
      <c r="I699" s="66">
        <f t="shared" si="59"/>
        <v>15.299999999999999</v>
      </c>
    </row>
    <row r="700" spans="1:9" s="1" customFormat="1">
      <c r="A700" s="87">
        <v>663</v>
      </c>
      <c r="B700" s="69" t="s">
        <v>563</v>
      </c>
      <c r="C700" s="17" t="s">
        <v>985</v>
      </c>
      <c r="D700" s="25" t="s">
        <v>20</v>
      </c>
      <c r="E700" s="65">
        <v>6.5</v>
      </c>
      <c r="F700" s="65">
        <v>3.5</v>
      </c>
      <c r="G700" s="65">
        <v>2.2000000000000002</v>
      </c>
      <c r="H700" s="65">
        <v>0.6</v>
      </c>
      <c r="I700" s="66">
        <f t="shared" si="59"/>
        <v>12.799999999999999</v>
      </c>
    </row>
    <row r="701" spans="1:9" s="1" customFormat="1">
      <c r="A701" s="87">
        <v>664</v>
      </c>
      <c r="B701" s="69" t="s">
        <v>564</v>
      </c>
      <c r="C701" s="17" t="s">
        <v>985</v>
      </c>
      <c r="D701" s="25" t="s">
        <v>20</v>
      </c>
      <c r="E701" s="65">
        <v>7.5</v>
      </c>
      <c r="F701" s="65">
        <v>5</v>
      </c>
      <c r="G701" s="65">
        <v>2.2000000000000002</v>
      </c>
      <c r="H701" s="65">
        <v>0.6</v>
      </c>
      <c r="I701" s="66">
        <f t="shared" si="59"/>
        <v>15.299999999999999</v>
      </c>
    </row>
    <row r="702" spans="1:9" s="1" customFormat="1">
      <c r="A702" s="87">
        <v>665</v>
      </c>
      <c r="B702" s="72" t="s">
        <v>282</v>
      </c>
      <c r="C702" s="61" t="s">
        <v>986</v>
      </c>
      <c r="D702" s="25" t="s">
        <v>20</v>
      </c>
      <c r="E702" s="65">
        <v>6</v>
      </c>
      <c r="F702" s="65">
        <v>5</v>
      </c>
      <c r="G702" s="65">
        <v>3.2</v>
      </c>
      <c r="H702" s="65">
        <v>2.1</v>
      </c>
      <c r="I702" s="66">
        <f t="shared" si="59"/>
        <v>16.3</v>
      </c>
    </row>
    <row r="703" spans="1:9" s="1" customFormat="1">
      <c r="A703" s="87">
        <v>666</v>
      </c>
      <c r="B703" s="15" t="s">
        <v>919</v>
      </c>
      <c r="C703" s="17" t="s">
        <v>985</v>
      </c>
      <c r="D703" s="25" t="s">
        <v>20</v>
      </c>
      <c r="E703" s="65">
        <v>7</v>
      </c>
      <c r="F703" s="65">
        <v>5</v>
      </c>
      <c r="G703" s="65">
        <v>2.7</v>
      </c>
      <c r="H703" s="65">
        <v>2.1</v>
      </c>
      <c r="I703" s="66">
        <f t="shared" si="59"/>
        <v>16.8</v>
      </c>
    </row>
    <row r="704" spans="1:9" s="1" customFormat="1">
      <c r="A704" s="87">
        <v>667</v>
      </c>
      <c r="B704" s="72" t="s">
        <v>565</v>
      </c>
      <c r="C704" s="17" t="s">
        <v>985</v>
      </c>
      <c r="D704" s="25">
        <v>4</v>
      </c>
      <c r="E704" s="65">
        <v>9</v>
      </c>
      <c r="F704" s="65">
        <v>4</v>
      </c>
      <c r="G704" s="65">
        <v>3.7</v>
      </c>
      <c r="H704" s="65">
        <v>1.6</v>
      </c>
      <c r="I704" s="66">
        <f t="shared" si="59"/>
        <v>18.3</v>
      </c>
    </row>
    <row r="705" spans="1:963" s="1" customFormat="1" ht="15.75">
      <c r="A705" s="87">
        <v>668</v>
      </c>
      <c r="B705" s="59" t="s">
        <v>774</v>
      </c>
      <c r="C705" s="17" t="s">
        <v>985</v>
      </c>
      <c r="D705" s="25" t="s">
        <v>20</v>
      </c>
      <c r="E705" s="65">
        <v>7.5</v>
      </c>
      <c r="F705" s="65">
        <v>5</v>
      </c>
      <c r="G705" s="65">
        <v>2.2000000000000002</v>
      </c>
      <c r="H705" s="65">
        <v>0.6</v>
      </c>
      <c r="I705" s="66">
        <f>SUM(E705:H705)</f>
        <v>15.299999999999999</v>
      </c>
    </row>
    <row r="706" spans="1:963" s="1" customFormat="1" ht="15.75">
      <c r="A706" s="87">
        <v>669</v>
      </c>
      <c r="B706" s="59" t="s">
        <v>775</v>
      </c>
      <c r="C706" s="17" t="s">
        <v>985</v>
      </c>
      <c r="D706" s="25" t="s">
        <v>20</v>
      </c>
      <c r="E706" s="65">
        <v>6.5</v>
      </c>
      <c r="F706" s="65">
        <v>3.5</v>
      </c>
      <c r="G706" s="65">
        <v>2.2000000000000002</v>
      </c>
      <c r="H706" s="65">
        <v>0.6</v>
      </c>
      <c r="I706" s="66">
        <f>SUM(E706:H706)</f>
        <v>12.799999999999999</v>
      </c>
    </row>
    <row r="707" spans="1:963">
      <c r="A707" s="27"/>
      <c r="B707" s="77"/>
      <c r="C707" s="74" t="s">
        <v>77</v>
      </c>
      <c r="D707" s="75">
        <f t="shared" ref="D707:I707" si="60">SUM(D670:D706)</f>
        <v>125</v>
      </c>
      <c r="E707" s="75">
        <f t="shared" si="60"/>
        <v>320.5</v>
      </c>
      <c r="F707" s="75">
        <f t="shared" si="60"/>
        <v>202.5</v>
      </c>
      <c r="G707" s="75">
        <f t="shared" si="60"/>
        <v>133.90000000000003</v>
      </c>
      <c r="H707" s="75">
        <f t="shared" si="60"/>
        <v>58.700000000000038</v>
      </c>
      <c r="I707" s="75">
        <f t="shared" si="60"/>
        <v>715.59999999999968</v>
      </c>
    </row>
    <row r="708" spans="1:963" ht="30" customHeight="1">
      <c r="A708" s="109" t="s">
        <v>566</v>
      </c>
      <c r="B708" s="109"/>
      <c r="C708" s="109"/>
      <c r="D708" s="109"/>
      <c r="E708" s="109"/>
      <c r="F708" s="109"/>
      <c r="G708" s="109"/>
      <c r="H708" s="109"/>
      <c r="I708" s="109"/>
    </row>
    <row r="709" spans="1:963" s="1" customFormat="1">
      <c r="A709" s="65">
        <v>670</v>
      </c>
      <c r="B709" s="17" t="s">
        <v>567</v>
      </c>
      <c r="C709" s="17" t="s">
        <v>987</v>
      </c>
      <c r="D709" s="64" t="s">
        <v>20</v>
      </c>
      <c r="E709" s="65">
        <v>6.5</v>
      </c>
      <c r="F709" s="65">
        <v>3</v>
      </c>
      <c r="G709" s="65">
        <v>2.2000000000000002</v>
      </c>
      <c r="H709" s="65">
        <v>0.6</v>
      </c>
      <c r="I709" s="66">
        <f t="shared" ref="I709:I714" si="61">SUM(E709:H709)</f>
        <v>12.299999999999999</v>
      </c>
    </row>
    <row r="710" spans="1:963" s="1" customFormat="1">
      <c r="A710" s="65">
        <v>671</v>
      </c>
      <c r="B710" s="17" t="s">
        <v>568</v>
      </c>
      <c r="C710" s="17" t="s">
        <v>987</v>
      </c>
      <c r="D710" s="64" t="s">
        <v>20</v>
      </c>
      <c r="E710" s="65">
        <v>7.5</v>
      </c>
      <c r="F710" s="65">
        <v>5</v>
      </c>
      <c r="G710" s="65">
        <v>2.2000000000000002</v>
      </c>
      <c r="H710" s="65">
        <v>0.6</v>
      </c>
      <c r="I710" s="66">
        <f t="shared" si="61"/>
        <v>15.299999999999999</v>
      </c>
    </row>
    <row r="711" spans="1:963" s="1" customFormat="1">
      <c r="A711" s="65">
        <v>672</v>
      </c>
      <c r="B711" s="17" t="s">
        <v>909</v>
      </c>
      <c r="C711" s="17" t="s">
        <v>987</v>
      </c>
      <c r="D711" s="64" t="s">
        <v>20</v>
      </c>
      <c r="E711" s="65">
        <v>6.5</v>
      </c>
      <c r="F711" s="65">
        <v>5</v>
      </c>
      <c r="G711" s="65">
        <v>2.2000000000000002</v>
      </c>
      <c r="H711" s="65">
        <v>2.1</v>
      </c>
      <c r="I711" s="66">
        <f t="shared" si="61"/>
        <v>15.799999999999999</v>
      </c>
    </row>
    <row r="712" spans="1:963" s="1" customFormat="1">
      <c r="A712" s="65">
        <v>673</v>
      </c>
      <c r="B712" s="17" t="s">
        <v>569</v>
      </c>
      <c r="C712" s="17" t="s">
        <v>987</v>
      </c>
      <c r="D712" s="64" t="s">
        <v>20</v>
      </c>
      <c r="E712" s="65">
        <v>7.5</v>
      </c>
      <c r="F712" s="65">
        <v>5</v>
      </c>
      <c r="G712" s="65">
        <v>2.7</v>
      </c>
      <c r="H712" s="65">
        <v>1.6</v>
      </c>
      <c r="I712" s="66">
        <f t="shared" si="61"/>
        <v>16.8</v>
      </c>
    </row>
    <row r="713" spans="1:963" s="1" customFormat="1">
      <c r="A713" s="65">
        <v>674</v>
      </c>
      <c r="B713" s="15" t="s">
        <v>570</v>
      </c>
      <c r="C713" s="17" t="s">
        <v>987</v>
      </c>
      <c r="D713" s="25" t="s">
        <v>20</v>
      </c>
      <c r="E713" s="65">
        <v>6.5</v>
      </c>
      <c r="F713" s="65">
        <v>4</v>
      </c>
      <c r="G713" s="65">
        <v>2.2000000000000002</v>
      </c>
      <c r="H713" s="65">
        <v>1.6</v>
      </c>
      <c r="I713" s="66">
        <f t="shared" si="61"/>
        <v>14.299999999999999</v>
      </c>
    </row>
    <row r="714" spans="1:963" s="1" customFormat="1">
      <c r="A714" s="65">
        <v>675</v>
      </c>
      <c r="B714" s="69" t="s">
        <v>571</v>
      </c>
      <c r="C714" s="17" t="s">
        <v>987</v>
      </c>
      <c r="D714" s="64" t="s">
        <v>20</v>
      </c>
      <c r="E714" s="65">
        <v>7.5</v>
      </c>
      <c r="F714" s="65">
        <v>5</v>
      </c>
      <c r="G714" s="65">
        <v>2.2000000000000002</v>
      </c>
      <c r="H714" s="65">
        <v>0.6</v>
      </c>
      <c r="I714" s="66">
        <f t="shared" si="61"/>
        <v>15.299999999999999</v>
      </c>
    </row>
    <row r="715" spans="1:963" s="1" customFormat="1">
      <c r="A715" s="65">
        <v>676</v>
      </c>
      <c r="B715" s="72" t="s">
        <v>572</v>
      </c>
      <c r="C715" s="17" t="s">
        <v>987</v>
      </c>
      <c r="D715" s="64" t="s">
        <v>20</v>
      </c>
      <c r="E715" s="65">
        <v>6.5</v>
      </c>
      <c r="F715" s="65">
        <v>5</v>
      </c>
      <c r="G715" s="65">
        <v>2.2000000000000002</v>
      </c>
      <c r="H715" s="65">
        <v>2.1</v>
      </c>
      <c r="I715" s="66">
        <f>SUM(E715:H715)</f>
        <v>15.799999999999999</v>
      </c>
    </row>
    <row r="716" spans="1:963">
      <c r="A716" s="90"/>
      <c r="B716" s="77"/>
      <c r="C716" s="74" t="s">
        <v>77</v>
      </c>
      <c r="D716" s="75">
        <f>SUM(D709:D712)</f>
        <v>0</v>
      </c>
      <c r="E716" s="75">
        <f>SUM(E709:E715)</f>
        <v>48.5</v>
      </c>
      <c r="F716" s="75">
        <f>SUM(F709:F715)</f>
        <v>32</v>
      </c>
      <c r="G716" s="75">
        <f>SUM(G709:G715)</f>
        <v>15.899999999999999</v>
      </c>
      <c r="H716" s="75">
        <f>SUM(H709:H715)</f>
        <v>9.1999999999999993</v>
      </c>
      <c r="I716" s="75">
        <f>SUM(I709:I715)</f>
        <v>105.6</v>
      </c>
    </row>
    <row r="717" spans="1:963" ht="28.5" customHeight="1">
      <c r="A717" s="109" t="s">
        <v>573</v>
      </c>
      <c r="B717" s="109"/>
      <c r="C717" s="109"/>
      <c r="D717" s="109"/>
      <c r="E717" s="109"/>
      <c r="F717" s="109"/>
      <c r="G717" s="109"/>
      <c r="H717" s="109"/>
      <c r="I717" s="109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1"/>
      <c r="FZ717" s="1"/>
      <c r="GA717" s="1"/>
      <c r="GB717" s="1"/>
      <c r="GC717" s="1"/>
      <c r="GD717" s="1"/>
      <c r="GE717" s="1"/>
      <c r="GF717" s="1"/>
      <c r="GG717" s="1"/>
      <c r="GH717" s="1"/>
      <c r="GI717" s="1"/>
      <c r="GJ717" s="1"/>
      <c r="GK717" s="1"/>
      <c r="GL717" s="1"/>
      <c r="GM717" s="1"/>
      <c r="GN717" s="1"/>
      <c r="GO717" s="1"/>
      <c r="GP717" s="1"/>
      <c r="GQ717" s="1"/>
      <c r="GR717" s="1"/>
      <c r="GS717" s="1"/>
      <c r="GT717" s="1"/>
      <c r="GU717" s="1"/>
      <c r="GV717" s="1"/>
      <c r="GW717" s="1"/>
      <c r="GX717" s="1"/>
      <c r="GY717" s="1"/>
      <c r="GZ717" s="1"/>
      <c r="HA717" s="1"/>
      <c r="HB717" s="1"/>
      <c r="HC717" s="1"/>
      <c r="HD717" s="1"/>
      <c r="HE717" s="1"/>
      <c r="HF717" s="1"/>
      <c r="HG717" s="1"/>
      <c r="HH717" s="1"/>
      <c r="HI717" s="1"/>
      <c r="HJ717" s="1"/>
      <c r="HK717" s="1"/>
      <c r="HL717" s="1"/>
      <c r="HM717" s="1"/>
      <c r="HN717" s="1"/>
      <c r="HO717" s="1"/>
      <c r="HP717" s="1"/>
      <c r="HQ717" s="1"/>
      <c r="HR717" s="1"/>
      <c r="HS717" s="1"/>
      <c r="HT717" s="1"/>
      <c r="HU717" s="1"/>
      <c r="HV717" s="1"/>
      <c r="HW717" s="1"/>
      <c r="HX717" s="1"/>
      <c r="HY717" s="1"/>
      <c r="HZ717" s="1"/>
      <c r="IA717" s="1"/>
      <c r="IB717" s="1"/>
      <c r="IC717" s="1"/>
      <c r="ID717" s="1"/>
      <c r="IE717" s="1"/>
      <c r="IF717" s="1"/>
      <c r="IG717" s="1"/>
      <c r="IH717" s="1"/>
      <c r="II717" s="1"/>
      <c r="IJ717" s="1"/>
      <c r="IK717" s="1"/>
      <c r="IL717" s="1"/>
      <c r="IM717" s="1"/>
      <c r="IN717" s="1"/>
      <c r="IO717" s="1"/>
      <c r="IP717" s="1"/>
      <c r="IQ717" s="1"/>
      <c r="IR717" s="1"/>
      <c r="IS717" s="1"/>
      <c r="IT717" s="1"/>
      <c r="IU717" s="1"/>
      <c r="IV717" s="1"/>
      <c r="IW717" s="1"/>
      <c r="IX717" s="1"/>
      <c r="IY717" s="1"/>
      <c r="IZ717" s="1"/>
      <c r="JA717" s="1"/>
      <c r="JB717" s="1"/>
      <c r="JC717" s="1"/>
      <c r="JD717" s="1"/>
      <c r="JE717" s="1"/>
      <c r="JF717" s="1"/>
      <c r="JG717" s="1"/>
      <c r="JH717" s="1"/>
      <c r="JI717" s="1"/>
      <c r="JJ717" s="1"/>
      <c r="JK717" s="1"/>
      <c r="JL717" s="1"/>
      <c r="JM717" s="1"/>
      <c r="JN717" s="1"/>
      <c r="JO717" s="1"/>
      <c r="JP717" s="1"/>
      <c r="JQ717" s="1"/>
      <c r="JR717" s="1"/>
      <c r="JS717" s="1"/>
      <c r="JT717" s="1"/>
      <c r="JU717" s="1"/>
      <c r="JV717" s="1"/>
      <c r="JW717" s="1"/>
      <c r="JX717" s="1"/>
      <c r="JY717" s="1"/>
      <c r="JZ717" s="1"/>
      <c r="KA717" s="1"/>
      <c r="KB717" s="1"/>
      <c r="KC717" s="1"/>
      <c r="KD717" s="1"/>
      <c r="KE717" s="1"/>
      <c r="KF717" s="1"/>
      <c r="KG717" s="1"/>
      <c r="KH717" s="1"/>
      <c r="KI717" s="1"/>
      <c r="KJ717" s="1"/>
      <c r="KK717" s="1"/>
      <c r="KL717" s="1"/>
      <c r="KM717" s="1"/>
      <c r="KN717" s="1"/>
      <c r="KO717" s="1"/>
      <c r="KP717" s="1"/>
      <c r="KQ717" s="1"/>
      <c r="KR717" s="1"/>
      <c r="KS717" s="1"/>
      <c r="KT717" s="1"/>
      <c r="KU717" s="1"/>
      <c r="KV717" s="1"/>
      <c r="KW717" s="1"/>
      <c r="KX717" s="1"/>
      <c r="KY717" s="1"/>
      <c r="KZ717" s="1"/>
      <c r="LA717" s="1"/>
      <c r="LB717" s="1"/>
      <c r="LC717" s="1"/>
      <c r="LD717" s="1"/>
      <c r="LE717" s="1"/>
      <c r="LF717" s="1"/>
      <c r="LG717" s="1"/>
      <c r="LH717" s="1"/>
      <c r="LI717" s="1"/>
      <c r="LJ717" s="1"/>
      <c r="LK717" s="1"/>
      <c r="LL717" s="1"/>
      <c r="LM717" s="1"/>
      <c r="LN717" s="1"/>
      <c r="LO717" s="1"/>
      <c r="LP717" s="1"/>
      <c r="LQ717" s="1"/>
      <c r="LR717" s="1"/>
      <c r="LS717" s="1"/>
      <c r="LT717" s="1"/>
      <c r="LU717" s="1"/>
      <c r="LV717" s="1"/>
      <c r="LW717" s="1"/>
      <c r="LX717" s="1"/>
      <c r="LY717" s="1"/>
      <c r="LZ717" s="1"/>
      <c r="MA717" s="1"/>
      <c r="MB717" s="1"/>
      <c r="MC717" s="1"/>
      <c r="MD717" s="1"/>
      <c r="ME717" s="1"/>
      <c r="MF717" s="1"/>
      <c r="MG717" s="1"/>
      <c r="MH717" s="1"/>
      <c r="MI717" s="1"/>
      <c r="MJ717" s="1"/>
      <c r="MK717" s="1"/>
      <c r="ML717" s="1"/>
      <c r="MM717" s="1"/>
      <c r="MN717" s="1"/>
      <c r="MO717" s="1"/>
      <c r="MP717" s="1"/>
      <c r="MQ717" s="1"/>
      <c r="MR717" s="1"/>
      <c r="MS717" s="1"/>
      <c r="MT717" s="1"/>
      <c r="MU717" s="1"/>
      <c r="MV717" s="1"/>
      <c r="MW717" s="1"/>
      <c r="MX717" s="1"/>
      <c r="MY717" s="1"/>
      <c r="MZ717" s="1"/>
      <c r="NA717" s="1"/>
      <c r="NB717" s="1"/>
      <c r="NC717" s="1"/>
      <c r="ND717" s="1"/>
      <c r="NE717" s="1"/>
      <c r="NF717" s="1"/>
      <c r="NG717" s="1"/>
      <c r="NH717" s="1"/>
      <c r="NI717" s="1"/>
      <c r="NJ717" s="1"/>
      <c r="NK717" s="1"/>
      <c r="NL717" s="1"/>
      <c r="NM717" s="1"/>
      <c r="NN717" s="1"/>
      <c r="NO717" s="1"/>
      <c r="NP717" s="1"/>
      <c r="NQ717" s="1"/>
      <c r="NR717" s="1"/>
      <c r="NS717" s="1"/>
      <c r="NT717" s="1"/>
      <c r="NU717" s="1"/>
      <c r="NV717" s="1"/>
      <c r="NW717" s="1"/>
      <c r="NX717" s="1"/>
      <c r="NY717" s="1"/>
      <c r="NZ717" s="1"/>
      <c r="OA717" s="1"/>
      <c r="OB717" s="1"/>
      <c r="OC717" s="1"/>
      <c r="OD717" s="1"/>
      <c r="OE717" s="1"/>
      <c r="OF717" s="1"/>
      <c r="OG717" s="1"/>
      <c r="OH717" s="1"/>
      <c r="OI717" s="1"/>
      <c r="OJ717" s="1"/>
      <c r="OK717" s="1"/>
      <c r="OL717" s="1"/>
      <c r="OM717" s="1"/>
      <c r="ON717" s="1"/>
      <c r="OO717" s="1"/>
      <c r="OP717" s="1"/>
      <c r="OQ717" s="1"/>
      <c r="OR717" s="1"/>
      <c r="OS717" s="1"/>
      <c r="OT717" s="1"/>
      <c r="OU717" s="1"/>
      <c r="OV717" s="1"/>
      <c r="OW717" s="1"/>
      <c r="OX717" s="1"/>
      <c r="OY717" s="1"/>
      <c r="OZ717" s="1"/>
      <c r="PA717" s="1"/>
      <c r="PB717" s="1"/>
      <c r="PC717" s="1"/>
      <c r="PD717" s="1"/>
      <c r="PE717" s="1"/>
      <c r="PF717" s="1"/>
      <c r="PG717" s="1"/>
      <c r="PH717" s="1"/>
      <c r="PI717" s="1"/>
      <c r="PJ717" s="1"/>
      <c r="PK717" s="1"/>
      <c r="PL717" s="1"/>
      <c r="PM717" s="1"/>
      <c r="PN717" s="1"/>
      <c r="PO717" s="1"/>
      <c r="PP717" s="1"/>
      <c r="PQ717" s="1"/>
      <c r="PR717" s="1"/>
      <c r="PS717" s="1"/>
      <c r="PT717" s="1"/>
      <c r="PU717" s="1"/>
      <c r="PV717" s="1"/>
      <c r="PW717" s="1"/>
      <c r="PX717" s="1"/>
      <c r="PY717" s="1"/>
      <c r="PZ717" s="1"/>
      <c r="QA717" s="1"/>
      <c r="QB717" s="1"/>
      <c r="QC717" s="1"/>
      <c r="QD717" s="1"/>
      <c r="QE717" s="1"/>
      <c r="QF717" s="1"/>
      <c r="QG717" s="1"/>
      <c r="QH717" s="1"/>
      <c r="QI717" s="1"/>
      <c r="QJ717" s="1"/>
      <c r="QK717" s="1"/>
      <c r="QL717" s="1"/>
      <c r="QM717" s="1"/>
      <c r="QN717" s="1"/>
      <c r="QO717" s="1"/>
      <c r="QP717" s="1"/>
      <c r="QQ717" s="1"/>
      <c r="QR717" s="1"/>
      <c r="QS717" s="1"/>
      <c r="QT717" s="1"/>
      <c r="QU717" s="1"/>
      <c r="QV717" s="1"/>
      <c r="QW717" s="1"/>
      <c r="QX717" s="1"/>
      <c r="QY717" s="1"/>
      <c r="QZ717" s="1"/>
      <c r="RA717" s="1"/>
      <c r="RB717" s="1"/>
      <c r="RC717" s="1"/>
      <c r="RD717" s="1"/>
      <c r="RE717" s="1"/>
      <c r="RF717" s="1"/>
      <c r="RG717" s="1"/>
      <c r="RH717" s="1"/>
      <c r="RI717" s="1"/>
      <c r="RJ717" s="1"/>
      <c r="RK717" s="1"/>
      <c r="RL717" s="1"/>
      <c r="RM717" s="1"/>
      <c r="RN717" s="1"/>
      <c r="RO717" s="1"/>
      <c r="RP717" s="1"/>
      <c r="RQ717" s="1"/>
      <c r="RR717" s="1"/>
      <c r="RS717" s="1"/>
      <c r="RT717" s="1"/>
      <c r="RU717" s="1"/>
      <c r="RV717" s="1"/>
      <c r="RW717" s="1"/>
      <c r="RX717" s="1"/>
      <c r="RY717" s="1"/>
      <c r="RZ717" s="1"/>
      <c r="SA717" s="1"/>
      <c r="SB717" s="1"/>
      <c r="SC717" s="1"/>
      <c r="SD717" s="1"/>
      <c r="SE717" s="1"/>
      <c r="SF717" s="1"/>
      <c r="SG717" s="1"/>
      <c r="SH717" s="1"/>
      <c r="SI717" s="1"/>
      <c r="SJ717" s="1"/>
      <c r="SK717" s="1"/>
      <c r="SL717" s="1"/>
      <c r="SM717" s="1"/>
      <c r="SN717" s="1"/>
      <c r="SO717" s="1"/>
      <c r="SP717" s="1"/>
      <c r="SQ717" s="1"/>
      <c r="SR717" s="1"/>
      <c r="SS717" s="1"/>
      <c r="ST717" s="1"/>
      <c r="SU717" s="1"/>
      <c r="SV717" s="1"/>
      <c r="SW717" s="1"/>
      <c r="SX717" s="1"/>
      <c r="SY717" s="1"/>
      <c r="SZ717" s="1"/>
      <c r="TA717" s="1"/>
      <c r="TB717" s="1"/>
      <c r="TC717" s="1"/>
      <c r="TD717" s="1"/>
      <c r="TE717" s="1"/>
      <c r="TF717" s="1"/>
      <c r="TG717" s="1"/>
      <c r="TH717" s="1"/>
      <c r="TI717" s="1"/>
      <c r="TJ717" s="1"/>
      <c r="TK717" s="1"/>
      <c r="TL717" s="1"/>
      <c r="TM717" s="1"/>
      <c r="TN717" s="1"/>
      <c r="TO717" s="1"/>
      <c r="TP717" s="1"/>
      <c r="TQ717" s="1"/>
      <c r="TR717" s="1"/>
      <c r="TS717" s="1"/>
      <c r="TT717" s="1"/>
      <c r="TU717" s="1"/>
      <c r="TV717" s="1"/>
      <c r="TW717" s="1"/>
      <c r="TX717" s="1"/>
      <c r="TY717" s="1"/>
      <c r="TZ717" s="1"/>
      <c r="UA717" s="1"/>
      <c r="UB717" s="1"/>
      <c r="UC717" s="1"/>
      <c r="UD717" s="1"/>
      <c r="UE717" s="1"/>
      <c r="UF717" s="1"/>
      <c r="UG717" s="1"/>
      <c r="UH717" s="1"/>
      <c r="UI717" s="1"/>
      <c r="UJ717" s="1"/>
      <c r="UK717" s="1"/>
      <c r="UL717" s="1"/>
      <c r="UM717" s="1"/>
      <c r="UN717" s="1"/>
      <c r="UO717" s="1"/>
      <c r="UP717" s="1"/>
      <c r="UQ717" s="1"/>
      <c r="UR717" s="1"/>
      <c r="US717" s="1"/>
      <c r="UT717" s="1"/>
      <c r="UU717" s="1"/>
      <c r="UV717" s="1"/>
      <c r="UW717" s="1"/>
      <c r="UX717" s="1"/>
      <c r="UY717" s="1"/>
      <c r="UZ717" s="1"/>
      <c r="VA717" s="1"/>
      <c r="VB717" s="1"/>
      <c r="VC717" s="1"/>
      <c r="VD717" s="1"/>
      <c r="VE717" s="1"/>
      <c r="VF717" s="1"/>
      <c r="VG717" s="1"/>
      <c r="VH717" s="1"/>
      <c r="VI717" s="1"/>
      <c r="VJ717" s="1"/>
      <c r="VK717" s="1"/>
      <c r="VL717" s="1"/>
      <c r="VM717" s="1"/>
      <c r="VN717" s="1"/>
      <c r="VO717" s="1"/>
      <c r="VP717" s="1"/>
      <c r="VQ717" s="1"/>
      <c r="VR717" s="1"/>
      <c r="VS717" s="1"/>
      <c r="VT717" s="1"/>
      <c r="VU717" s="1"/>
      <c r="VV717" s="1"/>
      <c r="VW717" s="1"/>
      <c r="VX717" s="1"/>
      <c r="VY717" s="1"/>
      <c r="VZ717" s="1"/>
      <c r="WA717" s="1"/>
      <c r="WB717" s="1"/>
      <c r="WC717" s="1"/>
      <c r="WD717" s="1"/>
      <c r="WE717" s="1"/>
      <c r="WF717" s="1"/>
      <c r="WG717" s="1"/>
      <c r="WH717" s="1"/>
      <c r="WI717" s="1"/>
      <c r="WJ717" s="1"/>
      <c r="WK717" s="1"/>
      <c r="WL717" s="1"/>
      <c r="WM717" s="1"/>
      <c r="WN717" s="1"/>
      <c r="WO717" s="1"/>
      <c r="WP717" s="1"/>
      <c r="WQ717" s="1"/>
      <c r="WR717" s="1"/>
      <c r="WS717" s="1"/>
      <c r="WT717" s="1"/>
      <c r="WU717" s="1"/>
      <c r="WV717" s="1"/>
      <c r="WW717" s="1"/>
      <c r="WX717" s="1"/>
      <c r="WY717" s="1"/>
      <c r="WZ717" s="1"/>
      <c r="XA717" s="1"/>
      <c r="XB717" s="1"/>
      <c r="XC717" s="1"/>
      <c r="XD717" s="1"/>
      <c r="XE717" s="1"/>
      <c r="XF717" s="1"/>
      <c r="XG717" s="1"/>
      <c r="XH717" s="1"/>
      <c r="XI717" s="1"/>
      <c r="XJ717" s="1"/>
      <c r="XK717" s="1"/>
      <c r="XL717" s="1"/>
      <c r="XM717" s="1"/>
      <c r="XN717" s="1"/>
      <c r="XO717" s="1"/>
      <c r="XP717" s="1"/>
      <c r="XQ717" s="1"/>
      <c r="XR717" s="1"/>
      <c r="XS717" s="1"/>
      <c r="XT717" s="1"/>
      <c r="XU717" s="1"/>
      <c r="XV717" s="1"/>
      <c r="XW717" s="1"/>
      <c r="XX717" s="1"/>
      <c r="XY717" s="1"/>
      <c r="XZ717" s="1"/>
      <c r="YA717" s="1"/>
      <c r="YB717" s="1"/>
      <c r="YC717" s="1"/>
      <c r="YD717" s="1"/>
      <c r="YE717" s="1"/>
      <c r="YF717" s="1"/>
      <c r="YG717" s="1"/>
      <c r="YH717" s="1"/>
      <c r="YI717" s="1"/>
      <c r="YJ717" s="1"/>
      <c r="YK717" s="1"/>
      <c r="YL717" s="1"/>
      <c r="YM717" s="1"/>
      <c r="YN717" s="1"/>
      <c r="YO717" s="1"/>
      <c r="YP717" s="1"/>
      <c r="YQ717" s="1"/>
      <c r="YR717" s="1"/>
      <c r="YS717" s="1"/>
      <c r="YT717" s="1"/>
      <c r="YU717" s="1"/>
      <c r="YV717" s="1"/>
      <c r="YW717" s="1"/>
      <c r="YX717" s="1"/>
      <c r="YY717" s="1"/>
      <c r="YZ717" s="1"/>
      <c r="ZA717" s="1"/>
      <c r="ZB717" s="1"/>
      <c r="ZC717" s="1"/>
      <c r="ZD717" s="1"/>
      <c r="ZE717" s="1"/>
      <c r="ZF717" s="1"/>
      <c r="ZG717" s="1"/>
      <c r="ZH717" s="1"/>
      <c r="ZI717" s="1"/>
      <c r="ZJ717" s="1"/>
      <c r="ZK717" s="1"/>
      <c r="ZL717" s="1"/>
      <c r="ZM717" s="1"/>
      <c r="ZN717" s="1"/>
      <c r="ZO717" s="1"/>
      <c r="ZP717" s="1"/>
      <c r="ZQ717" s="1"/>
      <c r="ZR717" s="1"/>
      <c r="ZS717" s="1"/>
      <c r="ZT717" s="1"/>
      <c r="ZU717" s="1"/>
      <c r="ZV717" s="1"/>
      <c r="ZW717" s="1"/>
      <c r="ZX717" s="1"/>
      <c r="ZY717" s="1"/>
      <c r="ZZ717" s="1"/>
      <c r="AAA717" s="1"/>
      <c r="AAB717" s="1"/>
      <c r="AAC717" s="1"/>
      <c r="AAD717" s="1"/>
      <c r="AAE717" s="1"/>
      <c r="AAF717" s="1"/>
      <c r="AAG717" s="1"/>
      <c r="AAH717" s="1"/>
      <c r="AAI717" s="1"/>
      <c r="AAJ717" s="1"/>
      <c r="AAK717" s="1"/>
      <c r="AAL717" s="1"/>
      <c r="AAM717" s="1"/>
      <c r="AAN717" s="1"/>
      <c r="AAO717" s="1"/>
      <c r="AAP717" s="1"/>
      <c r="AAQ717" s="1"/>
      <c r="AAR717" s="1"/>
      <c r="AAS717" s="1"/>
      <c r="AAT717" s="1"/>
      <c r="AAU717" s="1"/>
      <c r="AAV717" s="1"/>
      <c r="AAW717" s="1"/>
      <c r="AAX717" s="1"/>
      <c r="AAY717" s="1"/>
      <c r="AAZ717" s="1"/>
      <c r="ABA717" s="1"/>
      <c r="ABB717" s="1"/>
      <c r="ABC717" s="1"/>
      <c r="ABD717" s="1"/>
      <c r="ABE717" s="1"/>
      <c r="ABF717" s="1"/>
      <c r="ABG717" s="1"/>
      <c r="ABH717" s="1"/>
      <c r="ABI717" s="1"/>
      <c r="ABJ717" s="1"/>
      <c r="ABK717" s="1"/>
      <c r="ABL717" s="1"/>
      <c r="ABM717" s="1"/>
      <c r="ABN717" s="1"/>
      <c r="ABO717" s="1"/>
      <c r="ABP717" s="1"/>
      <c r="ABQ717" s="1"/>
      <c r="ABR717" s="1"/>
      <c r="ABS717" s="1"/>
      <c r="ABT717" s="1"/>
      <c r="ABU717" s="1"/>
      <c r="ABV717" s="1"/>
      <c r="ABW717" s="1"/>
      <c r="ABX717" s="1"/>
      <c r="ABY717" s="1"/>
      <c r="ABZ717" s="1"/>
      <c r="ACA717" s="1"/>
      <c r="ACB717" s="1"/>
      <c r="ACC717" s="1"/>
      <c r="ACD717" s="1"/>
      <c r="ACE717" s="1"/>
      <c r="ACF717" s="1"/>
      <c r="ACG717" s="1"/>
      <c r="ACH717" s="1"/>
      <c r="ACI717" s="1"/>
      <c r="ACJ717" s="1"/>
      <c r="ACK717" s="1"/>
      <c r="ACL717" s="1"/>
      <c r="ACM717" s="1"/>
      <c r="ACN717" s="1"/>
      <c r="ACO717" s="1"/>
      <c r="ACP717" s="1"/>
      <c r="ACQ717" s="1"/>
      <c r="ACR717" s="1"/>
      <c r="ACS717" s="1"/>
      <c r="ACT717" s="1"/>
      <c r="ACU717" s="1"/>
      <c r="ACV717" s="1"/>
      <c r="ACW717" s="1"/>
      <c r="ACX717" s="1"/>
      <c r="ACY717" s="1"/>
      <c r="ACZ717" s="1"/>
      <c r="ADA717" s="1"/>
      <c r="ADB717" s="1"/>
      <c r="ADC717" s="1"/>
      <c r="ADD717" s="1"/>
      <c r="ADE717" s="1"/>
      <c r="ADF717" s="1"/>
      <c r="ADG717" s="1"/>
      <c r="ADH717" s="1"/>
      <c r="ADI717" s="1"/>
      <c r="ADJ717" s="1"/>
      <c r="ADK717" s="1"/>
      <c r="ADL717" s="1"/>
      <c r="ADM717" s="1"/>
      <c r="ADN717" s="1"/>
      <c r="ADO717" s="1"/>
      <c r="ADP717" s="1"/>
      <c r="ADQ717" s="1"/>
      <c r="ADR717" s="1"/>
      <c r="ADS717" s="1"/>
      <c r="ADT717" s="1"/>
      <c r="ADU717" s="1"/>
      <c r="ADV717" s="1"/>
      <c r="ADW717" s="1"/>
      <c r="ADX717" s="1"/>
      <c r="ADY717" s="1"/>
      <c r="ADZ717" s="1"/>
      <c r="AEA717" s="1"/>
      <c r="AEB717" s="1"/>
      <c r="AEC717" s="1"/>
      <c r="AED717" s="1"/>
      <c r="AEE717" s="1"/>
      <c r="AEF717" s="1"/>
      <c r="AEG717" s="1"/>
      <c r="AEH717" s="1"/>
      <c r="AEI717" s="1"/>
      <c r="AEJ717" s="1"/>
      <c r="AEK717" s="1"/>
      <c r="AEL717" s="1"/>
      <c r="AEM717" s="1"/>
      <c r="AEN717" s="1"/>
      <c r="AEO717" s="1"/>
      <c r="AEP717" s="1"/>
      <c r="AEQ717" s="1"/>
      <c r="AER717" s="1"/>
      <c r="AES717" s="1"/>
      <c r="AET717" s="1"/>
      <c r="AEU717" s="1"/>
      <c r="AEV717" s="1"/>
      <c r="AEW717" s="1"/>
      <c r="AEX717" s="1"/>
      <c r="AEY717" s="1"/>
      <c r="AEZ717" s="1"/>
      <c r="AFA717" s="1"/>
      <c r="AFB717" s="1"/>
      <c r="AFC717" s="1"/>
      <c r="AFD717" s="1"/>
      <c r="AFE717" s="1"/>
      <c r="AFF717" s="1"/>
      <c r="AFG717" s="1"/>
      <c r="AFH717" s="1"/>
      <c r="AFI717" s="1"/>
      <c r="AFJ717" s="1"/>
      <c r="AFK717" s="1"/>
      <c r="AFL717" s="1"/>
      <c r="AFM717" s="1"/>
      <c r="AFN717" s="1"/>
      <c r="AFO717" s="1"/>
      <c r="AFP717" s="1"/>
      <c r="AFQ717" s="1"/>
      <c r="AFR717" s="1"/>
      <c r="AFS717" s="1"/>
      <c r="AFT717" s="1"/>
      <c r="AFU717" s="1"/>
      <c r="AFV717" s="1"/>
      <c r="AFW717" s="1"/>
      <c r="AFX717" s="1"/>
      <c r="AFY717" s="1"/>
      <c r="AFZ717" s="1"/>
      <c r="AGA717" s="1"/>
      <c r="AGB717" s="1"/>
      <c r="AGC717" s="1"/>
      <c r="AGD717" s="1"/>
      <c r="AGE717" s="1"/>
      <c r="AGF717" s="1"/>
      <c r="AGG717" s="1"/>
      <c r="AGH717" s="1"/>
      <c r="AGI717" s="1"/>
      <c r="AGJ717" s="1"/>
      <c r="AGK717" s="1"/>
      <c r="AGL717" s="1"/>
      <c r="AGM717" s="1"/>
      <c r="AGN717" s="1"/>
      <c r="AGO717" s="1"/>
      <c r="AGP717" s="1"/>
      <c r="AGQ717" s="1"/>
      <c r="AGR717" s="1"/>
      <c r="AGS717" s="1"/>
      <c r="AGT717" s="1"/>
      <c r="AGU717" s="1"/>
      <c r="AGV717" s="1"/>
      <c r="AGW717" s="1"/>
      <c r="AGX717" s="1"/>
      <c r="AGY717" s="1"/>
      <c r="AGZ717" s="1"/>
      <c r="AHA717" s="1"/>
      <c r="AHB717" s="1"/>
      <c r="AHC717" s="1"/>
      <c r="AHD717" s="1"/>
      <c r="AHE717" s="1"/>
      <c r="AHF717" s="1"/>
      <c r="AHG717" s="1"/>
      <c r="AHH717" s="1"/>
      <c r="AHI717" s="1"/>
      <c r="AHJ717" s="1"/>
      <c r="AHK717" s="1"/>
      <c r="AHL717" s="1"/>
      <c r="AHM717" s="1"/>
      <c r="AHN717" s="1"/>
      <c r="AHO717" s="1"/>
      <c r="AHP717" s="1"/>
      <c r="AHQ717" s="1"/>
      <c r="AHR717" s="1"/>
      <c r="AHS717" s="1"/>
      <c r="AHT717" s="1"/>
      <c r="AHU717" s="1"/>
      <c r="AHV717" s="1"/>
      <c r="AHW717" s="1"/>
      <c r="AHX717" s="1"/>
      <c r="AHY717" s="1"/>
      <c r="AHZ717" s="1"/>
      <c r="AIA717" s="1"/>
      <c r="AIB717" s="1"/>
      <c r="AIC717" s="1"/>
      <c r="AID717" s="1"/>
      <c r="AIE717" s="1"/>
      <c r="AIF717" s="1"/>
      <c r="AIG717" s="1"/>
      <c r="AIH717" s="1"/>
      <c r="AII717" s="1"/>
      <c r="AIJ717" s="1"/>
      <c r="AIK717" s="1"/>
      <c r="AIL717" s="1"/>
      <c r="AIM717" s="1"/>
      <c r="AIN717" s="1"/>
      <c r="AIO717" s="1"/>
      <c r="AIP717" s="1"/>
      <c r="AIQ717" s="1"/>
      <c r="AIR717" s="1"/>
      <c r="AIS717" s="1"/>
      <c r="AIT717" s="1"/>
      <c r="AIU717" s="1"/>
      <c r="AIV717" s="1"/>
      <c r="AIW717" s="1"/>
      <c r="AIX717" s="1"/>
      <c r="AIY717" s="1"/>
      <c r="AIZ717" s="1"/>
      <c r="AJA717" s="1"/>
      <c r="AJB717" s="1"/>
      <c r="AJC717" s="1"/>
      <c r="AJD717" s="1"/>
      <c r="AJE717" s="1"/>
      <c r="AJF717" s="1"/>
      <c r="AJG717" s="1"/>
      <c r="AJH717" s="1"/>
      <c r="AJI717" s="1"/>
      <c r="AJJ717" s="1"/>
      <c r="AJK717" s="1"/>
      <c r="AJL717" s="1"/>
      <c r="AJM717" s="1"/>
      <c r="AJN717" s="1"/>
      <c r="AJO717" s="1"/>
      <c r="AJP717" s="1"/>
      <c r="AJQ717" s="1"/>
      <c r="AJR717" s="1"/>
      <c r="AJS717" s="1"/>
      <c r="AJT717" s="1"/>
      <c r="AJU717" s="1"/>
      <c r="AJV717" s="1"/>
      <c r="AJW717" s="1"/>
      <c r="AJX717" s="1"/>
      <c r="AJY717" s="1"/>
      <c r="AJZ717" s="1"/>
      <c r="AKA717" s="1"/>
    </row>
    <row r="718" spans="1:963" s="1" customFormat="1">
      <c r="A718" s="68">
        <v>677</v>
      </c>
      <c r="B718" s="82" t="s">
        <v>574</v>
      </c>
      <c r="C718" s="100" t="s">
        <v>988</v>
      </c>
      <c r="D718" s="68">
        <v>6</v>
      </c>
      <c r="E718" s="65">
        <v>0</v>
      </c>
      <c r="F718" s="65">
        <v>0</v>
      </c>
      <c r="G718" s="65">
        <v>0</v>
      </c>
      <c r="H718" s="65">
        <v>0</v>
      </c>
      <c r="I718" s="66">
        <f t="shared" ref="I718:I724" si="62">SUM(E718:H718)</f>
        <v>0</v>
      </c>
    </row>
    <row r="719" spans="1:963" s="1" customFormat="1">
      <c r="A719" s="68">
        <v>678</v>
      </c>
      <c r="B719" s="82" t="s">
        <v>575</v>
      </c>
      <c r="C719" s="100" t="s">
        <v>988</v>
      </c>
      <c r="D719" s="68">
        <v>6</v>
      </c>
      <c r="E719" s="65">
        <v>0</v>
      </c>
      <c r="F719" s="65">
        <v>0</v>
      </c>
      <c r="G719" s="65">
        <v>0</v>
      </c>
      <c r="H719" s="65">
        <v>0</v>
      </c>
      <c r="I719" s="66">
        <f t="shared" si="62"/>
        <v>0</v>
      </c>
    </row>
    <row r="720" spans="1:963" s="1" customFormat="1">
      <c r="A720" s="68">
        <v>679</v>
      </c>
      <c r="B720" s="82" t="s">
        <v>576</v>
      </c>
      <c r="C720" s="100" t="s">
        <v>988</v>
      </c>
      <c r="D720" s="68">
        <v>6</v>
      </c>
      <c r="E720" s="65">
        <v>0</v>
      </c>
      <c r="F720" s="65">
        <v>0</v>
      </c>
      <c r="G720" s="65">
        <v>0</v>
      </c>
      <c r="H720" s="65">
        <v>0</v>
      </c>
      <c r="I720" s="66">
        <f t="shared" si="62"/>
        <v>0</v>
      </c>
    </row>
    <row r="721" spans="1:963" s="1" customFormat="1">
      <c r="A721" s="68">
        <v>680</v>
      </c>
      <c r="B721" s="82" t="s">
        <v>577</v>
      </c>
      <c r="C721" s="100" t="s">
        <v>988</v>
      </c>
      <c r="D721" s="68">
        <v>6</v>
      </c>
      <c r="E721" s="65">
        <v>0</v>
      </c>
      <c r="F721" s="65">
        <v>0</v>
      </c>
      <c r="G721" s="65">
        <v>0</v>
      </c>
      <c r="H721" s="65">
        <v>0</v>
      </c>
      <c r="I721" s="66">
        <f t="shared" si="62"/>
        <v>0</v>
      </c>
    </row>
    <row r="722" spans="1:963" s="1" customFormat="1">
      <c r="A722" s="68">
        <v>681</v>
      </c>
      <c r="B722" s="82" t="s">
        <v>578</v>
      </c>
      <c r="C722" s="100" t="s">
        <v>988</v>
      </c>
      <c r="D722" s="68">
        <v>6</v>
      </c>
      <c r="E722" s="65">
        <v>0</v>
      </c>
      <c r="F722" s="65">
        <v>0</v>
      </c>
      <c r="G722" s="65">
        <v>0</v>
      </c>
      <c r="H722" s="65">
        <v>0</v>
      </c>
      <c r="I722" s="66">
        <f t="shared" si="62"/>
        <v>0</v>
      </c>
    </row>
    <row r="723" spans="1:963" s="1" customFormat="1">
      <c r="A723" s="68">
        <v>682</v>
      </c>
      <c r="B723" s="98" t="s">
        <v>579</v>
      </c>
      <c r="C723" s="100" t="s">
        <v>988</v>
      </c>
      <c r="D723" s="68">
        <v>6</v>
      </c>
      <c r="E723" s="65">
        <v>0</v>
      </c>
      <c r="F723" s="65">
        <v>0</v>
      </c>
      <c r="G723" s="65">
        <v>0</v>
      </c>
      <c r="H723" s="65">
        <v>0</v>
      </c>
      <c r="I723" s="66">
        <f t="shared" si="62"/>
        <v>0</v>
      </c>
    </row>
    <row r="724" spans="1:963" s="1" customFormat="1">
      <c r="A724" s="68">
        <v>683</v>
      </c>
      <c r="B724" s="98" t="s">
        <v>580</v>
      </c>
      <c r="C724" s="100" t="s">
        <v>988</v>
      </c>
      <c r="D724" s="68">
        <v>6</v>
      </c>
      <c r="E724" s="65">
        <v>0</v>
      </c>
      <c r="F724" s="65">
        <v>0</v>
      </c>
      <c r="G724" s="65">
        <v>0</v>
      </c>
      <c r="H724" s="65">
        <v>0</v>
      </c>
      <c r="I724" s="66">
        <f t="shared" si="62"/>
        <v>0</v>
      </c>
    </row>
    <row r="725" spans="1:963" s="1" customFormat="1">
      <c r="A725" s="68">
        <v>684</v>
      </c>
      <c r="B725" s="21" t="s">
        <v>581</v>
      </c>
      <c r="C725" s="100" t="s">
        <v>988</v>
      </c>
      <c r="D725" s="68">
        <v>6</v>
      </c>
      <c r="E725" s="65">
        <v>0</v>
      </c>
      <c r="F725" s="65">
        <v>0</v>
      </c>
      <c r="G725" s="65">
        <v>0</v>
      </c>
      <c r="H725" s="65">
        <v>0</v>
      </c>
      <c r="I725" s="66">
        <f t="shared" ref="I725:I730" si="63">SUM(E725:H725)</f>
        <v>0</v>
      </c>
    </row>
    <row r="726" spans="1:963" s="1" customFormat="1">
      <c r="A726" s="68">
        <v>685</v>
      </c>
      <c r="B726" s="21" t="s">
        <v>582</v>
      </c>
      <c r="C726" s="100" t="s">
        <v>988</v>
      </c>
      <c r="D726" s="68">
        <v>6</v>
      </c>
      <c r="E726" s="65">
        <v>0</v>
      </c>
      <c r="F726" s="65">
        <v>0</v>
      </c>
      <c r="G726" s="65">
        <v>0</v>
      </c>
      <c r="H726" s="65">
        <v>0</v>
      </c>
      <c r="I726" s="66">
        <f t="shared" si="63"/>
        <v>0</v>
      </c>
    </row>
    <row r="727" spans="1:963" s="1" customFormat="1">
      <c r="A727" s="68">
        <v>686</v>
      </c>
      <c r="B727" s="21" t="s">
        <v>583</v>
      </c>
      <c r="C727" s="100" t="s">
        <v>988</v>
      </c>
      <c r="D727" s="68">
        <v>6</v>
      </c>
      <c r="E727" s="65">
        <v>0</v>
      </c>
      <c r="F727" s="65">
        <v>0</v>
      </c>
      <c r="G727" s="65">
        <v>0</v>
      </c>
      <c r="H727" s="65">
        <v>0</v>
      </c>
      <c r="I727" s="66">
        <f t="shared" si="63"/>
        <v>0</v>
      </c>
    </row>
    <row r="728" spans="1:963" s="1" customFormat="1">
      <c r="A728" s="68">
        <v>687</v>
      </c>
      <c r="B728" s="21" t="s">
        <v>584</v>
      </c>
      <c r="C728" s="100" t="s">
        <v>988</v>
      </c>
      <c r="D728" s="68">
        <v>2</v>
      </c>
      <c r="E728" s="65">
        <v>0</v>
      </c>
      <c r="F728" s="65">
        <v>0</v>
      </c>
      <c r="G728" s="65">
        <v>0</v>
      </c>
      <c r="H728" s="65">
        <v>0</v>
      </c>
      <c r="I728" s="66">
        <f t="shared" si="63"/>
        <v>0</v>
      </c>
    </row>
    <row r="729" spans="1:963" s="1" customFormat="1">
      <c r="A729" s="68">
        <v>688</v>
      </c>
      <c r="B729" s="21" t="s">
        <v>585</v>
      </c>
      <c r="C729" s="100" t="s">
        <v>988</v>
      </c>
      <c r="D729" s="68">
        <v>2</v>
      </c>
      <c r="E729" s="65">
        <v>0</v>
      </c>
      <c r="F729" s="65">
        <v>0</v>
      </c>
      <c r="G729" s="65">
        <v>0</v>
      </c>
      <c r="H729" s="65">
        <v>0</v>
      </c>
      <c r="I729" s="66">
        <f t="shared" si="63"/>
        <v>0</v>
      </c>
    </row>
    <row r="730" spans="1:963" s="1" customFormat="1">
      <c r="A730" s="68">
        <v>689</v>
      </c>
      <c r="B730" s="21" t="s">
        <v>586</v>
      </c>
      <c r="C730" s="100" t="s">
        <v>988</v>
      </c>
      <c r="D730" s="68">
        <v>2</v>
      </c>
      <c r="E730" s="65">
        <v>0</v>
      </c>
      <c r="F730" s="65">
        <v>0</v>
      </c>
      <c r="G730" s="65">
        <v>0</v>
      </c>
      <c r="H730" s="65">
        <v>0</v>
      </c>
      <c r="I730" s="66">
        <f t="shared" si="63"/>
        <v>0</v>
      </c>
    </row>
    <row r="731" spans="1:963" ht="18.75" customHeight="1">
      <c r="A731" s="81"/>
      <c r="B731" s="77"/>
      <c r="C731" s="74" t="s">
        <v>77</v>
      </c>
      <c r="D731" s="86">
        <f t="shared" ref="D731:I731" si="64">SUM(D718:D730)</f>
        <v>66</v>
      </c>
      <c r="E731" s="86">
        <f t="shared" si="64"/>
        <v>0</v>
      </c>
      <c r="F731" s="86">
        <f t="shared" si="64"/>
        <v>0</v>
      </c>
      <c r="G731" s="86">
        <f t="shared" si="64"/>
        <v>0</v>
      </c>
      <c r="H731" s="86">
        <f t="shared" si="64"/>
        <v>0</v>
      </c>
      <c r="I731" s="86">
        <f t="shared" si="64"/>
        <v>0</v>
      </c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  <c r="FU731" s="1"/>
      <c r="FV731" s="1"/>
      <c r="FW731" s="1"/>
      <c r="FX731" s="1"/>
      <c r="FY731" s="1"/>
      <c r="FZ731" s="1"/>
      <c r="GA731" s="1"/>
      <c r="GB731" s="1"/>
      <c r="GC731" s="1"/>
      <c r="GD731" s="1"/>
      <c r="GE731" s="1"/>
      <c r="GF731" s="1"/>
      <c r="GG731" s="1"/>
      <c r="GH731" s="1"/>
      <c r="GI731" s="1"/>
      <c r="GJ731" s="1"/>
      <c r="GK731" s="1"/>
      <c r="GL731" s="1"/>
      <c r="GM731" s="1"/>
      <c r="GN731" s="1"/>
      <c r="GO731" s="1"/>
      <c r="GP731" s="1"/>
      <c r="GQ731" s="1"/>
      <c r="GR731" s="1"/>
      <c r="GS731" s="1"/>
      <c r="GT731" s="1"/>
      <c r="GU731" s="1"/>
      <c r="GV731" s="1"/>
      <c r="GW731" s="1"/>
      <c r="GX731" s="1"/>
      <c r="GY731" s="1"/>
      <c r="GZ731" s="1"/>
      <c r="HA731" s="1"/>
      <c r="HB731" s="1"/>
      <c r="HC731" s="1"/>
      <c r="HD731" s="1"/>
      <c r="HE731" s="1"/>
      <c r="HF731" s="1"/>
      <c r="HG731" s="1"/>
      <c r="HH731" s="1"/>
      <c r="HI731" s="1"/>
      <c r="HJ731" s="1"/>
      <c r="HK731" s="1"/>
      <c r="HL731" s="1"/>
      <c r="HM731" s="1"/>
      <c r="HN731" s="1"/>
      <c r="HO731" s="1"/>
      <c r="HP731" s="1"/>
      <c r="HQ731" s="1"/>
      <c r="HR731" s="1"/>
      <c r="HS731" s="1"/>
      <c r="HT731" s="1"/>
      <c r="HU731" s="1"/>
      <c r="HV731" s="1"/>
      <c r="HW731" s="1"/>
      <c r="HX731" s="1"/>
      <c r="HY731" s="1"/>
      <c r="HZ731" s="1"/>
      <c r="IA731" s="1"/>
      <c r="IB731" s="1"/>
      <c r="IC731" s="1"/>
      <c r="ID731" s="1"/>
      <c r="IE731" s="1"/>
      <c r="IF731" s="1"/>
      <c r="IG731" s="1"/>
      <c r="IH731" s="1"/>
      <c r="II731" s="1"/>
      <c r="IJ731" s="1"/>
      <c r="IK731" s="1"/>
      <c r="IL731" s="1"/>
      <c r="IM731" s="1"/>
      <c r="IN731" s="1"/>
      <c r="IO731" s="1"/>
      <c r="IP731" s="1"/>
      <c r="IQ731" s="1"/>
      <c r="IR731" s="1"/>
      <c r="IS731" s="1"/>
      <c r="IT731" s="1"/>
      <c r="IU731" s="1"/>
      <c r="IV731" s="1"/>
      <c r="IW731" s="1"/>
      <c r="IX731" s="1"/>
      <c r="IY731" s="1"/>
      <c r="IZ731" s="1"/>
      <c r="JA731" s="1"/>
      <c r="JB731" s="1"/>
      <c r="JC731" s="1"/>
      <c r="JD731" s="1"/>
      <c r="JE731" s="1"/>
      <c r="JF731" s="1"/>
      <c r="JG731" s="1"/>
      <c r="JH731" s="1"/>
      <c r="JI731" s="1"/>
      <c r="JJ731" s="1"/>
      <c r="JK731" s="1"/>
      <c r="JL731" s="1"/>
      <c r="JM731" s="1"/>
      <c r="JN731" s="1"/>
      <c r="JO731" s="1"/>
      <c r="JP731" s="1"/>
      <c r="JQ731" s="1"/>
      <c r="JR731" s="1"/>
      <c r="JS731" s="1"/>
      <c r="JT731" s="1"/>
      <c r="JU731" s="1"/>
      <c r="JV731" s="1"/>
      <c r="JW731" s="1"/>
      <c r="JX731" s="1"/>
      <c r="JY731" s="1"/>
      <c r="JZ731" s="1"/>
      <c r="KA731" s="1"/>
      <c r="KB731" s="1"/>
      <c r="KC731" s="1"/>
      <c r="KD731" s="1"/>
      <c r="KE731" s="1"/>
      <c r="KF731" s="1"/>
      <c r="KG731" s="1"/>
      <c r="KH731" s="1"/>
      <c r="KI731" s="1"/>
      <c r="KJ731" s="1"/>
      <c r="KK731" s="1"/>
      <c r="KL731" s="1"/>
      <c r="KM731" s="1"/>
      <c r="KN731" s="1"/>
      <c r="KO731" s="1"/>
      <c r="KP731" s="1"/>
      <c r="KQ731" s="1"/>
      <c r="KR731" s="1"/>
      <c r="KS731" s="1"/>
      <c r="KT731" s="1"/>
      <c r="KU731" s="1"/>
      <c r="KV731" s="1"/>
      <c r="KW731" s="1"/>
      <c r="KX731" s="1"/>
      <c r="KY731" s="1"/>
      <c r="KZ731" s="1"/>
      <c r="LA731" s="1"/>
      <c r="LB731" s="1"/>
      <c r="LC731" s="1"/>
      <c r="LD731" s="1"/>
      <c r="LE731" s="1"/>
      <c r="LF731" s="1"/>
      <c r="LG731" s="1"/>
      <c r="LH731" s="1"/>
      <c r="LI731" s="1"/>
      <c r="LJ731" s="1"/>
      <c r="LK731" s="1"/>
      <c r="LL731" s="1"/>
      <c r="LM731" s="1"/>
      <c r="LN731" s="1"/>
      <c r="LO731" s="1"/>
      <c r="LP731" s="1"/>
      <c r="LQ731" s="1"/>
      <c r="LR731" s="1"/>
      <c r="LS731" s="1"/>
      <c r="LT731" s="1"/>
      <c r="LU731" s="1"/>
      <c r="LV731" s="1"/>
      <c r="LW731" s="1"/>
      <c r="LX731" s="1"/>
      <c r="LY731" s="1"/>
      <c r="LZ731" s="1"/>
      <c r="MA731" s="1"/>
      <c r="MB731" s="1"/>
      <c r="MC731" s="1"/>
      <c r="MD731" s="1"/>
      <c r="ME731" s="1"/>
      <c r="MF731" s="1"/>
      <c r="MG731" s="1"/>
      <c r="MH731" s="1"/>
      <c r="MI731" s="1"/>
      <c r="MJ731" s="1"/>
      <c r="MK731" s="1"/>
      <c r="ML731" s="1"/>
      <c r="MM731" s="1"/>
      <c r="MN731" s="1"/>
      <c r="MO731" s="1"/>
      <c r="MP731" s="1"/>
      <c r="MQ731" s="1"/>
      <c r="MR731" s="1"/>
      <c r="MS731" s="1"/>
      <c r="MT731" s="1"/>
      <c r="MU731" s="1"/>
      <c r="MV731" s="1"/>
      <c r="MW731" s="1"/>
      <c r="MX731" s="1"/>
      <c r="MY731" s="1"/>
      <c r="MZ731" s="1"/>
      <c r="NA731" s="1"/>
      <c r="NB731" s="1"/>
      <c r="NC731" s="1"/>
      <c r="ND731" s="1"/>
      <c r="NE731" s="1"/>
      <c r="NF731" s="1"/>
      <c r="NG731" s="1"/>
      <c r="NH731" s="1"/>
      <c r="NI731" s="1"/>
      <c r="NJ731" s="1"/>
      <c r="NK731" s="1"/>
      <c r="NL731" s="1"/>
      <c r="NM731" s="1"/>
      <c r="NN731" s="1"/>
      <c r="NO731" s="1"/>
      <c r="NP731" s="1"/>
      <c r="NQ731" s="1"/>
      <c r="NR731" s="1"/>
      <c r="NS731" s="1"/>
      <c r="NT731" s="1"/>
      <c r="NU731" s="1"/>
      <c r="NV731" s="1"/>
      <c r="NW731" s="1"/>
      <c r="NX731" s="1"/>
      <c r="NY731" s="1"/>
      <c r="NZ731" s="1"/>
      <c r="OA731" s="1"/>
      <c r="OB731" s="1"/>
      <c r="OC731" s="1"/>
      <c r="OD731" s="1"/>
      <c r="OE731" s="1"/>
      <c r="OF731" s="1"/>
      <c r="OG731" s="1"/>
      <c r="OH731" s="1"/>
      <c r="OI731" s="1"/>
      <c r="OJ731" s="1"/>
      <c r="OK731" s="1"/>
      <c r="OL731" s="1"/>
      <c r="OM731" s="1"/>
      <c r="ON731" s="1"/>
      <c r="OO731" s="1"/>
      <c r="OP731" s="1"/>
      <c r="OQ731" s="1"/>
      <c r="OR731" s="1"/>
      <c r="OS731" s="1"/>
      <c r="OT731" s="1"/>
      <c r="OU731" s="1"/>
      <c r="OV731" s="1"/>
      <c r="OW731" s="1"/>
      <c r="OX731" s="1"/>
      <c r="OY731" s="1"/>
      <c r="OZ731" s="1"/>
      <c r="PA731" s="1"/>
      <c r="PB731" s="1"/>
      <c r="PC731" s="1"/>
      <c r="PD731" s="1"/>
      <c r="PE731" s="1"/>
      <c r="PF731" s="1"/>
      <c r="PG731" s="1"/>
      <c r="PH731" s="1"/>
      <c r="PI731" s="1"/>
      <c r="PJ731" s="1"/>
      <c r="PK731" s="1"/>
      <c r="PL731" s="1"/>
      <c r="PM731" s="1"/>
      <c r="PN731" s="1"/>
      <c r="PO731" s="1"/>
      <c r="PP731" s="1"/>
      <c r="PQ731" s="1"/>
      <c r="PR731" s="1"/>
      <c r="PS731" s="1"/>
      <c r="PT731" s="1"/>
      <c r="PU731" s="1"/>
      <c r="PV731" s="1"/>
      <c r="PW731" s="1"/>
      <c r="PX731" s="1"/>
      <c r="PY731" s="1"/>
      <c r="PZ731" s="1"/>
      <c r="QA731" s="1"/>
      <c r="QB731" s="1"/>
      <c r="QC731" s="1"/>
      <c r="QD731" s="1"/>
      <c r="QE731" s="1"/>
      <c r="QF731" s="1"/>
      <c r="QG731" s="1"/>
      <c r="QH731" s="1"/>
      <c r="QI731" s="1"/>
      <c r="QJ731" s="1"/>
      <c r="QK731" s="1"/>
      <c r="QL731" s="1"/>
      <c r="QM731" s="1"/>
      <c r="QN731" s="1"/>
      <c r="QO731" s="1"/>
      <c r="QP731" s="1"/>
      <c r="QQ731" s="1"/>
      <c r="QR731" s="1"/>
      <c r="QS731" s="1"/>
      <c r="QT731" s="1"/>
      <c r="QU731" s="1"/>
      <c r="QV731" s="1"/>
      <c r="QW731" s="1"/>
      <c r="QX731" s="1"/>
      <c r="QY731" s="1"/>
      <c r="QZ731" s="1"/>
      <c r="RA731" s="1"/>
      <c r="RB731" s="1"/>
      <c r="RC731" s="1"/>
      <c r="RD731" s="1"/>
      <c r="RE731" s="1"/>
      <c r="RF731" s="1"/>
      <c r="RG731" s="1"/>
      <c r="RH731" s="1"/>
      <c r="RI731" s="1"/>
      <c r="RJ731" s="1"/>
      <c r="RK731" s="1"/>
      <c r="RL731" s="1"/>
      <c r="RM731" s="1"/>
      <c r="RN731" s="1"/>
      <c r="RO731" s="1"/>
      <c r="RP731" s="1"/>
      <c r="RQ731" s="1"/>
      <c r="RR731" s="1"/>
      <c r="RS731" s="1"/>
      <c r="RT731" s="1"/>
      <c r="RU731" s="1"/>
      <c r="RV731" s="1"/>
      <c r="RW731" s="1"/>
      <c r="RX731" s="1"/>
      <c r="RY731" s="1"/>
      <c r="RZ731" s="1"/>
      <c r="SA731" s="1"/>
      <c r="SB731" s="1"/>
      <c r="SC731" s="1"/>
      <c r="SD731" s="1"/>
      <c r="SE731" s="1"/>
      <c r="SF731" s="1"/>
      <c r="SG731" s="1"/>
      <c r="SH731" s="1"/>
      <c r="SI731" s="1"/>
      <c r="SJ731" s="1"/>
      <c r="SK731" s="1"/>
      <c r="SL731" s="1"/>
      <c r="SM731" s="1"/>
      <c r="SN731" s="1"/>
      <c r="SO731" s="1"/>
      <c r="SP731" s="1"/>
      <c r="SQ731" s="1"/>
      <c r="SR731" s="1"/>
      <c r="SS731" s="1"/>
      <c r="ST731" s="1"/>
      <c r="SU731" s="1"/>
      <c r="SV731" s="1"/>
      <c r="SW731" s="1"/>
      <c r="SX731" s="1"/>
      <c r="SY731" s="1"/>
      <c r="SZ731" s="1"/>
      <c r="TA731" s="1"/>
      <c r="TB731" s="1"/>
      <c r="TC731" s="1"/>
      <c r="TD731" s="1"/>
      <c r="TE731" s="1"/>
      <c r="TF731" s="1"/>
      <c r="TG731" s="1"/>
      <c r="TH731" s="1"/>
      <c r="TI731" s="1"/>
      <c r="TJ731" s="1"/>
      <c r="TK731" s="1"/>
      <c r="TL731" s="1"/>
      <c r="TM731" s="1"/>
      <c r="TN731" s="1"/>
      <c r="TO731" s="1"/>
      <c r="TP731" s="1"/>
      <c r="TQ731" s="1"/>
      <c r="TR731" s="1"/>
      <c r="TS731" s="1"/>
      <c r="TT731" s="1"/>
      <c r="TU731" s="1"/>
      <c r="TV731" s="1"/>
      <c r="TW731" s="1"/>
      <c r="TX731" s="1"/>
      <c r="TY731" s="1"/>
      <c r="TZ731" s="1"/>
      <c r="UA731" s="1"/>
      <c r="UB731" s="1"/>
      <c r="UC731" s="1"/>
      <c r="UD731" s="1"/>
      <c r="UE731" s="1"/>
      <c r="UF731" s="1"/>
      <c r="UG731" s="1"/>
      <c r="UH731" s="1"/>
      <c r="UI731" s="1"/>
      <c r="UJ731" s="1"/>
      <c r="UK731" s="1"/>
      <c r="UL731" s="1"/>
      <c r="UM731" s="1"/>
      <c r="UN731" s="1"/>
      <c r="UO731" s="1"/>
      <c r="UP731" s="1"/>
      <c r="UQ731" s="1"/>
      <c r="UR731" s="1"/>
      <c r="US731" s="1"/>
      <c r="UT731" s="1"/>
      <c r="UU731" s="1"/>
      <c r="UV731" s="1"/>
      <c r="UW731" s="1"/>
      <c r="UX731" s="1"/>
      <c r="UY731" s="1"/>
      <c r="UZ731" s="1"/>
      <c r="VA731" s="1"/>
      <c r="VB731" s="1"/>
      <c r="VC731" s="1"/>
      <c r="VD731" s="1"/>
      <c r="VE731" s="1"/>
      <c r="VF731" s="1"/>
      <c r="VG731" s="1"/>
      <c r="VH731" s="1"/>
      <c r="VI731" s="1"/>
      <c r="VJ731" s="1"/>
      <c r="VK731" s="1"/>
      <c r="VL731" s="1"/>
      <c r="VM731" s="1"/>
      <c r="VN731" s="1"/>
      <c r="VO731" s="1"/>
      <c r="VP731" s="1"/>
      <c r="VQ731" s="1"/>
      <c r="VR731" s="1"/>
      <c r="VS731" s="1"/>
      <c r="VT731" s="1"/>
      <c r="VU731" s="1"/>
      <c r="VV731" s="1"/>
      <c r="VW731" s="1"/>
      <c r="VX731" s="1"/>
      <c r="VY731" s="1"/>
      <c r="VZ731" s="1"/>
      <c r="WA731" s="1"/>
      <c r="WB731" s="1"/>
      <c r="WC731" s="1"/>
      <c r="WD731" s="1"/>
      <c r="WE731" s="1"/>
      <c r="WF731" s="1"/>
      <c r="WG731" s="1"/>
      <c r="WH731" s="1"/>
      <c r="WI731" s="1"/>
      <c r="WJ731" s="1"/>
      <c r="WK731" s="1"/>
      <c r="WL731" s="1"/>
      <c r="WM731" s="1"/>
      <c r="WN731" s="1"/>
      <c r="WO731" s="1"/>
      <c r="WP731" s="1"/>
      <c r="WQ731" s="1"/>
      <c r="WR731" s="1"/>
      <c r="WS731" s="1"/>
      <c r="WT731" s="1"/>
      <c r="WU731" s="1"/>
      <c r="WV731" s="1"/>
      <c r="WW731" s="1"/>
      <c r="WX731" s="1"/>
      <c r="WY731" s="1"/>
      <c r="WZ731" s="1"/>
      <c r="XA731" s="1"/>
      <c r="XB731" s="1"/>
      <c r="XC731" s="1"/>
      <c r="XD731" s="1"/>
      <c r="XE731" s="1"/>
      <c r="XF731" s="1"/>
      <c r="XG731" s="1"/>
      <c r="XH731" s="1"/>
      <c r="XI731" s="1"/>
      <c r="XJ731" s="1"/>
      <c r="XK731" s="1"/>
      <c r="XL731" s="1"/>
      <c r="XM731" s="1"/>
      <c r="XN731" s="1"/>
      <c r="XO731" s="1"/>
      <c r="XP731" s="1"/>
      <c r="XQ731" s="1"/>
      <c r="XR731" s="1"/>
      <c r="XS731" s="1"/>
      <c r="XT731" s="1"/>
      <c r="XU731" s="1"/>
      <c r="XV731" s="1"/>
      <c r="XW731" s="1"/>
      <c r="XX731" s="1"/>
      <c r="XY731" s="1"/>
      <c r="XZ731" s="1"/>
      <c r="YA731" s="1"/>
      <c r="YB731" s="1"/>
      <c r="YC731" s="1"/>
      <c r="YD731" s="1"/>
      <c r="YE731" s="1"/>
      <c r="YF731" s="1"/>
      <c r="YG731" s="1"/>
      <c r="YH731" s="1"/>
      <c r="YI731" s="1"/>
      <c r="YJ731" s="1"/>
      <c r="YK731" s="1"/>
      <c r="YL731" s="1"/>
      <c r="YM731" s="1"/>
      <c r="YN731" s="1"/>
      <c r="YO731" s="1"/>
      <c r="YP731" s="1"/>
      <c r="YQ731" s="1"/>
      <c r="YR731" s="1"/>
      <c r="YS731" s="1"/>
      <c r="YT731" s="1"/>
      <c r="YU731" s="1"/>
      <c r="YV731" s="1"/>
      <c r="YW731" s="1"/>
      <c r="YX731" s="1"/>
      <c r="YY731" s="1"/>
      <c r="YZ731" s="1"/>
      <c r="ZA731" s="1"/>
      <c r="ZB731" s="1"/>
      <c r="ZC731" s="1"/>
      <c r="ZD731" s="1"/>
      <c r="ZE731" s="1"/>
      <c r="ZF731" s="1"/>
      <c r="ZG731" s="1"/>
      <c r="ZH731" s="1"/>
      <c r="ZI731" s="1"/>
      <c r="ZJ731" s="1"/>
      <c r="ZK731" s="1"/>
      <c r="ZL731" s="1"/>
      <c r="ZM731" s="1"/>
      <c r="ZN731" s="1"/>
      <c r="ZO731" s="1"/>
      <c r="ZP731" s="1"/>
      <c r="ZQ731" s="1"/>
      <c r="ZR731" s="1"/>
      <c r="ZS731" s="1"/>
      <c r="ZT731" s="1"/>
      <c r="ZU731" s="1"/>
      <c r="ZV731" s="1"/>
      <c r="ZW731" s="1"/>
      <c r="ZX731" s="1"/>
      <c r="ZY731" s="1"/>
      <c r="ZZ731" s="1"/>
      <c r="AAA731" s="1"/>
      <c r="AAB731" s="1"/>
      <c r="AAC731" s="1"/>
      <c r="AAD731" s="1"/>
      <c r="AAE731" s="1"/>
      <c r="AAF731" s="1"/>
      <c r="AAG731" s="1"/>
      <c r="AAH731" s="1"/>
      <c r="AAI731" s="1"/>
      <c r="AAJ731" s="1"/>
      <c r="AAK731" s="1"/>
      <c r="AAL731" s="1"/>
      <c r="AAM731" s="1"/>
      <c r="AAN731" s="1"/>
      <c r="AAO731" s="1"/>
      <c r="AAP731" s="1"/>
      <c r="AAQ731" s="1"/>
      <c r="AAR731" s="1"/>
      <c r="AAS731" s="1"/>
      <c r="AAT731" s="1"/>
      <c r="AAU731" s="1"/>
      <c r="AAV731" s="1"/>
      <c r="AAW731" s="1"/>
      <c r="AAX731" s="1"/>
      <c r="AAY731" s="1"/>
      <c r="AAZ731" s="1"/>
      <c r="ABA731" s="1"/>
      <c r="ABB731" s="1"/>
      <c r="ABC731" s="1"/>
      <c r="ABD731" s="1"/>
      <c r="ABE731" s="1"/>
      <c r="ABF731" s="1"/>
      <c r="ABG731" s="1"/>
      <c r="ABH731" s="1"/>
      <c r="ABI731" s="1"/>
      <c r="ABJ731" s="1"/>
      <c r="ABK731" s="1"/>
      <c r="ABL731" s="1"/>
      <c r="ABM731" s="1"/>
      <c r="ABN731" s="1"/>
      <c r="ABO731" s="1"/>
      <c r="ABP731" s="1"/>
      <c r="ABQ731" s="1"/>
      <c r="ABR731" s="1"/>
      <c r="ABS731" s="1"/>
      <c r="ABT731" s="1"/>
      <c r="ABU731" s="1"/>
      <c r="ABV731" s="1"/>
      <c r="ABW731" s="1"/>
      <c r="ABX731" s="1"/>
      <c r="ABY731" s="1"/>
      <c r="ABZ731" s="1"/>
      <c r="ACA731" s="1"/>
      <c r="ACB731" s="1"/>
      <c r="ACC731" s="1"/>
      <c r="ACD731" s="1"/>
      <c r="ACE731" s="1"/>
      <c r="ACF731" s="1"/>
      <c r="ACG731" s="1"/>
      <c r="ACH731" s="1"/>
      <c r="ACI731" s="1"/>
      <c r="ACJ731" s="1"/>
      <c r="ACK731" s="1"/>
      <c r="ACL731" s="1"/>
      <c r="ACM731" s="1"/>
      <c r="ACN731" s="1"/>
      <c r="ACO731" s="1"/>
      <c r="ACP731" s="1"/>
      <c r="ACQ731" s="1"/>
      <c r="ACR731" s="1"/>
      <c r="ACS731" s="1"/>
      <c r="ACT731" s="1"/>
      <c r="ACU731" s="1"/>
      <c r="ACV731" s="1"/>
      <c r="ACW731" s="1"/>
      <c r="ACX731" s="1"/>
      <c r="ACY731" s="1"/>
      <c r="ACZ731" s="1"/>
      <c r="ADA731" s="1"/>
      <c r="ADB731" s="1"/>
      <c r="ADC731" s="1"/>
      <c r="ADD731" s="1"/>
      <c r="ADE731" s="1"/>
      <c r="ADF731" s="1"/>
      <c r="ADG731" s="1"/>
      <c r="ADH731" s="1"/>
      <c r="ADI731" s="1"/>
      <c r="ADJ731" s="1"/>
      <c r="ADK731" s="1"/>
      <c r="ADL731" s="1"/>
      <c r="ADM731" s="1"/>
      <c r="ADN731" s="1"/>
      <c r="ADO731" s="1"/>
      <c r="ADP731" s="1"/>
      <c r="ADQ731" s="1"/>
      <c r="ADR731" s="1"/>
      <c r="ADS731" s="1"/>
      <c r="ADT731" s="1"/>
      <c r="ADU731" s="1"/>
      <c r="ADV731" s="1"/>
      <c r="ADW731" s="1"/>
      <c r="ADX731" s="1"/>
      <c r="ADY731" s="1"/>
      <c r="ADZ731" s="1"/>
      <c r="AEA731" s="1"/>
      <c r="AEB731" s="1"/>
      <c r="AEC731" s="1"/>
      <c r="AED731" s="1"/>
      <c r="AEE731" s="1"/>
      <c r="AEF731" s="1"/>
      <c r="AEG731" s="1"/>
      <c r="AEH731" s="1"/>
      <c r="AEI731" s="1"/>
      <c r="AEJ731" s="1"/>
      <c r="AEK731" s="1"/>
      <c r="AEL731" s="1"/>
      <c r="AEM731" s="1"/>
      <c r="AEN731" s="1"/>
      <c r="AEO731" s="1"/>
      <c r="AEP731" s="1"/>
      <c r="AEQ731" s="1"/>
      <c r="AER731" s="1"/>
      <c r="AES731" s="1"/>
      <c r="AET731" s="1"/>
      <c r="AEU731" s="1"/>
      <c r="AEV731" s="1"/>
      <c r="AEW731" s="1"/>
      <c r="AEX731" s="1"/>
      <c r="AEY731" s="1"/>
      <c r="AEZ731" s="1"/>
      <c r="AFA731" s="1"/>
      <c r="AFB731" s="1"/>
      <c r="AFC731" s="1"/>
      <c r="AFD731" s="1"/>
      <c r="AFE731" s="1"/>
      <c r="AFF731" s="1"/>
      <c r="AFG731" s="1"/>
      <c r="AFH731" s="1"/>
      <c r="AFI731" s="1"/>
      <c r="AFJ731" s="1"/>
      <c r="AFK731" s="1"/>
      <c r="AFL731" s="1"/>
      <c r="AFM731" s="1"/>
      <c r="AFN731" s="1"/>
      <c r="AFO731" s="1"/>
      <c r="AFP731" s="1"/>
      <c r="AFQ731" s="1"/>
      <c r="AFR731" s="1"/>
      <c r="AFS731" s="1"/>
      <c r="AFT731" s="1"/>
      <c r="AFU731" s="1"/>
      <c r="AFV731" s="1"/>
      <c r="AFW731" s="1"/>
      <c r="AFX731" s="1"/>
      <c r="AFY731" s="1"/>
      <c r="AFZ731" s="1"/>
      <c r="AGA731" s="1"/>
      <c r="AGB731" s="1"/>
      <c r="AGC731" s="1"/>
      <c r="AGD731" s="1"/>
      <c r="AGE731" s="1"/>
      <c r="AGF731" s="1"/>
      <c r="AGG731" s="1"/>
      <c r="AGH731" s="1"/>
      <c r="AGI731" s="1"/>
      <c r="AGJ731" s="1"/>
      <c r="AGK731" s="1"/>
      <c r="AGL731" s="1"/>
      <c r="AGM731" s="1"/>
      <c r="AGN731" s="1"/>
      <c r="AGO731" s="1"/>
      <c r="AGP731" s="1"/>
      <c r="AGQ731" s="1"/>
      <c r="AGR731" s="1"/>
      <c r="AGS731" s="1"/>
      <c r="AGT731" s="1"/>
      <c r="AGU731" s="1"/>
      <c r="AGV731" s="1"/>
      <c r="AGW731" s="1"/>
      <c r="AGX731" s="1"/>
      <c r="AGY731" s="1"/>
      <c r="AGZ731" s="1"/>
      <c r="AHA731" s="1"/>
      <c r="AHB731" s="1"/>
      <c r="AHC731" s="1"/>
      <c r="AHD731" s="1"/>
      <c r="AHE731" s="1"/>
      <c r="AHF731" s="1"/>
      <c r="AHG731" s="1"/>
      <c r="AHH731" s="1"/>
      <c r="AHI731" s="1"/>
      <c r="AHJ731" s="1"/>
      <c r="AHK731" s="1"/>
      <c r="AHL731" s="1"/>
      <c r="AHM731" s="1"/>
      <c r="AHN731" s="1"/>
      <c r="AHO731" s="1"/>
      <c r="AHP731" s="1"/>
      <c r="AHQ731" s="1"/>
      <c r="AHR731" s="1"/>
      <c r="AHS731" s="1"/>
      <c r="AHT731" s="1"/>
      <c r="AHU731" s="1"/>
      <c r="AHV731" s="1"/>
      <c r="AHW731" s="1"/>
      <c r="AHX731" s="1"/>
      <c r="AHY731" s="1"/>
      <c r="AHZ731" s="1"/>
      <c r="AIA731" s="1"/>
      <c r="AIB731" s="1"/>
      <c r="AIC731" s="1"/>
      <c r="AID731" s="1"/>
      <c r="AIE731" s="1"/>
      <c r="AIF731" s="1"/>
      <c r="AIG731" s="1"/>
      <c r="AIH731" s="1"/>
      <c r="AII731" s="1"/>
      <c r="AIJ731" s="1"/>
      <c r="AIK731" s="1"/>
      <c r="AIL731" s="1"/>
      <c r="AIM731" s="1"/>
      <c r="AIN731" s="1"/>
      <c r="AIO731" s="1"/>
      <c r="AIP731" s="1"/>
      <c r="AIQ731" s="1"/>
      <c r="AIR731" s="1"/>
      <c r="AIS731" s="1"/>
      <c r="AIT731" s="1"/>
      <c r="AIU731" s="1"/>
      <c r="AIV731" s="1"/>
      <c r="AIW731" s="1"/>
      <c r="AIX731" s="1"/>
      <c r="AIY731" s="1"/>
      <c r="AIZ731" s="1"/>
      <c r="AJA731" s="1"/>
      <c r="AJB731" s="1"/>
      <c r="AJC731" s="1"/>
      <c r="AJD731" s="1"/>
      <c r="AJE731" s="1"/>
      <c r="AJF731" s="1"/>
      <c r="AJG731" s="1"/>
      <c r="AJH731" s="1"/>
      <c r="AJI731" s="1"/>
      <c r="AJJ731" s="1"/>
      <c r="AJK731" s="1"/>
      <c r="AJL731" s="1"/>
      <c r="AJM731" s="1"/>
      <c r="AJN731" s="1"/>
      <c r="AJO731" s="1"/>
      <c r="AJP731" s="1"/>
      <c r="AJQ731" s="1"/>
      <c r="AJR731" s="1"/>
      <c r="AJS731" s="1"/>
      <c r="AJT731" s="1"/>
      <c r="AJU731" s="1"/>
      <c r="AJV731" s="1"/>
      <c r="AJW731" s="1"/>
      <c r="AJX731" s="1"/>
      <c r="AJY731" s="1"/>
      <c r="AJZ731" s="1"/>
      <c r="AKA731" s="1"/>
    </row>
    <row r="732" spans="1:963" ht="33" customHeight="1">
      <c r="A732" s="109" t="s">
        <v>587</v>
      </c>
      <c r="B732" s="109"/>
      <c r="C732" s="109"/>
      <c r="D732" s="109"/>
      <c r="E732" s="109"/>
      <c r="F732" s="109"/>
      <c r="G732" s="109"/>
      <c r="H732" s="109"/>
      <c r="I732" s="109"/>
    </row>
    <row r="733" spans="1:963" s="1" customFormat="1">
      <c r="A733" s="87">
        <v>690</v>
      </c>
      <c r="B733" s="17" t="s">
        <v>588</v>
      </c>
      <c r="C733" s="61" t="s">
        <v>1044</v>
      </c>
      <c r="D733" s="64" t="s">
        <v>20</v>
      </c>
      <c r="E733" s="65">
        <v>5.5</v>
      </c>
      <c r="F733" s="65">
        <v>5</v>
      </c>
      <c r="G733" s="65">
        <v>3.7</v>
      </c>
      <c r="H733" s="65">
        <v>1.6</v>
      </c>
      <c r="I733" s="66">
        <f>SUM(E733:H733)</f>
        <v>15.799999999999999</v>
      </c>
    </row>
    <row r="734" spans="1:963" s="1" customFormat="1">
      <c r="A734" s="87">
        <v>691</v>
      </c>
      <c r="B734" s="17" t="s">
        <v>590</v>
      </c>
      <c r="C734" s="17" t="s">
        <v>1004</v>
      </c>
      <c r="D734" s="64" t="s">
        <v>20</v>
      </c>
      <c r="E734" s="14">
        <v>6</v>
      </c>
      <c r="F734" s="14">
        <v>4</v>
      </c>
      <c r="G734" s="14">
        <v>2.2000000000000002</v>
      </c>
      <c r="H734" s="14">
        <v>1.6</v>
      </c>
      <c r="I734" s="89">
        <f>SUM(E734:H734)</f>
        <v>13.799999999999999</v>
      </c>
    </row>
    <row r="735" spans="1:963" s="1" customFormat="1">
      <c r="A735" s="87">
        <v>692</v>
      </c>
      <c r="B735" s="17" t="s">
        <v>788</v>
      </c>
      <c r="C735" s="17" t="s">
        <v>1015</v>
      </c>
      <c r="D735" s="64" t="s">
        <v>20</v>
      </c>
      <c r="E735" s="65">
        <v>7.5</v>
      </c>
      <c r="F735" s="65">
        <v>6.5</v>
      </c>
      <c r="G735" s="65">
        <v>4.7</v>
      </c>
      <c r="H735" s="65">
        <v>1.6</v>
      </c>
      <c r="I735" s="89">
        <f>SUM(E735:H735)</f>
        <v>20.3</v>
      </c>
    </row>
    <row r="736" spans="1:963" s="1" customFormat="1">
      <c r="A736" s="87">
        <v>693</v>
      </c>
      <c r="B736" s="17" t="s">
        <v>591</v>
      </c>
      <c r="C736" s="17" t="s">
        <v>1004</v>
      </c>
      <c r="D736" s="64">
        <v>12</v>
      </c>
      <c r="E736" s="65">
        <v>15</v>
      </c>
      <c r="F736" s="65">
        <v>5.5</v>
      </c>
      <c r="G736" s="65">
        <v>2.2000000000000002</v>
      </c>
      <c r="H736" s="65">
        <v>1.6</v>
      </c>
      <c r="I736" s="89">
        <f>SUM(E736:H736)</f>
        <v>24.3</v>
      </c>
    </row>
    <row r="737" spans="1:9" s="1" customFormat="1">
      <c r="A737" s="87">
        <v>694</v>
      </c>
      <c r="B737" s="17" t="s">
        <v>592</v>
      </c>
      <c r="C737" s="17" t="s">
        <v>1015</v>
      </c>
      <c r="D737" s="64" t="s">
        <v>20</v>
      </c>
      <c r="E737" s="65">
        <v>6</v>
      </c>
      <c r="F737" s="65">
        <v>4.5</v>
      </c>
      <c r="G737" s="65">
        <v>2.2000000000000002</v>
      </c>
      <c r="H737" s="65">
        <v>1.6</v>
      </c>
      <c r="I737" s="66">
        <f t="shared" ref="I737:I772" si="65">SUM(E737:H737)</f>
        <v>14.299999999999999</v>
      </c>
    </row>
    <row r="738" spans="1:9" s="1" customFormat="1">
      <c r="A738" s="87">
        <v>695</v>
      </c>
      <c r="B738" s="17" t="s">
        <v>593</v>
      </c>
      <c r="C738" s="17" t="s">
        <v>1004</v>
      </c>
      <c r="D738" s="64">
        <v>30</v>
      </c>
      <c r="E738" s="65">
        <v>17</v>
      </c>
      <c r="F738" s="65">
        <v>15.5</v>
      </c>
      <c r="G738" s="65">
        <v>10.7</v>
      </c>
      <c r="H738" s="65">
        <v>4.5999999999999996</v>
      </c>
      <c r="I738" s="66">
        <f t="shared" si="65"/>
        <v>47.800000000000004</v>
      </c>
    </row>
    <row r="739" spans="1:9" s="1" customFormat="1">
      <c r="A739" s="87">
        <v>696</v>
      </c>
      <c r="B739" s="17" t="s">
        <v>594</v>
      </c>
      <c r="C739" s="17" t="s">
        <v>1004</v>
      </c>
      <c r="D739" s="64" t="s">
        <v>20</v>
      </c>
      <c r="E739" s="65">
        <v>6</v>
      </c>
      <c r="F739" s="65">
        <v>5.5</v>
      </c>
      <c r="G739" s="65">
        <v>2.7</v>
      </c>
      <c r="H739" s="65">
        <v>1.6</v>
      </c>
      <c r="I739" s="66">
        <f t="shared" si="65"/>
        <v>15.799999999999999</v>
      </c>
    </row>
    <row r="740" spans="1:9" s="1" customFormat="1">
      <c r="A740" s="87">
        <v>697</v>
      </c>
      <c r="B740" s="17" t="s">
        <v>595</v>
      </c>
      <c r="C740" s="17" t="s">
        <v>1004</v>
      </c>
      <c r="D740" s="64">
        <v>45</v>
      </c>
      <c r="E740" s="65">
        <v>27</v>
      </c>
      <c r="F740" s="65">
        <v>11</v>
      </c>
      <c r="G740" s="65">
        <v>9.6999999999999993</v>
      </c>
      <c r="H740" s="65">
        <v>4.0999999999999996</v>
      </c>
      <c r="I740" s="66">
        <f t="shared" si="65"/>
        <v>51.800000000000004</v>
      </c>
    </row>
    <row r="741" spans="1:9" s="1" customFormat="1">
      <c r="A741" s="87">
        <v>698</v>
      </c>
      <c r="B741" s="17" t="s">
        <v>596</v>
      </c>
      <c r="C741" s="61" t="s">
        <v>1018</v>
      </c>
      <c r="D741" s="64" t="s">
        <v>20</v>
      </c>
      <c r="E741" s="65">
        <v>5</v>
      </c>
      <c r="F741" s="65">
        <v>4</v>
      </c>
      <c r="G741" s="65">
        <v>3.7</v>
      </c>
      <c r="H741" s="65">
        <v>1.6</v>
      </c>
      <c r="I741" s="66">
        <f t="shared" si="65"/>
        <v>14.299999999999999</v>
      </c>
    </row>
    <row r="742" spans="1:9" s="1" customFormat="1">
      <c r="A742" s="87">
        <v>699</v>
      </c>
      <c r="B742" s="17" t="s">
        <v>597</v>
      </c>
      <c r="C742" s="61" t="s">
        <v>1019</v>
      </c>
      <c r="D742" s="64" t="s">
        <v>20</v>
      </c>
      <c r="E742" s="65">
        <v>6</v>
      </c>
      <c r="F742" s="65">
        <v>6</v>
      </c>
      <c r="G742" s="65">
        <v>2.7</v>
      </c>
      <c r="H742" s="65">
        <v>2.1</v>
      </c>
      <c r="I742" s="66">
        <f t="shared" si="65"/>
        <v>16.8</v>
      </c>
    </row>
    <row r="743" spans="1:9" s="1" customFormat="1">
      <c r="A743" s="87">
        <v>700</v>
      </c>
      <c r="B743" s="58" t="s">
        <v>44</v>
      </c>
      <c r="C743" s="17" t="s">
        <v>1004</v>
      </c>
      <c r="D743" s="64">
        <v>50</v>
      </c>
      <c r="E743" s="65">
        <v>35</v>
      </c>
      <c r="F743" s="65">
        <v>20</v>
      </c>
      <c r="G743" s="65">
        <v>13.7</v>
      </c>
      <c r="H743" s="65">
        <v>2.1</v>
      </c>
      <c r="I743" s="66">
        <f t="shared" si="65"/>
        <v>70.8</v>
      </c>
    </row>
    <row r="744" spans="1:9" s="1" customFormat="1">
      <c r="A744" s="87">
        <v>701</v>
      </c>
      <c r="B744" s="17" t="s">
        <v>598</v>
      </c>
      <c r="C744" s="61" t="s">
        <v>1045</v>
      </c>
      <c r="D744" s="64">
        <v>9</v>
      </c>
      <c r="E744" s="65">
        <v>14.5</v>
      </c>
      <c r="F744" s="65">
        <v>11.5</v>
      </c>
      <c r="G744" s="65">
        <v>10.199999999999999</v>
      </c>
      <c r="H744" s="65">
        <v>1.6</v>
      </c>
      <c r="I744" s="66">
        <f t="shared" si="65"/>
        <v>37.800000000000004</v>
      </c>
    </row>
    <row r="745" spans="1:9" s="1" customFormat="1">
      <c r="A745" s="87">
        <v>702</v>
      </c>
      <c r="B745" s="17" t="s">
        <v>599</v>
      </c>
      <c r="C745" s="61" t="s">
        <v>1046</v>
      </c>
      <c r="D745" s="64" t="s">
        <v>20</v>
      </c>
      <c r="E745" s="65">
        <v>5.5</v>
      </c>
      <c r="F745" s="65">
        <v>4</v>
      </c>
      <c r="G745" s="65">
        <v>3.7</v>
      </c>
      <c r="H745" s="65">
        <v>1.6</v>
      </c>
      <c r="I745" s="66">
        <f t="shared" si="65"/>
        <v>14.799999999999999</v>
      </c>
    </row>
    <row r="746" spans="1:9" s="1" customFormat="1">
      <c r="A746" s="87">
        <v>703</v>
      </c>
      <c r="B746" s="17" t="s">
        <v>545</v>
      </c>
      <c r="C746" s="17" t="s">
        <v>1004</v>
      </c>
      <c r="D746" s="64" t="s">
        <v>20</v>
      </c>
      <c r="E746" s="65">
        <v>5.5</v>
      </c>
      <c r="F746" s="65">
        <v>4</v>
      </c>
      <c r="G746" s="65">
        <v>2.2000000000000002</v>
      </c>
      <c r="H746" s="65">
        <v>1.6</v>
      </c>
      <c r="I746" s="66">
        <f t="shared" si="65"/>
        <v>13.299999999999999</v>
      </c>
    </row>
    <row r="747" spans="1:9" s="1" customFormat="1">
      <c r="A747" s="87">
        <v>704</v>
      </c>
      <c r="B747" s="17" t="s">
        <v>600</v>
      </c>
      <c r="C747" s="61" t="s">
        <v>1021</v>
      </c>
      <c r="D747" s="64" t="s">
        <v>20</v>
      </c>
      <c r="E747" s="65">
        <v>6.5</v>
      </c>
      <c r="F747" s="65">
        <v>4</v>
      </c>
      <c r="G747" s="65">
        <v>3.7</v>
      </c>
      <c r="H747" s="65">
        <v>1.6</v>
      </c>
      <c r="I747" s="66">
        <f t="shared" si="65"/>
        <v>15.799999999999999</v>
      </c>
    </row>
    <row r="748" spans="1:9" s="1" customFormat="1">
      <c r="A748" s="87">
        <v>705</v>
      </c>
      <c r="B748" s="17" t="s">
        <v>601</v>
      </c>
      <c r="C748" s="61" t="s">
        <v>1017</v>
      </c>
      <c r="D748" s="64" t="s">
        <v>20</v>
      </c>
      <c r="E748" s="65">
        <v>4.5</v>
      </c>
      <c r="F748" s="65">
        <v>4</v>
      </c>
      <c r="G748" s="65">
        <v>2.2000000000000002</v>
      </c>
      <c r="H748" s="65">
        <v>1.6</v>
      </c>
      <c r="I748" s="66">
        <f t="shared" si="65"/>
        <v>12.299999999999999</v>
      </c>
    </row>
    <row r="749" spans="1:9" s="1" customFormat="1">
      <c r="A749" s="87">
        <v>706</v>
      </c>
      <c r="B749" s="17" t="s">
        <v>397</v>
      </c>
      <c r="C749" s="61" t="s">
        <v>1014</v>
      </c>
      <c r="D749" s="64">
        <v>6</v>
      </c>
      <c r="E749" s="65">
        <v>8</v>
      </c>
      <c r="F749" s="65">
        <v>5</v>
      </c>
      <c r="G749" s="65">
        <v>3.2</v>
      </c>
      <c r="H749" s="65">
        <v>1.6</v>
      </c>
      <c r="I749" s="66">
        <f t="shared" si="65"/>
        <v>17.8</v>
      </c>
    </row>
    <row r="750" spans="1:9" s="1" customFormat="1">
      <c r="A750" s="87">
        <v>707</v>
      </c>
      <c r="B750" s="17" t="s">
        <v>602</v>
      </c>
      <c r="C750" s="61" t="s">
        <v>1014</v>
      </c>
      <c r="D750" s="64" t="s">
        <v>20</v>
      </c>
      <c r="E750" s="65">
        <v>7.5</v>
      </c>
      <c r="F750" s="65">
        <v>4</v>
      </c>
      <c r="G750" s="65">
        <v>3.7</v>
      </c>
      <c r="H750" s="65">
        <v>1.1000000000000001</v>
      </c>
      <c r="I750" s="66">
        <f t="shared" si="65"/>
        <v>16.3</v>
      </c>
    </row>
    <row r="751" spans="1:9" s="1" customFormat="1">
      <c r="A751" s="87">
        <v>708</v>
      </c>
      <c r="B751" s="17" t="s">
        <v>603</v>
      </c>
      <c r="C751" s="17" t="s">
        <v>1004</v>
      </c>
      <c r="D751" s="64">
        <v>24</v>
      </c>
      <c r="E751" s="65">
        <v>19.5</v>
      </c>
      <c r="F751" s="65">
        <v>6</v>
      </c>
      <c r="G751" s="65">
        <v>4.2</v>
      </c>
      <c r="H751" s="65">
        <v>3.6</v>
      </c>
      <c r="I751" s="66">
        <f t="shared" si="65"/>
        <v>33.299999999999997</v>
      </c>
    </row>
    <row r="752" spans="1:9">
      <c r="A752" s="87">
        <v>709</v>
      </c>
      <c r="B752" s="17" t="s">
        <v>752</v>
      </c>
      <c r="C752" s="61" t="s">
        <v>1043</v>
      </c>
      <c r="D752" s="64">
        <v>20</v>
      </c>
      <c r="E752" s="65">
        <v>17.5</v>
      </c>
      <c r="F752" s="65">
        <v>10</v>
      </c>
      <c r="G752" s="65">
        <v>6.7</v>
      </c>
      <c r="H752" s="65">
        <v>1.6</v>
      </c>
      <c r="I752" s="66">
        <f t="shared" si="65"/>
        <v>35.800000000000004</v>
      </c>
    </row>
    <row r="753" spans="1:9">
      <c r="A753" s="87">
        <v>710</v>
      </c>
      <c r="B753" s="17" t="s">
        <v>604</v>
      </c>
      <c r="C753" s="61" t="s">
        <v>1015</v>
      </c>
      <c r="D753" s="64">
        <v>10</v>
      </c>
      <c r="E753" s="65">
        <v>12</v>
      </c>
      <c r="F753" s="65">
        <v>8</v>
      </c>
      <c r="G753" s="65">
        <v>4.7</v>
      </c>
      <c r="H753" s="65">
        <v>0.6</v>
      </c>
      <c r="I753" s="66">
        <f t="shared" si="65"/>
        <v>25.3</v>
      </c>
    </row>
    <row r="754" spans="1:9">
      <c r="A754" s="87">
        <v>711</v>
      </c>
      <c r="B754" s="17" t="s">
        <v>605</v>
      </c>
      <c r="C754" s="17" t="s">
        <v>1004</v>
      </c>
      <c r="D754" s="64">
        <v>35</v>
      </c>
      <c r="E754" s="65">
        <v>26.5</v>
      </c>
      <c r="F754" s="65">
        <v>4</v>
      </c>
      <c r="G754" s="65">
        <v>3.7</v>
      </c>
      <c r="H754" s="65">
        <v>2.1</v>
      </c>
      <c r="I754" s="66">
        <f t="shared" si="65"/>
        <v>36.300000000000004</v>
      </c>
    </row>
    <row r="755" spans="1:9">
      <c r="A755" s="87">
        <v>712</v>
      </c>
      <c r="B755" s="17" t="s">
        <v>606</v>
      </c>
      <c r="C755" s="17" t="s">
        <v>1004</v>
      </c>
      <c r="D755" s="64">
        <v>25</v>
      </c>
      <c r="E755" s="65">
        <v>15.5</v>
      </c>
      <c r="F755" s="65">
        <v>11</v>
      </c>
      <c r="G755" s="65">
        <v>9.1999999999999993</v>
      </c>
      <c r="H755" s="65">
        <v>2.1</v>
      </c>
      <c r="I755" s="66">
        <f t="shared" si="65"/>
        <v>37.800000000000004</v>
      </c>
    </row>
    <row r="756" spans="1:9">
      <c r="A756" s="87">
        <v>713</v>
      </c>
      <c r="B756" s="17" t="s">
        <v>607</v>
      </c>
      <c r="C756" s="17" t="s">
        <v>1004</v>
      </c>
      <c r="D756" s="64" t="s">
        <v>20</v>
      </c>
      <c r="E756" s="65">
        <v>6.5</v>
      </c>
      <c r="F756" s="65">
        <v>5</v>
      </c>
      <c r="G756" s="65">
        <v>2.2000000000000002</v>
      </c>
      <c r="H756" s="65">
        <v>1.6</v>
      </c>
      <c r="I756" s="66">
        <f t="shared" si="65"/>
        <v>15.299999999999999</v>
      </c>
    </row>
    <row r="757" spans="1:9">
      <c r="A757" s="87">
        <v>714</v>
      </c>
      <c r="B757" s="17" t="s">
        <v>608</v>
      </c>
      <c r="C757" s="61" t="s">
        <v>1042</v>
      </c>
      <c r="D757" s="64" t="s">
        <v>20</v>
      </c>
      <c r="E757" s="65">
        <v>7.5</v>
      </c>
      <c r="F757" s="65">
        <v>3</v>
      </c>
      <c r="G757" s="65">
        <v>2.2000000000000002</v>
      </c>
      <c r="H757" s="65">
        <v>1.6</v>
      </c>
      <c r="I757" s="66">
        <f t="shared" si="65"/>
        <v>14.299999999999999</v>
      </c>
    </row>
    <row r="758" spans="1:9">
      <c r="A758" s="87">
        <v>715</v>
      </c>
      <c r="B758" s="17" t="s">
        <v>109</v>
      </c>
      <c r="C758" s="61" t="s">
        <v>1016</v>
      </c>
      <c r="D758" s="64">
        <v>20</v>
      </c>
      <c r="E758" s="65">
        <v>22.5</v>
      </c>
      <c r="F758" s="65">
        <v>13</v>
      </c>
      <c r="G758" s="65">
        <v>5.2</v>
      </c>
      <c r="H758" s="65">
        <v>1.6</v>
      </c>
      <c r="I758" s="66">
        <f t="shared" si="65"/>
        <v>42.300000000000004</v>
      </c>
    </row>
    <row r="759" spans="1:9">
      <c r="A759" s="87">
        <v>716</v>
      </c>
      <c r="B759" s="17" t="s">
        <v>609</v>
      </c>
      <c r="C759" s="17" t="s">
        <v>1004</v>
      </c>
      <c r="D759" s="64" t="s">
        <v>20</v>
      </c>
      <c r="E759" s="65">
        <v>5.5</v>
      </c>
      <c r="F759" s="65">
        <v>4</v>
      </c>
      <c r="G759" s="65">
        <v>3.2</v>
      </c>
      <c r="H759" s="65">
        <v>1.6</v>
      </c>
      <c r="I759" s="66">
        <f t="shared" ref="I759:I768" si="66">SUM(E759:H759)</f>
        <v>14.299999999999999</v>
      </c>
    </row>
    <row r="760" spans="1:9">
      <c r="A760" s="87">
        <v>717</v>
      </c>
      <c r="B760" s="17" t="s">
        <v>610</v>
      </c>
      <c r="C760" s="17" t="s">
        <v>1004</v>
      </c>
      <c r="D760" s="64" t="s">
        <v>20</v>
      </c>
      <c r="E760" s="65">
        <v>5.5</v>
      </c>
      <c r="F760" s="65">
        <v>4.5</v>
      </c>
      <c r="G760" s="65">
        <v>2.2000000000000002</v>
      </c>
      <c r="H760" s="65">
        <v>1.6</v>
      </c>
      <c r="I760" s="66">
        <f t="shared" si="66"/>
        <v>13.799999999999999</v>
      </c>
    </row>
    <row r="761" spans="1:9">
      <c r="A761" s="87">
        <v>718</v>
      </c>
      <c r="B761" s="17" t="s">
        <v>611</v>
      </c>
      <c r="C761" s="61" t="s">
        <v>1014</v>
      </c>
      <c r="D761" s="64" t="s">
        <v>20</v>
      </c>
      <c r="E761" s="65">
        <v>6.5</v>
      </c>
      <c r="F761" s="65">
        <v>4</v>
      </c>
      <c r="G761" s="65">
        <v>3.2</v>
      </c>
      <c r="H761" s="65">
        <v>1.6</v>
      </c>
      <c r="I761" s="66">
        <f t="shared" si="66"/>
        <v>15.299999999999999</v>
      </c>
    </row>
    <row r="762" spans="1:9">
      <c r="A762" s="87">
        <v>719</v>
      </c>
      <c r="B762" s="17" t="s">
        <v>612</v>
      </c>
      <c r="C762" s="61" t="s">
        <v>1041</v>
      </c>
      <c r="D762" s="64" t="s">
        <v>20</v>
      </c>
      <c r="E762" s="65">
        <v>4.5</v>
      </c>
      <c r="F762" s="65">
        <v>4</v>
      </c>
      <c r="G762" s="65">
        <v>2.2000000000000002</v>
      </c>
      <c r="H762" s="65">
        <v>1.6</v>
      </c>
      <c r="I762" s="66">
        <f t="shared" si="66"/>
        <v>12.299999999999999</v>
      </c>
    </row>
    <row r="763" spans="1:9">
      <c r="A763" s="87">
        <v>720</v>
      </c>
      <c r="B763" s="17" t="s">
        <v>613</v>
      </c>
      <c r="C763" s="17" t="s">
        <v>1004</v>
      </c>
      <c r="D763" s="64" t="s">
        <v>20</v>
      </c>
      <c r="E763" s="65">
        <v>5.5</v>
      </c>
      <c r="F763" s="65">
        <v>5</v>
      </c>
      <c r="G763" s="65">
        <v>3.2</v>
      </c>
      <c r="H763" s="65">
        <v>1.6</v>
      </c>
      <c r="I763" s="66">
        <f t="shared" si="66"/>
        <v>15.299999999999999</v>
      </c>
    </row>
    <row r="764" spans="1:9">
      <c r="A764" s="87">
        <v>721</v>
      </c>
      <c r="B764" s="17" t="s">
        <v>614</v>
      </c>
      <c r="C764" s="61" t="s">
        <v>1040</v>
      </c>
      <c r="D764" s="64" t="s">
        <v>20</v>
      </c>
      <c r="E764" s="65">
        <v>6</v>
      </c>
      <c r="F764" s="65">
        <v>5</v>
      </c>
      <c r="G764" s="65">
        <v>2.7</v>
      </c>
      <c r="H764" s="65">
        <v>1.6</v>
      </c>
      <c r="I764" s="66">
        <f t="shared" si="66"/>
        <v>15.299999999999999</v>
      </c>
    </row>
    <row r="765" spans="1:9">
      <c r="A765" s="87">
        <v>722</v>
      </c>
      <c r="B765" s="17" t="s">
        <v>1020</v>
      </c>
      <c r="C765" s="61" t="s">
        <v>1046</v>
      </c>
      <c r="D765" s="64" t="s">
        <v>20</v>
      </c>
      <c r="E765" s="65">
        <v>4.5</v>
      </c>
      <c r="F765" s="65">
        <v>5</v>
      </c>
      <c r="G765" s="65">
        <v>2.2000000000000002</v>
      </c>
      <c r="H765" s="65">
        <v>1.6</v>
      </c>
      <c r="I765" s="66">
        <f t="shared" si="66"/>
        <v>13.299999999999999</v>
      </c>
    </row>
    <row r="766" spans="1:9">
      <c r="A766" s="87">
        <v>723</v>
      </c>
      <c r="B766" s="17" t="s">
        <v>787</v>
      </c>
      <c r="C766" s="17" t="s">
        <v>1004</v>
      </c>
      <c r="D766" s="64" t="s">
        <v>20</v>
      </c>
      <c r="E766" s="65">
        <v>4.5</v>
      </c>
      <c r="F766" s="65">
        <v>3.5</v>
      </c>
      <c r="G766" s="65">
        <v>2.2000000000000002</v>
      </c>
      <c r="H766" s="65">
        <v>1.6</v>
      </c>
      <c r="I766" s="66">
        <f t="shared" si="66"/>
        <v>11.799999999999999</v>
      </c>
    </row>
    <row r="767" spans="1:9">
      <c r="A767" s="87">
        <v>724</v>
      </c>
      <c r="B767" s="17" t="s">
        <v>615</v>
      </c>
      <c r="C767" s="17" t="s">
        <v>1004</v>
      </c>
      <c r="D767" s="64" t="s">
        <v>20</v>
      </c>
      <c r="E767" s="65">
        <v>6</v>
      </c>
      <c r="F767" s="65">
        <v>4.5</v>
      </c>
      <c r="G767" s="65">
        <v>3.2</v>
      </c>
      <c r="H767" s="65">
        <v>1.6</v>
      </c>
      <c r="I767" s="66">
        <f t="shared" si="66"/>
        <v>15.299999999999999</v>
      </c>
    </row>
    <row r="768" spans="1:9">
      <c r="A768" s="87">
        <v>725</v>
      </c>
      <c r="B768" s="17" t="s">
        <v>616</v>
      </c>
      <c r="C768" s="17" t="s">
        <v>1004</v>
      </c>
      <c r="D768" s="64" t="s">
        <v>20</v>
      </c>
      <c r="E768" s="65">
        <v>5.5</v>
      </c>
      <c r="F768" s="65">
        <v>4</v>
      </c>
      <c r="G768" s="65">
        <v>3.2</v>
      </c>
      <c r="H768" s="65">
        <v>0.6</v>
      </c>
      <c r="I768" s="66">
        <f t="shared" si="66"/>
        <v>13.299999999999999</v>
      </c>
    </row>
    <row r="769" spans="1:9">
      <c r="A769" s="87">
        <v>726</v>
      </c>
      <c r="B769" s="17" t="s">
        <v>617</v>
      </c>
      <c r="C769" s="17" t="s">
        <v>1004</v>
      </c>
      <c r="D769" s="64" t="s">
        <v>20</v>
      </c>
      <c r="E769" s="65">
        <v>5</v>
      </c>
      <c r="F769" s="65">
        <v>2</v>
      </c>
      <c r="G769" s="65">
        <v>1.2</v>
      </c>
      <c r="H769" s="65">
        <v>1.6</v>
      </c>
      <c r="I769" s="66">
        <f>SUM(E769:H769)</f>
        <v>9.7999999999999989</v>
      </c>
    </row>
    <row r="770" spans="1:9">
      <c r="A770" s="87">
        <v>727</v>
      </c>
      <c r="B770" s="17" t="s">
        <v>618</v>
      </c>
      <c r="C770" s="17" t="s">
        <v>1004</v>
      </c>
      <c r="D770" s="64" t="s">
        <v>20</v>
      </c>
      <c r="E770" s="65">
        <v>6.5</v>
      </c>
      <c r="F770" s="65">
        <v>4</v>
      </c>
      <c r="G770" s="65">
        <v>2.2000000000000002</v>
      </c>
      <c r="H770" s="65">
        <v>1.6</v>
      </c>
      <c r="I770" s="66">
        <f>SUM(E770:H770)</f>
        <v>14.299999999999999</v>
      </c>
    </row>
    <row r="771" spans="1:9">
      <c r="A771" s="87">
        <v>728</v>
      </c>
      <c r="B771" s="17" t="s">
        <v>619</v>
      </c>
      <c r="C771" s="17" t="s">
        <v>1004</v>
      </c>
      <c r="D771" s="64" t="s">
        <v>20</v>
      </c>
      <c r="E771" s="65">
        <v>5</v>
      </c>
      <c r="F771" s="65">
        <v>3.5</v>
      </c>
      <c r="G771" s="65">
        <v>3.7</v>
      </c>
      <c r="H771" s="65">
        <v>1.1000000000000001</v>
      </c>
      <c r="I771" s="66">
        <f>SUM(E771:H771)</f>
        <v>13.299999999999999</v>
      </c>
    </row>
    <row r="772" spans="1:9">
      <c r="A772" s="87">
        <v>729</v>
      </c>
      <c r="B772" s="55" t="s">
        <v>755</v>
      </c>
      <c r="C772" s="17" t="s">
        <v>1004</v>
      </c>
      <c r="D772" s="64" t="s">
        <v>20</v>
      </c>
      <c r="E772" s="65">
        <v>4.5</v>
      </c>
      <c r="F772" s="65">
        <v>4</v>
      </c>
      <c r="G772" s="65">
        <v>2.2000000000000002</v>
      </c>
      <c r="H772" s="65">
        <v>1.6</v>
      </c>
      <c r="I772" s="66">
        <f t="shared" si="65"/>
        <v>12.299999999999999</v>
      </c>
    </row>
    <row r="773" spans="1:9">
      <c r="A773" s="87">
        <v>730</v>
      </c>
      <c r="B773" s="17" t="s">
        <v>620</v>
      </c>
      <c r="C773" s="17" t="s">
        <v>1004</v>
      </c>
      <c r="D773" s="64" t="s">
        <v>20</v>
      </c>
      <c r="E773" s="65">
        <v>4.5</v>
      </c>
      <c r="F773" s="65">
        <v>3.5</v>
      </c>
      <c r="G773" s="65">
        <v>2.7</v>
      </c>
      <c r="H773" s="65">
        <v>1.6</v>
      </c>
      <c r="I773" s="66">
        <f>SUM(E773:H773)</f>
        <v>12.299999999999999</v>
      </c>
    </row>
    <row r="774" spans="1:9">
      <c r="A774" s="87">
        <v>731</v>
      </c>
      <c r="B774" s="16" t="s">
        <v>753</v>
      </c>
      <c r="C774" s="17" t="s">
        <v>1004</v>
      </c>
      <c r="D774" s="64" t="s">
        <v>20</v>
      </c>
      <c r="E774" s="65">
        <v>6</v>
      </c>
      <c r="F774" s="65">
        <v>4.5</v>
      </c>
      <c r="G774" s="65">
        <v>3.2</v>
      </c>
      <c r="H774" s="65">
        <v>1.6</v>
      </c>
      <c r="I774" s="66">
        <f>SUM(E774:H774)</f>
        <v>15.299999999999999</v>
      </c>
    </row>
    <row r="775" spans="1:9">
      <c r="A775" s="87">
        <v>732</v>
      </c>
      <c r="B775" s="17" t="s">
        <v>754</v>
      </c>
      <c r="C775" s="17" t="s">
        <v>1004</v>
      </c>
      <c r="D775" s="64" t="s">
        <v>20</v>
      </c>
      <c r="E775" s="65">
        <v>5.5</v>
      </c>
      <c r="F775" s="65">
        <v>4</v>
      </c>
      <c r="G775" s="65">
        <v>3.2</v>
      </c>
      <c r="H775" s="65">
        <v>0.6</v>
      </c>
      <c r="I775" s="66">
        <f>SUM(E775:H775)</f>
        <v>13.299999999999999</v>
      </c>
    </row>
    <row r="776" spans="1:9">
      <c r="A776" s="87">
        <v>733</v>
      </c>
      <c r="B776" s="16" t="s">
        <v>621</v>
      </c>
      <c r="C776" s="17" t="s">
        <v>1004</v>
      </c>
      <c r="D776" s="64" t="s">
        <v>20</v>
      </c>
      <c r="E776" s="65">
        <v>5</v>
      </c>
      <c r="F776" s="65">
        <v>2</v>
      </c>
      <c r="G776" s="65">
        <v>1.2</v>
      </c>
      <c r="H776" s="65">
        <v>1.6</v>
      </c>
      <c r="I776" s="66">
        <f t="shared" ref="I776:I783" si="67">SUM(E776:H776)</f>
        <v>9.7999999999999989</v>
      </c>
    </row>
    <row r="777" spans="1:9">
      <c r="A777" s="87">
        <v>734</v>
      </c>
      <c r="B777" s="16" t="s">
        <v>622</v>
      </c>
      <c r="C777" s="17" t="s">
        <v>1004</v>
      </c>
      <c r="D777" s="64" t="s">
        <v>20</v>
      </c>
      <c r="E777" s="65">
        <v>6.5</v>
      </c>
      <c r="F777" s="65">
        <v>4</v>
      </c>
      <c r="G777" s="65">
        <v>2.2000000000000002</v>
      </c>
      <c r="H777" s="65">
        <v>1.6</v>
      </c>
      <c r="I777" s="66">
        <f t="shared" si="67"/>
        <v>14.299999999999999</v>
      </c>
    </row>
    <row r="778" spans="1:9">
      <c r="A778" s="87">
        <v>735</v>
      </c>
      <c r="B778" s="69" t="s">
        <v>623</v>
      </c>
      <c r="C778" s="17" t="s">
        <v>1004</v>
      </c>
      <c r="D778" s="64" t="s">
        <v>20</v>
      </c>
      <c r="E778" s="65">
        <v>5</v>
      </c>
      <c r="F778" s="65">
        <v>3</v>
      </c>
      <c r="G778" s="65">
        <v>3.7</v>
      </c>
      <c r="H778" s="65">
        <v>1.1000000000000001</v>
      </c>
      <c r="I778" s="66">
        <f t="shared" si="67"/>
        <v>12.799999999999999</v>
      </c>
    </row>
    <row r="779" spans="1:9">
      <c r="A779" s="87">
        <v>736</v>
      </c>
      <c r="B779" s="69" t="s">
        <v>624</v>
      </c>
      <c r="C779" s="17" t="s">
        <v>1004</v>
      </c>
      <c r="D779" s="67" t="s">
        <v>20</v>
      </c>
      <c r="E779" s="65">
        <v>5</v>
      </c>
      <c r="F779" s="65">
        <v>2</v>
      </c>
      <c r="G779" s="65">
        <v>1.2</v>
      </c>
      <c r="H779" s="65">
        <v>1.6</v>
      </c>
      <c r="I779" s="66">
        <f t="shared" si="67"/>
        <v>9.7999999999999989</v>
      </c>
    </row>
    <row r="780" spans="1:9">
      <c r="A780" s="87">
        <v>737</v>
      </c>
      <c r="B780" s="56" t="s">
        <v>625</v>
      </c>
      <c r="C780" s="17" t="s">
        <v>1004</v>
      </c>
      <c r="D780" s="67" t="s">
        <v>20</v>
      </c>
      <c r="E780" s="65">
        <v>5.5</v>
      </c>
      <c r="F780" s="65">
        <v>3.5</v>
      </c>
      <c r="G780" s="65">
        <v>3.7</v>
      </c>
      <c r="H780" s="65">
        <v>1.1000000000000001</v>
      </c>
      <c r="I780" s="66">
        <f t="shared" si="67"/>
        <v>13.799999999999999</v>
      </c>
    </row>
    <row r="781" spans="1:9">
      <c r="A781" s="87">
        <v>738</v>
      </c>
      <c r="B781" s="56" t="s">
        <v>626</v>
      </c>
      <c r="C781" s="17" t="s">
        <v>1004</v>
      </c>
      <c r="D781" s="67">
        <v>9</v>
      </c>
      <c r="E781" s="65">
        <v>9</v>
      </c>
      <c r="F781" s="65">
        <v>3</v>
      </c>
      <c r="G781" s="65">
        <v>2.2000000000000002</v>
      </c>
      <c r="H781" s="65">
        <v>1.6</v>
      </c>
      <c r="I781" s="66">
        <f t="shared" si="67"/>
        <v>15.799999999999999</v>
      </c>
    </row>
    <row r="782" spans="1:9">
      <c r="A782" s="87">
        <v>739</v>
      </c>
      <c r="B782" s="15" t="s">
        <v>627</v>
      </c>
      <c r="C782" s="17" t="s">
        <v>1004</v>
      </c>
      <c r="D782" s="67" t="s">
        <v>20</v>
      </c>
      <c r="E782" s="65">
        <v>7</v>
      </c>
      <c r="F782" s="65">
        <v>4</v>
      </c>
      <c r="G782" s="65">
        <v>3.7</v>
      </c>
      <c r="H782" s="65">
        <v>1.6</v>
      </c>
      <c r="I782" s="66">
        <f t="shared" si="67"/>
        <v>16.3</v>
      </c>
    </row>
    <row r="783" spans="1:9">
      <c r="A783" s="87">
        <v>740</v>
      </c>
      <c r="B783" s="15" t="s">
        <v>628</v>
      </c>
      <c r="C783" s="17" t="s">
        <v>1004</v>
      </c>
      <c r="D783" s="67">
        <v>2</v>
      </c>
      <c r="E783" s="65">
        <v>8</v>
      </c>
      <c r="F783" s="65">
        <v>4.5</v>
      </c>
      <c r="G783" s="65">
        <v>3.7</v>
      </c>
      <c r="H783" s="65">
        <v>1.6</v>
      </c>
      <c r="I783" s="66">
        <f t="shared" si="67"/>
        <v>17.8</v>
      </c>
    </row>
    <row r="784" spans="1:9">
      <c r="A784" s="87">
        <v>741</v>
      </c>
      <c r="B784" s="69" t="s">
        <v>629</v>
      </c>
      <c r="C784" s="17" t="s">
        <v>1004</v>
      </c>
      <c r="D784" s="67" t="s">
        <v>20</v>
      </c>
      <c r="E784" s="65">
        <v>5</v>
      </c>
      <c r="F784" s="65">
        <v>2</v>
      </c>
      <c r="G784" s="65">
        <v>1.2</v>
      </c>
      <c r="H784" s="65">
        <v>1.6</v>
      </c>
      <c r="I784" s="66">
        <f>SUM(E784:H784)</f>
        <v>9.7999999999999989</v>
      </c>
    </row>
    <row r="785" spans="1:9">
      <c r="A785" s="87">
        <v>742</v>
      </c>
      <c r="B785" s="69" t="s">
        <v>630</v>
      </c>
      <c r="C785" s="17" t="s">
        <v>1004</v>
      </c>
      <c r="D785" s="67">
        <v>2</v>
      </c>
      <c r="E785" s="65">
        <v>8</v>
      </c>
      <c r="F785" s="65">
        <v>4.5</v>
      </c>
      <c r="G785" s="65">
        <v>3.7</v>
      </c>
      <c r="H785" s="65">
        <v>1.6</v>
      </c>
      <c r="I785" s="66">
        <f>SUM(E785:H785)</f>
        <v>17.8</v>
      </c>
    </row>
    <row r="786" spans="1:9">
      <c r="A786" s="87">
        <v>743</v>
      </c>
      <c r="B786" s="69" t="s">
        <v>631</v>
      </c>
      <c r="C786" s="61" t="s">
        <v>1047</v>
      </c>
      <c r="D786" s="67">
        <v>30</v>
      </c>
      <c r="E786" s="65">
        <v>15.5</v>
      </c>
      <c r="F786" s="65">
        <v>11</v>
      </c>
      <c r="G786" s="65">
        <v>9.1999999999999993</v>
      </c>
      <c r="H786" s="65">
        <v>2.1</v>
      </c>
      <c r="I786" s="66">
        <f>SUM(E786:H786)</f>
        <v>37.800000000000004</v>
      </c>
    </row>
    <row r="787" spans="1:9">
      <c r="A787" s="87">
        <v>744</v>
      </c>
      <c r="B787" s="69" t="s">
        <v>632</v>
      </c>
      <c r="C787" s="17" t="s">
        <v>1004</v>
      </c>
      <c r="D787" s="67" t="s">
        <v>20</v>
      </c>
      <c r="E787" s="65">
        <v>6.5</v>
      </c>
      <c r="F787" s="65">
        <v>4</v>
      </c>
      <c r="G787" s="65">
        <v>2.2000000000000002</v>
      </c>
      <c r="H787" s="65">
        <v>1.6</v>
      </c>
      <c r="I787" s="66">
        <f t="shared" ref="I787:I799" si="68">SUM(E787:H787)</f>
        <v>14.299999999999999</v>
      </c>
    </row>
    <row r="788" spans="1:9">
      <c r="A788" s="87">
        <v>745</v>
      </c>
      <c r="B788" s="69" t="s">
        <v>633</v>
      </c>
      <c r="C788" s="17" t="s">
        <v>1004</v>
      </c>
      <c r="D788" s="67" t="s">
        <v>20</v>
      </c>
      <c r="E788" s="65">
        <v>5</v>
      </c>
      <c r="F788" s="65">
        <v>3</v>
      </c>
      <c r="G788" s="65">
        <v>3.7</v>
      </c>
      <c r="H788" s="65">
        <v>1.1000000000000001</v>
      </c>
      <c r="I788" s="66">
        <f t="shared" si="68"/>
        <v>12.799999999999999</v>
      </c>
    </row>
    <row r="789" spans="1:9">
      <c r="A789" s="87">
        <v>746</v>
      </c>
      <c r="B789" s="72" t="s">
        <v>634</v>
      </c>
      <c r="C789" s="17" t="s">
        <v>1004</v>
      </c>
      <c r="D789" s="67" t="s">
        <v>20</v>
      </c>
      <c r="E789" s="65">
        <v>5</v>
      </c>
      <c r="F789" s="65">
        <v>2</v>
      </c>
      <c r="G789" s="65">
        <v>1.2</v>
      </c>
      <c r="H789" s="65">
        <v>1.6</v>
      </c>
      <c r="I789" s="66">
        <f t="shared" si="68"/>
        <v>9.7999999999999989</v>
      </c>
    </row>
    <row r="790" spans="1:9">
      <c r="A790" s="87">
        <v>747</v>
      </c>
      <c r="B790" s="72" t="s">
        <v>635</v>
      </c>
      <c r="C790" s="17" t="s">
        <v>1004</v>
      </c>
      <c r="D790" s="67" t="s">
        <v>20</v>
      </c>
      <c r="E790" s="65">
        <v>6.5</v>
      </c>
      <c r="F790" s="65">
        <v>4</v>
      </c>
      <c r="G790" s="65">
        <v>2.2000000000000002</v>
      </c>
      <c r="H790" s="65">
        <v>1.6</v>
      </c>
      <c r="I790" s="66">
        <f t="shared" si="68"/>
        <v>14.299999999999999</v>
      </c>
    </row>
    <row r="791" spans="1:9">
      <c r="A791" s="87">
        <v>748</v>
      </c>
      <c r="B791" s="72" t="s">
        <v>636</v>
      </c>
      <c r="C791" s="17" t="s">
        <v>1004</v>
      </c>
      <c r="D791" s="67" t="s">
        <v>20</v>
      </c>
      <c r="E791" s="65">
        <v>5.5</v>
      </c>
      <c r="F791" s="65">
        <v>3.5</v>
      </c>
      <c r="G791" s="65">
        <v>3.7</v>
      </c>
      <c r="H791" s="65">
        <v>1.1000000000000001</v>
      </c>
      <c r="I791" s="66">
        <f t="shared" si="68"/>
        <v>13.799999999999999</v>
      </c>
    </row>
    <row r="792" spans="1:9">
      <c r="A792" s="87">
        <v>749</v>
      </c>
      <c r="B792" s="15" t="s">
        <v>637</v>
      </c>
      <c r="C792" s="17" t="s">
        <v>1004</v>
      </c>
      <c r="D792" s="67" t="s">
        <v>20</v>
      </c>
      <c r="E792" s="65">
        <v>6.5</v>
      </c>
      <c r="F792" s="65">
        <v>4</v>
      </c>
      <c r="G792" s="65">
        <v>2.2000000000000002</v>
      </c>
      <c r="H792" s="65">
        <v>1.6</v>
      </c>
      <c r="I792" s="66">
        <f t="shared" si="68"/>
        <v>14.299999999999999</v>
      </c>
    </row>
    <row r="793" spans="1:9">
      <c r="A793" s="87">
        <v>750</v>
      </c>
      <c r="B793" s="15" t="s">
        <v>638</v>
      </c>
      <c r="C793" s="17" t="s">
        <v>1004</v>
      </c>
      <c r="D793" s="67" t="s">
        <v>20</v>
      </c>
      <c r="E793" s="65">
        <v>5</v>
      </c>
      <c r="F793" s="65">
        <v>3</v>
      </c>
      <c r="G793" s="65">
        <v>3.7</v>
      </c>
      <c r="H793" s="65">
        <v>1.1000000000000001</v>
      </c>
      <c r="I793" s="66">
        <f t="shared" si="68"/>
        <v>12.799999999999999</v>
      </c>
    </row>
    <row r="794" spans="1:9">
      <c r="A794" s="87">
        <v>751</v>
      </c>
      <c r="B794" s="15" t="s">
        <v>639</v>
      </c>
      <c r="C794" s="17" t="s">
        <v>1004</v>
      </c>
      <c r="D794" s="67" t="s">
        <v>20</v>
      </c>
      <c r="E794" s="65">
        <v>5</v>
      </c>
      <c r="F794" s="65">
        <v>2</v>
      </c>
      <c r="G794" s="65">
        <v>1.2</v>
      </c>
      <c r="H794" s="65">
        <v>1.6</v>
      </c>
      <c r="I794" s="66">
        <f t="shared" si="68"/>
        <v>9.7999999999999989</v>
      </c>
    </row>
    <row r="795" spans="1:9">
      <c r="A795" s="87">
        <v>752</v>
      </c>
      <c r="B795" s="15" t="s">
        <v>640</v>
      </c>
      <c r="C795" s="17" t="s">
        <v>1004</v>
      </c>
      <c r="D795" s="67" t="s">
        <v>20</v>
      </c>
      <c r="E795" s="65">
        <v>6.5</v>
      </c>
      <c r="F795" s="65">
        <v>4</v>
      </c>
      <c r="G795" s="65">
        <v>2.2000000000000002</v>
      </c>
      <c r="H795" s="65">
        <v>1.6</v>
      </c>
      <c r="I795" s="66">
        <f t="shared" si="68"/>
        <v>14.299999999999999</v>
      </c>
    </row>
    <row r="796" spans="1:9">
      <c r="A796" s="87">
        <v>753</v>
      </c>
      <c r="B796" s="15" t="s">
        <v>641</v>
      </c>
      <c r="C796" s="17" t="s">
        <v>1004</v>
      </c>
      <c r="D796" s="67" t="s">
        <v>20</v>
      </c>
      <c r="E796" s="65">
        <v>5.5</v>
      </c>
      <c r="F796" s="65">
        <v>3.5</v>
      </c>
      <c r="G796" s="65">
        <v>3.7</v>
      </c>
      <c r="H796" s="65">
        <v>1.1000000000000001</v>
      </c>
      <c r="I796" s="66">
        <f t="shared" si="68"/>
        <v>13.799999999999999</v>
      </c>
    </row>
    <row r="797" spans="1:9">
      <c r="A797" s="87">
        <v>754</v>
      </c>
      <c r="B797" s="15" t="s">
        <v>642</v>
      </c>
      <c r="C797" s="17" t="s">
        <v>1004</v>
      </c>
      <c r="D797" s="67" t="s">
        <v>20</v>
      </c>
      <c r="E797" s="65">
        <v>5</v>
      </c>
      <c r="F797" s="65">
        <v>4</v>
      </c>
      <c r="G797" s="65">
        <v>3.7</v>
      </c>
      <c r="H797" s="65">
        <v>1.6</v>
      </c>
      <c r="I797" s="66">
        <f t="shared" si="68"/>
        <v>14.299999999999999</v>
      </c>
    </row>
    <row r="798" spans="1:9">
      <c r="A798" s="87">
        <v>755</v>
      </c>
      <c r="B798" s="56" t="s">
        <v>756</v>
      </c>
      <c r="C798" s="17" t="s">
        <v>1004</v>
      </c>
      <c r="D798" s="67" t="s">
        <v>20</v>
      </c>
      <c r="E798" s="65">
        <v>6</v>
      </c>
      <c r="F798" s="65">
        <v>6</v>
      </c>
      <c r="G798" s="65">
        <v>2.7</v>
      </c>
      <c r="H798" s="65">
        <v>2.1</v>
      </c>
      <c r="I798" s="66">
        <f t="shared" si="68"/>
        <v>16.8</v>
      </c>
    </row>
    <row r="799" spans="1:9">
      <c r="A799" s="87">
        <v>756</v>
      </c>
      <c r="B799" s="15" t="s">
        <v>643</v>
      </c>
      <c r="C799" s="17" t="s">
        <v>1004</v>
      </c>
      <c r="D799" s="67">
        <v>10</v>
      </c>
      <c r="E799" s="65">
        <v>12</v>
      </c>
      <c r="F799" s="65">
        <v>8</v>
      </c>
      <c r="G799" s="65">
        <v>4.7</v>
      </c>
      <c r="H799" s="65">
        <v>0.6</v>
      </c>
      <c r="I799" s="66">
        <f t="shared" si="68"/>
        <v>25.3</v>
      </c>
    </row>
    <row r="800" spans="1:9" ht="15.75">
      <c r="A800" s="87">
        <v>757</v>
      </c>
      <c r="B800" s="59" t="s">
        <v>763</v>
      </c>
      <c r="C800" s="17" t="s">
        <v>1004</v>
      </c>
      <c r="D800" s="67" t="s">
        <v>20</v>
      </c>
      <c r="E800" s="65">
        <v>5</v>
      </c>
      <c r="F800" s="65">
        <v>3</v>
      </c>
      <c r="G800" s="65">
        <v>3.7</v>
      </c>
      <c r="H800" s="65">
        <v>1.1000000000000001</v>
      </c>
      <c r="I800" s="66">
        <f>SUM(E800:H800)</f>
        <v>12.799999999999999</v>
      </c>
    </row>
    <row r="801" spans="1:9" ht="15.75">
      <c r="A801" s="87">
        <v>758</v>
      </c>
      <c r="B801" s="59" t="s">
        <v>764</v>
      </c>
      <c r="C801" s="17" t="s">
        <v>1004</v>
      </c>
      <c r="D801" s="67" t="s">
        <v>20</v>
      </c>
      <c r="E801" s="65">
        <v>5</v>
      </c>
      <c r="F801" s="65">
        <v>2</v>
      </c>
      <c r="G801" s="65">
        <v>1.2</v>
      </c>
      <c r="H801" s="65">
        <v>1.6</v>
      </c>
      <c r="I801" s="66">
        <f>SUM(E801:H801)</f>
        <v>9.7999999999999989</v>
      </c>
    </row>
    <row r="802" spans="1:9" ht="15.75">
      <c r="A802" s="87">
        <v>759</v>
      </c>
      <c r="B802" s="59" t="s">
        <v>797</v>
      </c>
      <c r="C802" s="17" t="s">
        <v>1004</v>
      </c>
      <c r="D802" s="67" t="s">
        <v>20</v>
      </c>
      <c r="E802" s="65">
        <v>5</v>
      </c>
      <c r="F802" s="65">
        <v>3</v>
      </c>
      <c r="G802" s="65">
        <v>3.7</v>
      </c>
      <c r="H802" s="65">
        <v>1.1000000000000001</v>
      </c>
      <c r="I802" s="66">
        <f t="shared" ref="I802:I807" si="69">SUM(E802:H802)</f>
        <v>12.799999999999999</v>
      </c>
    </row>
    <row r="803" spans="1:9" ht="15.75">
      <c r="A803" s="87">
        <v>760</v>
      </c>
      <c r="B803" s="59" t="s">
        <v>800</v>
      </c>
      <c r="C803" s="17" t="s">
        <v>1004</v>
      </c>
      <c r="D803" s="67" t="s">
        <v>20</v>
      </c>
      <c r="E803" s="65">
        <v>5</v>
      </c>
      <c r="F803" s="65">
        <v>4</v>
      </c>
      <c r="G803" s="65">
        <v>3.7</v>
      </c>
      <c r="H803" s="65">
        <v>1.6</v>
      </c>
      <c r="I803" s="66">
        <f t="shared" si="69"/>
        <v>14.299999999999999</v>
      </c>
    </row>
    <row r="804" spans="1:9" ht="15.75">
      <c r="A804" s="87">
        <v>761</v>
      </c>
      <c r="B804" s="59" t="s">
        <v>803</v>
      </c>
      <c r="C804" s="17" t="s">
        <v>1004</v>
      </c>
      <c r="D804" s="67" t="s">
        <v>20</v>
      </c>
      <c r="E804" s="65">
        <v>5</v>
      </c>
      <c r="F804" s="65">
        <v>3</v>
      </c>
      <c r="G804" s="65">
        <v>3.7</v>
      </c>
      <c r="H804" s="65">
        <v>1.1000000000000001</v>
      </c>
      <c r="I804" s="66">
        <f t="shared" si="69"/>
        <v>12.799999999999999</v>
      </c>
    </row>
    <row r="805" spans="1:9" ht="15.75">
      <c r="A805" s="87">
        <v>762</v>
      </c>
      <c r="B805" s="59" t="s">
        <v>804</v>
      </c>
      <c r="C805" s="17" t="s">
        <v>1004</v>
      </c>
      <c r="D805" s="67" t="s">
        <v>20</v>
      </c>
      <c r="E805" s="65">
        <v>5</v>
      </c>
      <c r="F805" s="65">
        <v>2</v>
      </c>
      <c r="G805" s="65">
        <v>1.2</v>
      </c>
      <c r="H805" s="65">
        <v>1.6</v>
      </c>
      <c r="I805" s="66">
        <f t="shared" si="69"/>
        <v>9.7999999999999989</v>
      </c>
    </row>
    <row r="806" spans="1:9">
      <c r="A806" s="87">
        <v>763</v>
      </c>
      <c r="B806" s="61" t="s">
        <v>837</v>
      </c>
      <c r="C806" s="17" t="s">
        <v>1004</v>
      </c>
      <c r="D806" s="67" t="s">
        <v>20</v>
      </c>
      <c r="E806" s="65">
        <v>6</v>
      </c>
      <c r="F806" s="65">
        <v>6</v>
      </c>
      <c r="G806" s="65">
        <v>2.7</v>
      </c>
      <c r="H806" s="65">
        <v>2.1</v>
      </c>
      <c r="I806" s="66">
        <f t="shared" si="69"/>
        <v>16.8</v>
      </c>
    </row>
    <row r="807" spans="1:9">
      <c r="A807" s="87">
        <v>764</v>
      </c>
      <c r="B807" s="61" t="s">
        <v>838</v>
      </c>
      <c r="C807" s="17" t="s">
        <v>1004</v>
      </c>
      <c r="D807" s="67">
        <v>8</v>
      </c>
      <c r="E807" s="65">
        <v>9</v>
      </c>
      <c r="F807" s="65">
        <v>5</v>
      </c>
      <c r="G807" s="65">
        <v>4.7</v>
      </c>
      <c r="H807" s="65">
        <v>0.6</v>
      </c>
      <c r="I807" s="66">
        <f t="shared" si="69"/>
        <v>19.3</v>
      </c>
    </row>
    <row r="808" spans="1:9">
      <c r="A808" s="27"/>
      <c r="B808" s="16"/>
      <c r="C808" s="74" t="s">
        <v>77</v>
      </c>
      <c r="D808" s="75">
        <f>SUM(D736:D807)</f>
        <v>347</v>
      </c>
      <c r="E808" s="75">
        <f>SUM(E733:E807)</f>
        <v>611</v>
      </c>
      <c r="F808" s="75">
        <f>SUM(F733:F807)</f>
        <v>375.5</v>
      </c>
      <c r="G808" s="75">
        <f>SUM(G733:G807)</f>
        <v>268.49999999999949</v>
      </c>
      <c r="H808" s="75">
        <f>SUM(H733:H807)</f>
        <v>120.4999999999998</v>
      </c>
      <c r="I808" s="75">
        <f>SUM(I733:I807)</f>
        <v>1375.4999999999977</v>
      </c>
    </row>
    <row r="809" spans="1:9" ht="25.5" customHeight="1">
      <c r="A809" s="109" t="s">
        <v>644</v>
      </c>
      <c r="B809" s="109"/>
      <c r="C809" s="109"/>
      <c r="D809" s="109"/>
      <c r="E809" s="109"/>
      <c r="F809" s="109"/>
      <c r="G809" s="109"/>
      <c r="H809" s="109"/>
      <c r="I809" s="109"/>
    </row>
    <row r="810" spans="1:9">
      <c r="A810" s="87">
        <v>765</v>
      </c>
      <c r="B810" s="101" t="s">
        <v>757</v>
      </c>
      <c r="C810" s="61" t="s">
        <v>990</v>
      </c>
      <c r="D810" s="64">
        <v>9</v>
      </c>
      <c r="E810" s="65">
        <v>12.5</v>
      </c>
      <c r="F810" s="65">
        <v>6</v>
      </c>
      <c r="G810" s="65">
        <v>5.2</v>
      </c>
      <c r="H810" s="65">
        <v>1.6</v>
      </c>
      <c r="I810" s="66">
        <f t="shared" ref="I810:I815" si="70">SUM(E810:H810)</f>
        <v>25.3</v>
      </c>
    </row>
    <row r="811" spans="1:9">
      <c r="A811" s="87">
        <v>766</v>
      </c>
      <c r="B811" s="98" t="s">
        <v>645</v>
      </c>
      <c r="C811" s="17" t="s">
        <v>989</v>
      </c>
      <c r="D811" s="64" t="s">
        <v>20</v>
      </c>
      <c r="E811" s="65">
        <v>4.5</v>
      </c>
      <c r="F811" s="65">
        <v>3.5</v>
      </c>
      <c r="G811" s="65">
        <v>2.7</v>
      </c>
      <c r="H811" s="65">
        <v>1.6</v>
      </c>
      <c r="I811" s="66">
        <f t="shared" si="70"/>
        <v>12.299999999999999</v>
      </c>
    </row>
    <row r="812" spans="1:9">
      <c r="A812" s="87">
        <v>767</v>
      </c>
      <c r="B812" s="98" t="s">
        <v>646</v>
      </c>
      <c r="C812" s="17" t="s">
        <v>989</v>
      </c>
      <c r="D812" s="64" t="s">
        <v>20</v>
      </c>
      <c r="E812" s="65">
        <v>5.5</v>
      </c>
      <c r="F812" s="65">
        <v>4.5</v>
      </c>
      <c r="G812" s="65">
        <v>3.2</v>
      </c>
      <c r="H812" s="65">
        <v>1.6</v>
      </c>
      <c r="I812" s="66">
        <f t="shared" si="70"/>
        <v>14.799999999999999</v>
      </c>
    </row>
    <row r="813" spans="1:9">
      <c r="A813" s="87">
        <v>768</v>
      </c>
      <c r="B813" s="97" t="s">
        <v>903</v>
      </c>
      <c r="C813" s="17" t="s">
        <v>989</v>
      </c>
      <c r="D813" s="64" t="s">
        <v>20</v>
      </c>
      <c r="E813" s="65">
        <v>6</v>
      </c>
      <c r="F813" s="65">
        <v>3</v>
      </c>
      <c r="G813" s="65">
        <v>2.7</v>
      </c>
      <c r="H813" s="65">
        <v>3.6</v>
      </c>
      <c r="I813" s="66">
        <f t="shared" si="70"/>
        <v>15.299999999999999</v>
      </c>
    </row>
    <row r="814" spans="1:9">
      <c r="A814" s="87">
        <v>769</v>
      </c>
      <c r="B814" s="98" t="s">
        <v>647</v>
      </c>
      <c r="C814" s="61" t="s">
        <v>907</v>
      </c>
      <c r="D814" s="64" t="s">
        <v>20</v>
      </c>
      <c r="E814" s="65">
        <v>7.5</v>
      </c>
      <c r="F814" s="65">
        <v>3.5</v>
      </c>
      <c r="G814" s="65">
        <v>2.7</v>
      </c>
      <c r="H814" s="65">
        <v>2.1</v>
      </c>
      <c r="I814" s="66">
        <f t="shared" si="70"/>
        <v>15.799999999999999</v>
      </c>
    </row>
    <row r="815" spans="1:9">
      <c r="A815" s="87">
        <v>770</v>
      </c>
      <c r="B815" s="98" t="s">
        <v>648</v>
      </c>
      <c r="C815" s="17" t="s">
        <v>989</v>
      </c>
      <c r="D815" s="64" t="s">
        <v>20</v>
      </c>
      <c r="E815" s="65">
        <v>5</v>
      </c>
      <c r="F815" s="65">
        <v>4.5</v>
      </c>
      <c r="G815" s="65">
        <v>1.2</v>
      </c>
      <c r="H815" s="65">
        <v>1.6</v>
      </c>
      <c r="I815" s="66">
        <f t="shared" si="70"/>
        <v>12.299999999999999</v>
      </c>
    </row>
    <row r="816" spans="1:9">
      <c r="A816" s="87">
        <v>771</v>
      </c>
      <c r="B816" s="97" t="s">
        <v>908</v>
      </c>
      <c r="C816" s="61" t="s">
        <v>991</v>
      </c>
      <c r="D816" s="64">
        <v>6</v>
      </c>
      <c r="E816" s="65">
        <v>11.5</v>
      </c>
      <c r="F816" s="65">
        <v>4</v>
      </c>
      <c r="G816" s="65">
        <v>2.2000000000000002</v>
      </c>
      <c r="H816" s="65">
        <v>2.1</v>
      </c>
      <c r="I816" s="66">
        <f t="shared" ref="I816:I841" si="71">SUM(E816:H816)</f>
        <v>19.8</v>
      </c>
    </row>
    <row r="817" spans="1:9">
      <c r="A817" s="87">
        <v>772</v>
      </c>
      <c r="B817" s="98" t="s">
        <v>649</v>
      </c>
      <c r="C817" s="61" t="s">
        <v>992</v>
      </c>
      <c r="D817" s="64" t="s">
        <v>20</v>
      </c>
      <c r="E817" s="65">
        <v>3.5</v>
      </c>
      <c r="F817" s="65">
        <v>4.5</v>
      </c>
      <c r="G817" s="65">
        <v>2.2000000000000002</v>
      </c>
      <c r="H817" s="65">
        <v>1.6</v>
      </c>
      <c r="I817" s="66">
        <f t="shared" si="71"/>
        <v>11.799999999999999</v>
      </c>
    </row>
    <row r="818" spans="1:9">
      <c r="A818" s="87">
        <v>773</v>
      </c>
      <c r="B818" s="97" t="s">
        <v>904</v>
      </c>
      <c r="C818" s="61" t="s">
        <v>905</v>
      </c>
      <c r="D818" s="64" t="s">
        <v>20</v>
      </c>
      <c r="E818" s="65">
        <v>11</v>
      </c>
      <c r="F818" s="65">
        <v>6</v>
      </c>
      <c r="G818" s="65">
        <v>5.2</v>
      </c>
      <c r="H818" s="65">
        <v>1.6</v>
      </c>
      <c r="I818" s="66">
        <f t="shared" si="71"/>
        <v>23.8</v>
      </c>
    </row>
    <row r="819" spans="1:9">
      <c r="A819" s="87">
        <v>774</v>
      </c>
      <c r="B819" s="97" t="s">
        <v>906</v>
      </c>
      <c r="C819" s="61" t="s">
        <v>990</v>
      </c>
      <c r="D819" s="64">
        <v>9</v>
      </c>
      <c r="E819" s="65">
        <v>6</v>
      </c>
      <c r="F819" s="65">
        <v>5.5</v>
      </c>
      <c r="G819" s="65">
        <v>2.7</v>
      </c>
      <c r="H819" s="65">
        <v>1.6</v>
      </c>
      <c r="I819" s="66">
        <f t="shared" si="71"/>
        <v>15.799999999999999</v>
      </c>
    </row>
    <row r="820" spans="1:9">
      <c r="A820" s="87">
        <v>775</v>
      </c>
      <c r="B820" s="98" t="s">
        <v>650</v>
      </c>
      <c r="C820" s="17" t="s">
        <v>989</v>
      </c>
      <c r="D820" s="64" t="s">
        <v>20</v>
      </c>
      <c r="E820" s="65">
        <v>4.5</v>
      </c>
      <c r="F820" s="65">
        <v>5</v>
      </c>
      <c r="G820" s="65">
        <v>2.2000000000000002</v>
      </c>
      <c r="H820" s="65">
        <v>1.6</v>
      </c>
      <c r="I820" s="66">
        <f t="shared" si="71"/>
        <v>13.299999999999999</v>
      </c>
    </row>
    <row r="821" spans="1:9">
      <c r="A821" s="87">
        <v>776</v>
      </c>
      <c r="B821" s="17" t="s">
        <v>651</v>
      </c>
      <c r="C821" s="17" t="s">
        <v>989</v>
      </c>
      <c r="D821" s="64" t="s">
        <v>20</v>
      </c>
      <c r="E821" s="65">
        <v>4.5</v>
      </c>
      <c r="F821" s="65">
        <v>3.5</v>
      </c>
      <c r="G821" s="65">
        <v>2.7</v>
      </c>
      <c r="H821" s="65">
        <v>1.6</v>
      </c>
      <c r="I821" s="66">
        <f t="shared" si="71"/>
        <v>12.299999999999999</v>
      </c>
    </row>
    <row r="822" spans="1:9" s="1" customFormat="1">
      <c r="A822" s="87">
        <v>777</v>
      </c>
      <c r="B822" s="17" t="s">
        <v>652</v>
      </c>
      <c r="C822" s="17" t="s">
        <v>989</v>
      </c>
      <c r="D822" s="64" t="s">
        <v>20</v>
      </c>
      <c r="E822" s="65">
        <v>6</v>
      </c>
      <c r="F822" s="65">
        <v>4.5</v>
      </c>
      <c r="G822" s="65">
        <v>3.2</v>
      </c>
      <c r="H822" s="65">
        <v>1.6</v>
      </c>
      <c r="I822" s="66">
        <f t="shared" si="71"/>
        <v>15.299999999999999</v>
      </c>
    </row>
    <row r="823" spans="1:9">
      <c r="A823" s="87">
        <v>778</v>
      </c>
      <c r="B823" s="17" t="s">
        <v>653</v>
      </c>
      <c r="C823" s="17" t="s">
        <v>989</v>
      </c>
      <c r="D823" s="64" t="s">
        <v>20</v>
      </c>
      <c r="E823" s="65">
        <v>5.5</v>
      </c>
      <c r="F823" s="65">
        <v>4</v>
      </c>
      <c r="G823" s="65">
        <v>3.2</v>
      </c>
      <c r="H823" s="65">
        <v>0.6</v>
      </c>
      <c r="I823" s="66">
        <f t="shared" si="71"/>
        <v>13.299999999999999</v>
      </c>
    </row>
    <row r="824" spans="1:9">
      <c r="A824" s="87">
        <v>779</v>
      </c>
      <c r="B824" s="17" t="s">
        <v>654</v>
      </c>
      <c r="C824" s="17" t="s">
        <v>989</v>
      </c>
      <c r="D824" s="64" t="s">
        <v>20</v>
      </c>
      <c r="E824" s="65">
        <v>5</v>
      </c>
      <c r="F824" s="65">
        <v>2</v>
      </c>
      <c r="G824" s="65">
        <v>1.2</v>
      </c>
      <c r="H824" s="65">
        <v>1.6</v>
      </c>
      <c r="I824" s="66">
        <f>SUM(E824:H824)</f>
        <v>9.7999999999999989</v>
      </c>
    </row>
    <row r="825" spans="1:9">
      <c r="A825" s="87">
        <v>780</v>
      </c>
      <c r="B825" s="16" t="s">
        <v>655</v>
      </c>
      <c r="C825" s="17" t="s">
        <v>989</v>
      </c>
      <c r="D825" s="64" t="s">
        <v>20</v>
      </c>
      <c r="E825" s="65">
        <v>6</v>
      </c>
      <c r="F825" s="65">
        <v>3.5</v>
      </c>
      <c r="G825" s="65">
        <v>2.2000000000000002</v>
      </c>
      <c r="H825" s="65">
        <v>1.6</v>
      </c>
      <c r="I825" s="66">
        <f>SUM(E825:H825)</f>
        <v>13.299999999999999</v>
      </c>
    </row>
    <row r="826" spans="1:9" s="1" customFormat="1">
      <c r="A826" s="87">
        <v>781</v>
      </c>
      <c r="B826" s="16" t="s">
        <v>656</v>
      </c>
      <c r="C826" s="17" t="s">
        <v>989</v>
      </c>
      <c r="D826" s="64" t="s">
        <v>20</v>
      </c>
      <c r="E826" s="65">
        <v>5</v>
      </c>
      <c r="F826" s="65">
        <v>3.5</v>
      </c>
      <c r="G826" s="65">
        <v>3.7</v>
      </c>
      <c r="H826" s="65">
        <v>1.1000000000000001</v>
      </c>
      <c r="I826" s="66">
        <f>SUM(E826:H826)</f>
        <v>13.299999999999999</v>
      </c>
    </row>
    <row r="827" spans="1:9" s="1" customFormat="1">
      <c r="A827" s="87">
        <v>782</v>
      </c>
      <c r="B827" s="15" t="s">
        <v>657</v>
      </c>
      <c r="C827" s="17" t="s">
        <v>989</v>
      </c>
      <c r="D827" s="64" t="s">
        <v>20</v>
      </c>
      <c r="E827" s="65">
        <v>5.5</v>
      </c>
      <c r="F827" s="65">
        <v>3</v>
      </c>
      <c r="G827" s="65">
        <v>2.2000000000000002</v>
      </c>
      <c r="H827" s="65">
        <v>1.6</v>
      </c>
      <c r="I827" s="66">
        <f>SUM(E827:H827)</f>
        <v>12.299999999999999</v>
      </c>
    </row>
    <row r="828" spans="1:9" s="1" customFormat="1">
      <c r="A828" s="87">
        <v>783</v>
      </c>
      <c r="B828" s="15" t="s">
        <v>798</v>
      </c>
      <c r="C828" s="17" t="s">
        <v>989</v>
      </c>
      <c r="D828" s="64" t="s">
        <v>20</v>
      </c>
      <c r="E828" s="65">
        <v>6</v>
      </c>
      <c r="F828" s="65">
        <v>5.5</v>
      </c>
      <c r="G828" s="65">
        <v>2.7</v>
      </c>
      <c r="H828" s="65">
        <v>1.6</v>
      </c>
      <c r="I828" s="66">
        <f t="shared" ref="I828:I829" si="72">SUM(E828:H828)</f>
        <v>15.799999999999999</v>
      </c>
    </row>
    <row r="829" spans="1:9" s="1" customFormat="1">
      <c r="A829" s="87">
        <v>784</v>
      </c>
      <c r="B829" s="15" t="s">
        <v>799</v>
      </c>
      <c r="C829" s="17" t="s">
        <v>989</v>
      </c>
      <c r="D829" s="64" t="s">
        <v>20</v>
      </c>
      <c r="E829" s="65">
        <v>4.5</v>
      </c>
      <c r="F829" s="65">
        <v>5</v>
      </c>
      <c r="G829" s="65">
        <v>2.2000000000000002</v>
      </c>
      <c r="H829" s="65">
        <v>1.6</v>
      </c>
      <c r="I829" s="66">
        <f t="shared" si="72"/>
        <v>13.299999999999999</v>
      </c>
    </row>
    <row r="830" spans="1:9">
      <c r="A830" s="22"/>
      <c r="B830" s="17"/>
      <c r="C830" s="74" t="s">
        <v>77</v>
      </c>
      <c r="D830" s="75">
        <f t="shared" ref="D830:I830" si="73">SUM(D810:D829)</f>
        <v>24</v>
      </c>
      <c r="E830" s="75">
        <f t="shared" si="73"/>
        <v>125.5</v>
      </c>
      <c r="F830" s="75">
        <f t="shared" si="73"/>
        <v>84.5</v>
      </c>
      <c r="G830" s="75">
        <f t="shared" si="73"/>
        <v>55.500000000000021</v>
      </c>
      <c r="H830" s="75">
        <f t="shared" si="73"/>
        <v>33.500000000000014</v>
      </c>
      <c r="I830" s="75">
        <f t="shared" si="73"/>
        <v>299.00000000000011</v>
      </c>
    </row>
    <row r="831" spans="1:9" ht="33.75" customHeight="1">
      <c r="A831" s="109" t="s">
        <v>658</v>
      </c>
      <c r="B831" s="109"/>
      <c r="C831" s="109"/>
      <c r="D831" s="109"/>
      <c r="E831" s="109"/>
      <c r="F831" s="109"/>
      <c r="G831" s="109"/>
      <c r="H831" s="109"/>
      <c r="I831" s="109"/>
    </row>
    <row r="832" spans="1:9" s="1" customFormat="1">
      <c r="A832" s="87">
        <v>785</v>
      </c>
      <c r="B832" s="17" t="s">
        <v>659</v>
      </c>
      <c r="C832" s="61" t="s">
        <v>902</v>
      </c>
      <c r="D832" s="64">
        <v>10</v>
      </c>
      <c r="E832" s="65">
        <v>9</v>
      </c>
      <c r="F832" s="65">
        <v>5</v>
      </c>
      <c r="G832" s="65">
        <v>3.2</v>
      </c>
      <c r="H832" s="65">
        <v>0.6</v>
      </c>
      <c r="I832" s="66">
        <f t="shared" si="71"/>
        <v>17.8</v>
      </c>
    </row>
    <row r="833" spans="1:9" s="1" customFormat="1">
      <c r="A833" s="87">
        <v>786</v>
      </c>
      <c r="B833" s="17" t="s">
        <v>660</v>
      </c>
      <c r="C833" s="61" t="s">
        <v>999</v>
      </c>
      <c r="D833" s="64" t="s">
        <v>20</v>
      </c>
      <c r="E833" s="65">
        <v>4.5</v>
      </c>
      <c r="F833" s="65">
        <v>3</v>
      </c>
      <c r="G833" s="65">
        <v>2.2000000000000002</v>
      </c>
      <c r="H833" s="65">
        <v>2.1</v>
      </c>
      <c r="I833" s="66">
        <f t="shared" si="71"/>
        <v>11.799999999999999</v>
      </c>
    </row>
    <row r="834" spans="1:9" s="1" customFormat="1">
      <c r="A834" s="87">
        <v>787</v>
      </c>
      <c r="B834" s="17" t="s">
        <v>661</v>
      </c>
      <c r="C834" s="61" t="s">
        <v>1000</v>
      </c>
      <c r="D834" s="64" t="s">
        <v>20</v>
      </c>
      <c r="E834" s="65">
        <v>6.5</v>
      </c>
      <c r="F834" s="65">
        <v>3.5</v>
      </c>
      <c r="G834" s="65">
        <v>2.2000000000000002</v>
      </c>
      <c r="H834" s="65">
        <v>0.6</v>
      </c>
      <c r="I834" s="66">
        <f t="shared" si="71"/>
        <v>12.799999999999999</v>
      </c>
    </row>
    <row r="835" spans="1:9" s="1" customFormat="1">
      <c r="A835" s="87">
        <v>788</v>
      </c>
      <c r="B835" s="17" t="s">
        <v>901</v>
      </c>
      <c r="C835" s="17" t="s">
        <v>1001</v>
      </c>
      <c r="D835" s="64">
        <v>50</v>
      </c>
      <c r="E835" s="68">
        <v>11</v>
      </c>
      <c r="F835" s="68">
        <v>8</v>
      </c>
      <c r="G835" s="68">
        <v>7.2</v>
      </c>
      <c r="H835" s="68">
        <v>2.1</v>
      </c>
      <c r="I835" s="66">
        <f t="shared" si="71"/>
        <v>28.3</v>
      </c>
    </row>
    <row r="836" spans="1:9" s="1" customFormat="1">
      <c r="A836" s="87">
        <v>789</v>
      </c>
      <c r="B836" s="17" t="s">
        <v>662</v>
      </c>
      <c r="C836" s="61" t="s">
        <v>1002</v>
      </c>
      <c r="D836" s="64">
        <v>10</v>
      </c>
      <c r="E836" s="65">
        <v>12</v>
      </c>
      <c r="F836" s="65">
        <v>6</v>
      </c>
      <c r="G836" s="65">
        <v>5.2</v>
      </c>
      <c r="H836" s="65">
        <v>2.1</v>
      </c>
      <c r="I836" s="66">
        <f t="shared" si="71"/>
        <v>25.3</v>
      </c>
    </row>
    <row r="837" spans="1:9" s="1" customFormat="1">
      <c r="A837" s="87">
        <v>790</v>
      </c>
      <c r="B837" s="17" t="s">
        <v>663</v>
      </c>
      <c r="C837" s="17" t="s">
        <v>1001</v>
      </c>
      <c r="D837" s="64" t="s">
        <v>20</v>
      </c>
      <c r="E837" s="65">
        <v>6</v>
      </c>
      <c r="F837" s="65">
        <v>5</v>
      </c>
      <c r="G837" s="65">
        <v>2.2000000000000002</v>
      </c>
      <c r="H837" s="65">
        <v>1.6</v>
      </c>
      <c r="I837" s="66">
        <f t="shared" si="71"/>
        <v>14.799999999999999</v>
      </c>
    </row>
    <row r="838" spans="1:9" s="1" customFormat="1">
      <c r="A838" s="87">
        <v>791</v>
      </c>
      <c r="B838" s="17" t="s">
        <v>664</v>
      </c>
      <c r="C838" s="17" t="s">
        <v>1001</v>
      </c>
      <c r="D838" s="64" t="s">
        <v>20</v>
      </c>
      <c r="E838" s="65">
        <v>4.5</v>
      </c>
      <c r="F838" s="65">
        <v>3.5</v>
      </c>
      <c r="G838" s="65">
        <v>2.7</v>
      </c>
      <c r="H838" s="65">
        <v>1.6</v>
      </c>
      <c r="I838" s="66">
        <f t="shared" si="71"/>
        <v>12.299999999999999</v>
      </c>
    </row>
    <row r="839" spans="1:9" s="1" customFormat="1">
      <c r="A839" s="87">
        <v>792</v>
      </c>
      <c r="B839" s="55" t="s">
        <v>758</v>
      </c>
      <c r="C839" s="17" t="s">
        <v>1001</v>
      </c>
      <c r="D839" s="64" t="s">
        <v>20</v>
      </c>
      <c r="E839" s="65">
        <v>6.5</v>
      </c>
      <c r="F839" s="65">
        <v>4.5</v>
      </c>
      <c r="G839" s="65">
        <v>3.2</v>
      </c>
      <c r="H839" s="65">
        <v>1.6</v>
      </c>
      <c r="I839" s="66">
        <f t="shared" si="71"/>
        <v>15.799999999999999</v>
      </c>
    </row>
    <row r="840" spans="1:9" s="1" customFormat="1">
      <c r="A840" s="87">
        <v>793</v>
      </c>
      <c r="B840" s="16" t="s">
        <v>665</v>
      </c>
      <c r="C840" s="61" t="s">
        <v>997</v>
      </c>
      <c r="D840" s="64" t="s">
        <v>20</v>
      </c>
      <c r="E840" s="65">
        <v>6</v>
      </c>
      <c r="F840" s="65">
        <v>2</v>
      </c>
      <c r="G840" s="65">
        <v>2.7</v>
      </c>
      <c r="H840" s="65">
        <v>1.6</v>
      </c>
      <c r="I840" s="66">
        <f t="shared" si="71"/>
        <v>12.299999999999999</v>
      </c>
    </row>
    <row r="841" spans="1:9" s="1" customFormat="1">
      <c r="A841" s="87">
        <v>794</v>
      </c>
      <c r="B841" s="16" t="s">
        <v>666</v>
      </c>
      <c r="C841" s="61" t="s">
        <v>998</v>
      </c>
      <c r="D841" s="64" t="s">
        <v>20</v>
      </c>
      <c r="E841" s="65">
        <v>6</v>
      </c>
      <c r="F841" s="65">
        <v>3.5</v>
      </c>
      <c r="G841" s="65">
        <v>2.7</v>
      </c>
      <c r="H841" s="65">
        <v>2.1</v>
      </c>
      <c r="I841" s="66">
        <f t="shared" si="71"/>
        <v>14.299999999999999</v>
      </c>
    </row>
    <row r="842" spans="1:9" s="1" customFormat="1">
      <c r="A842" s="87">
        <v>795</v>
      </c>
      <c r="B842" s="15" t="s">
        <v>900</v>
      </c>
      <c r="C842" s="17" t="s">
        <v>1001</v>
      </c>
      <c r="D842" s="64">
        <v>6</v>
      </c>
      <c r="E842" s="65">
        <v>6.5</v>
      </c>
      <c r="F842" s="65">
        <v>3</v>
      </c>
      <c r="G842" s="65">
        <v>2.2000000000000002</v>
      </c>
      <c r="H842" s="65">
        <v>1.6</v>
      </c>
      <c r="I842" s="66">
        <f>SUM(E842:H842)</f>
        <v>13.299999999999999</v>
      </c>
    </row>
    <row r="843" spans="1:9" s="1" customFormat="1">
      <c r="A843" s="87">
        <v>796</v>
      </c>
      <c r="B843" s="15" t="s">
        <v>801</v>
      </c>
      <c r="C843" s="17" t="s">
        <v>1001</v>
      </c>
      <c r="D843" s="64" t="s">
        <v>20</v>
      </c>
      <c r="E843" s="65">
        <v>6.5</v>
      </c>
      <c r="F843" s="65">
        <v>4.5</v>
      </c>
      <c r="G843" s="65">
        <v>3.2</v>
      </c>
      <c r="H843" s="65">
        <v>1.6</v>
      </c>
      <c r="I843" s="66">
        <f t="shared" ref="I843:I844" si="74">SUM(E843:H843)</f>
        <v>15.799999999999999</v>
      </c>
    </row>
    <row r="844" spans="1:9" s="1" customFormat="1">
      <c r="A844" s="87">
        <v>797</v>
      </c>
      <c r="B844" s="61" t="s">
        <v>13</v>
      </c>
      <c r="C844" s="17" t="s">
        <v>1001</v>
      </c>
      <c r="D844" s="64">
        <v>10</v>
      </c>
      <c r="E844" s="65">
        <v>8</v>
      </c>
      <c r="F844" s="65">
        <v>5</v>
      </c>
      <c r="G844" s="65">
        <v>3.2</v>
      </c>
      <c r="H844" s="65">
        <v>0.6</v>
      </c>
      <c r="I844" s="66">
        <f t="shared" si="74"/>
        <v>16.8</v>
      </c>
    </row>
    <row r="845" spans="1:9">
      <c r="A845" s="81"/>
      <c r="B845" s="17"/>
      <c r="C845" s="74" t="s">
        <v>77</v>
      </c>
      <c r="D845" s="75">
        <f t="shared" ref="D845" si="75">SUM(D832:D842)</f>
        <v>76</v>
      </c>
      <c r="E845" s="75">
        <f>SUM(E832:E844)</f>
        <v>93</v>
      </c>
      <c r="F845" s="75">
        <f>SUM(F832:F844)</f>
        <v>56.5</v>
      </c>
      <c r="G845" s="75">
        <f>SUM(G832:G844)</f>
        <v>42.100000000000009</v>
      </c>
      <c r="H845" s="75">
        <f>SUM(H832:H844)</f>
        <v>19.8</v>
      </c>
      <c r="I845" s="75">
        <f>SUM(I832:I844)</f>
        <v>211.40000000000006</v>
      </c>
    </row>
    <row r="846" spans="1:9" ht="30" customHeight="1">
      <c r="A846" s="109" t="s">
        <v>667</v>
      </c>
      <c r="B846" s="109"/>
      <c r="C846" s="109"/>
      <c r="D846" s="109"/>
      <c r="E846" s="109"/>
      <c r="F846" s="109"/>
      <c r="G846" s="109"/>
      <c r="H846" s="109"/>
      <c r="I846" s="109"/>
    </row>
    <row r="847" spans="1:9" s="1" customFormat="1">
      <c r="A847" s="87">
        <v>798</v>
      </c>
      <c r="B847" s="16" t="s">
        <v>897</v>
      </c>
      <c r="C847" s="61" t="s">
        <v>994</v>
      </c>
      <c r="D847" s="64">
        <v>50</v>
      </c>
      <c r="E847" s="65">
        <v>30.5</v>
      </c>
      <c r="F847" s="65">
        <v>15.5</v>
      </c>
      <c r="G847" s="65">
        <v>2.2000000000000002</v>
      </c>
      <c r="H847" s="65">
        <v>1.6</v>
      </c>
      <c r="I847" s="66">
        <f>SUM(E847:H847)</f>
        <v>49.800000000000004</v>
      </c>
    </row>
    <row r="848" spans="1:9" s="1" customFormat="1">
      <c r="A848" s="87">
        <v>799</v>
      </c>
      <c r="B848" s="16" t="s">
        <v>668</v>
      </c>
      <c r="C848" s="61" t="s">
        <v>898</v>
      </c>
      <c r="D848" s="64">
        <v>10</v>
      </c>
      <c r="E848" s="68">
        <v>11.5</v>
      </c>
      <c r="F848" s="68">
        <v>4</v>
      </c>
      <c r="G848" s="68">
        <v>3.2</v>
      </c>
      <c r="H848" s="68">
        <v>1.6</v>
      </c>
      <c r="I848" s="66">
        <f t="shared" ref="I848:I854" si="76">SUM(E848:H848)</f>
        <v>20.3</v>
      </c>
    </row>
    <row r="849" spans="1:963" s="1" customFormat="1">
      <c r="A849" s="87">
        <v>800</v>
      </c>
      <c r="B849" s="17" t="s">
        <v>669</v>
      </c>
      <c r="C849" s="61" t="s">
        <v>993</v>
      </c>
      <c r="D849" s="64" t="s">
        <v>20</v>
      </c>
      <c r="E849" s="65">
        <v>4.5</v>
      </c>
      <c r="F849" s="65">
        <v>3</v>
      </c>
      <c r="G849" s="65">
        <v>1.2</v>
      </c>
      <c r="H849" s="65">
        <v>0.6</v>
      </c>
      <c r="I849" s="66">
        <f t="shared" si="76"/>
        <v>9.2999999999999989</v>
      </c>
    </row>
    <row r="850" spans="1:963" s="1" customFormat="1">
      <c r="A850" s="87">
        <v>801</v>
      </c>
      <c r="B850" s="17" t="s">
        <v>235</v>
      </c>
      <c r="C850" s="61" t="s">
        <v>899</v>
      </c>
      <c r="D850" s="64">
        <v>8</v>
      </c>
      <c r="E850" s="68">
        <v>10.5</v>
      </c>
      <c r="F850" s="68">
        <v>4</v>
      </c>
      <c r="G850" s="68">
        <v>2.2000000000000002</v>
      </c>
      <c r="H850" s="68">
        <v>1.6</v>
      </c>
      <c r="I850" s="66">
        <f t="shared" si="76"/>
        <v>18.3</v>
      </c>
    </row>
    <row r="851" spans="1:963" s="1" customFormat="1">
      <c r="A851" s="87">
        <v>802</v>
      </c>
      <c r="B851" s="55" t="s">
        <v>670</v>
      </c>
      <c r="C851" s="61" t="s">
        <v>993</v>
      </c>
      <c r="D851" s="64">
        <v>10</v>
      </c>
      <c r="E851" s="65">
        <v>9.5</v>
      </c>
      <c r="F851" s="65">
        <v>9.5</v>
      </c>
      <c r="G851" s="65">
        <v>6.2</v>
      </c>
      <c r="H851" s="65">
        <v>2.1</v>
      </c>
      <c r="I851" s="66">
        <f t="shared" si="76"/>
        <v>27.3</v>
      </c>
    </row>
    <row r="852" spans="1:963" s="1" customFormat="1">
      <c r="A852" s="87">
        <v>803</v>
      </c>
      <c r="B852" s="17" t="s">
        <v>671</v>
      </c>
      <c r="C852" s="61" t="s">
        <v>995</v>
      </c>
      <c r="D852" s="64" t="s">
        <v>20</v>
      </c>
      <c r="E852" s="65">
        <v>4.5</v>
      </c>
      <c r="F852" s="65">
        <v>3.5</v>
      </c>
      <c r="G852" s="65">
        <v>2.7</v>
      </c>
      <c r="H852" s="65">
        <v>1.6</v>
      </c>
      <c r="I852" s="66">
        <f t="shared" si="76"/>
        <v>12.299999999999999</v>
      </c>
    </row>
    <row r="853" spans="1:963" s="1" customFormat="1">
      <c r="A853" s="87">
        <v>804</v>
      </c>
      <c r="B853" s="55" t="s">
        <v>672</v>
      </c>
      <c r="C853" s="61" t="s">
        <v>993</v>
      </c>
      <c r="D853" s="64" t="s">
        <v>20</v>
      </c>
      <c r="E853" s="65">
        <v>6</v>
      </c>
      <c r="F853" s="65">
        <v>4.5</v>
      </c>
      <c r="G853" s="65">
        <v>3.2</v>
      </c>
      <c r="H853" s="65">
        <v>1.6</v>
      </c>
      <c r="I853" s="66">
        <f t="shared" si="76"/>
        <v>15.299999999999999</v>
      </c>
    </row>
    <row r="854" spans="1:963" s="1" customFormat="1">
      <c r="A854" s="87">
        <v>805</v>
      </c>
      <c r="B854" s="17" t="s">
        <v>673</v>
      </c>
      <c r="C854" s="17" t="s">
        <v>996</v>
      </c>
      <c r="D854" s="64" t="s">
        <v>20</v>
      </c>
      <c r="E854" s="65">
        <v>6.5</v>
      </c>
      <c r="F854" s="65">
        <v>3</v>
      </c>
      <c r="G854" s="65">
        <v>2.7</v>
      </c>
      <c r="H854" s="65">
        <v>3.6</v>
      </c>
      <c r="I854" s="66">
        <f t="shared" si="76"/>
        <v>15.799999999999999</v>
      </c>
    </row>
    <row r="855" spans="1:963" s="1" customFormat="1">
      <c r="A855" s="87">
        <v>806</v>
      </c>
      <c r="B855" s="82" t="s">
        <v>674</v>
      </c>
      <c r="C855" s="17" t="s">
        <v>996</v>
      </c>
      <c r="D855" s="64" t="s">
        <v>20</v>
      </c>
      <c r="E855" s="65">
        <v>6</v>
      </c>
      <c r="F855" s="65">
        <v>3.5</v>
      </c>
      <c r="G855" s="65">
        <v>2.2000000000000002</v>
      </c>
      <c r="H855" s="65">
        <v>2.1</v>
      </c>
      <c r="I855" s="66">
        <f>SUM(E855:H855)</f>
        <v>13.799999999999999</v>
      </c>
    </row>
    <row r="856" spans="1:963" s="1" customFormat="1">
      <c r="A856" s="87">
        <v>807</v>
      </c>
      <c r="B856" s="56" t="s">
        <v>759</v>
      </c>
      <c r="C856" s="17" t="s">
        <v>996</v>
      </c>
      <c r="D856" s="64" t="s">
        <v>20</v>
      </c>
      <c r="E856" s="65">
        <v>4.5</v>
      </c>
      <c r="F856" s="65">
        <v>3.5</v>
      </c>
      <c r="G856" s="65">
        <v>2.7</v>
      </c>
      <c r="H856" s="65">
        <v>1.6</v>
      </c>
      <c r="I856" s="66">
        <f>SUM(E856:H856)</f>
        <v>12.299999999999999</v>
      </c>
    </row>
    <row r="857" spans="1:963" s="1" customFormat="1">
      <c r="A857" s="87">
        <v>808</v>
      </c>
      <c r="B857" s="15" t="s">
        <v>802</v>
      </c>
      <c r="C857" s="17" t="s">
        <v>996</v>
      </c>
      <c r="D857" s="64" t="s">
        <v>20</v>
      </c>
      <c r="E857" s="65">
        <v>4.5</v>
      </c>
      <c r="F857" s="65">
        <v>3</v>
      </c>
      <c r="G857" s="65">
        <v>1.2</v>
      </c>
      <c r="H857" s="65">
        <v>0.6</v>
      </c>
      <c r="I857" s="66">
        <f t="shared" ref="I857" si="77">SUM(E857:H857)</f>
        <v>9.2999999999999989</v>
      </c>
    </row>
    <row r="858" spans="1:963">
      <c r="A858" s="27"/>
      <c r="B858" s="77"/>
      <c r="C858" s="74" t="s">
        <v>77</v>
      </c>
      <c r="D858" s="75">
        <f t="shared" ref="D858:I858" si="78">SUM(D847:D857)</f>
        <v>78</v>
      </c>
      <c r="E858" s="75">
        <f t="shared" si="78"/>
        <v>98.5</v>
      </c>
      <c r="F858" s="75">
        <f t="shared" si="78"/>
        <v>57</v>
      </c>
      <c r="G858" s="75">
        <f t="shared" si="78"/>
        <v>29.699999999999996</v>
      </c>
      <c r="H858" s="75">
        <f t="shared" si="78"/>
        <v>18.600000000000001</v>
      </c>
      <c r="I858" s="75">
        <f t="shared" si="78"/>
        <v>203.80000000000007</v>
      </c>
    </row>
    <row r="859" spans="1:963" ht="27" customHeight="1">
      <c r="A859" s="109" t="s">
        <v>675</v>
      </c>
      <c r="B859" s="109"/>
      <c r="C859" s="109"/>
      <c r="D859" s="109"/>
      <c r="E859" s="109"/>
      <c r="F859" s="109"/>
      <c r="G859" s="109"/>
      <c r="H859" s="109"/>
      <c r="I859" s="109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  <c r="FU859" s="1"/>
      <c r="FV859" s="1"/>
      <c r="FW859" s="1"/>
      <c r="FX859" s="1"/>
      <c r="FY859" s="1"/>
      <c r="FZ859" s="1"/>
      <c r="GA859" s="1"/>
      <c r="GB859" s="1"/>
      <c r="GC859" s="1"/>
      <c r="GD859" s="1"/>
      <c r="GE859" s="1"/>
      <c r="GF859" s="1"/>
      <c r="GG859" s="1"/>
      <c r="GH859" s="1"/>
      <c r="GI859" s="1"/>
      <c r="GJ859" s="1"/>
      <c r="GK859" s="1"/>
      <c r="GL859" s="1"/>
      <c r="GM859" s="1"/>
      <c r="GN859" s="1"/>
      <c r="GO859" s="1"/>
      <c r="GP859" s="1"/>
      <c r="GQ859" s="1"/>
      <c r="GR859" s="1"/>
      <c r="GS859" s="1"/>
      <c r="GT859" s="1"/>
      <c r="GU859" s="1"/>
      <c r="GV859" s="1"/>
      <c r="GW859" s="1"/>
      <c r="GX859" s="1"/>
      <c r="GY859" s="1"/>
      <c r="GZ859" s="1"/>
      <c r="HA859" s="1"/>
      <c r="HB859" s="1"/>
      <c r="HC859" s="1"/>
      <c r="HD859" s="1"/>
      <c r="HE859" s="1"/>
      <c r="HF859" s="1"/>
      <c r="HG859" s="1"/>
      <c r="HH859" s="1"/>
      <c r="HI859" s="1"/>
      <c r="HJ859" s="1"/>
      <c r="HK859" s="1"/>
      <c r="HL859" s="1"/>
      <c r="HM859" s="1"/>
      <c r="HN859" s="1"/>
      <c r="HO859" s="1"/>
      <c r="HP859" s="1"/>
      <c r="HQ859" s="1"/>
      <c r="HR859" s="1"/>
      <c r="HS859" s="1"/>
      <c r="HT859" s="1"/>
      <c r="HU859" s="1"/>
      <c r="HV859" s="1"/>
      <c r="HW859" s="1"/>
      <c r="HX859" s="1"/>
      <c r="HY859" s="1"/>
      <c r="HZ859" s="1"/>
      <c r="IA859" s="1"/>
      <c r="IB859" s="1"/>
      <c r="IC859" s="1"/>
      <c r="ID859" s="1"/>
      <c r="IE859" s="1"/>
      <c r="IF859" s="1"/>
      <c r="IG859" s="1"/>
      <c r="IH859" s="1"/>
      <c r="II859" s="1"/>
      <c r="IJ859" s="1"/>
      <c r="IK859" s="1"/>
      <c r="IL859" s="1"/>
      <c r="IM859" s="1"/>
      <c r="IN859" s="1"/>
      <c r="IO859" s="1"/>
      <c r="IP859" s="1"/>
      <c r="IQ859" s="1"/>
      <c r="IR859" s="1"/>
      <c r="IS859" s="1"/>
      <c r="IT859" s="1"/>
      <c r="IU859" s="1"/>
      <c r="IV859" s="1"/>
      <c r="IW859" s="1"/>
      <c r="IX859" s="1"/>
      <c r="IY859" s="1"/>
      <c r="IZ859" s="1"/>
      <c r="JA859" s="1"/>
      <c r="JB859" s="1"/>
      <c r="JC859" s="1"/>
      <c r="JD859" s="1"/>
      <c r="JE859" s="1"/>
      <c r="JF859" s="1"/>
      <c r="JG859" s="1"/>
      <c r="JH859" s="1"/>
      <c r="JI859" s="1"/>
      <c r="JJ859" s="1"/>
      <c r="JK859" s="1"/>
      <c r="JL859" s="1"/>
      <c r="JM859" s="1"/>
      <c r="JN859" s="1"/>
      <c r="JO859" s="1"/>
      <c r="JP859" s="1"/>
      <c r="JQ859" s="1"/>
      <c r="JR859" s="1"/>
      <c r="JS859" s="1"/>
      <c r="JT859" s="1"/>
      <c r="JU859" s="1"/>
      <c r="JV859" s="1"/>
      <c r="JW859" s="1"/>
      <c r="JX859" s="1"/>
      <c r="JY859" s="1"/>
      <c r="JZ859" s="1"/>
      <c r="KA859" s="1"/>
      <c r="KB859" s="1"/>
      <c r="KC859" s="1"/>
      <c r="KD859" s="1"/>
      <c r="KE859" s="1"/>
      <c r="KF859" s="1"/>
      <c r="KG859" s="1"/>
      <c r="KH859" s="1"/>
      <c r="KI859" s="1"/>
      <c r="KJ859" s="1"/>
      <c r="KK859" s="1"/>
      <c r="KL859" s="1"/>
      <c r="KM859" s="1"/>
      <c r="KN859" s="1"/>
      <c r="KO859" s="1"/>
      <c r="KP859" s="1"/>
      <c r="KQ859" s="1"/>
      <c r="KR859" s="1"/>
      <c r="KS859" s="1"/>
      <c r="KT859" s="1"/>
      <c r="KU859" s="1"/>
      <c r="KV859" s="1"/>
      <c r="KW859" s="1"/>
      <c r="KX859" s="1"/>
      <c r="KY859" s="1"/>
      <c r="KZ859" s="1"/>
      <c r="LA859" s="1"/>
      <c r="LB859" s="1"/>
      <c r="LC859" s="1"/>
      <c r="LD859" s="1"/>
      <c r="LE859" s="1"/>
      <c r="LF859" s="1"/>
      <c r="LG859" s="1"/>
      <c r="LH859" s="1"/>
      <c r="LI859" s="1"/>
      <c r="LJ859" s="1"/>
      <c r="LK859" s="1"/>
      <c r="LL859" s="1"/>
      <c r="LM859" s="1"/>
      <c r="LN859" s="1"/>
      <c r="LO859" s="1"/>
      <c r="LP859" s="1"/>
      <c r="LQ859" s="1"/>
      <c r="LR859" s="1"/>
      <c r="LS859" s="1"/>
      <c r="LT859" s="1"/>
      <c r="LU859" s="1"/>
      <c r="LV859" s="1"/>
      <c r="LW859" s="1"/>
      <c r="LX859" s="1"/>
      <c r="LY859" s="1"/>
      <c r="LZ859" s="1"/>
      <c r="MA859" s="1"/>
      <c r="MB859" s="1"/>
      <c r="MC859" s="1"/>
      <c r="MD859" s="1"/>
      <c r="ME859" s="1"/>
      <c r="MF859" s="1"/>
      <c r="MG859" s="1"/>
      <c r="MH859" s="1"/>
      <c r="MI859" s="1"/>
      <c r="MJ859" s="1"/>
      <c r="MK859" s="1"/>
      <c r="ML859" s="1"/>
      <c r="MM859" s="1"/>
      <c r="MN859" s="1"/>
      <c r="MO859" s="1"/>
      <c r="MP859" s="1"/>
      <c r="MQ859" s="1"/>
      <c r="MR859" s="1"/>
      <c r="MS859" s="1"/>
      <c r="MT859" s="1"/>
      <c r="MU859" s="1"/>
      <c r="MV859" s="1"/>
      <c r="MW859" s="1"/>
      <c r="MX859" s="1"/>
      <c r="MY859" s="1"/>
      <c r="MZ859" s="1"/>
      <c r="NA859" s="1"/>
      <c r="NB859" s="1"/>
      <c r="NC859" s="1"/>
      <c r="ND859" s="1"/>
      <c r="NE859" s="1"/>
      <c r="NF859" s="1"/>
      <c r="NG859" s="1"/>
      <c r="NH859" s="1"/>
      <c r="NI859" s="1"/>
      <c r="NJ859" s="1"/>
      <c r="NK859" s="1"/>
      <c r="NL859" s="1"/>
      <c r="NM859" s="1"/>
      <c r="NN859" s="1"/>
      <c r="NO859" s="1"/>
      <c r="NP859" s="1"/>
      <c r="NQ859" s="1"/>
      <c r="NR859" s="1"/>
      <c r="NS859" s="1"/>
      <c r="NT859" s="1"/>
      <c r="NU859" s="1"/>
      <c r="NV859" s="1"/>
      <c r="NW859" s="1"/>
      <c r="NX859" s="1"/>
      <c r="NY859" s="1"/>
      <c r="NZ859" s="1"/>
      <c r="OA859" s="1"/>
      <c r="OB859" s="1"/>
      <c r="OC859" s="1"/>
      <c r="OD859" s="1"/>
      <c r="OE859" s="1"/>
      <c r="OF859" s="1"/>
      <c r="OG859" s="1"/>
      <c r="OH859" s="1"/>
      <c r="OI859" s="1"/>
      <c r="OJ859" s="1"/>
      <c r="OK859" s="1"/>
      <c r="OL859" s="1"/>
      <c r="OM859" s="1"/>
      <c r="ON859" s="1"/>
      <c r="OO859" s="1"/>
      <c r="OP859" s="1"/>
      <c r="OQ859" s="1"/>
      <c r="OR859" s="1"/>
      <c r="OS859" s="1"/>
      <c r="OT859" s="1"/>
      <c r="OU859" s="1"/>
      <c r="OV859" s="1"/>
      <c r="OW859" s="1"/>
      <c r="OX859" s="1"/>
      <c r="OY859" s="1"/>
      <c r="OZ859" s="1"/>
      <c r="PA859" s="1"/>
      <c r="PB859" s="1"/>
      <c r="PC859" s="1"/>
      <c r="PD859" s="1"/>
      <c r="PE859" s="1"/>
      <c r="PF859" s="1"/>
      <c r="PG859" s="1"/>
      <c r="PH859" s="1"/>
      <c r="PI859" s="1"/>
      <c r="PJ859" s="1"/>
      <c r="PK859" s="1"/>
      <c r="PL859" s="1"/>
      <c r="PM859" s="1"/>
      <c r="PN859" s="1"/>
      <c r="PO859" s="1"/>
      <c r="PP859" s="1"/>
      <c r="PQ859" s="1"/>
      <c r="PR859" s="1"/>
      <c r="PS859" s="1"/>
      <c r="PT859" s="1"/>
      <c r="PU859" s="1"/>
      <c r="PV859" s="1"/>
      <c r="PW859" s="1"/>
      <c r="PX859" s="1"/>
      <c r="PY859" s="1"/>
      <c r="PZ859" s="1"/>
      <c r="QA859" s="1"/>
      <c r="QB859" s="1"/>
      <c r="QC859" s="1"/>
      <c r="QD859" s="1"/>
      <c r="QE859" s="1"/>
      <c r="QF859" s="1"/>
      <c r="QG859" s="1"/>
      <c r="QH859" s="1"/>
      <c r="QI859" s="1"/>
      <c r="QJ859" s="1"/>
      <c r="QK859" s="1"/>
      <c r="QL859" s="1"/>
      <c r="QM859" s="1"/>
      <c r="QN859" s="1"/>
      <c r="QO859" s="1"/>
      <c r="QP859" s="1"/>
      <c r="QQ859" s="1"/>
      <c r="QR859" s="1"/>
      <c r="QS859" s="1"/>
      <c r="QT859" s="1"/>
      <c r="QU859" s="1"/>
      <c r="QV859" s="1"/>
      <c r="QW859" s="1"/>
      <c r="QX859" s="1"/>
      <c r="QY859" s="1"/>
      <c r="QZ859" s="1"/>
      <c r="RA859" s="1"/>
      <c r="RB859" s="1"/>
      <c r="RC859" s="1"/>
      <c r="RD859" s="1"/>
      <c r="RE859" s="1"/>
      <c r="RF859" s="1"/>
      <c r="RG859" s="1"/>
      <c r="RH859" s="1"/>
      <c r="RI859" s="1"/>
      <c r="RJ859" s="1"/>
      <c r="RK859" s="1"/>
      <c r="RL859" s="1"/>
      <c r="RM859" s="1"/>
      <c r="RN859" s="1"/>
      <c r="RO859" s="1"/>
      <c r="RP859" s="1"/>
      <c r="RQ859" s="1"/>
      <c r="RR859" s="1"/>
      <c r="RS859" s="1"/>
      <c r="RT859" s="1"/>
      <c r="RU859" s="1"/>
      <c r="RV859" s="1"/>
      <c r="RW859" s="1"/>
      <c r="RX859" s="1"/>
      <c r="RY859" s="1"/>
      <c r="RZ859" s="1"/>
      <c r="SA859" s="1"/>
      <c r="SB859" s="1"/>
      <c r="SC859" s="1"/>
      <c r="SD859" s="1"/>
      <c r="SE859" s="1"/>
      <c r="SF859" s="1"/>
      <c r="SG859" s="1"/>
      <c r="SH859" s="1"/>
      <c r="SI859" s="1"/>
      <c r="SJ859" s="1"/>
      <c r="SK859" s="1"/>
      <c r="SL859" s="1"/>
      <c r="SM859" s="1"/>
      <c r="SN859" s="1"/>
      <c r="SO859" s="1"/>
      <c r="SP859" s="1"/>
      <c r="SQ859" s="1"/>
      <c r="SR859" s="1"/>
      <c r="SS859" s="1"/>
      <c r="ST859" s="1"/>
      <c r="SU859" s="1"/>
      <c r="SV859" s="1"/>
      <c r="SW859" s="1"/>
      <c r="SX859" s="1"/>
      <c r="SY859" s="1"/>
      <c r="SZ859" s="1"/>
      <c r="TA859" s="1"/>
      <c r="TB859" s="1"/>
      <c r="TC859" s="1"/>
      <c r="TD859" s="1"/>
      <c r="TE859" s="1"/>
      <c r="TF859" s="1"/>
      <c r="TG859" s="1"/>
      <c r="TH859" s="1"/>
      <c r="TI859" s="1"/>
      <c r="TJ859" s="1"/>
      <c r="TK859" s="1"/>
      <c r="TL859" s="1"/>
      <c r="TM859" s="1"/>
      <c r="TN859" s="1"/>
      <c r="TO859" s="1"/>
      <c r="TP859" s="1"/>
      <c r="TQ859" s="1"/>
      <c r="TR859" s="1"/>
      <c r="TS859" s="1"/>
      <c r="TT859" s="1"/>
      <c r="TU859" s="1"/>
      <c r="TV859" s="1"/>
      <c r="TW859" s="1"/>
      <c r="TX859" s="1"/>
      <c r="TY859" s="1"/>
      <c r="TZ859" s="1"/>
      <c r="UA859" s="1"/>
      <c r="UB859" s="1"/>
      <c r="UC859" s="1"/>
      <c r="UD859" s="1"/>
      <c r="UE859" s="1"/>
      <c r="UF859" s="1"/>
      <c r="UG859" s="1"/>
      <c r="UH859" s="1"/>
      <c r="UI859" s="1"/>
      <c r="UJ859" s="1"/>
      <c r="UK859" s="1"/>
      <c r="UL859" s="1"/>
      <c r="UM859" s="1"/>
      <c r="UN859" s="1"/>
      <c r="UO859" s="1"/>
      <c r="UP859" s="1"/>
      <c r="UQ859" s="1"/>
      <c r="UR859" s="1"/>
      <c r="US859" s="1"/>
      <c r="UT859" s="1"/>
      <c r="UU859" s="1"/>
      <c r="UV859" s="1"/>
      <c r="UW859" s="1"/>
      <c r="UX859" s="1"/>
      <c r="UY859" s="1"/>
      <c r="UZ859" s="1"/>
      <c r="VA859" s="1"/>
      <c r="VB859" s="1"/>
      <c r="VC859" s="1"/>
      <c r="VD859" s="1"/>
      <c r="VE859" s="1"/>
      <c r="VF859" s="1"/>
      <c r="VG859" s="1"/>
      <c r="VH859" s="1"/>
      <c r="VI859" s="1"/>
      <c r="VJ859" s="1"/>
      <c r="VK859" s="1"/>
      <c r="VL859" s="1"/>
      <c r="VM859" s="1"/>
      <c r="VN859" s="1"/>
      <c r="VO859" s="1"/>
      <c r="VP859" s="1"/>
      <c r="VQ859" s="1"/>
      <c r="VR859" s="1"/>
      <c r="VS859" s="1"/>
      <c r="VT859" s="1"/>
      <c r="VU859" s="1"/>
      <c r="VV859" s="1"/>
      <c r="VW859" s="1"/>
      <c r="VX859" s="1"/>
      <c r="VY859" s="1"/>
      <c r="VZ859" s="1"/>
      <c r="WA859" s="1"/>
      <c r="WB859" s="1"/>
      <c r="WC859" s="1"/>
      <c r="WD859" s="1"/>
      <c r="WE859" s="1"/>
      <c r="WF859" s="1"/>
      <c r="WG859" s="1"/>
      <c r="WH859" s="1"/>
      <c r="WI859" s="1"/>
      <c r="WJ859" s="1"/>
      <c r="WK859" s="1"/>
      <c r="WL859" s="1"/>
      <c r="WM859" s="1"/>
      <c r="WN859" s="1"/>
      <c r="WO859" s="1"/>
      <c r="WP859" s="1"/>
      <c r="WQ859" s="1"/>
      <c r="WR859" s="1"/>
      <c r="WS859" s="1"/>
      <c r="WT859" s="1"/>
      <c r="WU859" s="1"/>
      <c r="WV859" s="1"/>
      <c r="WW859" s="1"/>
      <c r="WX859" s="1"/>
      <c r="WY859" s="1"/>
      <c r="WZ859" s="1"/>
      <c r="XA859" s="1"/>
      <c r="XB859" s="1"/>
      <c r="XC859" s="1"/>
      <c r="XD859" s="1"/>
      <c r="XE859" s="1"/>
      <c r="XF859" s="1"/>
      <c r="XG859" s="1"/>
      <c r="XH859" s="1"/>
      <c r="XI859" s="1"/>
      <c r="XJ859" s="1"/>
      <c r="XK859" s="1"/>
      <c r="XL859" s="1"/>
      <c r="XM859" s="1"/>
      <c r="XN859" s="1"/>
      <c r="XO859" s="1"/>
      <c r="XP859" s="1"/>
      <c r="XQ859" s="1"/>
      <c r="XR859" s="1"/>
      <c r="XS859" s="1"/>
      <c r="XT859" s="1"/>
      <c r="XU859" s="1"/>
      <c r="XV859" s="1"/>
      <c r="XW859" s="1"/>
      <c r="XX859" s="1"/>
      <c r="XY859" s="1"/>
      <c r="XZ859" s="1"/>
      <c r="YA859" s="1"/>
      <c r="YB859" s="1"/>
      <c r="YC859" s="1"/>
      <c r="YD859" s="1"/>
      <c r="YE859" s="1"/>
      <c r="YF859" s="1"/>
      <c r="YG859" s="1"/>
      <c r="YH859" s="1"/>
      <c r="YI859" s="1"/>
      <c r="YJ859" s="1"/>
      <c r="YK859" s="1"/>
      <c r="YL859" s="1"/>
      <c r="YM859" s="1"/>
      <c r="YN859" s="1"/>
      <c r="YO859" s="1"/>
      <c r="YP859" s="1"/>
      <c r="YQ859" s="1"/>
      <c r="YR859" s="1"/>
      <c r="YS859" s="1"/>
      <c r="YT859" s="1"/>
      <c r="YU859" s="1"/>
      <c r="YV859" s="1"/>
      <c r="YW859" s="1"/>
      <c r="YX859" s="1"/>
      <c r="YY859" s="1"/>
      <c r="YZ859" s="1"/>
      <c r="ZA859" s="1"/>
      <c r="ZB859" s="1"/>
      <c r="ZC859" s="1"/>
      <c r="ZD859" s="1"/>
      <c r="ZE859" s="1"/>
      <c r="ZF859" s="1"/>
      <c r="ZG859" s="1"/>
      <c r="ZH859" s="1"/>
      <c r="ZI859" s="1"/>
      <c r="ZJ859" s="1"/>
      <c r="ZK859" s="1"/>
      <c r="ZL859" s="1"/>
      <c r="ZM859" s="1"/>
      <c r="ZN859" s="1"/>
      <c r="ZO859" s="1"/>
      <c r="ZP859" s="1"/>
      <c r="ZQ859" s="1"/>
      <c r="ZR859" s="1"/>
      <c r="ZS859" s="1"/>
      <c r="ZT859" s="1"/>
      <c r="ZU859" s="1"/>
      <c r="ZV859" s="1"/>
      <c r="ZW859" s="1"/>
      <c r="ZX859" s="1"/>
      <c r="ZY859" s="1"/>
      <c r="ZZ859" s="1"/>
      <c r="AAA859" s="1"/>
      <c r="AAB859" s="1"/>
      <c r="AAC859" s="1"/>
      <c r="AAD859" s="1"/>
      <c r="AAE859" s="1"/>
      <c r="AAF859" s="1"/>
      <c r="AAG859" s="1"/>
      <c r="AAH859" s="1"/>
      <c r="AAI859" s="1"/>
      <c r="AAJ859" s="1"/>
      <c r="AAK859" s="1"/>
      <c r="AAL859" s="1"/>
      <c r="AAM859" s="1"/>
      <c r="AAN859" s="1"/>
      <c r="AAO859" s="1"/>
      <c r="AAP859" s="1"/>
      <c r="AAQ859" s="1"/>
      <c r="AAR859" s="1"/>
      <c r="AAS859" s="1"/>
      <c r="AAT859" s="1"/>
      <c r="AAU859" s="1"/>
      <c r="AAV859" s="1"/>
      <c r="AAW859" s="1"/>
      <c r="AAX859" s="1"/>
      <c r="AAY859" s="1"/>
      <c r="AAZ859" s="1"/>
      <c r="ABA859" s="1"/>
      <c r="ABB859" s="1"/>
      <c r="ABC859" s="1"/>
      <c r="ABD859" s="1"/>
      <c r="ABE859" s="1"/>
      <c r="ABF859" s="1"/>
      <c r="ABG859" s="1"/>
      <c r="ABH859" s="1"/>
      <c r="ABI859" s="1"/>
      <c r="ABJ859" s="1"/>
      <c r="ABK859" s="1"/>
      <c r="ABL859" s="1"/>
      <c r="ABM859" s="1"/>
      <c r="ABN859" s="1"/>
      <c r="ABO859" s="1"/>
      <c r="ABP859" s="1"/>
      <c r="ABQ859" s="1"/>
      <c r="ABR859" s="1"/>
      <c r="ABS859" s="1"/>
      <c r="ABT859" s="1"/>
      <c r="ABU859" s="1"/>
      <c r="ABV859" s="1"/>
      <c r="ABW859" s="1"/>
      <c r="ABX859" s="1"/>
      <c r="ABY859" s="1"/>
      <c r="ABZ859" s="1"/>
      <c r="ACA859" s="1"/>
      <c r="ACB859" s="1"/>
      <c r="ACC859" s="1"/>
      <c r="ACD859" s="1"/>
      <c r="ACE859" s="1"/>
      <c r="ACF859" s="1"/>
      <c r="ACG859" s="1"/>
      <c r="ACH859" s="1"/>
      <c r="ACI859" s="1"/>
      <c r="ACJ859" s="1"/>
      <c r="ACK859" s="1"/>
      <c r="ACL859" s="1"/>
      <c r="ACM859" s="1"/>
      <c r="ACN859" s="1"/>
      <c r="ACO859" s="1"/>
      <c r="ACP859" s="1"/>
      <c r="ACQ859" s="1"/>
      <c r="ACR859" s="1"/>
      <c r="ACS859" s="1"/>
      <c r="ACT859" s="1"/>
      <c r="ACU859" s="1"/>
      <c r="ACV859" s="1"/>
      <c r="ACW859" s="1"/>
      <c r="ACX859" s="1"/>
      <c r="ACY859" s="1"/>
      <c r="ACZ859" s="1"/>
      <c r="ADA859" s="1"/>
      <c r="ADB859" s="1"/>
      <c r="ADC859" s="1"/>
      <c r="ADD859" s="1"/>
      <c r="ADE859" s="1"/>
      <c r="ADF859" s="1"/>
      <c r="ADG859" s="1"/>
      <c r="ADH859" s="1"/>
      <c r="ADI859" s="1"/>
      <c r="ADJ859" s="1"/>
      <c r="ADK859" s="1"/>
      <c r="ADL859" s="1"/>
      <c r="ADM859" s="1"/>
      <c r="ADN859" s="1"/>
      <c r="ADO859" s="1"/>
      <c r="ADP859" s="1"/>
      <c r="ADQ859" s="1"/>
      <c r="ADR859" s="1"/>
      <c r="ADS859" s="1"/>
      <c r="ADT859" s="1"/>
      <c r="ADU859" s="1"/>
      <c r="ADV859" s="1"/>
      <c r="ADW859" s="1"/>
      <c r="ADX859" s="1"/>
      <c r="ADY859" s="1"/>
      <c r="ADZ859" s="1"/>
      <c r="AEA859" s="1"/>
      <c r="AEB859" s="1"/>
      <c r="AEC859" s="1"/>
      <c r="AED859" s="1"/>
      <c r="AEE859" s="1"/>
      <c r="AEF859" s="1"/>
      <c r="AEG859" s="1"/>
      <c r="AEH859" s="1"/>
      <c r="AEI859" s="1"/>
      <c r="AEJ859" s="1"/>
      <c r="AEK859" s="1"/>
      <c r="AEL859" s="1"/>
      <c r="AEM859" s="1"/>
      <c r="AEN859" s="1"/>
      <c r="AEO859" s="1"/>
      <c r="AEP859" s="1"/>
      <c r="AEQ859" s="1"/>
      <c r="AER859" s="1"/>
      <c r="AES859" s="1"/>
      <c r="AET859" s="1"/>
      <c r="AEU859" s="1"/>
      <c r="AEV859" s="1"/>
      <c r="AEW859" s="1"/>
      <c r="AEX859" s="1"/>
      <c r="AEY859" s="1"/>
      <c r="AEZ859" s="1"/>
      <c r="AFA859" s="1"/>
      <c r="AFB859" s="1"/>
      <c r="AFC859" s="1"/>
      <c r="AFD859" s="1"/>
      <c r="AFE859" s="1"/>
      <c r="AFF859" s="1"/>
      <c r="AFG859" s="1"/>
      <c r="AFH859" s="1"/>
      <c r="AFI859" s="1"/>
      <c r="AFJ859" s="1"/>
      <c r="AFK859" s="1"/>
      <c r="AFL859" s="1"/>
      <c r="AFM859" s="1"/>
      <c r="AFN859" s="1"/>
      <c r="AFO859" s="1"/>
      <c r="AFP859" s="1"/>
      <c r="AFQ859" s="1"/>
      <c r="AFR859" s="1"/>
      <c r="AFS859" s="1"/>
      <c r="AFT859" s="1"/>
      <c r="AFU859" s="1"/>
      <c r="AFV859" s="1"/>
      <c r="AFW859" s="1"/>
      <c r="AFX859" s="1"/>
      <c r="AFY859" s="1"/>
      <c r="AFZ859" s="1"/>
      <c r="AGA859" s="1"/>
      <c r="AGB859" s="1"/>
      <c r="AGC859" s="1"/>
      <c r="AGD859" s="1"/>
      <c r="AGE859" s="1"/>
      <c r="AGF859" s="1"/>
      <c r="AGG859" s="1"/>
      <c r="AGH859" s="1"/>
      <c r="AGI859" s="1"/>
      <c r="AGJ859" s="1"/>
      <c r="AGK859" s="1"/>
      <c r="AGL859" s="1"/>
      <c r="AGM859" s="1"/>
      <c r="AGN859" s="1"/>
      <c r="AGO859" s="1"/>
      <c r="AGP859" s="1"/>
      <c r="AGQ859" s="1"/>
      <c r="AGR859" s="1"/>
      <c r="AGS859" s="1"/>
      <c r="AGT859" s="1"/>
      <c r="AGU859" s="1"/>
      <c r="AGV859" s="1"/>
      <c r="AGW859" s="1"/>
      <c r="AGX859" s="1"/>
      <c r="AGY859" s="1"/>
      <c r="AGZ859" s="1"/>
      <c r="AHA859" s="1"/>
      <c r="AHB859" s="1"/>
      <c r="AHC859" s="1"/>
      <c r="AHD859" s="1"/>
      <c r="AHE859" s="1"/>
      <c r="AHF859" s="1"/>
      <c r="AHG859" s="1"/>
      <c r="AHH859" s="1"/>
      <c r="AHI859" s="1"/>
      <c r="AHJ859" s="1"/>
      <c r="AHK859" s="1"/>
      <c r="AHL859" s="1"/>
      <c r="AHM859" s="1"/>
      <c r="AHN859" s="1"/>
      <c r="AHO859" s="1"/>
      <c r="AHP859" s="1"/>
      <c r="AHQ859" s="1"/>
      <c r="AHR859" s="1"/>
      <c r="AHS859" s="1"/>
      <c r="AHT859" s="1"/>
      <c r="AHU859" s="1"/>
      <c r="AHV859" s="1"/>
      <c r="AHW859" s="1"/>
      <c r="AHX859" s="1"/>
      <c r="AHY859" s="1"/>
      <c r="AHZ859" s="1"/>
      <c r="AIA859" s="1"/>
      <c r="AIB859" s="1"/>
      <c r="AIC859" s="1"/>
      <c r="AID859" s="1"/>
      <c r="AIE859" s="1"/>
      <c r="AIF859" s="1"/>
      <c r="AIG859" s="1"/>
      <c r="AIH859" s="1"/>
      <c r="AII859" s="1"/>
      <c r="AIJ859" s="1"/>
      <c r="AIK859" s="1"/>
      <c r="AIL859" s="1"/>
      <c r="AIM859" s="1"/>
      <c r="AIN859" s="1"/>
      <c r="AIO859" s="1"/>
      <c r="AIP859" s="1"/>
      <c r="AIQ859" s="1"/>
      <c r="AIR859" s="1"/>
      <c r="AIS859" s="1"/>
      <c r="AIT859" s="1"/>
      <c r="AIU859" s="1"/>
      <c r="AIV859" s="1"/>
      <c r="AIW859" s="1"/>
      <c r="AIX859" s="1"/>
      <c r="AIY859" s="1"/>
      <c r="AIZ859" s="1"/>
      <c r="AJA859" s="1"/>
      <c r="AJB859" s="1"/>
      <c r="AJC859" s="1"/>
      <c r="AJD859" s="1"/>
      <c r="AJE859" s="1"/>
      <c r="AJF859" s="1"/>
      <c r="AJG859" s="1"/>
      <c r="AJH859" s="1"/>
      <c r="AJI859" s="1"/>
      <c r="AJJ859" s="1"/>
      <c r="AJK859" s="1"/>
      <c r="AJL859" s="1"/>
      <c r="AJM859" s="1"/>
      <c r="AJN859" s="1"/>
      <c r="AJO859" s="1"/>
      <c r="AJP859" s="1"/>
      <c r="AJQ859" s="1"/>
      <c r="AJR859" s="1"/>
      <c r="AJS859" s="1"/>
      <c r="AJT859" s="1"/>
      <c r="AJU859" s="1"/>
      <c r="AJV859" s="1"/>
      <c r="AJW859" s="1"/>
      <c r="AJX859" s="1"/>
      <c r="AJY859" s="1"/>
      <c r="AJZ859" s="1"/>
      <c r="AKA859" s="1"/>
    </row>
    <row r="860" spans="1:963" s="1" customFormat="1">
      <c r="A860" s="68">
        <v>809</v>
      </c>
      <c r="B860" s="82" t="s">
        <v>676</v>
      </c>
      <c r="C860" s="82" t="s">
        <v>589</v>
      </c>
      <c r="D860" s="68">
        <v>6</v>
      </c>
      <c r="E860" s="65">
        <v>0</v>
      </c>
      <c r="F860" s="65">
        <v>0</v>
      </c>
      <c r="G860" s="65">
        <v>0</v>
      </c>
      <c r="H860" s="65">
        <v>0</v>
      </c>
      <c r="I860" s="66">
        <f t="shared" ref="I860:I867" si="79">SUM(E860:H860)</f>
        <v>0</v>
      </c>
    </row>
    <row r="861" spans="1:963" s="1" customFormat="1">
      <c r="A861" s="68">
        <v>810</v>
      </c>
      <c r="B861" s="82" t="s">
        <v>677</v>
      </c>
      <c r="C861" s="82" t="s">
        <v>589</v>
      </c>
      <c r="D861" s="68">
        <v>6</v>
      </c>
      <c r="E861" s="65">
        <v>0</v>
      </c>
      <c r="F861" s="65">
        <v>0</v>
      </c>
      <c r="G861" s="65">
        <v>0</v>
      </c>
      <c r="H861" s="65">
        <v>0</v>
      </c>
      <c r="I861" s="66">
        <f t="shared" si="79"/>
        <v>0</v>
      </c>
    </row>
    <row r="862" spans="1:963" s="1" customFormat="1">
      <c r="A862" s="68">
        <v>811</v>
      </c>
      <c r="B862" s="82" t="s">
        <v>678</v>
      </c>
      <c r="C862" s="82" t="s">
        <v>589</v>
      </c>
      <c r="D862" s="68">
        <v>6</v>
      </c>
      <c r="E862" s="65">
        <v>0</v>
      </c>
      <c r="F862" s="65">
        <v>0</v>
      </c>
      <c r="G862" s="65">
        <v>0</v>
      </c>
      <c r="H862" s="65">
        <v>0</v>
      </c>
      <c r="I862" s="66">
        <f t="shared" si="79"/>
        <v>0</v>
      </c>
    </row>
    <row r="863" spans="1:963" s="5" customFormat="1">
      <c r="A863" s="68">
        <v>812</v>
      </c>
      <c r="B863" s="69" t="s">
        <v>679</v>
      </c>
      <c r="C863" s="82" t="s">
        <v>589</v>
      </c>
      <c r="D863" s="29">
        <v>6</v>
      </c>
      <c r="E863" s="65">
        <v>0</v>
      </c>
      <c r="F863" s="65">
        <v>0</v>
      </c>
      <c r="G863" s="65">
        <v>0</v>
      </c>
      <c r="H863" s="65">
        <v>0</v>
      </c>
      <c r="I863" s="66">
        <f t="shared" si="79"/>
        <v>0</v>
      </c>
    </row>
    <row r="864" spans="1:963" s="5" customFormat="1">
      <c r="A864" s="68">
        <v>813</v>
      </c>
      <c r="B864" s="23" t="s">
        <v>680</v>
      </c>
      <c r="C864" s="82" t="s">
        <v>589</v>
      </c>
      <c r="D864" s="68">
        <v>6</v>
      </c>
      <c r="E864" s="65">
        <v>0</v>
      </c>
      <c r="F864" s="65">
        <v>0</v>
      </c>
      <c r="G864" s="65">
        <v>0</v>
      </c>
      <c r="H864" s="65">
        <v>0</v>
      </c>
      <c r="I864" s="66">
        <f t="shared" si="79"/>
        <v>0</v>
      </c>
    </row>
    <row r="865" spans="1:963" s="5" customFormat="1">
      <c r="A865" s="68">
        <v>814</v>
      </c>
      <c r="B865" s="23" t="s">
        <v>681</v>
      </c>
      <c r="C865" s="82" t="s">
        <v>589</v>
      </c>
      <c r="D865" s="65">
        <v>6</v>
      </c>
      <c r="E865" s="65">
        <v>0</v>
      </c>
      <c r="F865" s="65">
        <v>0</v>
      </c>
      <c r="G865" s="65">
        <v>0</v>
      </c>
      <c r="H865" s="65">
        <v>0</v>
      </c>
      <c r="I865" s="66">
        <f t="shared" si="79"/>
        <v>0</v>
      </c>
    </row>
    <row r="866" spans="1:963" s="5" customFormat="1">
      <c r="A866" s="68">
        <v>815</v>
      </c>
      <c r="B866" s="23" t="s">
        <v>682</v>
      </c>
      <c r="C866" s="82" t="s">
        <v>589</v>
      </c>
      <c r="D866" s="65">
        <v>6</v>
      </c>
      <c r="E866" s="65">
        <v>0</v>
      </c>
      <c r="F866" s="65">
        <v>0</v>
      </c>
      <c r="G866" s="65">
        <v>0</v>
      </c>
      <c r="H866" s="65">
        <v>0</v>
      </c>
      <c r="I866" s="66">
        <f t="shared" si="79"/>
        <v>0</v>
      </c>
    </row>
    <row r="867" spans="1:963" s="5" customFormat="1">
      <c r="A867" s="68">
        <v>816</v>
      </c>
      <c r="B867" s="23" t="s">
        <v>683</v>
      </c>
      <c r="C867" s="82" t="s">
        <v>589</v>
      </c>
      <c r="D867" s="65">
        <v>6</v>
      </c>
      <c r="E867" s="65">
        <v>0</v>
      </c>
      <c r="F867" s="65">
        <v>0</v>
      </c>
      <c r="G867" s="65">
        <v>0</v>
      </c>
      <c r="H867" s="65">
        <v>0</v>
      </c>
      <c r="I867" s="66">
        <f t="shared" si="79"/>
        <v>0</v>
      </c>
    </row>
    <row r="868" spans="1:963" s="5" customFormat="1">
      <c r="A868" s="68">
        <v>817</v>
      </c>
      <c r="B868" s="23" t="s">
        <v>684</v>
      </c>
      <c r="C868" s="82" t="s">
        <v>589</v>
      </c>
      <c r="D868" s="65">
        <v>6</v>
      </c>
      <c r="E868" s="65">
        <v>0</v>
      </c>
      <c r="F868" s="65">
        <v>0</v>
      </c>
      <c r="G868" s="65">
        <v>0</v>
      </c>
      <c r="H868" s="65">
        <v>0</v>
      </c>
      <c r="I868" s="66">
        <f t="shared" ref="I868:I876" si="80">SUM(E868:H868)</f>
        <v>0</v>
      </c>
    </row>
    <row r="869" spans="1:963" s="5" customFormat="1">
      <c r="A869" s="68">
        <v>818</v>
      </c>
      <c r="B869" s="23" t="s">
        <v>685</v>
      </c>
      <c r="C869" s="82" t="s">
        <v>589</v>
      </c>
      <c r="D869" s="65">
        <v>6</v>
      </c>
      <c r="E869" s="65">
        <v>0</v>
      </c>
      <c r="F869" s="65">
        <v>0</v>
      </c>
      <c r="G869" s="65">
        <v>0</v>
      </c>
      <c r="H869" s="65">
        <v>0</v>
      </c>
      <c r="I869" s="66">
        <f t="shared" si="80"/>
        <v>0</v>
      </c>
    </row>
    <row r="870" spans="1:963" s="5" customFormat="1">
      <c r="A870" s="68">
        <v>819</v>
      </c>
      <c r="B870" s="23" t="s">
        <v>686</v>
      </c>
      <c r="C870" s="82" t="s">
        <v>589</v>
      </c>
      <c r="D870" s="65">
        <v>6</v>
      </c>
      <c r="E870" s="65">
        <v>0</v>
      </c>
      <c r="F870" s="65">
        <v>0</v>
      </c>
      <c r="G870" s="65">
        <v>0</v>
      </c>
      <c r="H870" s="65">
        <v>0</v>
      </c>
      <c r="I870" s="66">
        <f t="shared" si="80"/>
        <v>0</v>
      </c>
    </row>
    <row r="871" spans="1:963" s="5" customFormat="1">
      <c r="A871" s="68">
        <v>820</v>
      </c>
      <c r="B871" s="23" t="s">
        <v>687</v>
      </c>
      <c r="C871" s="82" t="s">
        <v>589</v>
      </c>
      <c r="D871" s="29">
        <v>6</v>
      </c>
      <c r="E871" s="65">
        <v>0</v>
      </c>
      <c r="F871" s="65">
        <v>0</v>
      </c>
      <c r="G871" s="65">
        <v>0</v>
      </c>
      <c r="H871" s="65">
        <v>0</v>
      </c>
      <c r="I871" s="66">
        <f t="shared" si="80"/>
        <v>0</v>
      </c>
    </row>
    <row r="872" spans="1:963" s="5" customFormat="1">
      <c r="A872" s="68">
        <v>821</v>
      </c>
      <c r="B872" s="23" t="s">
        <v>688</v>
      </c>
      <c r="C872" s="82" t="s">
        <v>589</v>
      </c>
      <c r="D872" s="29">
        <v>6</v>
      </c>
      <c r="E872" s="65">
        <v>0</v>
      </c>
      <c r="F872" s="65">
        <v>0</v>
      </c>
      <c r="G872" s="65">
        <v>0</v>
      </c>
      <c r="H872" s="65">
        <v>0</v>
      </c>
      <c r="I872" s="66">
        <f t="shared" si="80"/>
        <v>0</v>
      </c>
    </row>
    <row r="873" spans="1:963" s="5" customFormat="1">
      <c r="A873" s="68">
        <v>822</v>
      </c>
      <c r="B873" s="23" t="s">
        <v>689</v>
      </c>
      <c r="C873" s="82" t="s">
        <v>589</v>
      </c>
      <c r="D873" s="29">
        <v>6</v>
      </c>
      <c r="E873" s="65">
        <v>0</v>
      </c>
      <c r="F873" s="65">
        <v>0</v>
      </c>
      <c r="G873" s="65">
        <v>0</v>
      </c>
      <c r="H873" s="65">
        <v>0</v>
      </c>
      <c r="I873" s="66">
        <f t="shared" si="80"/>
        <v>0</v>
      </c>
    </row>
    <row r="874" spans="1:963" s="5" customFormat="1">
      <c r="A874" s="68">
        <v>823</v>
      </c>
      <c r="B874" s="23" t="s">
        <v>690</v>
      </c>
      <c r="C874" s="82" t="s">
        <v>589</v>
      </c>
      <c r="D874" s="29">
        <v>6</v>
      </c>
      <c r="E874" s="65">
        <v>0</v>
      </c>
      <c r="F874" s="65">
        <v>0</v>
      </c>
      <c r="G874" s="65">
        <v>0</v>
      </c>
      <c r="H874" s="65">
        <v>0</v>
      </c>
      <c r="I874" s="66">
        <f t="shared" si="80"/>
        <v>0</v>
      </c>
    </row>
    <row r="875" spans="1:963" s="5" customFormat="1">
      <c r="A875" s="68">
        <v>824</v>
      </c>
      <c r="B875" s="23" t="s">
        <v>691</v>
      </c>
      <c r="C875" s="82" t="s">
        <v>589</v>
      </c>
      <c r="D875" s="29">
        <v>2</v>
      </c>
      <c r="E875" s="65">
        <v>0</v>
      </c>
      <c r="F875" s="65">
        <v>0</v>
      </c>
      <c r="G875" s="65">
        <v>0</v>
      </c>
      <c r="H875" s="65">
        <v>0</v>
      </c>
      <c r="I875" s="66">
        <f t="shared" si="80"/>
        <v>0</v>
      </c>
    </row>
    <row r="876" spans="1:963" s="5" customFormat="1">
      <c r="A876" s="68">
        <v>825</v>
      </c>
      <c r="B876" s="23" t="s">
        <v>692</v>
      </c>
      <c r="C876" s="82" t="s">
        <v>589</v>
      </c>
      <c r="D876" s="29">
        <v>2</v>
      </c>
      <c r="E876" s="65">
        <v>0</v>
      </c>
      <c r="F876" s="65">
        <v>0</v>
      </c>
      <c r="G876" s="65">
        <v>0</v>
      </c>
      <c r="H876" s="65">
        <v>0</v>
      </c>
      <c r="I876" s="66">
        <f t="shared" si="80"/>
        <v>0</v>
      </c>
    </row>
    <row r="877" spans="1:963" ht="20.100000000000001" customHeight="1">
      <c r="A877" s="68"/>
      <c r="B877" s="77"/>
      <c r="C877" s="74" t="s">
        <v>77</v>
      </c>
      <c r="D877" s="86">
        <f t="shared" ref="D877:I877" si="81">SUM(D860:D876)</f>
        <v>94</v>
      </c>
      <c r="E877" s="86">
        <f t="shared" si="81"/>
        <v>0</v>
      </c>
      <c r="F877" s="86">
        <f t="shared" si="81"/>
        <v>0</v>
      </c>
      <c r="G877" s="86">
        <f t="shared" si="81"/>
        <v>0</v>
      </c>
      <c r="H877" s="86">
        <f t="shared" si="81"/>
        <v>0</v>
      </c>
      <c r="I877" s="86">
        <f t="shared" si="81"/>
        <v>0</v>
      </c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1"/>
      <c r="FZ877" s="1"/>
      <c r="GA877" s="1"/>
      <c r="GB877" s="1"/>
      <c r="GC877" s="1"/>
      <c r="GD877" s="1"/>
      <c r="GE877" s="1"/>
      <c r="GF877" s="1"/>
      <c r="GG877" s="1"/>
      <c r="GH877" s="1"/>
      <c r="GI877" s="1"/>
      <c r="GJ877" s="1"/>
      <c r="GK877" s="1"/>
      <c r="GL877" s="1"/>
      <c r="GM877" s="1"/>
      <c r="GN877" s="1"/>
      <c r="GO877" s="1"/>
      <c r="GP877" s="1"/>
      <c r="GQ877" s="1"/>
      <c r="GR877" s="1"/>
      <c r="GS877" s="1"/>
      <c r="GT877" s="1"/>
      <c r="GU877" s="1"/>
      <c r="GV877" s="1"/>
      <c r="GW877" s="1"/>
      <c r="GX877" s="1"/>
      <c r="GY877" s="1"/>
      <c r="GZ877" s="1"/>
      <c r="HA877" s="1"/>
      <c r="HB877" s="1"/>
      <c r="HC877" s="1"/>
      <c r="HD877" s="1"/>
      <c r="HE877" s="1"/>
      <c r="HF877" s="1"/>
      <c r="HG877" s="1"/>
      <c r="HH877" s="1"/>
      <c r="HI877" s="1"/>
      <c r="HJ877" s="1"/>
      <c r="HK877" s="1"/>
      <c r="HL877" s="1"/>
      <c r="HM877" s="1"/>
      <c r="HN877" s="1"/>
      <c r="HO877" s="1"/>
      <c r="HP877" s="1"/>
      <c r="HQ877" s="1"/>
      <c r="HR877" s="1"/>
      <c r="HS877" s="1"/>
      <c r="HT877" s="1"/>
      <c r="HU877" s="1"/>
      <c r="HV877" s="1"/>
      <c r="HW877" s="1"/>
      <c r="HX877" s="1"/>
      <c r="HY877" s="1"/>
      <c r="HZ877" s="1"/>
      <c r="IA877" s="1"/>
      <c r="IB877" s="1"/>
      <c r="IC877" s="1"/>
      <c r="ID877" s="1"/>
      <c r="IE877" s="1"/>
      <c r="IF877" s="1"/>
      <c r="IG877" s="1"/>
      <c r="IH877" s="1"/>
      <c r="II877" s="1"/>
      <c r="IJ877" s="1"/>
      <c r="IK877" s="1"/>
      <c r="IL877" s="1"/>
      <c r="IM877" s="1"/>
      <c r="IN877" s="1"/>
      <c r="IO877" s="1"/>
      <c r="IP877" s="1"/>
      <c r="IQ877" s="1"/>
      <c r="IR877" s="1"/>
      <c r="IS877" s="1"/>
      <c r="IT877" s="1"/>
      <c r="IU877" s="1"/>
      <c r="IV877" s="1"/>
      <c r="IW877" s="1"/>
      <c r="IX877" s="1"/>
      <c r="IY877" s="1"/>
      <c r="IZ877" s="1"/>
      <c r="JA877" s="1"/>
      <c r="JB877" s="1"/>
      <c r="JC877" s="1"/>
      <c r="JD877" s="1"/>
      <c r="JE877" s="1"/>
      <c r="JF877" s="1"/>
      <c r="JG877" s="1"/>
      <c r="JH877" s="1"/>
      <c r="JI877" s="1"/>
      <c r="JJ877" s="1"/>
      <c r="JK877" s="1"/>
      <c r="JL877" s="1"/>
      <c r="JM877" s="1"/>
      <c r="JN877" s="1"/>
      <c r="JO877" s="1"/>
      <c r="JP877" s="1"/>
      <c r="JQ877" s="1"/>
      <c r="JR877" s="1"/>
      <c r="JS877" s="1"/>
      <c r="JT877" s="1"/>
      <c r="JU877" s="1"/>
      <c r="JV877" s="1"/>
      <c r="JW877" s="1"/>
      <c r="JX877" s="1"/>
      <c r="JY877" s="1"/>
      <c r="JZ877" s="1"/>
      <c r="KA877" s="1"/>
      <c r="KB877" s="1"/>
      <c r="KC877" s="1"/>
      <c r="KD877" s="1"/>
      <c r="KE877" s="1"/>
      <c r="KF877" s="1"/>
      <c r="KG877" s="1"/>
      <c r="KH877" s="1"/>
      <c r="KI877" s="1"/>
      <c r="KJ877" s="1"/>
      <c r="KK877" s="1"/>
      <c r="KL877" s="1"/>
      <c r="KM877" s="1"/>
      <c r="KN877" s="1"/>
      <c r="KO877" s="1"/>
      <c r="KP877" s="1"/>
      <c r="KQ877" s="1"/>
      <c r="KR877" s="1"/>
      <c r="KS877" s="1"/>
      <c r="KT877" s="1"/>
      <c r="KU877" s="1"/>
      <c r="KV877" s="1"/>
      <c r="KW877" s="1"/>
      <c r="KX877" s="1"/>
      <c r="KY877" s="1"/>
      <c r="KZ877" s="1"/>
      <c r="LA877" s="1"/>
      <c r="LB877" s="1"/>
      <c r="LC877" s="1"/>
      <c r="LD877" s="1"/>
      <c r="LE877" s="1"/>
      <c r="LF877" s="1"/>
      <c r="LG877" s="1"/>
      <c r="LH877" s="1"/>
      <c r="LI877" s="1"/>
      <c r="LJ877" s="1"/>
      <c r="LK877" s="1"/>
      <c r="LL877" s="1"/>
      <c r="LM877" s="1"/>
      <c r="LN877" s="1"/>
      <c r="LO877" s="1"/>
      <c r="LP877" s="1"/>
      <c r="LQ877" s="1"/>
      <c r="LR877" s="1"/>
      <c r="LS877" s="1"/>
      <c r="LT877" s="1"/>
      <c r="LU877" s="1"/>
      <c r="LV877" s="1"/>
      <c r="LW877" s="1"/>
      <c r="LX877" s="1"/>
      <c r="LY877" s="1"/>
      <c r="LZ877" s="1"/>
      <c r="MA877" s="1"/>
      <c r="MB877" s="1"/>
      <c r="MC877" s="1"/>
      <c r="MD877" s="1"/>
      <c r="ME877" s="1"/>
      <c r="MF877" s="1"/>
      <c r="MG877" s="1"/>
      <c r="MH877" s="1"/>
      <c r="MI877" s="1"/>
      <c r="MJ877" s="1"/>
      <c r="MK877" s="1"/>
      <c r="ML877" s="1"/>
      <c r="MM877" s="1"/>
      <c r="MN877" s="1"/>
      <c r="MO877" s="1"/>
      <c r="MP877" s="1"/>
      <c r="MQ877" s="1"/>
      <c r="MR877" s="1"/>
      <c r="MS877" s="1"/>
      <c r="MT877" s="1"/>
      <c r="MU877" s="1"/>
      <c r="MV877" s="1"/>
      <c r="MW877" s="1"/>
      <c r="MX877" s="1"/>
      <c r="MY877" s="1"/>
      <c r="MZ877" s="1"/>
      <c r="NA877" s="1"/>
      <c r="NB877" s="1"/>
      <c r="NC877" s="1"/>
      <c r="ND877" s="1"/>
      <c r="NE877" s="1"/>
      <c r="NF877" s="1"/>
      <c r="NG877" s="1"/>
      <c r="NH877" s="1"/>
      <c r="NI877" s="1"/>
      <c r="NJ877" s="1"/>
      <c r="NK877" s="1"/>
      <c r="NL877" s="1"/>
      <c r="NM877" s="1"/>
      <c r="NN877" s="1"/>
      <c r="NO877" s="1"/>
      <c r="NP877" s="1"/>
      <c r="NQ877" s="1"/>
      <c r="NR877" s="1"/>
      <c r="NS877" s="1"/>
      <c r="NT877" s="1"/>
      <c r="NU877" s="1"/>
      <c r="NV877" s="1"/>
      <c r="NW877" s="1"/>
      <c r="NX877" s="1"/>
      <c r="NY877" s="1"/>
      <c r="NZ877" s="1"/>
      <c r="OA877" s="1"/>
      <c r="OB877" s="1"/>
      <c r="OC877" s="1"/>
      <c r="OD877" s="1"/>
      <c r="OE877" s="1"/>
      <c r="OF877" s="1"/>
      <c r="OG877" s="1"/>
      <c r="OH877" s="1"/>
      <c r="OI877" s="1"/>
      <c r="OJ877" s="1"/>
      <c r="OK877" s="1"/>
      <c r="OL877" s="1"/>
      <c r="OM877" s="1"/>
      <c r="ON877" s="1"/>
      <c r="OO877" s="1"/>
      <c r="OP877" s="1"/>
      <c r="OQ877" s="1"/>
      <c r="OR877" s="1"/>
      <c r="OS877" s="1"/>
      <c r="OT877" s="1"/>
      <c r="OU877" s="1"/>
      <c r="OV877" s="1"/>
      <c r="OW877" s="1"/>
      <c r="OX877" s="1"/>
      <c r="OY877" s="1"/>
      <c r="OZ877" s="1"/>
      <c r="PA877" s="1"/>
      <c r="PB877" s="1"/>
      <c r="PC877" s="1"/>
      <c r="PD877" s="1"/>
      <c r="PE877" s="1"/>
      <c r="PF877" s="1"/>
      <c r="PG877" s="1"/>
      <c r="PH877" s="1"/>
      <c r="PI877" s="1"/>
      <c r="PJ877" s="1"/>
      <c r="PK877" s="1"/>
      <c r="PL877" s="1"/>
      <c r="PM877" s="1"/>
      <c r="PN877" s="1"/>
      <c r="PO877" s="1"/>
      <c r="PP877" s="1"/>
      <c r="PQ877" s="1"/>
      <c r="PR877" s="1"/>
      <c r="PS877" s="1"/>
      <c r="PT877" s="1"/>
      <c r="PU877" s="1"/>
      <c r="PV877" s="1"/>
      <c r="PW877" s="1"/>
      <c r="PX877" s="1"/>
      <c r="PY877" s="1"/>
      <c r="PZ877" s="1"/>
      <c r="QA877" s="1"/>
      <c r="QB877" s="1"/>
      <c r="QC877" s="1"/>
      <c r="QD877" s="1"/>
      <c r="QE877" s="1"/>
      <c r="QF877" s="1"/>
      <c r="QG877" s="1"/>
      <c r="QH877" s="1"/>
      <c r="QI877" s="1"/>
      <c r="QJ877" s="1"/>
      <c r="QK877" s="1"/>
      <c r="QL877" s="1"/>
      <c r="QM877" s="1"/>
      <c r="QN877" s="1"/>
      <c r="QO877" s="1"/>
      <c r="QP877" s="1"/>
      <c r="QQ877" s="1"/>
      <c r="QR877" s="1"/>
      <c r="QS877" s="1"/>
      <c r="QT877" s="1"/>
      <c r="QU877" s="1"/>
      <c r="QV877" s="1"/>
      <c r="QW877" s="1"/>
      <c r="QX877" s="1"/>
      <c r="QY877" s="1"/>
      <c r="QZ877" s="1"/>
      <c r="RA877" s="1"/>
      <c r="RB877" s="1"/>
      <c r="RC877" s="1"/>
      <c r="RD877" s="1"/>
      <c r="RE877" s="1"/>
      <c r="RF877" s="1"/>
      <c r="RG877" s="1"/>
      <c r="RH877" s="1"/>
      <c r="RI877" s="1"/>
      <c r="RJ877" s="1"/>
      <c r="RK877" s="1"/>
      <c r="RL877" s="1"/>
      <c r="RM877" s="1"/>
      <c r="RN877" s="1"/>
      <c r="RO877" s="1"/>
      <c r="RP877" s="1"/>
      <c r="RQ877" s="1"/>
      <c r="RR877" s="1"/>
      <c r="RS877" s="1"/>
      <c r="RT877" s="1"/>
      <c r="RU877" s="1"/>
      <c r="RV877" s="1"/>
      <c r="RW877" s="1"/>
      <c r="RX877" s="1"/>
      <c r="RY877" s="1"/>
      <c r="RZ877" s="1"/>
      <c r="SA877" s="1"/>
      <c r="SB877" s="1"/>
      <c r="SC877" s="1"/>
      <c r="SD877" s="1"/>
      <c r="SE877" s="1"/>
      <c r="SF877" s="1"/>
      <c r="SG877" s="1"/>
      <c r="SH877" s="1"/>
      <c r="SI877" s="1"/>
      <c r="SJ877" s="1"/>
      <c r="SK877" s="1"/>
      <c r="SL877" s="1"/>
      <c r="SM877" s="1"/>
      <c r="SN877" s="1"/>
      <c r="SO877" s="1"/>
      <c r="SP877" s="1"/>
      <c r="SQ877" s="1"/>
      <c r="SR877" s="1"/>
      <c r="SS877" s="1"/>
      <c r="ST877" s="1"/>
      <c r="SU877" s="1"/>
      <c r="SV877" s="1"/>
      <c r="SW877" s="1"/>
      <c r="SX877" s="1"/>
      <c r="SY877" s="1"/>
      <c r="SZ877" s="1"/>
      <c r="TA877" s="1"/>
      <c r="TB877" s="1"/>
      <c r="TC877" s="1"/>
      <c r="TD877" s="1"/>
      <c r="TE877" s="1"/>
      <c r="TF877" s="1"/>
      <c r="TG877" s="1"/>
      <c r="TH877" s="1"/>
      <c r="TI877" s="1"/>
      <c r="TJ877" s="1"/>
      <c r="TK877" s="1"/>
      <c r="TL877" s="1"/>
      <c r="TM877" s="1"/>
      <c r="TN877" s="1"/>
      <c r="TO877" s="1"/>
      <c r="TP877" s="1"/>
      <c r="TQ877" s="1"/>
      <c r="TR877" s="1"/>
      <c r="TS877" s="1"/>
      <c r="TT877" s="1"/>
      <c r="TU877" s="1"/>
      <c r="TV877" s="1"/>
      <c r="TW877" s="1"/>
      <c r="TX877" s="1"/>
      <c r="TY877" s="1"/>
      <c r="TZ877" s="1"/>
      <c r="UA877" s="1"/>
      <c r="UB877" s="1"/>
      <c r="UC877" s="1"/>
      <c r="UD877" s="1"/>
      <c r="UE877" s="1"/>
      <c r="UF877" s="1"/>
      <c r="UG877" s="1"/>
      <c r="UH877" s="1"/>
      <c r="UI877" s="1"/>
      <c r="UJ877" s="1"/>
      <c r="UK877" s="1"/>
      <c r="UL877" s="1"/>
      <c r="UM877" s="1"/>
      <c r="UN877" s="1"/>
      <c r="UO877" s="1"/>
      <c r="UP877" s="1"/>
      <c r="UQ877" s="1"/>
      <c r="UR877" s="1"/>
      <c r="US877" s="1"/>
      <c r="UT877" s="1"/>
      <c r="UU877" s="1"/>
      <c r="UV877" s="1"/>
      <c r="UW877" s="1"/>
      <c r="UX877" s="1"/>
      <c r="UY877" s="1"/>
      <c r="UZ877" s="1"/>
      <c r="VA877" s="1"/>
      <c r="VB877" s="1"/>
      <c r="VC877" s="1"/>
      <c r="VD877" s="1"/>
      <c r="VE877" s="1"/>
      <c r="VF877" s="1"/>
      <c r="VG877" s="1"/>
      <c r="VH877" s="1"/>
      <c r="VI877" s="1"/>
      <c r="VJ877" s="1"/>
      <c r="VK877" s="1"/>
      <c r="VL877" s="1"/>
      <c r="VM877" s="1"/>
      <c r="VN877" s="1"/>
      <c r="VO877" s="1"/>
      <c r="VP877" s="1"/>
      <c r="VQ877" s="1"/>
      <c r="VR877" s="1"/>
      <c r="VS877" s="1"/>
      <c r="VT877" s="1"/>
      <c r="VU877" s="1"/>
      <c r="VV877" s="1"/>
      <c r="VW877" s="1"/>
      <c r="VX877" s="1"/>
      <c r="VY877" s="1"/>
      <c r="VZ877" s="1"/>
      <c r="WA877" s="1"/>
      <c r="WB877" s="1"/>
      <c r="WC877" s="1"/>
      <c r="WD877" s="1"/>
      <c r="WE877" s="1"/>
      <c r="WF877" s="1"/>
      <c r="WG877" s="1"/>
      <c r="WH877" s="1"/>
      <c r="WI877" s="1"/>
      <c r="WJ877" s="1"/>
      <c r="WK877" s="1"/>
      <c r="WL877" s="1"/>
      <c r="WM877" s="1"/>
      <c r="WN877" s="1"/>
      <c r="WO877" s="1"/>
      <c r="WP877" s="1"/>
      <c r="WQ877" s="1"/>
      <c r="WR877" s="1"/>
      <c r="WS877" s="1"/>
      <c r="WT877" s="1"/>
      <c r="WU877" s="1"/>
      <c r="WV877" s="1"/>
      <c r="WW877" s="1"/>
      <c r="WX877" s="1"/>
      <c r="WY877" s="1"/>
      <c r="WZ877" s="1"/>
      <c r="XA877" s="1"/>
      <c r="XB877" s="1"/>
      <c r="XC877" s="1"/>
      <c r="XD877" s="1"/>
      <c r="XE877" s="1"/>
      <c r="XF877" s="1"/>
      <c r="XG877" s="1"/>
      <c r="XH877" s="1"/>
      <c r="XI877" s="1"/>
      <c r="XJ877" s="1"/>
      <c r="XK877" s="1"/>
      <c r="XL877" s="1"/>
      <c r="XM877" s="1"/>
      <c r="XN877" s="1"/>
      <c r="XO877" s="1"/>
      <c r="XP877" s="1"/>
      <c r="XQ877" s="1"/>
      <c r="XR877" s="1"/>
      <c r="XS877" s="1"/>
      <c r="XT877" s="1"/>
      <c r="XU877" s="1"/>
      <c r="XV877" s="1"/>
      <c r="XW877" s="1"/>
      <c r="XX877" s="1"/>
      <c r="XY877" s="1"/>
      <c r="XZ877" s="1"/>
      <c r="YA877" s="1"/>
      <c r="YB877" s="1"/>
      <c r="YC877" s="1"/>
      <c r="YD877" s="1"/>
      <c r="YE877" s="1"/>
      <c r="YF877" s="1"/>
      <c r="YG877" s="1"/>
      <c r="YH877" s="1"/>
      <c r="YI877" s="1"/>
      <c r="YJ877" s="1"/>
      <c r="YK877" s="1"/>
      <c r="YL877" s="1"/>
      <c r="YM877" s="1"/>
      <c r="YN877" s="1"/>
      <c r="YO877" s="1"/>
      <c r="YP877" s="1"/>
      <c r="YQ877" s="1"/>
      <c r="YR877" s="1"/>
      <c r="YS877" s="1"/>
      <c r="YT877" s="1"/>
      <c r="YU877" s="1"/>
      <c r="YV877" s="1"/>
      <c r="YW877" s="1"/>
      <c r="YX877" s="1"/>
      <c r="YY877" s="1"/>
      <c r="YZ877" s="1"/>
      <c r="ZA877" s="1"/>
      <c r="ZB877" s="1"/>
      <c r="ZC877" s="1"/>
      <c r="ZD877" s="1"/>
      <c r="ZE877" s="1"/>
      <c r="ZF877" s="1"/>
      <c r="ZG877" s="1"/>
      <c r="ZH877" s="1"/>
      <c r="ZI877" s="1"/>
      <c r="ZJ877" s="1"/>
      <c r="ZK877" s="1"/>
      <c r="ZL877" s="1"/>
      <c r="ZM877" s="1"/>
      <c r="ZN877" s="1"/>
      <c r="ZO877" s="1"/>
      <c r="ZP877" s="1"/>
      <c r="ZQ877" s="1"/>
      <c r="ZR877" s="1"/>
      <c r="ZS877" s="1"/>
      <c r="ZT877" s="1"/>
      <c r="ZU877" s="1"/>
      <c r="ZV877" s="1"/>
      <c r="ZW877" s="1"/>
      <c r="ZX877" s="1"/>
      <c r="ZY877" s="1"/>
      <c r="ZZ877" s="1"/>
      <c r="AAA877" s="1"/>
      <c r="AAB877" s="1"/>
      <c r="AAC877" s="1"/>
      <c r="AAD877" s="1"/>
      <c r="AAE877" s="1"/>
      <c r="AAF877" s="1"/>
      <c r="AAG877" s="1"/>
      <c r="AAH877" s="1"/>
      <c r="AAI877" s="1"/>
      <c r="AAJ877" s="1"/>
      <c r="AAK877" s="1"/>
      <c r="AAL877" s="1"/>
      <c r="AAM877" s="1"/>
      <c r="AAN877" s="1"/>
      <c r="AAO877" s="1"/>
      <c r="AAP877" s="1"/>
      <c r="AAQ877" s="1"/>
      <c r="AAR877" s="1"/>
      <c r="AAS877" s="1"/>
      <c r="AAT877" s="1"/>
      <c r="AAU877" s="1"/>
      <c r="AAV877" s="1"/>
      <c r="AAW877" s="1"/>
      <c r="AAX877" s="1"/>
      <c r="AAY877" s="1"/>
      <c r="AAZ877" s="1"/>
      <c r="ABA877" s="1"/>
      <c r="ABB877" s="1"/>
      <c r="ABC877" s="1"/>
      <c r="ABD877" s="1"/>
      <c r="ABE877" s="1"/>
      <c r="ABF877" s="1"/>
      <c r="ABG877" s="1"/>
      <c r="ABH877" s="1"/>
      <c r="ABI877" s="1"/>
      <c r="ABJ877" s="1"/>
      <c r="ABK877" s="1"/>
      <c r="ABL877" s="1"/>
      <c r="ABM877" s="1"/>
      <c r="ABN877" s="1"/>
      <c r="ABO877" s="1"/>
      <c r="ABP877" s="1"/>
      <c r="ABQ877" s="1"/>
      <c r="ABR877" s="1"/>
      <c r="ABS877" s="1"/>
      <c r="ABT877" s="1"/>
      <c r="ABU877" s="1"/>
      <c r="ABV877" s="1"/>
      <c r="ABW877" s="1"/>
      <c r="ABX877" s="1"/>
      <c r="ABY877" s="1"/>
      <c r="ABZ877" s="1"/>
      <c r="ACA877" s="1"/>
      <c r="ACB877" s="1"/>
      <c r="ACC877" s="1"/>
      <c r="ACD877" s="1"/>
      <c r="ACE877" s="1"/>
      <c r="ACF877" s="1"/>
      <c r="ACG877" s="1"/>
      <c r="ACH877" s="1"/>
      <c r="ACI877" s="1"/>
      <c r="ACJ877" s="1"/>
      <c r="ACK877" s="1"/>
      <c r="ACL877" s="1"/>
      <c r="ACM877" s="1"/>
      <c r="ACN877" s="1"/>
      <c r="ACO877" s="1"/>
      <c r="ACP877" s="1"/>
      <c r="ACQ877" s="1"/>
      <c r="ACR877" s="1"/>
      <c r="ACS877" s="1"/>
      <c r="ACT877" s="1"/>
      <c r="ACU877" s="1"/>
      <c r="ACV877" s="1"/>
      <c r="ACW877" s="1"/>
      <c r="ACX877" s="1"/>
      <c r="ACY877" s="1"/>
      <c r="ACZ877" s="1"/>
      <c r="ADA877" s="1"/>
      <c r="ADB877" s="1"/>
      <c r="ADC877" s="1"/>
      <c r="ADD877" s="1"/>
      <c r="ADE877" s="1"/>
      <c r="ADF877" s="1"/>
      <c r="ADG877" s="1"/>
      <c r="ADH877" s="1"/>
      <c r="ADI877" s="1"/>
      <c r="ADJ877" s="1"/>
      <c r="ADK877" s="1"/>
      <c r="ADL877" s="1"/>
      <c r="ADM877" s="1"/>
      <c r="ADN877" s="1"/>
      <c r="ADO877" s="1"/>
      <c r="ADP877" s="1"/>
      <c r="ADQ877" s="1"/>
      <c r="ADR877" s="1"/>
      <c r="ADS877" s="1"/>
      <c r="ADT877" s="1"/>
      <c r="ADU877" s="1"/>
      <c r="ADV877" s="1"/>
      <c r="ADW877" s="1"/>
      <c r="ADX877" s="1"/>
      <c r="ADY877" s="1"/>
      <c r="ADZ877" s="1"/>
      <c r="AEA877" s="1"/>
      <c r="AEB877" s="1"/>
      <c r="AEC877" s="1"/>
      <c r="AED877" s="1"/>
      <c r="AEE877" s="1"/>
      <c r="AEF877" s="1"/>
      <c r="AEG877" s="1"/>
      <c r="AEH877" s="1"/>
      <c r="AEI877" s="1"/>
      <c r="AEJ877" s="1"/>
      <c r="AEK877" s="1"/>
      <c r="AEL877" s="1"/>
      <c r="AEM877" s="1"/>
      <c r="AEN877" s="1"/>
      <c r="AEO877" s="1"/>
      <c r="AEP877" s="1"/>
      <c r="AEQ877" s="1"/>
      <c r="AER877" s="1"/>
      <c r="AES877" s="1"/>
      <c r="AET877" s="1"/>
      <c r="AEU877" s="1"/>
      <c r="AEV877" s="1"/>
      <c r="AEW877" s="1"/>
      <c r="AEX877" s="1"/>
      <c r="AEY877" s="1"/>
      <c r="AEZ877" s="1"/>
      <c r="AFA877" s="1"/>
      <c r="AFB877" s="1"/>
      <c r="AFC877" s="1"/>
      <c r="AFD877" s="1"/>
      <c r="AFE877" s="1"/>
      <c r="AFF877" s="1"/>
      <c r="AFG877" s="1"/>
      <c r="AFH877" s="1"/>
      <c r="AFI877" s="1"/>
      <c r="AFJ877" s="1"/>
      <c r="AFK877" s="1"/>
      <c r="AFL877" s="1"/>
      <c r="AFM877" s="1"/>
      <c r="AFN877" s="1"/>
      <c r="AFO877" s="1"/>
      <c r="AFP877" s="1"/>
      <c r="AFQ877" s="1"/>
      <c r="AFR877" s="1"/>
      <c r="AFS877" s="1"/>
      <c r="AFT877" s="1"/>
      <c r="AFU877" s="1"/>
      <c r="AFV877" s="1"/>
      <c r="AFW877" s="1"/>
      <c r="AFX877" s="1"/>
      <c r="AFY877" s="1"/>
      <c r="AFZ877" s="1"/>
      <c r="AGA877" s="1"/>
      <c r="AGB877" s="1"/>
      <c r="AGC877" s="1"/>
      <c r="AGD877" s="1"/>
      <c r="AGE877" s="1"/>
      <c r="AGF877" s="1"/>
      <c r="AGG877" s="1"/>
      <c r="AGH877" s="1"/>
      <c r="AGI877" s="1"/>
      <c r="AGJ877" s="1"/>
      <c r="AGK877" s="1"/>
      <c r="AGL877" s="1"/>
      <c r="AGM877" s="1"/>
      <c r="AGN877" s="1"/>
      <c r="AGO877" s="1"/>
      <c r="AGP877" s="1"/>
      <c r="AGQ877" s="1"/>
      <c r="AGR877" s="1"/>
      <c r="AGS877" s="1"/>
      <c r="AGT877" s="1"/>
      <c r="AGU877" s="1"/>
      <c r="AGV877" s="1"/>
      <c r="AGW877" s="1"/>
      <c r="AGX877" s="1"/>
      <c r="AGY877" s="1"/>
      <c r="AGZ877" s="1"/>
      <c r="AHA877" s="1"/>
      <c r="AHB877" s="1"/>
      <c r="AHC877" s="1"/>
      <c r="AHD877" s="1"/>
      <c r="AHE877" s="1"/>
      <c r="AHF877" s="1"/>
      <c r="AHG877" s="1"/>
      <c r="AHH877" s="1"/>
      <c r="AHI877" s="1"/>
      <c r="AHJ877" s="1"/>
      <c r="AHK877" s="1"/>
      <c r="AHL877" s="1"/>
      <c r="AHM877" s="1"/>
      <c r="AHN877" s="1"/>
      <c r="AHO877" s="1"/>
      <c r="AHP877" s="1"/>
      <c r="AHQ877" s="1"/>
      <c r="AHR877" s="1"/>
      <c r="AHS877" s="1"/>
      <c r="AHT877" s="1"/>
      <c r="AHU877" s="1"/>
      <c r="AHV877" s="1"/>
      <c r="AHW877" s="1"/>
      <c r="AHX877" s="1"/>
      <c r="AHY877" s="1"/>
      <c r="AHZ877" s="1"/>
      <c r="AIA877" s="1"/>
      <c r="AIB877" s="1"/>
      <c r="AIC877" s="1"/>
      <c r="AID877" s="1"/>
      <c r="AIE877" s="1"/>
      <c r="AIF877" s="1"/>
      <c r="AIG877" s="1"/>
      <c r="AIH877" s="1"/>
      <c r="AII877" s="1"/>
      <c r="AIJ877" s="1"/>
      <c r="AIK877" s="1"/>
      <c r="AIL877" s="1"/>
      <c r="AIM877" s="1"/>
      <c r="AIN877" s="1"/>
      <c r="AIO877" s="1"/>
      <c r="AIP877" s="1"/>
      <c r="AIQ877" s="1"/>
      <c r="AIR877" s="1"/>
      <c r="AIS877" s="1"/>
      <c r="AIT877" s="1"/>
      <c r="AIU877" s="1"/>
      <c r="AIV877" s="1"/>
      <c r="AIW877" s="1"/>
      <c r="AIX877" s="1"/>
      <c r="AIY877" s="1"/>
      <c r="AIZ877" s="1"/>
      <c r="AJA877" s="1"/>
      <c r="AJB877" s="1"/>
      <c r="AJC877" s="1"/>
      <c r="AJD877" s="1"/>
      <c r="AJE877" s="1"/>
      <c r="AJF877" s="1"/>
      <c r="AJG877" s="1"/>
      <c r="AJH877" s="1"/>
      <c r="AJI877" s="1"/>
      <c r="AJJ877" s="1"/>
      <c r="AJK877" s="1"/>
      <c r="AJL877" s="1"/>
      <c r="AJM877" s="1"/>
      <c r="AJN877" s="1"/>
      <c r="AJO877" s="1"/>
      <c r="AJP877" s="1"/>
      <c r="AJQ877" s="1"/>
      <c r="AJR877" s="1"/>
      <c r="AJS877" s="1"/>
      <c r="AJT877" s="1"/>
      <c r="AJU877" s="1"/>
      <c r="AJV877" s="1"/>
      <c r="AJW877" s="1"/>
      <c r="AJX877" s="1"/>
      <c r="AJY877" s="1"/>
      <c r="AJZ877" s="1"/>
      <c r="AKA877" s="1"/>
    </row>
    <row r="878" spans="1:963" ht="31.5" customHeight="1">
      <c r="A878" s="114" t="s">
        <v>693</v>
      </c>
      <c r="B878" s="114"/>
      <c r="C878" s="114"/>
      <c r="D878" s="114"/>
      <c r="E878" s="114"/>
      <c r="F878" s="114"/>
      <c r="G878" s="114"/>
      <c r="H878" s="114"/>
      <c r="I878" s="114"/>
    </row>
    <row r="879" spans="1:963" ht="15.75" customHeight="1">
      <c r="A879" s="128" t="s">
        <v>694</v>
      </c>
      <c r="B879" s="130" t="s">
        <v>695</v>
      </c>
      <c r="C879" s="131" t="s">
        <v>2</v>
      </c>
      <c r="D879" s="128" t="s">
        <v>3</v>
      </c>
      <c r="E879" s="137" t="s">
        <v>1106</v>
      </c>
      <c r="F879" s="137"/>
      <c r="G879" s="137"/>
      <c r="H879" s="137"/>
      <c r="I879" s="137"/>
    </row>
    <row r="880" spans="1:963" ht="15.75" customHeight="1">
      <c r="A880" s="128"/>
      <c r="B880" s="130"/>
      <c r="C880" s="131"/>
      <c r="D880" s="128"/>
      <c r="E880" s="62" t="s">
        <v>5</v>
      </c>
      <c r="F880" s="13" t="s">
        <v>6</v>
      </c>
      <c r="G880" s="13" t="s">
        <v>7</v>
      </c>
      <c r="H880" s="13" t="s">
        <v>8</v>
      </c>
      <c r="I880" s="134" t="s">
        <v>696</v>
      </c>
    </row>
    <row r="881" spans="1:9" ht="36" customHeight="1">
      <c r="A881" s="128"/>
      <c r="B881" s="130"/>
      <c r="C881" s="131"/>
      <c r="D881" s="128"/>
      <c r="E881" s="13" t="s">
        <v>697</v>
      </c>
      <c r="F881" s="13" t="s">
        <v>697</v>
      </c>
      <c r="G881" s="13" t="s">
        <v>697</v>
      </c>
      <c r="H881" s="13" t="s">
        <v>697</v>
      </c>
      <c r="I881" s="133"/>
    </row>
    <row r="882" spans="1:9" s="3" customFormat="1" ht="15" customHeight="1">
      <c r="A882" s="65">
        <v>826</v>
      </c>
      <c r="B882" s="24" t="s">
        <v>698</v>
      </c>
      <c r="C882" s="24" t="s">
        <v>699</v>
      </c>
      <c r="D882" s="64">
        <v>0</v>
      </c>
      <c r="E882" s="65">
        <v>421.38</v>
      </c>
      <c r="F882" s="65">
        <v>235</v>
      </c>
      <c r="G882" s="65">
        <v>149</v>
      </c>
      <c r="H882" s="65">
        <v>63</v>
      </c>
      <c r="I882" s="66">
        <f>SUM(E882:H882)</f>
        <v>868.38</v>
      </c>
    </row>
    <row r="883" spans="1:9" s="3" customFormat="1">
      <c r="A883" s="65">
        <v>827</v>
      </c>
      <c r="B883" s="69" t="s">
        <v>700</v>
      </c>
      <c r="C883" s="24" t="s">
        <v>701</v>
      </c>
      <c r="D883" s="25">
        <v>0</v>
      </c>
      <c r="E883" s="65">
        <v>137</v>
      </c>
      <c r="F883" s="65">
        <v>91.454999999999998</v>
      </c>
      <c r="G883" s="65">
        <v>54</v>
      </c>
      <c r="H883" s="65">
        <v>27</v>
      </c>
      <c r="I883" s="66">
        <f>SUM(E883:H883)</f>
        <v>309.45499999999998</v>
      </c>
    </row>
    <row r="884" spans="1:9" s="3" customFormat="1">
      <c r="A884" s="65">
        <v>828</v>
      </c>
      <c r="B884" s="102" t="s">
        <v>702</v>
      </c>
      <c r="C884" s="24" t="s">
        <v>703</v>
      </c>
      <c r="D884" s="25">
        <v>0</v>
      </c>
      <c r="E884" s="65">
        <v>2309</v>
      </c>
      <c r="F884" s="65">
        <v>1423</v>
      </c>
      <c r="G884" s="65">
        <v>831</v>
      </c>
      <c r="H884" s="65">
        <v>197</v>
      </c>
      <c r="I884" s="66">
        <f t="shared" ref="I884:I905" si="82">SUM(E884:H884)</f>
        <v>4760</v>
      </c>
    </row>
    <row r="885" spans="1:9" s="3" customFormat="1">
      <c r="A885" s="65">
        <v>829</v>
      </c>
      <c r="B885" s="102" t="s">
        <v>704</v>
      </c>
      <c r="C885" s="24" t="s">
        <v>703</v>
      </c>
      <c r="D885" s="25">
        <v>0</v>
      </c>
      <c r="E885" s="65">
        <v>431</v>
      </c>
      <c r="F885" s="65">
        <v>230</v>
      </c>
      <c r="G885" s="65">
        <v>126</v>
      </c>
      <c r="H885" s="65">
        <v>64</v>
      </c>
      <c r="I885" s="66">
        <f t="shared" si="82"/>
        <v>851</v>
      </c>
    </row>
    <row r="886" spans="1:9" s="3" customFormat="1">
      <c r="A886" s="65">
        <v>830</v>
      </c>
      <c r="B886" s="102" t="s">
        <v>705</v>
      </c>
      <c r="C886" s="24" t="s">
        <v>703</v>
      </c>
      <c r="D886" s="25">
        <v>0</v>
      </c>
      <c r="E886" s="65">
        <v>1253</v>
      </c>
      <c r="F886" s="65">
        <v>507</v>
      </c>
      <c r="G886" s="65">
        <v>296</v>
      </c>
      <c r="H886" s="65">
        <v>86</v>
      </c>
      <c r="I886" s="66">
        <f t="shared" si="82"/>
        <v>2142</v>
      </c>
    </row>
    <row r="887" spans="1:9" s="3" customFormat="1">
      <c r="A887" s="65">
        <v>831</v>
      </c>
      <c r="B887" s="102" t="s">
        <v>706</v>
      </c>
      <c r="C887" s="24" t="s">
        <v>703</v>
      </c>
      <c r="D887" s="25">
        <v>0</v>
      </c>
      <c r="E887" s="65">
        <v>549</v>
      </c>
      <c r="F887" s="65">
        <v>288</v>
      </c>
      <c r="G887" s="65">
        <v>104</v>
      </c>
      <c r="H887" s="65">
        <v>58</v>
      </c>
      <c r="I887" s="66">
        <f t="shared" si="82"/>
        <v>999</v>
      </c>
    </row>
    <row r="888" spans="1:9" s="3" customFormat="1">
      <c r="A888" s="65">
        <v>832</v>
      </c>
      <c r="B888" s="102" t="s">
        <v>707</v>
      </c>
      <c r="C888" s="24" t="s">
        <v>703</v>
      </c>
      <c r="D888" s="25">
        <v>0</v>
      </c>
      <c r="E888" s="65">
        <v>1213</v>
      </c>
      <c r="F888" s="65">
        <v>1161</v>
      </c>
      <c r="G888" s="65">
        <v>992</v>
      </c>
      <c r="H888" s="65">
        <v>103</v>
      </c>
      <c r="I888" s="66">
        <f t="shared" si="82"/>
        <v>3469</v>
      </c>
    </row>
    <row r="889" spans="1:9" s="3" customFormat="1">
      <c r="A889" s="65">
        <v>833</v>
      </c>
      <c r="B889" s="24" t="s">
        <v>708</v>
      </c>
      <c r="C889" s="24" t="s">
        <v>703</v>
      </c>
      <c r="D889" s="25">
        <v>0</v>
      </c>
      <c r="E889" s="65">
        <v>252</v>
      </c>
      <c r="F889" s="65">
        <v>180</v>
      </c>
      <c r="G889" s="65">
        <v>126</v>
      </c>
      <c r="H889" s="65">
        <v>22</v>
      </c>
      <c r="I889" s="66">
        <f t="shared" si="82"/>
        <v>580</v>
      </c>
    </row>
    <row r="890" spans="1:9" s="3" customFormat="1">
      <c r="A890" s="65">
        <v>834</v>
      </c>
      <c r="B890" s="24" t="s">
        <v>709</v>
      </c>
      <c r="C890" s="24" t="s">
        <v>703</v>
      </c>
      <c r="D890" s="25">
        <v>0</v>
      </c>
      <c r="E890" s="65">
        <v>42</v>
      </c>
      <c r="F890" s="65">
        <v>28.1</v>
      </c>
      <c r="G890" s="65">
        <v>22</v>
      </c>
      <c r="H890" s="65">
        <v>6</v>
      </c>
      <c r="I890" s="66">
        <f>SUM(E890:H890)</f>
        <v>98.1</v>
      </c>
    </row>
    <row r="891" spans="1:9" s="3" customFormat="1">
      <c r="A891" s="65">
        <v>835</v>
      </c>
      <c r="B891" s="24" t="s">
        <v>710</v>
      </c>
      <c r="C891" s="24" t="s">
        <v>711</v>
      </c>
      <c r="D891" s="25">
        <v>0</v>
      </c>
      <c r="E891" s="65">
        <v>1429</v>
      </c>
      <c r="F891" s="65">
        <v>1255</v>
      </c>
      <c r="G891" s="65">
        <v>809</v>
      </c>
      <c r="H891" s="65">
        <v>197</v>
      </c>
      <c r="I891" s="66">
        <f t="shared" si="82"/>
        <v>3690</v>
      </c>
    </row>
    <row r="892" spans="1:9" s="3" customFormat="1">
      <c r="A892" s="65">
        <v>836</v>
      </c>
      <c r="B892" s="24" t="s">
        <v>712</v>
      </c>
      <c r="C892" s="24" t="s">
        <v>703</v>
      </c>
      <c r="D892" s="25">
        <v>0</v>
      </c>
      <c r="E892" s="65">
        <v>312.39</v>
      </c>
      <c r="F892" s="65">
        <v>207</v>
      </c>
      <c r="G892" s="65">
        <v>126</v>
      </c>
      <c r="H892" s="65">
        <v>38</v>
      </c>
      <c r="I892" s="66">
        <f t="shared" si="82"/>
        <v>683.39</v>
      </c>
    </row>
    <row r="893" spans="1:9" s="3" customFormat="1">
      <c r="A893" s="65">
        <v>837</v>
      </c>
      <c r="B893" s="24" t="s">
        <v>713</v>
      </c>
      <c r="C893" s="24" t="s">
        <v>703</v>
      </c>
      <c r="D893" s="25">
        <v>0</v>
      </c>
      <c r="E893" s="65">
        <v>143.44999999999999</v>
      </c>
      <c r="F893" s="65">
        <v>94</v>
      </c>
      <c r="G893" s="65">
        <v>44</v>
      </c>
      <c r="H893" s="65">
        <v>13</v>
      </c>
      <c r="I893" s="66">
        <f t="shared" si="82"/>
        <v>294.45</v>
      </c>
    </row>
    <row r="894" spans="1:9" s="3" customFormat="1">
      <c r="A894" s="65">
        <v>838</v>
      </c>
      <c r="B894" s="24" t="s">
        <v>714</v>
      </c>
      <c r="C894" s="24" t="s">
        <v>703</v>
      </c>
      <c r="D894" s="25">
        <v>0</v>
      </c>
      <c r="E894" s="65">
        <v>61</v>
      </c>
      <c r="F894" s="65">
        <v>33</v>
      </c>
      <c r="G894" s="65">
        <v>19</v>
      </c>
      <c r="H894" s="65">
        <v>5</v>
      </c>
      <c r="I894" s="66">
        <f t="shared" si="82"/>
        <v>118</v>
      </c>
    </row>
    <row r="895" spans="1:9" s="7" customFormat="1">
      <c r="A895" s="65">
        <v>839</v>
      </c>
      <c r="B895" s="24" t="s">
        <v>715</v>
      </c>
      <c r="C895" s="24" t="s">
        <v>716</v>
      </c>
      <c r="D895" s="25">
        <v>0</v>
      </c>
      <c r="E895" s="65">
        <v>1.62</v>
      </c>
      <c r="F895" s="65">
        <v>0.5</v>
      </c>
      <c r="G895" s="65">
        <v>0.5</v>
      </c>
      <c r="H895" s="65">
        <v>0</v>
      </c>
      <c r="I895" s="66">
        <f t="shared" si="82"/>
        <v>2.62</v>
      </c>
    </row>
    <row r="896" spans="1:9" s="7" customFormat="1">
      <c r="A896" s="65">
        <v>840</v>
      </c>
      <c r="B896" s="24" t="s">
        <v>717</v>
      </c>
      <c r="C896" s="24" t="s">
        <v>718</v>
      </c>
      <c r="D896" s="25">
        <v>0</v>
      </c>
      <c r="E896" s="65">
        <v>8.3000000000000007</v>
      </c>
      <c r="F896" s="65">
        <v>4.5999999999999996</v>
      </c>
      <c r="G896" s="65">
        <v>2.8</v>
      </c>
      <c r="H896" s="65">
        <v>0.6</v>
      </c>
      <c r="I896" s="66">
        <f t="shared" si="82"/>
        <v>16.3</v>
      </c>
    </row>
    <row r="897" spans="1:9" s="7" customFormat="1">
      <c r="A897" s="65">
        <v>841</v>
      </c>
      <c r="B897" s="24" t="s">
        <v>719</v>
      </c>
      <c r="C897" s="24" t="s">
        <v>720</v>
      </c>
      <c r="D897" s="25">
        <v>25</v>
      </c>
      <c r="E897" s="65">
        <v>11.9</v>
      </c>
      <c r="F897" s="65">
        <v>6</v>
      </c>
      <c r="G897" s="65">
        <v>5.2</v>
      </c>
      <c r="H897" s="65">
        <v>1.9</v>
      </c>
      <c r="I897" s="66">
        <f t="shared" si="82"/>
        <v>24.999999999999996</v>
      </c>
    </row>
    <row r="898" spans="1:9" s="7" customFormat="1">
      <c r="A898" s="65">
        <v>842</v>
      </c>
      <c r="B898" s="24" t="s">
        <v>721</v>
      </c>
      <c r="C898" s="24" t="s">
        <v>720</v>
      </c>
      <c r="D898" s="25">
        <v>0</v>
      </c>
      <c r="E898" s="65">
        <v>5.3</v>
      </c>
      <c r="F898" s="65">
        <v>2.5</v>
      </c>
      <c r="G898" s="65">
        <v>0.4</v>
      </c>
      <c r="H898" s="65">
        <v>0.1</v>
      </c>
      <c r="I898" s="66">
        <f t="shared" si="82"/>
        <v>8.2999999999999989</v>
      </c>
    </row>
    <row r="899" spans="1:9">
      <c r="A899" s="65">
        <v>843</v>
      </c>
      <c r="B899" s="69" t="s">
        <v>722</v>
      </c>
      <c r="C899" s="69" t="s">
        <v>723</v>
      </c>
      <c r="D899" s="25">
        <v>0</v>
      </c>
      <c r="E899" s="65">
        <v>86</v>
      </c>
      <c r="F899" s="65">
        <v>41.5</v>
      </c>
      <c r="G899" s="65">
        <v>16</v>
      </c>
      <c r="H899" s="65">
        <v>7</v>
      </c>
      <c r="I899" s="66">
        <f t="shared" si="82"/>
        <v>150.5</v>
      </c>
    </row>
    <row r="900" spans="1:9" s="3" customFormat="1">
      <c r="A900" s="65">
        <v>844</v>
      </c>
      <c r="B900" s="69" t="s">
        <v>724</v>
      </c>
      <c r="C900" s="24" t="s">
        <v>703</v>
      </c>
      <c r="D900" s="25">
        <v>0</v>
      </c>
      <c r="E900" s="65">
        <v>435</v>
      </c>
      <c r="F900" s="65">
        <v>216</v>
      </c>
      <c r="G900" s="65">
        <v>99</v>
      </c>
      <c r="H900" s="65">
        <v>29</v>
      </c>
      <c r="I900" s="66">
        <f t="shared" si="82"/>
        <v>779</v>
      </c>
    </row>
    <row r="901" spans="1:9" s="7" customFormat="1">
      <c r="A901" s="65">
        <v>845</v>
      </c>
      <c r="B901" s="24" t="s">
        <v>725</v>
      </c>
      <c r="C901" s="24" t="s">
        <v>716</v>
      </c>
      <c r="D901" s="25">
        <v>0</v>
      </c>
      <c r="E901" s="65">
        <v>78</v>
      </c>
      <c r="F901" s="65">
        <v>44.594000000000001</v>
      </c>
      <c r="G901" s="65">
        <v>21</v>
      </c>
      <c r="H901" s="65">
        <v>15</v>
      </c>
      <c r="I901" s="66">
        <f t="shared" si="82"/>
        <v>158.59399999999999</v>
      </c>
    </row>
    <row r="902" spans="1:9" s="7" customFormat="1" ht="30">
      <c r="A902" s="65">
        <v>846</v>
      </c>
      <c r="B902" s="24" t="s">
        <v>726</v>
      </c>
      <c r="C902" s="26" t="s">
        <v>727</v>
      </c>
      <c r="D902" s="25">
        <v>0</v>
      </c>
      <c r="E902" s="14">
        <v>1.3</v>
      </c>
      <c r="F902" s="14">
        <v>1.2</v>
      </c>
      <c r="G902" s="14">
        <v>1.1000000000000001</v>
      </c>
      <c r="H902" s="14">
        <v>0</v>
      </c>
      <c r="I902" s="66">
        <f t="shared" si="82"/>
        <v>3.6</v>
      </c>
    </row>
    <row r="903" spans="1:9" s="7" customFormat="1">
      <c r="A903" s="65">
        <v>847</v>
      </c>
      <c r="B903" s="24" t="s">
        <v>728</v>
      </c>
      <c r="C903" s="26" t="s">
        <v>729</v>
      </c>
      <c r="D903" s="25">
        <v>0</v>
      </c>
      <c r="E903" s="14">
        <v>1</v>
      </c>
      <c r="F903" s="14">
        <v>0.5</v>
      </c>
      <c r="G903" s="14">
        <v>0.4</v>
      </c>
      <c r="H903" s="14">
        <v>0.1</v>
      </c>
      <c r="I903" s="66">
        <f t="shared" si="82"/>
        <v>2</v>
      </c>
    </row>
    <row r="904" spans="1:9" s="7" customFormat="1">
      <c r="A904" s="65">
        <v>848</v>
      </c>
      <c r="B904" s="27" t="s">
        <v>730</v>
      </c>
      <c r="C904" s="24" t="s">
        <v>703</v>
      </c>
      <c r="D904" s="25">
        <v>0</v>
      </c>
      <c r="E904" s="14">
        <v>0</v>
      </c>
      <c r="F904" s="14">
        <v>0</v>
      </c>
      <c r="G904" s="14">
        <v>0</v>
      </c>
      <c r="H904" s="14">
        <v>0</v>
      </c>
      <c r="I904" s="66">
        <f t="shared" si="82"/>
        <v>0</v>
      </c>
    </row>
    <row r="905" spans="1:9" s="7" customFormat="1">
      <c r="A905" s="65">
        <v>849</v>
      </c>
      <c r="B905" s="27" t="s">
        <v>731</v>
      </c>
      <c r="C905" s="24" t="s">
        <v>703</v>
      </c>
      <c r="D905" s="25">
        <v>0</v>
      </c>
      <c r="E905" s="14">
        <v>0.2</v>
      </c>
      <c r="F905" s="14">
        <v>0.1</v>
      </c>
      <c r="G905" s="14">
        <v>0.06</v>
      </c>
      <c r="H905" s="14">
        <v>0</v>
      </c>
      <c r="I905" s="66">
        <f t="shared" si="82"/>
        <v>0.36000000000000004</v>
      </c>
    </row>
    <row r="906" spans="1:9" s="7" customFormat="1">
      <c r="A906" s="65">
        <v>850</v>
      </c>
      <c r="B906" s="18" t="s">
        <v>732</v>
      </c>
      <c r="C906" s="24" t="s">
        <v>703</v>
      </c>
      <c r="D906" s="25">
        <v>0</v>
      </c>
      <c r="E906" s="65">
        <v>542</v>
      </c>
      <c r="F906" s="65">
        <v>212</v>
      </c>
      <c r="G906" s="65">
        <v>111</v>
      </c>
      <c r="H906" s="65">
        <v>52</v>
      </c>
      <c r="I906" s="66">
        <f t="shared" ref="I906" si="83">SUM(E906:H906)</f>
        <v>917</v>
      </c>
    </row>
    <row r="907" spans="1:9" s="7" customFormat="1">
      <c r="A907" s="65">
        <v>851</v>
      </c>
      <c r="B907" s="18" t="s">
        <v>776</v>
      </c>
      <c r="C907" s="24" t="s">
        <v>777</v>
      </c>
      <c r="D907" s="25">
        <v>0</v>
      </c>
      <c r="E907" s="14">
        <v>1.1000000000000001</v>
      </c>
      <c r="F907" s="14">
        <v>1</v>
      </c>
      <c r="G907" s="14">
        <v>0.3</v>
      </c>
      <c r="H907" s="14">
        <v>0.2</v>
      </c>
      <c r="I907" s="66">
        <f t="shared" ref="I907:I908" si="84">SUM(E907:H907)</f>
        <v>2.6</v>
      </c>
    </row>
    <row r="908" spans="1:9" s="7" customFormat="1">
      <c r="A908" s="65">
        <v>852</v>
      </c>
      <c r="B908" s="18" t="s">
        <v>778</v>
      </c>
      <c r="C908" s="24" t="s">
        <v>779</v>
      </c>
      <c r="D908" s="25">
        <v>0</v>
      </c>
      <c r="E908" s="14">
        <v>1.1000000000000001</v>
      </c>
      <c r="F908" s="14">
        <v>0.5</v>
      </c>
      <c r="G908" s="14">
        <v>0.3</v>
      </c>
      <c r="H908" s="14">
        <v>0.2</v>
      </c>
      <c r="I908" s="66">
        <f t="shared" si="84"/>
        <v>2.1</v>
      </c>
    </row>
    <row r="909" spans="1:9" s="7" customFormat="1">
      <c r="A909" s="65">
        <v>853</v>
      </c>
      <c r="B909" s="61" t="s">
        <v>834</v>
      </c>
      <c r="C909" s="61" t="s">
        <v>836</v>
      </c>
      <c r="D909" s="25">
        <v>0</v>
      </c>
      <c r="E909" s="65">
        <v>192</v>
      </c>
      <c r="F909" s="65">
        <v>96</v>
      </c>
      <c r="G909" s="65">
        <v>51</v>
      </c>
      <c r="H909" s="65">
        <v>28</v>
      </c>
      <c r="I909" s="66">
        <f t="shared" ref="I909:I910" si="85">SUM(E909:H909)</f>
        <v>367</v>
      </c>
    </row>
    <row r="910" spans="1:9" s="7" customFormat="1">
      <c r="A910" s="65">
        <v>854</v>
      </c>
      <c r="B910" s="61" t="s">
        <v>835</v>
      </c>
      <c r="C910" s="61" t="s">
        <v>836</v>
      </c>
      <c r="D910" s="25">
        <v>0</v>
      </c>
      <c r="E910" s="14">
        <v>2.1</v>
      </c>
      <c r="F910" s="14">
        <v>1.3</v>
      </c>
      <c r="G910" s="14">
        <v>0.6</v>
      </c>
      <c r="H910" s="14">
        <v>0.1</v>
      </c>
      <c r="I910" s="66">
        <f t="shared" si="85"/>
        <v>4.0999999999999996</v>
      </c>
    </row>
    <row r="911" spans="1:9" s="7" customFormat="1">
      <c r="A911" s="65">
        <v>855</v>
      </c>
      <c r="B911" s="106" t="s">
        <v>1107</v>
      </c>
      <c r="C911" s="61" t="s">
        <v>836</v>
      </c>
      <c r="D911" s="25">
        <v>0</v>
      </c>
      <c r="E911" s="65">
        <v>42</v>
      </c>
      <c r="F911" s="65">
        <v>29.5</v>
      </c>
      <c r="G911" s="65">
        <v>22</v>
      </c>
      <c r="H911" s="65">
        <v>6</v>
      </c>
      <c r="I911" s="66">
        <f>SUM(E911:H911)</f>
        <v>99.5</v>
      </c>
    </row>
    <row r="912" spans="1:9" s="7" customFormat="1">
      <c r="A912" s="65">
        <v>856</v>
      </c>
      <c r="B912" s="106" t="s">
        <v>1108</v>
      </c>
      <c r="C912" s="61" t="s">
        <v>836</v>
      </c>
      <c r="D912" s="25">
        <v>0</v>
      </c>
      <c r="E912" s="14">
        <v>1.3</v>
      </c>
      <c r="F912" s="14">
        <v>1.2</v>
      </c>
      <c r="G912" s="14">
        <v>1.1000000000000001</v>
      </c>
      <c r="H912" s="14">
        <v>0</v>
      </c>
      <c r="I912" s="66">
        <f>SUM(E912:H912)</f>
        <v>3.6</v>
      </c>
    </row>
    <row r="913" spans="1:9">
      <c r="A913" s="65"/>
      <c r="B913" s="69"/>
      <c r="C913" s="28" t="s">
        <v>77</v>
      </c>
      <c r="D913" s="75">
        <f>SUM(D882:D906)</f>
        <v>25</v>
      </c>
      <c r="E913" s="75">
        <f>SUM(E882:E910)</f>
        <v>9920.1400000000012</v>
      </c>
      <c r="F913" s="75">
        <f>SUM(F882:F910)</f>
        <v>6360.8490000000011</v>
      </c>
      <c r="G913" s="75">
        <f>SUM(G882:G910)</f>
        <v>4007.6600000000003</v>
      </c>
      <c r="H913" s="75">
        <f>SUM(H882:H910)</f>
        <v>1013.2000000000002</v>
      </c>
      <c r="I913" s="75">
        <f>SUM(I882:I910)</f>
        <v>21301.848999999991</v>
      </c>
    </row>
    <row r="914" spans="1:9" ht="33" customHeight="1">
      <c r="A914" s="114" t="s">
        <v>733</v>
      </c>
      <c r="B914" s="114"/>
      <c r="C914" s="114"/>
      <c r="D914" s="114"/>
      <c r="E914" s="114"/>
      <c r="F914" s="114"/>
      <c r="G914" s="114"/>
      <c r="H914" s="114"/>
      <c r="I914" s="114"/>
    </row>
    <row r="915" spans="1:9" s="7" customFormat="1">
      <c r="A915" s="92">
        <v>857</v>
      </c>
      <c r="B915" s="24" t="s">
        <v>734</v>
      </c>
      <c r="C915" s="24" t="s">
        <v>1005</v>
      </c>
      <c r="D915" s="25">
        <v>30</v>
      </c>
      <c r="E915" s="65">
        <v>65.19</v>
      </c>
      <c r="F915" s="65">
        <v>47.3</v>
      </c>
      <c r="G915" s="65">
        <v>28.8</v>
      </c>
      <c r="H915" s="65">
        <v>14.299999999999999</v>
      </c>
      <c r="I915" s="66">
        <f t="shared" ref="I915:I924" si="86">SUM(E915:H915)</f>
        <v>155.59</v>
      </c>
    </row>
    <row r="916" spans="1:9" s="7" customFormat="1">
      <c r="A916" s="92">
        <v>858</v>
      </c>
      <c r="B916" s="24" t="s">
        <v>735</v>
      </c>
      <c r="C916" s="24" t="s">
        <v>988</v>
      </c>
      <c r="D916" s="25">
        <v>100</v>
      </c>
      <c r="E916" s="65">
        <v>165.6</v>
      </c>
      <c r="F916" s="65">
        <v>99.6</v>
      </c>
      <c r="G916" s="65">
        <v>46.5</v>
      </c>
      <c r="H916" s="65">
        <v>19.700000000000003</v>
      </c>
      <c r="I916" s="66">
        <f t="shared" si="86"/>
        <v>331.4</v>
      </c>
    </row>
    <row r="917" spans="1:9" s="3" customFormat="1">
      <c r="A917" s="92">
        <v>859</v>
      </c>
      <c r="B917" s="30" t="s">
        <v>736</v>
      </c>
      <c r="C917" s="24" t="s">
        <v>926</v>
      </c>
      <c r="D917" s="29">
        <v>350</v>
      </c>
      <c r="E917" s="68">
        <v>254.6</v>
      </c>
      <c r="F917" s="68">
        <v>129.80000000000001</v>
      </c>
      <c r="G917" s="68">
        <v>62.300000000000004</v>
      </c>
      <c r="H917" s="68">
        <v>23.700000000000003</v>
      </c>
      <c r="I917" s="66">
        <f t="shared" si="86"/>
        <v>470.4</v>
      </c>
    </row>
    <row r="918" spans="1:9" s="7" customFormat="1">
      <c r="A918" s="92">
        <v>860</v>
      </c>
      <c r="B918" s="24" t="s">
        <v>737</v>
      </c>
      <c r="C918" s="24" t="s">
        <v>930</v>
      </c>
      <c r="D918" s="25">
        <v>330</v>
      </c>
      <c r="E918" s="65">
        <v>229.6</v>
      </c>
      <c r="F918" s="65">
        <v>110.9</v>
      </c>
      <c r="G918" s="65">
        <v>56.400000000000006</v>
      </c>
      <c r="H918" s="65">
        <v>20.200000000000003</v>
      </c>
      <c r="I918" s="66">
        <f t="shared" si="86"/>
        <v>417.09999999999997</v>
      </c>
    </row>
    <row r="919" spans="1:9" s="3" customFormat="1">
      <c r="A919" s="92">
        <v>861</v>
      </c>
      <c r="B919" s="30" t="s">
        <v>738</v>
      </c>
      <c r="C919" s="63" t="s">
        <v>922</v>
      </c>
      <c r="D919" s="29">
        <v>50</v>
      </c>
      <c r="E919" s="68">
        <v>101.3</v>
      </c>
      <c r="F919" s="68">
        <v>43.5</v>
      </c>
      <c r="G919" s="68">
        <v>22.4</v>
      </c>
      <c r="H919" s="68">
        <v>12.299999999999999</v>
      </c>
      <c r="I919" s="66">
        <f t="shared" si="86"/>
        <v>179.50000000000003</v>
      </c>
    </row>
    <row r="920" spans="1:9" s="7" customFormat="1">
      <c r="A920" s="92">
        <v>862</v>
      </c>
      <c r="B920" s="24" t="s">
        <v>739</v>
      </c>
      <c r="C920" s="24" t="s">
        <v>1003</v>
      </c>
      <c r="D920" s="25">
        <v>30</v>
      </c>
      <c r="E920" s="65">
        <v>81.099999999999994</v>
      </c>
      <c r="F920" s="65">
        <v>32.4</v>
      </c>
      <c r="G920" s="65">
        <v>22</v>
      </c>
      <c r="H920" s="65">
        <v>4.3</v>
      </c>
      <c r="I920" s="66">
        <f t="shared" si="86"/>
        <v>139.80000000000001</v>
      </c>
    </row>
    <row r="921" spans="1:9" s="7" customFormat="1">
      <c r="A921" s="92">
        <v>863</v>
      </c>
      <c r="B921" s="24" t="s">
        <v>740</v>
      </c>
      <c r="C921" s="24" t="s">
        <v>941</v>
      </c>
      <c r="D921" s="25">
        <v>50</v>
      </c>
      <c r="E921" s="65">
        <v>100.8</v>
      </c>
      <c r="F921" s="65">
        <v>42.5</v>
      </c>
      <c r="G921" s="65">
        <v>21.5</v>
      </c>
      <c r="H921" s="65">
        <v>11.9</v>
      </c>
      <c r="I921" s="66">
        <f t="shared" si="86"/>
        <v>176.70000000000002</v>
      </c>
    </row>
    <row r="922" spans="1:9" s="7" customFormat="1">
      <c r="A922" s="92">
        <v>864</v>
      </c>
      <c r="B922" s="24" t="s">
        <v>741</v>
      </c>
      <c r="C922" s="24" t="s">
        <v>964</v>
      </c>
      <c r="D922" s="25">
        <v>100</v>
      </c>
      <c r="E922" s="65">
        <v>125</v>
      </c>
      <c r="F922" s="65">
        <v>42.8</v>
      </c>
      <c r="G922" s="65">
        <v>25.7</v>
      </c>
      <c r="H922" s="65">
        <v>16</v>
      </c>
      <c r="I922" s="66">
        <f t="shared" si="86"/>
        <v>209.5</v>
      </c>
    </row>
    <row r="923" spans="1:9" s="7" customFormat="1">
      <c r="A923" s="92">
        <v>865</v>
      </c>
      <c r="B923" s="24" t="s">
        <v>742</v>
      </c>
      <c r="C923" s="24" t="s">
        <v>1004</v>
      </c>
      <c r="D923" s="25">
        <v>30</v>
      </c>
      <c r="E923" s="65">
        <v>70.400000000000006</v>
      </c>
      <c r="F923" s="65">
        <v>36.299999999999997</v>
      </c>
      <c r="G923" s="65">
        <v>21.599999999999998</v>
      </c>
      <c r="H923" s="65">
        <v>9.9</v>
      </c>
      <c r="I923" s="66">
        <f t="shared" si="86"/>
        <v>138.20000000000002</v>
      </c>
    </row>
    <row r="924" spans="1:9" s="7" customFormat="1">
      <c r="A924" s="92">
        <v>866</v>
      </c>
      <c r="B924" s="24" t="s">
        <v>743</v>
      </c>
      <c r="C924" s="24" t="s">
        <v>1004</v>
      </c>
      <c r="D924" s="25">
        <v>330</v>
      </c>
      <c r="E924" s="65">
        <v>215.7</v>
      </c>
      <c r="F924" s="65">
        <v>111.4</v>
      </c>
      <c r="G924" s="65">
        <v>33.6</v>
      </c>
      <c r="H924" s="65">
        <v>22.700000000000003</v>
      </c>
      <c r="I924" s="66">
        <f t="shared" si="86"/>
        <v>383.40000000000003</v>
      </c>
    </row>
    <row r="925" spans="1:9" s="7" customFormat="1">
      <c r="A925" s="92">
        <v>867</v>
      </c>
      <c r="B925" s="24" t="s">
        <v>744</v>
      </c>
      <c r="C925" s="24" t="s">
        <v>964</v>
      </c>
      <c r="D925" s="25">
        <v>50</v>
      </c>
      <c r="E925" s="65">
        <v>103.8</v>
      </c>
      <c r="F925" s="65">
        <v>41.6</v>
      </c>
      <c r="G925" s="65">
        <v>21.5</v>
      </c>
      <c r="H925" s="65">
        <v>13.9</v>
      </c>
      <c r="I925" s="66">
        <f>SUM(E925:H925)</f>
        <v>180.8</v>
      </c>
    </row>
    <row r="926" spans="1:9" s="7" customFormat="1">
      <c r="A926" s="92">
        <v>868</v>
      </c>
      <c r="B926" s="24" t="s">
        <v>745</v>
      </c>
      <c r="C926" s="24" t="s">
        <v>926</v>
      </c>
      <c r="D926" s="25">
        <v>100</v>
      </c>
      <c r="E926" s="65">
        <v>105</v>
      </c>
      <c r="F926" s="65">
        <v>50.8</v>
      </c>
      <c r="G926" s="65">
        <v>35.700000000000003</v>
      </c>
      <c r="H926" s="65">
        <v>14</v>
      </c>
      <c r="I926" s="66">
        <f>SUM(E926:H926)</f>
        <v>205.5</v>
      </c>
    </row>
    <row r="927" spans="1:9" s="7" customFormat="1">
      <c r="A927" s="92">
        <v>869</v>
      </c>
      <c r="B927" s="24" t="s">
        <v>746</v>
      </c>
      <c r="C927" s="24" t="s">
        <v>1004</v>
      </c>
      <c r="D927" s="25">
        <v>30</v>
      </c>
      <c r="E927" s="65">
        <v>85.4</v>
      </c>
      <c r="F927" s="65">
        <v>45.3</v>
      </c>
      <c r="G927" s="65">
        <v>21.5</v>
      </c>
      <c r="H927" s="65">
        <v>12.7</v>
      </c>
      <c r="I927" s="66">
        <f>SUM(E927:H927)</f>
        <v>164.89999999999998</v>
      </c>
    </row>
    <row r="928" spans="1:9" s="3" customFormat="1">
      <c r="A928" s="103"/>
      <c r="B928" s="104"/>
      <c r="C928" s="105" t="s">
        <v>77</v>
      </c>
      <c r="D928" s="75">
        <f t="shared" ref="D928:I928" si="87">SUM(D915:D927)</f>
        <v>1580</v>
      </c>
      <c r="E928" s="75">
        <f t="shared" si="87"/>
        <v>1703.4900000000002</v>
      </c>
      <c r="F928" s="75">
        <f t="shared" si="87"/>
        <v>834.19999999999982</v>
      </c>
      <c r="G928" s="75">
        <f t="shared" si="87"/>
        <v>419.5</v>
      </c>
      <c r="H928" s="75">
        <f t="shared" si="87"/>
        <v>195.6</v>
      </c>
      <c r="I928" s="75">
        <f t="shared" si="87"/>
        <v>3152.79</v>
      </c>
    </row>
    <row r="929" spans="1:9">
      <c r="A929" s="31"/>
      <c r="B929" s="32"/>
      <c r="C929" s="33"/>
      <c r="D929" s="34"/>
      <c r="E929" s="31"/>
      <c r="F929" s="31"/>
      <c r="G929" s="31"/>
      <c r="H929" s="35"/>
    </row>
    <row r="930" spans="1:9">
      <c r="A930" s="36"/>
      <c r="B930" s="37"/>
      <c r="C930" s="38" t="s">
        <v>747</v>
      </c>
      <c r="D930" s="39">
        <f>SUM(D86+D261+D290+D320+D375+D400+D419+D433+D464+D502+D526+D544+D557+D651+D668+D707+D716+D731+D808+D830+D845+D858+D877+D913+D928)</f>
        <v>7874</v>
      </c>
      <c r="E930" s="36"/>
      <c r="F930" s="40"/>
      <c r="G930" s="40"/>
      <c r="H930" s="41"/>
    </row>
    <row r="931" spans="1:9">
      <c r="A931" s="36"/>
      <c r="B931" s="37"/>
      <c r="C931" s="135" t="s">
        <v>748</v>
      </c>
      <c r="D931" s="136"/>
      <c r="E931" s="39">
        <f>SUM(E86+E89+E261+E290+E320+E375+E400+E419+E433+E464+E502+E526+E544+E557+E651+E668+E707+E716+E731+E808+E830+E845+E858+E877+E913+E928)</f>
        <v>19404.63</v>
      </c>
      <c r="F931" s="39">
        <f>SUM(F86+F89+F261+F290+F320+F375+F400+F419+F433+F464+F502+F526+F544+F557+F651+F668+F707+F716+F731+F808+F830+F845+F858+F877+F913+F928)</f>
        <v>11678.049000000003</v>
      </c>
      <c r="G931" s="39">
        <f>SUM(G86+G89+G261+G290+G320+G375+G400+G419+G433+G464+G502+G526+G544+G557+G651+G668+G707+G716+G731+G808+G830+G845+G858+G877+G913+G928)</f>
        <v>7224.8600000000024</v>
      </c>
      <c r="H931" s="39">
        <f>SUM(H86+H89+H261+H290+H320+H375+H400+H419+H433+H464+H502+H526+H544+H557+H651+H668+H707+H716+H731+H808+H830+H845+H858+H877+H913+H928)</f>
        <v>2490.9000000000015</v>
      </c>
      <c r="I931" s="39">
        <f>SUM(I86+I89+I261+I290+I320+I375+I400+I419+I433+I464+I502+I526+I544+I557+I651+I668+I707+I716+I731+I808+I830+I845+I858+I877+I913+I928)</f>
        <v>40798.439000000006</v>
      </c>
    </row>
    <row r="932" spans="1:9">
      <c r="A932" s="36"/>
      <c r="B932" s="37"/>
      <c r="C932" s="135" t="s">
        <v>749</v>
      </c>
      <c r="D932" s="136"/>
      <c r="E932" s="39">
        <f>E931/31</f>
        <v>625.95580645161294</v>
      </c>
      <c r="F932" s="39">
        <f>F931/31</f>
        <v>376.71125806451624</v>
      </c>
      <c r="G932" s="39">
        <f>G931/31</f>
        <v>233.06000000000009</v>
      </c>
      <c r="H932" s="42">
        <f>H931/31</f>
        <v>80.351612903225856</v>
      </c>
      <c r="I932" s="42">
        <f>I931/31</f>
        <v>1316.078677419355</v>
      </c>
    </row>
    <row r="933" spans="1:9">
      <c r="A933" s="36"/>
      <c r="B933" s="40"/>
      <c r="C933" s="40"/>
      <c r="D933" s="43"/>
      <c r="E933" s="44"/>
      <c r="F933" s="45"/>
      <c r="G933" s="45"/>
      <c r="H933" s="46"/>
      <c r="I933" s="47"/>
    </row>
    <row r="934" spans="1:9">
      <c r="A934" s="48"/>
      <c r="B934" s="115" t="s">
        <v>1112</v>
      </c>
      <c r="C934" s="116"/>
      <c r="D934" s="116"/>
      <c r="E934" s="116"/>
      <c r="F934" s="116"/>
      <c r="G934" s="116"/>
      <c r="H934" s="116"/>
      <c r="I934" s="117"/>
    </row>
    <row r="935" spans="1:9">
      <c r="A935" s="36"/>
      <c r="B935" s="40"/>
      <c r="C935" s="49"/>
      <c r="D935" s="50"/>
      <c r="E935" s="50"/>
      <c r="F935" s="51"/>
      <c r="G935" s="51"/>
      <c r="H935" s="52"/>
      <c r="I935" s="53"/>
    </row>
    <row r="936" spans="1:9">
      <c r="A936" s="36"/>
      <c r="B936" s="118" t="s">
        <v>1113</v>
      </c>
      <c r="C936" s="119"/>
      <c r="D936" s="119"/>
      <c r="E936" s="119"/>
      <c r="F936" s="119"/>
      <c r="G936" s="119"/>
      <c r="H936" s="119"/>
      <c r="I936" s="120"/>
    </row>
    <row r="937" spans="1:9">
      <c r="A937" s="36"/>
      <c r="B937" s="40"/>
      <c r="C937" s="49"/>
      <c r="D937" s="50"/>
      <c r="E937" s="50"/>
      <c r="F937" s="51"/>
      <c r="G937" s="51"/>
      <c r="H937" s="52"/>
      <c r="I937" s="53"/>
    </row>
    <row r="938" spans="1:9">
      <c r="A938" s="36"/>
      <c r="B938" s="121" t="s">
        <v>1114</v>
      </c>
      <c r="C938" s="122"/>
      <c r="D938" s="122"/>
      <c r="E938" s="122"/>
      <c r="F938" s="122"/>
      <c r="G938" s="122"/>
      <c r="H938" s="122"/>
      <c r="I938" s="123"/>
    </row>
    <row r="939" spans="1:9">
      <c r="A939" s="36"/>
    </row>
    <row r="940" spans="1:9">
      <c r="B940" s="124" t="s">
        <v>1115</v>
      </c>
      <c r="C940" s="125"/>
      <c r="D940" s="125"/>
      <c r="E940" s="125"/>
      <c r="F940" s="125"/>
      <c r="G940" s="125"/>
      <c r="H940" s="125"/>
      <c r="I940" s="126"/>
    </row>
  </sheetData>
  <mergeCells count="46">
    <mergeCell ref="B938:I938"/>
    <mergeCell ref="B940:I940"/>
    <mergeCell ref="A2:A4"/>
    <mergeCell ref="A879:A881"/>
    <mergeCell ref="B2:B4"/>
    <mergeCell ref="B879:B881"/>
    <mergeCell ref="C2:C4"/>
    <mergeCell ref="C879:C881"/>
    <mergeCell ref="D3:D4"/>
    <mergeCell ref="D879:D881"/>
    <mergeCell ref="I2:I4"/>
    <mergeCell ref="I880:I881"/>
    <mergeCell ref="A652:I652"/>
    <mergeCell ref="C931:D931"/>
    <mergeCell ref="C932:D932"/>
    <mergeCell ref="E879:I879"/>
    <mergeCell ref="A914:I914"/>
    <mergeCell ref="B934:I934"/>
    <mergeCell ref="B936:I936"/>
    <mergeCell ref="A708:I708"/>
    <mergeCell ref="A732:I732"/>
    <mergeCell ref="A809:I809"/>
    <mergeCell ref="A831:I831"/>
    <mergeCell ref="A717:I717"/>
    <mergeCell ref="A878:I878"/>
    <mergeCell ref="A859:I859"/>
    <mergeCell ref="A846:I846"/>
    <mergeCell ref="A420:I420"/>
    <mergeCell ref="A545:I545"/>
    <mergeCell ref="A434:I434"/>
    <mergeCell ref="A291:I291"/>
    <mergeCell ref="A669:I669"/>
    <mergeCell ref="A465:I465"/>
    <mergeCell ref="A503:I503"/>
    <mergeCell ref="A527:I527"/>
    <mergeCell ref="A558:I558"/>
    <mergeCell ref="A262:I262"/>
    <mergeCell ref="A321:I321"/>
    <mergeCell ref="A376:I376"/>
    <mergeCell ref="A401:I401"/>
    <mergeCell ref="A1:I1"/>
    <mergeCell ref="D2:H2"/>
    <mergeCell ref="E3:H3"/>
    <mergeCell ref="A5:I5"/>
    <mergeCell ref="A90:I90"/>
    <mergeCell ref="A87:I87"/>
  </mergeCells>
  <pageMargins left="0.7" right="0.7" top="0.75" bottom="0.75" header="0.3" footer="0.3"/>
  <pageSetup orientation="portrait" r:id="rId1"/>
  <ignoredErrors>
    <ignoredError sqref="I7:I48 I91 I263:I285 I292:I306 I322:I330 I377:I379 I404 I423:I427 I435:I441 I466:I482 I516 I531:I540 I546:I549 I560:I577 I670:I681 I718:I724 I736:I758 I816:I819 I832:I841 I847:I855 I860:I863 I883:I889 I915:I927 I162:I185 I186 I187:I200 I201:I217 I218:I223 I578:I602 I610:I614 I331:I334 I335:I339 I782 I772 I685:I692 I412 I383:I397 I345 I350:I351 I50:I53 I891:I898 I428 I899:I905 I484:I490 I225:I228 I93:I94 I96:I134 I136:I161 I230:I2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750</v>
      </c>
    </row>
    <row r="2" spans="1:3">
      <c r="A2">
        <v>57</v>
      </c>
      <c r="C2" t="s">
        <v>751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2025-10-17T05:55:12Z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