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sktop\Harshini@247\Monthly Reports 2025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901" i="1" l="1"/>
  <c r="I900" i="1"/>
  <c r="I897" i="1"/>
  <c r="I260" i="1"/>
  <c r="I86" i="1"/>
  <c r="I85" i="1"/>
  <c r="H496" i="1"/>
  <c r="G496" i="1"/>
  <c r="F496" i="1"/>
  <c r="E496" i="1"/>
  <c r="D496" i="1"/>
  <c r="I495" i="1"/>
  <c r="H645" i="1"/>
  <c r="G645" i="1"/>
  <c r="F645" i="1"/>
  <c r="E645" i="1"/>
  <c r="D645" i="1"/>
  <c r="I644" i="1"/>
  <c r="I643" i="1"/>
  <c r="I642" i="1"/>
  <c r="I641" i="1"/>
  <c r="I640" i="1"/>
  <c r="H372" i="1" l="1"/>
  <c r="G372" i="1"/>
  <c r="F372" i="1"/>
  <c r="E372" i="1"/>
  <c r="D372" i="1"/>
  <c r="I371" i="1"/>
  <c r="G662" i="1" l="1"/>
  <c r="H662" i="1"/>
  <c r="F662" i="1"/>
  <c r="E662" i="1"/>
  <c r="I661" i="1"/>
  <c r="I660" i="1"/>
  <c r="I639" i="1"/>
  <c r="I494" i="1"/>
  <c r="H87" i="1"/>
  <c r="G87" i="1"/>
  <c r="F87" i="1"/>
  <c r="E87" i="1"/>
  <c r="D87" i="1"/>
  <c r="I84" i="1"/>
  <c r="I82" i="1"/>
  <c r="I83" i="1"/>
  <c r="I370" i="1" l="1"/>
  <c r="I369" i="1"/>
  <c r="H413" i="1"/>
  <c r="G413" i="1"/>
  <c r="F413" i="1"/>
  <c r="E413" i="1"/>
  <c r="I638" i="1" l="1"/>
  <c r="I637" i="1"/>
  <c r="I636" i="1"/>
  <c r="I635" i="1"/>
  <c r="H261" i="1"/>
  <c r="G261" i="1"/>
  <c r="F261" i="1"/>
  <c r="E261" i="1"/>
  <c r="D261" i="1"/>
  <c r="I81" i="1"/>
  <c r="I80" i="1"/>
  <c r="I259" i="1"/>
  <c r="I258" i="1"/>
  <c r="I493" i="1"/>
  <c r="D413" i="1"/>
  <c r="I412" i="1"/>
  <c r="I368" i="1"/>
  <c r="I367" i="1"/>
  <c r="H849" i="1" l="1"/>
  <c r="G849" i="1"/>
  <c r="F849" i="1"/>
  <c r="E849" i="1"/>
  <c r="D849" i="1"/>
  <c r="H836" i="1"/>
  <c r="G836" i="1"/>
  <c r="F836" i="1"/>
  <c r="E836" i="1"/>
  <c r="H822" i="1"/>
  <c r="G822" i="1"/>
  <c r="F822" i="1"/>
  <c r="E822" i="1"/>
  <c r="D822" i="1"/>
  <c r="H800" i="1"/>
  <c r="G800" i="1"/>
  <c r="F800" i="1"/>
  <c r="E800" i="1"/>
  <c r="D800" i="1"/>
  <c r="I799" i="1"/>
  <c r="I798" i="1"/>
  <c r="I821" i="1"/>
  <c r="I820" i="1"/>
  <c r="I848" i="1"/>
  <c r="I835" i="1"/>
  <c r="I797" i="1"/>
  <c r="I796" i="1"/>
  <c r="H520" i="1" l="1"/>
  <c r="G520" i="1"/>
  <c r="F520" i="1"/>
  <c r="E520" i="1"/>
  <c r="I257" i="1"/>
  <c r="I256" i="1"/>
  <c r="I634" i="1"/>
  <c r="I519" i="1"/>
  <c r="I366" i="1" l="1"/>
  <c r="I255" i="1"/>
  <c r="I225" i="1"/>
  <c r="I477" i="1" l="1"/>
  <c r="G902" i="1" l="1"/>
  <c r="H902" i="1"/>
  <c r="F902" i="1"/>
  <c r="E902" i="1"/>
  <c r="I899" i="1"/>
  <c r="I898" i="1"/>
  <c r="H701" i="1" l="1"/>
  <c r="G701" i="1"/>
  <c r="F701" i="1"/>
  <c r="E701" i="1"/>
  <c r="D701" i="1"/>
  <c r="G289" i="1"/>
  <c r="F289" i="1"/>
  <c r="I79" i="1"/>
  <c r="I700" i="1"/>
  <c r="I699" i="1"/>
  <c r="I659" i="1"/>
  <c r="I658" i="1"/>
  <c r="I633" i="1"/>
  <c r="I632" i="1"/>
  <c r="I631" i="1"/>
  <c r="I518" i="1"/>
  <c r="I517" i="1"/>
  <c r="I254" i="1"/>
  <c r="I492" i="1"/>
  <c r="I253" i="1"/>
  <c r="I252" i="1"/>
  <c r="I795" i="1"/>
  <c r="I794" i="1"/>
  <c r="I873" i="1" l="1"/>
  <c r="D917" i="1" l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D902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H868" i="1"/>
  <c r="G868" i="1"/>
  <c r="F868" i="1"/>
  <c r="E868" i="1"/>
  <c r="D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47" i="1"/>
  <c r="I846" i="1"/>
  <c r="I845" i="1"/>
  <c r="I844" i="1"/>
  <c r="I843" i="1"/>
  <c r="I842" i="1"/>
  <c r="I841" i="1"/>
  <c r="I840" i="1"/>
  <c r="I839" i="1"/>
  <c r="I838" i="1"/>
  <c r="D836" i="1"/>
  <c r="I834" i="1"/>
  <c r="I833" i="1"/>
  <c r="I832" i="1"/>
  <c r="I831" i="1"/>
  <c r="I830" i="1"/>
  <c r="I829" i="1"/>
  <c r="I828" i="1"/>
  <c r="I827" i="1"/>
  <c r="I826" i="1"/>
  <c r="I825" i="1"/>
  <c r="I824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H725" i="1"/>
  <c r="G725" i="1"/>
  <c r="F725" i="1"/>
  <c r="E725" i="1"/>
  <c r="D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H710" i="1"/>
  <c r="G710" i="1"/>
  <c r="F710" i="1"/>
  <c r="E710" i="1"/>
  <c r="D710" i="1"/>
  <c r="I709" i="1"/>
  <c r="I708" i="1"/>
  <c r="I707" i="1"/>
  <c r="I706" i="1"/>
  <c r="I705" i="1"/>
  <c r="I704" i="1"/>
  <c r="I703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D662" i="1"/>
  <c r="I657" i="1"/>
  <c r="I656" i="1"/>
  <c r="I655" i="1"/>
  <c r="I654" i="1"/>
  <c r="I653" i="1"/>
  <c r="I652" i="1"/>
  <c r="I651" i="1"/>
  <c r="I650" i="1"/>
  <c r="I649" i="1"/>
  <c r="I648" i="1"/>
  <c r="I647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H551" i="1"/>
  <c r="G551" i="1"/>
  <c r="F551" i="1"/>
  <c r="E551" i="1"/>
  <c r="D551" i="1"/>
  <c r="I550" i="1"/>
  <c r="I549" i="1"/>
  <c r="I548" i="1"/>
  <c r="I547" i="1"/>
  <c r="I546" i="1"/>
  <c r="I545" i="1"/>
  <c r="I544" i="1"/>
  <c r="I543" i="1"/>
  <c r="I542" i="1"/>
  <c r="I541" i="1"/>
  <c r="I540" i="1"/>
  <c r="H538" i="1"/>
  <c r="G538" i="1"/>
  <c r="F538" i="1"/>
  <c r="E538" i="1"/>
  <c r="D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D520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H458" i="1"/>
  <c r="G458" i="1"/>
  <c r="F458" i="1"/>
  <c r="E458" i="1"/>
  <c r="D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H427" i="1"/>
  <c r="G427" i="1"/>
  <c r="F427" i="1"/>
  <c r="E427" i="1"/>
  <c r="D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H396" i="1"/>
  <c r="G396" i="1"/>
  <c r="F396" i="1"/>
  <c r="E396" i="1"/>
  <c r="D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H319" i="1"/>
  <c r="G319" i="1"/>
  <c r="F319" i="1"/>
  <c r="E319" i="1"/>
  <c r="D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H289" i="1"/>
  <c r="E289" i="1"/>
  <c r="D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H90" i="1"/>
  <c r="G90" i="1"/>
  <c r="F90" i="1"/>
  <c r="E90" i="1"/>
  <c r="D90" i="1"/>
  <c r="I89" i="1"/>
  <c r="I90" i="1" s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496" i="1" l="1"/>
  <c r="I800" i="1"/>
  <c r="I645" i="1"/>
  <c r="I372" i="1"/>
  <c r="E920" i="1"/>
  <c r="E921" i="1" s="1"/>
  <c r="I662" i="1"/>
  <c r="I87" i="1"/>
  <c r="I413" i="1"/>
  <c r="I261" i="1"/>
  <c r="I836" i="1"/>
  <c r="I849" i="1"/>
  <c r="I822" i="1"/>
  <c r="I520" i="1"/>
  <c r="I902" i="1"/>
  <c r="I701" i="1"/>
  <c r="I868" i="1"/>
  <c r="I917" i="1"/>
  <c r="I289" i="1"/>
  <c r="D919" i="1"/>
  <c r="G920" i="1"/>
  <c r="G921" i="1" s="1"/>
  <c r="F920" i="1"/>
  <c r="F921" i="1" s="1"/>
  <c r="H920" i="1"/>
  <c r="H921" i="1" s="1"/>
  <c r="I725" i="1"/>
  <c r="I710" i="1"/>
  <c r="I551" i="1"/>
  <c r="I538" i="1"/>
  <c r="I458" i="1"/>
  <c r="I427" i="1"/>
  <c r="I396" i="1"/>
  <c r="I319" i="1"/>
  <c r="I920" i="1" l="1"/>
  <c r="I921" i="1" s="1"/>
</calcChain>
</file>

<file path=xl/sharedStrings.xml><?xml version="1.0" encoding="utf-8"?>
<sst xmlns="http://schemas.openxmlformats.org/spreadsheetml/2006/main" count="2242" uniqueCount="916">
  <si>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</si>
  <si>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</si>
  <si>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</si>
  <si>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</si>
  <si>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</si>
  <si>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</si>
  <si>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</si>
  <si>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</si>
  <si>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</si>
  <si>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</si>
  <si>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</si>
  <si>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Aditya balaji children's Hospital</t>
  </si>
  <si>
    <t>Anmol Children's Hospital</t>
  </si>
  <si>
    <t>Janani Hospital</t>
  </si>
  <si>
    <t>Care well Hospital</t>
  </si>
  <si>
    <t>Divya Hospital</t>
  </si>
  <si>
    <t>Gayatri hospital</t>
  </si>
  <si>
    <t>Krithika Childrens Hospital</t>
  </si>
  <si>
    <t>BPK Lotus Hospital</t>
  </si>
  <si>
    <t xml:space="preserve">Manasa Nursing Home    </t>
  </si>
  <si>
    <t>Mahabodhi Diagnostics</t>
  </si>
  <si>
    <t>*</t>
  </si>
  <si>
    <t>CBS Magna Hospital</t>
  </si>
  <si>
    <t>Ranga Raiya Diagnostics</t>
  </si>
  <si>
    <t>R.S. Dental Hospital</t>
  </si>
  <si>
    <t>Srinivas Children's &amp; General Hospital</t>
  </si>
  <si>
    <t xml:space="preserve">Sri Amrutha Children's Hospital   </t>
  </si>
  <si>
    <t>Shadnagar Diagnostics</t>
  </si>
  <si>
    <t>Sri Sai Baba Nursing Home</t>
  </si>
  <si>
    <t xml:space="preserve">Sai Mythri Hospital </t>
  </si>
  <si>
    <t>Shiv Ram Naik Hospital</t>
  </si>
  <si>
    <t>Shadnagar Dental Hospital</t>
  </si>
  <si>
    <t>Shiva Sri Hospital</t>
  </si>
  <si>
    <t>SVR Diagnostics</t>
  </si>
  <si>
    <t>Sri Guru Raghavendra  Dental</t>
  </si>
  <si>
    <t>Sri Balaji Clinic</t>
  </si>
  <si>
    <t>Sri Drugha Diagnostics</t>
  </si>
  <si>
    <t>Vijay Hospital</t>
  </si>
  <si>
    <t>Vijaya Jyothi Multi Speciality Hospital</t>
  </si>
  <si>
    <t>Venkata Sai Poly Clinic</t>
  </si>
  <si>
    <t>Yashoda Dental Hospital</t>
  </si>
  <si>
    <t>Vaishali  Poly Clinic</t>
  </si>
  <si>
    <t>Viva Hospital</t>
  </si>
  <si>
    <t xml:space="preserve">Bhavana Multispeciality Hospital </t>
  </si>
  <si>
    <t xml:space="preserve">Padma Nursing Home </t>
  </si>
  <si>
    <t>Srinivasa Dental</t>
  </si>
  <si>
    <t>Sri Venkateswara Clinic</t>
  </si>
  <si>
    <t>Sudha Nursing Home</t>
  </si>
  <si>
    <t>ABV Hospital</t>
  </si>
  <si>
    <t>Star Kid Hospital  (Shadnagar Multispecialty Hospital)</t>
  </si>
  <si>
    <t>Sai Ram Clinic</t>
  </si>
  <si>
    <t>Sri Sai Rama Clinic</t>
  </si>
  <si>
    <t>Dadaji Clinic</t>
  </si>
  <si>
    <t>Life Care Multispecialty Hospital</t>
  </si>
  <si>
    <t>Veda Hospital</t>
  </si>
  <si>
    <t>Lims Hospital</t>
  </si>
  <si>
    <t xml:space="preserve">Ayra Dental Clinic </t>
  </si>
  <si>
    <t>Bugga Reddy Hospital</t>
  </si>
  <si>
    <t>Medi Point Diagnostic centre</t>
  </si>
  <si>
    <t>Lahari Diagnostic Centre</t>
  </si>
  <si>
    <t>Suresh Diagnostic Centre</t>
  </si>
  <si>
    <t xml:space="preserve">Shree Sai Clinic </t>
  </si>
  <si>
    <t xml:space="preserve">Dr Agarwals Health Care Limited </t>
  </si>
  <si>
    <t>Sai Ram Diagnostic centre</t>
  </si>
  <si>
    <t>Sri Balaji Lab</t>
  </si>
  <si>
    <t>vasthalaya polyclinic</t>
  </si>
  <si>
    <t>Venetia Eye Care</t>
  </si>
  <si>
    <t>WENS Diagnostics</t>
  </si>
  <si>
    <t>Sai Thirumala Clinic</t>
  </si>
  <si>
    <t xml:space="preserve">Happy Hospital </t>
  </si>
  <si>
    <t xml:space="preserve">Shadnagar Blood Centre </t>
  </si>
  <si>
    <t xml:space="preserve">Balaji Hospital </t>
  </si>
  <si>
    <t xml:space="preserve">Sri Sai Hospital </t>
  </si>
  <si>
    <t xml:space="preserve">Maa Care Childrens Hospital </t>
  </si>
  <si>
    <t xml:space="preserve">Shadnagar Physiotheraphy Clinic </t>
  </si>
  <si>
    <t xml:space="preserve">Sri Vasavi Poly Clinic </t>
  </si>
  <si>
    <t>Navi Hospital</t>
  </si>
  <si>
    <t xml:space="preserve">ABV DR Neerajas Fertility Centre </t>
  </si>
  <si>
    <t>Recover Hospital</t>
  </si>
  <si>
    <t>Jeevan Sai Dental Hospital</t>
  </si>
  <si>
    <t>Adithya Nuero Super Specality Hospital</t>
  </si>
  <si>
    <t xml:space="preserve">Arogya Hospital &amp; Diagnostic centre </t>
  </si>
  <si>
    <t>Varahi Hospital</t>
  </si>
  <si>
    <t>TOTAL</t>
  </si>
  <si>
    <t>SHADNAGAR PHC'S</t>
  </si>
  <si>
    <t>Kothur PHC</t>
  </si>
  <si>
    <t>MAHABUBNAGAR</t>
  </si>
  <si>
    <t>Aasha Hospital</t>
  </si>
  <si>
    <t>Abhaya Pradha Hospital</t>
  </si>
  <si>
    <t>Addis Nuero Phy</t>
  </si>
  <si>
    <t xml:space="preserve">Ahmed Poly Clinic </t>
  </si>
  <si>
    <t>Amar Hospital</t>
  </si>
  <si>
    <t>Amma Hospital</t>
  </si>
  <si>
    <t>Anil's Surgicare</t>
  </si>
  <si>
    <t>Anirudh Hospital</t>
  </si>
  <si>
    <t>Aroghya Hospital</t>
  </si>
  <si>
    <t>Ahthauhlla Sarif Dental Clinic</t>
  </si>
  <si>
    <t>Adithya Kidney Center</t>
  </si>
  <si>
    <t>Chandra Hospital</t>
  </si>
  <si>
    <t>City Endoscan Center</t>
  </si>
  <si>
    <t>Dhanvanthri Hospital</t>
  </si>
  <si>
    <t xml:space="preserve">Dhatta Clinic </t>
  </si>
  <si>
    <t>Gautham Hospital</t>
  </si>
  <si>
    <t>Gayathri Dental</t>
  </si>
  <si>
    <t>Indian Red Cross Blood Bank</t>
  </si>
  <si>
    <t>JSM Dental</t>
  </si>
  <si>
    <t>Kavitha Nurshing Home</t>
  </si>
  <si>
    <t>KK Hospital</t>
  </si>
  <si>
    <t>Litmus Diagnostics</t>
  </si>
  <si>
    <t>Laxma Reddy Clinic</t>
  </si>
  <si>
    <t xml:space="preserve">Manasa Nursing Home </t>
  </si>
  <si>
    <t xml:space="preserve">M.M Poly Clinic </t>
  </si>
  <si>
    <t>Mallika Hospital</t>
  </si>
  <si>
    <t>Medi care Diagnostics</t>
  </si>
  <si>
    <t>Meghana Hospital</t>
  </si>
  <si>
    <t>Modern Dental</t>
  </si>
  <si>
    <t>Mythri Hospital</t>
  </si>
  <si>
    <t xml:space="preserve">Mamtha Diagnostics </t>
  </si>
  <si>
    <t>Neha Shine hospital</t>
  </si>
  <si>
    <t>New Niloufer Children's Hospital</t>
  </si>
  <si>
    <t xml:space="preserve">New Sai BabaHospital </t>
  </si>
  <si>
    <t>Navodya Hospital</t>
  </si>
  <si>
    <t>Om Clinic</t>
  </si>
  <si>
    <t>Orange Path Lab</t>
  </si>
  <si>
    <t>Palamoor Bio Sciences</t>
  </si>
  <si>
    <t>Palamur Nuero Clinic</t>
  </si>
  <si>
    <t>Partha Dental</t>
  </si>
  <si>
    <t>Phanindra Dental Hospital</t>
  </si>
  <si>
    <t>Prime Diagnostic Centre</t>
  </si>
  <si>
    <t xml:space="preserve">PVR Chest Hospital </t>
  </si>
  <si>
    <t>Susrutha Hospital (Prathibha people health care center)</t>
  </si>
  <si>
    <t>Palamoor Eye Center</t>
  </si>
  <si>
    <t>Palamur Blood Bank</t>
  </si>
  <si>
    <t>R.K. Diagnostics</t>
  </si>
  <si>
    <t>Rajesh Multispeciality Hospital(Sri Nakshatra Hospital )</t>
  </si>
  <si>
    <t>Ramreddy Lions Eye Hospital</t>
  </si>
  <si>
    <t>Ravi children's Hospital</t>
  </si>
  <si>
    <t xml:space="preserve">Ravi Diagnostics </t>
  </si>
  <si>
    <t>S.S. Hospital</t>
  </si>
  <si>
    <t>S.V.S.Dental Hospital</t>
  </si>
  <si>
    <t>S.V.S.Hospital</t>
  </si>
  <si>
    <t>Sadhana Dental</t>
  </si>
  <si>
    <t xml:space="preserve">Safa Dental </t>
  </si>
  <si>
    <t>Sai Shilpa Hospital</t>
  </si>
  <si>
    <t>Sai Swetha Hospital</t>
  </si>
  <si>
    <t xml:space="preserve">Sanvi Multispeciality Hospital </t>
  </si>
  <si>
    <t>Sidde Vinayka Hospital</t>
  </si>
  <si>
    <t>Siri Children's Hospital</t>
  </si>
  <si>
    <t>SLVS Diagnostic Center</t>
  </si>
  <si>
    <t>Sri Harsha Hospital</t>
  </si>
  <si>
    <t>Sri Krishna mulispeciality hospital</t>
  </si>
  <si>
    <t>Sri Lakshmi Hospital</t>
  </si>
  <si>
    <t xml:space="preserve">Sri Laxmi Scaning Center </t>
  </si>
  <si>
    <t>Sri Sai Krishna E.N.T.</t>
  </si>
  <si>
    <t xml:space="preserve">Sri Sai Nursing Home </t>
  </si>
  <si>
    <t>Sujatha Clinic</t>
  </si>
  <si>
    <t>Sunitha Hospital</t>
  </si>
  <si>
    <t>Swetha Nursing Home</t>
  </si>
  <si>
    <t xml:space="preserve">Sri Sai Venkata Diagnostic </t>
  </si>
  <si>
    <t>Star Diagnostics Center</t>
  </si>
  <si>
    <t xml:space="preserve">Sanjana Palamoor Nursing Home </t>
  </si>
  <si>
    <t>Sri Amrutha Skin Clinic</t>
  </si>
  <si>
    <t>Srikanth Dental</t>
  </si>
  <si>
    <t>Surya Hospital</t>
  </si>
  <si>
    <t>Teja's Hospital</t>
  </si>
  <si>
    <t>Thyrocarae Center</t>
  </si>
  <si>
    <t>TJR Dential</t>
  </si>
  <si>
    <t>Teja's Childrens  Hospital</t>
  </si>
  <si>
    <t>Vijaya Nursing Home</t>
  </si>
  <si>
    <t>Vimala ENT Clinic</t>
  </si>
  <si>
    <t>Yasodha Dental &amp; ENT Clinic</t>
  </si>
  <si>
    <t>GOVT Medical College</t>
  </si>
  <si>
    <t xml:space="preserve">Sindhu Hospital </t>
  </si>
  <si>
    <t>SIMS Hospital</t>
  </si>
  <si>
    <t>Sri SK Poly Clinic</t>
  </si>
  <si>
    <t>Nithya Hospital</t>
  </si>
  <si>
    <t>Meenakshi  Hospital</t>
  </si>
  <si>
    <t>Lotus Diagnostics Center</t>
  </si>
  <si>
    <t>Noble Hospital</t>
  </si>
  <si>
    <t>Shravani E N T Clinic</t>
  </si>
  <si>
    <t>Kartheek Neuro Centre</t>
  </si>
  <si>
    <t>Smile and Shine Dental Clinic</t>
  </si>
  <si>
    <t>Chandhana Hospital</t>
  </si>
  <si>
    <t>Sri Sai Ram poly clinic and Dental Hospital</t>
  </si>
  <si>
    <t>Chanti Hospital</t>
  </si>
  <si>
    <t>Virat Hospital</t>
  </si>
  <si>
    <t>RVR Hospital</t>
  </si>
  <si>
    <t>Kalyani Dental</t>
  </si>
  <si>
    <t>Sure Diagnostic Center</t>
  </si>
  <si>
    <t>Maturhrudaya Clinic</t>
  </si>
  <si>
    <t>Mamatha Lab</t>
  </si>
  <si>
    <t>Nithin Rajamuri Chest Clinic</t>
  </si>
  <si>
    <t>Family Care Clinic</t>
  </si>
  <si>
    <t xml:space="preserve">Sri Kara Scanning Center &amp; Orthopaedic </t>
  </si>
  <si>
    <t>Uday Hospital</t>
  </si>
  <si>
    <t>Shyam Life Care clinic</t>
  </si>
  <si>
    <t>Gandhi Neuro Hospital</t>
  </si>
  <si>
    <t>Shashikala Hospital</t>
  </si>
  <si>
    <t>We Care Hospital</t>
  </si>
  <si>
    <t>Mahabubnagar Cancer Hospital</t>
  </si>
  <si>
    <t>Mahabubnagar Intensive Care</t>
  </si>
  <si>
    <t>Nithin Retina Eye Hospital</t>
  </si>
  <si>
    <t>DR.Samulu Multispeciality Hospital</t>
  </si>
  <si>
    <t>Laxmi Rumatology Clinic</t>
  </si>
  <si>
    <t>SR Hospital</t>
  </si>
  <si>
    <t>Adwith Clinic</t>
  </si>
  <si>
    <t>Balaji Neuro Hospital</t>
  </si>
  <si>
    <t>Apoorva Children's Hospital</t>
  </si>
  <si>
    <t>Isha Hospital</t>
  </si>
  <si>
    <t>Sree Dental Hospital</t>
  </si>
  <si>
    <t>Brisk Facilities (Sugar Division)Pvt Ltd (CSC HEALTH CARE &amp; WELLNESS CENTER)</t>
  </si>
  <si>
    <t>Sri Srinivasa MultiSpeciality Hospital</t>
  </si>
  <si>
    <t>Sneha Chest Care Hospital</t>
  </si>
  <si>
    <t>ECHS Poly Clinic</t>
  </si>
  <si>
    <t>Akshaya Diagnostic Centre</t>
  </si>
  <si>
    <t xml:space="preserve">Vihaan Diagnostic center </t>
  </si>
  <si>
    <t xml:space="preserve">Siri Dental Hospital </t>
  </si>
  <si>
    <t>APEX DIAGNOSTIC CENTER</t>
  </si>
  <si>
    <t>SABITHA HOSPITAL</t>
  </si>
  <si>
    <t xml:space="preserve">Sowmya Clinic </t>
  </si>
  <si>
    <t>Sree Ramulu Hospital</t>
  </si>
  <si>
    <t>Sri Harsha Neuro Psychiatry Multi Speciality Hospital</t>
  </si>
  <si>
    <t>Vajara sree Hospital</t>
  </si>
  <si>
    <t>Vijaya Diagnostic Centre Ltd</t>
  </si>
  <si>
    <r>
      <t>M.M Hospital</t>
    </r>
    <r>
      <rPr>
        <sz val="11"/>
        <color rgb="FFFF0000"/>
        <rFont val="Calibri"/>
        <family val="2"/>
      </rPr>
      <t xml:space="preserve"> </t>
    </r>
  </si>
  <si>
    <t xml:space="preserve">Alma Care Hospital </t>
  </si>
  <si>
    <t>Padmavathi Dental Hospital</t>
  </si>
  <si>
    <t xml:space="preserve">Tirumala Dental Care </t>
  </si>
  <si>
    <t xml:space="preserve">Happy Smiles Dental Care </t>
  </si>
  <si>
    <t xml:space="preserve">Krishnalatha Skin &amp; Eye Hospital </t>
  </si>
  <si>
    <t xml:space="preserve">LV Hospital </t>
  </si>
  <si>
    <t xml:space="preserve">Vasavi Gastro Liver Endnscopy Centre </t>
  </si>
  <si>
    <t xml:space="preserve">Health Care 360 Clinic   </t>
  </si>
  <si>
    <t xml:space="preserve">Mahabubnagar Clinic </t>
  </si>
  <si>
    <t xml:space="preserve">Samraksha Multi Specialty Hospital  </t>
  </si>
  <si>
    <t xml:space="preserve">Veda Super Specialty Dental Clinic  </t>
  </si>
  <si>
    <t xml:space="preserve">Nirmal Diagnostic Center   </t>
  </si>
  <si>
    <t xml:space="preserve">Ravi Dental  </t>
  </si>
  <si>
    <t xml:space="preserve">Sree Hospital  </t>
  </si>
  <si>
    <t xml:space="preserve">GVKR Hospital  </t>
  </si>
  <si>
    <t xml:space="preserve">VIDYA Dental </t>
  </si>
  <si>
    <t xml:space="preserve">Thyrocare Diagnostic Centre   </t>
  </si>
  <si>
    <t xml:space="preserve">Palamoor Diagnostics Center  </t>
  </si>
  <si>
    <t>Path Care Diagnostic centre</t>
  </si>
  <si>
    <t>JADCHERLA</t>
  </si>
  <si>
    <t>Balaji Childrens Hospital</t>
  </si>
  <si>
    <t>BIJNAPALLY ROAD, JADCHERLA</t>
  </si>
  <si>
    <t>Litmus Diagnostic Center</t>
  </si>
  <si>
    <t>Mallappa Memorial Hospital</t>
  </si>
  <si>
    <t>Sara Diagnostic Center</t>
  </si>
  <si>
    <t>Sugudha Devi Hospital</t>
  </si>
  <si>
    <t>Srinivasa Hospital</t>
  </si>
  <si>
    <t>Sai Clinic</t>
  </si>
  <si>
    <t>Sai Prasanthi Dental</t>
  </si>
  <si>
    <t>Vamshi CBCC Cancer Hospital</t>
  </si>
  <si>
    <t>Vijay Clinic</t>
  </si>
  <si>
    <t xml:space="preserve">Agur Prime Hospital  </t>
  </si>
  <si>
    <t>Madhusudhana Reddy Clinic</t>
  </si>
  <si>
    <t>Revathi Poly Clinic</t>
  </si>
  <si>
    <t>Maa Hospital Meternity &amp; Surgical &amp; Diagnostics</t>
  </si>
  <si>
    <t>Sri Sai Multispeciality Dental</t>
  </si>
  <si>
    <t>Amoga Hospital</t>
  </si>
  <si>
    <t>Amma Dental</t>
  </si>
  <si>
    <t>Sri Laxmi Chandran Children's Hospital</t>
  </si>
  <si>
    <t>Swami Reddy Hospital</t>
  </si>
  <si>
    <t>Sai chandhana Clinic</t>
  </si>
  <si>
    <t xml:space="preserve">Srinidhi Hospital </t>
  </si>
  <si>
    <t xml:space="preserve">Annapurna Kidney &amp; Urology Hospital   </t>
  </si>
  <si>
    <t xml:space="preserve">Srinivasa Hospital  </t>
  </si>
  <si>
    <t xml:space="preserve">RJR Herbal Hospital </t>
  </si>
  <si>
    <t>MAHABUBNAGAR - PHC'S</t>
  </si>
  <si>
    <t>Hanwada PHC</t>
  </si>
  <si>
    <t>MAHABUB NAGAR</t>
  </si>
  <si>
    <t>Mamdaabad PHC</t>
  </si>
  <si>
    <t>Gandeed PHC</t>
  </si>
  <si>
    <t>Jannampet  PHC</t>
  </si>
  <si>
    <t>Addakal PHC</t>
  </si>
  <si>
    <t>Boothpur PHC</t>
  </si>
  <si>
    <t>Kaurampet PHC</t>
  </si>
  <si>
    <t>Midjil PHC</t>
  </si>
  <si>
    <t xml:space="preserve">Koilkonda PHC </t>
  </si>
  <si>
    <t>Devarakadra PHC</t>
  </si>
  <si>
    <t>Marikal PHC</t>
  </si>
  <si>
    <t>Rajapur PHC</t>
  </si>
  <si>
    <t>Balanagar PHC</t>
  </si>
  <si>
    <t>Moosapet PHC</t>
  </si>
  <si>
    <t>Thimmajipet PHC</t>
  </si>
  <si>
    <t>Manikonda PHC</t>
  </si>
  <si>
    <t>Maganoor PHC</t>
  </si>
  <si>
    <t>Edira PHC</t>
  </si>
  <si>
    <t>ChinnaChintakunta PHC</t>
  </si>
  <si>
    <t>Perur PHC</t>
  </si>
  <si>
    <t>Nawabpet PHC</t>
  </si>
  <si>
    <t>Gangapur PHC</t>
  </si>
  <si>
    <t>Kothlabad PHC</t>
  </si>
  <si>
    <t>Jadcherla / BDPL UPHC</t>
  </si>
  <si>
    <t>Kummariwadi UPHC</t>
  </si>
  <si>
    <t>Mothinagar UPHC</t>
  </si>
  <si>
    <t>Pathapalmoor UPHC</t>
  </si>
  <si>
    <t>Ramaiah Bowli UPHC</t>
  </si>
  <si>
    <t xml:space="preserve">NAGARKURNOOL  </t>
  </si>
  <si>
    <t xml:space="preserve">Aditya Hospital </t>
  </si>
  <si>
    <t>NAGARKURNOOL</t>
  </si>
  <si>
    <t>Amma Childrens Hospital &amp; Diagnostic Center</t>
  </si>
  <si>
    <t>Anitha Carewell Hospital</t>
  </si>
  <si>
    <t>Dr.Pathlabs</t>
  </si>
  <si>
    <t>Kuchakulla Ramchandra Reddy Eye Hospital</t>
  </si>
  <si>
    <t>MSR Superspeciality Hospital</t>
  </si>
  <si>
    <t>Mamatha Clinic</t>
  </si>
  <si>
    <t>Pragathi Nursing Home</t>
  </si>
  <si>
    <t>Pulla Reddy Hospital</t>
  </si>
  <si>
    <t>Raghavendra Clinic</t>
  </si>
  <si>
    <t>Sara Diagnostic Centre</t>
  </si>
  <si>
    <t>Sri Satya Sai Hospital</t>
  </si>
  <si>
    <t>Sri Shiva Nursing Home</t>
  </si>
  <si>
    <t>Sri Devi Dental Hospital</t>
  </si>
  <si>
    <t>Venkata Sai Diagnostics</t>
  </si>
  <si>
    <t>Shoba Hospital</t>
  </si>
  <si>
    <t>Shanvi children's clinic</t>
  </si>
  <si>
    <t>Sindhu Skin &amp; Cancer Clinic</t>
  </si>
  <si>
    <t>IBEX Digital X-Ray Scaning Center</t>
  </si>
  <si>
    <t xml:space="preserve"> Krupa Phy</t>
  </si>
  <si>
    <t>Sri Sai Path Lab</t>
  </si>
  <si>
    <t>venkataramma childrens Hosipal</t>
  </si>
  <si>
    <t>Laxmi Prasanna Diagnostic Center</t>
  </si>
  <si>
    <t>Medpath Star Diagnostic Center</t>
  </si>
  <si>
    <t>Vishnu Dental Clinic</t>
  </si>
  <si>
    <t>Shruthi Hospital /Diagnostic Centre</t>
  </si>
  <si>
    <t xml:space="preserve">Sri Hemanth Neuro Multispecialty Hospital </t>
  </si>
  <si>
    <t>Sri Sai Multispecialty Dental Clinic</t>
  </si>
  <si>
    <t>Jaya Krishna Hospital</t>
  </si>
  <si>
    <t xml:space="preserve">Pranshi Women's Clinic </t>
  </si>
  <si>
    <t>Vihana scanning &amp; Diagnostic Center</t>
  </si>
  <si>
    <t>Eesha Multispecialty Hospital</t>
  </si>
  <si>
    <t>Jaya lab</t>
  </si>
  <si>
    <t>Trinetra eye Hosiptal</t>
  </si>
  <si>
    <t>Laxmi Hospital</t>
  </si>
  <si>
    <t>Sai Ram Poly Clinic</t>
  </si>
  <si>
    <t>Sravanthi Diagnostic Center</t>
  </si>
  <si>
    <t>Vivek Hospital</t>
  </si>
  <si>
    <t xml:space="preserve">Praja Nursing Home </t>
  </si>
  <si>
    <t>Chandrakala Dental Care</t>
  </si>
  <si>
    <t>Cyrus Diagnostic Center</t>
  </si>
  <si>
    <t xml:space="preserve">Gayathri Hospital    </t>
  </si>
  <si>
    <t xml:space="preserve">Mahavedh Hospital  </t>
  </si>
  <si>
    <t xml:space="preserve">KALWAKURTHY  </t>
  </si>
  <si>
    <t>KALWAKURTHY</t>
  </si>
  <si>
    <t>CARE Diagnostic centre</t>
  </si>
  <si>
    <t>Mahitha Hospital</t>
  </si>
  <si>
    <t>LIONS Diagnostic centre</t>
  </si>
  <si>
    <t>Prashanth family Clinic</t>
  </si>
  <si>
    <t>Prasath Dental</t>
  </si>
  <si>
    <t xml:space="preserve"> Ramya Hospital </t>
  </si>
  <si>
    <t>Ramya Diagnostic centre</t>
  </si>
  <si>
    <t>Samatha Hosp</t>
  </si>
  <si>
    <t>Sri vani Hosp</t>
  </si>
  <si>
    <t>SVR Diagnostic centre</t>
  </si>
  <si>
    <t>Sri Sai Nursing Home</t>
  </si>
  <si>
    <t>Satwika Child Hospital</t>
  </si>
  <si>
    <t>Adwaith Lab</t>
  </si>
  <si>
    <t xml:space="preserve"> Sri Venkata Ramana Hospital</t>
  </si>
  <si>
    <t>Srinivasa Poly Clinic</t>
  </si>
  <si>
    <t>Karthik Diagnostic Centre</t>
  </si>
  <si>
    <t>OM  Sai Baba Diagnostic Centre</t>
  </si>
  <si>
    <t>Yennams Hospital</t>
  </si>
  <si>
    <t>Dr C Vijay Kumar Memorial Clinic</t>
  </si>
  <si>
    <t xml:space="preserve">Suraksha Hospital </t>
  </si>
  <si>
    <t xml:space="preserve">Shifa Clinic </t>
  </si>
  <si>
    <t xml:space="preserve">ACHAMPET </t>
  </si>
  <si>
    <t>Dr. Laxma Reddy Clinic</t>
  </si>
  <si>
    <t>ACHAMPET</t>
  </si>
  <si>
    <t xml:space="preserve"> Sri ram( Sar ram) Hospital </t>
  </si>
  <si>
    <t>SIMS Clinic</t>
  </si>
  <si>
    <t>Kidz  Care Childrens Hospital</t>
  </si>
  <si>
    <t>Universal  Hospital</t>
  </si>
  <si>
    <t>Care Lab</t>
  </si>
  <si>
    <t>Nobel Diagnostic centre</t>
  </si>
  <si>
    <t>Sri Sai Lab</t>
  </si>
  <si>
    <r>
      <t>Mahadev MultiSpeciality Hospital</t>
    </r>
    <r>
      <rPr>
        <sz val="11"/>
        <color rgb="FFFF0000"/>
        <rFont val="Calibri"/>
        <family val="2"/>
      </rPr>
      <t xml:space="preserve"> </t>
    </r>
  </si>
  <si>
    <t>KOLLAPUR</t>
  </si>
  <si>
    <t>Amma  Clinic</t>
  </si>
  <si>
    <t>Medi care Lab</t>
  </si>
  <si>
    <t xml:space="preserve">Samraksha Multispeciality Hospital [SAI SUDHA NURSING HOME] </t>
  </si>
  <si>
    <t>Sri Dhatta Dental</t>
  </si>
  <si>
    <t>VG Hospital</t>
  </si>
  <si>
    <t>Sai Krupa Hospital</t>
  </si>
  <si>
    <t xml:space="preserve">Apple Children's Hospital </t>
  </si>
  <si>
    <t>Maa Diagnostic Center</t>
  </si>
  <si>
    <t>Varun Diagnostic Center</t>
  </si>
  <si>
    <t xml:space="preserve">Varun Hospital </t>
  </si>
  <si>
    <t>LIST OF GOVT. HEALTH FACILITIES OF NAGARKURNOOL DISTRICT</t>
  </si>
  <si>
    <t>Upgraded PHC PALEM</t>
  </si>
  <si>
    <t>PALEM, NAGARKURNOOL</t>
  </si>
  <si>
    <t>PHC -Peddamuddunor</t>
  </si>
  <si>
    <t>PEDDAMUDDUNOOR,NAGARKURNOOL</t>
  </si>
  <si>
    <t>PHC Bijinapally</t>
  </si>
  <si>
    <t>BIJINAPALLE,NAGARKURNOOL</t>
  </si>
  <si>
    <t>PHC Peddakothapally</t>
  </si>
  <si>
    <t>PEDDAKOTHAPALLY,NAGARKURNOOL</t>
  </si>
  <si>
    <t>PHC Telkapally</t>
  </si>
  <si>
    <t>TELKAPALLY, NAGARKUNOOL</t>
  </si>
  <si>
    <t>CHC Achampet</t>
  </si>
  <si>
    <t>ACHAMPET, NAGARKURNOOL</t>
  </si>
  <si>
    <t>PHC Kollapur</t>
  </si>
  <si>
    <t>KOLLAPUR, NAGARKURNOOL</t>
  </si>
  <si>
    <t>PHC Siddapur</t>
  </si>
  <si>
    <t>PHC Padara</t>
  </si>
  <si>
    <t>PHC Thotapally</t>
  </si>
  <si>
    <t>PHCMannanur</t>
  </si>
  <si>
    <t>PHC Vatavarlapally
(APPAPOOR)</t>
  </si>
  <si>
    <t>PHC Balmoor</t>
  </si>
  <si>
    <t>PHCUppunuthala</t>
  </si>
  <si>
    <t>PHC lattupaly</t>
  </si>
  <si>
    <t>PHCVangoor</t>
  </si>
  <si>
    <t>PHC Charakonda</t>
  </si>
  <si>
    <t>PHC Raghupathipet</t>
  </si>
  <si>
    <t>PHC Kodair</t>
  </si>
  <si>
    <t>PHC Ambatpally</t>
  </si>
  <si>
    <t>PHC Lingal</t>
  </si>
  <si>
    <t>PHCPeddur</t>
  </si>
  <si>
    <t>PHC Veldanda</t>
  </si>
  <si>
    <t>PHCVennacherla</t>
  </si>
  <si>
    <t>PHC Pentlavally</t>
  </si>
  <si>
    <t>PHCTadoor</t>
  </si>
  <si>
    <t>PHC Boppally</t>
  </si>
  <si>
    <t>PHC Ambrabad</t>
  </si>
  <si>
    <t>PHC Urakonda</t>
  </si>
  <si>
    <t>NARAYANPET</t>
  </si>
  <si>
    <t xml:space="preserve">Aishwarya Nursing Home, </t>
  </si>
  <si>
    <t>Aayush Dental</t>
  </si>
  <si>
    <t>Bangaru Balappa Memorial Dental</t>
  </si>
  <si>
    <t>Dr. Shailaja's Maternity Hospital</t>
  </si>
  <si>
    <t>Geetha Hospital</t>
  </si>
  <si>
    <t>Karuna Hospital</t>
  </si>
  <si>
    <t>Kids Children Hospital</t>
  </si>
  <si>
    <t xml:space="preserve">Nithya Clinic </t>
  </si>
  <si>
    <t>Safety Hospital</t>
  </si>
  <si>
    <t>Sneha Hospital</t>
  </si>
  <si>
    <t xml:space="preserve">Sri Venkateshwara Eye Hospital </t>
  </si>
  <si>
    <t>Subhadra Hospital</t>
  </si>
  <si>
    <t>Sri Sai Hospital</t>
  </si>
  <si>
    <t>Susrutha Clinic</t>
  </si>
  <si>
    <t>Vanitha MultiSpeciality Hospital</t>
  </si>
  <si>
    <t>Jyothi Dental Hospital</t>
  </si>
  <si>
    <t>Siri Child Hospital</t>
  </si>
  <si>
    <t>Sai Rathna Hospital</t>
  </si>
  <si>
    <t>Akshiya Hospital</t>
  </si>
  <si>
    <t>SLV Hospital</t>
  </si>
  <si>
    <t>Aditya Clinic</t>
  </si>
  <si>
    <t xml:space="preserve">Medicare Lab </t>
  </si>
  <si>
    <t>Nirmal Diagnostic Center</t>
  </si>
  <si>
    <t>Global Diagnostics Centre</t>
  </si>
  <si>
    <t>Raghavendra Hospital</t>
  </si>
  <si>
    <t>Vinary Multispeciality Dental Clinic</t>
  </si>
  <si>
    <t xml:space="preserve">Vinayaka Diagnostic Center </t>
  </si>
  <si>
    <t xml:space="preserve">Sri Raksha Clinic  </t>
  </si>
  <si>
    <t xml:space="preserve">Sri Dharshana Hospital  </t>
  </si>
  <si>
    <t>Narayanpet New Life Blood Clinic</t>
  </si>
  <si>
    <t>MAKHTAL</t>
  </si>
  <si>
    <t>Maruthi Hospital</t>
  </si>
  <si>
    <t>Mrudula Clinic</t>
  </si>
  <si>
    <t>Munaya Hospital</t>
  </si>
  <si>
    <t xml:space="preserve">Maruthi Dental </t>
  </si>
  <si>
    <t>Sri Laxmi Clinic</t>
  </si>
  <si>
    <t>Sri Venkateshwara Clinic</t>
  </si>
  <si>
    <t>Swasa Hospital</t>
  </si>
  <si>
    <t xml:space="preserve">Venkateshwara Nursing Home </t>
  </si>
  <si>
    <t>Venkatramana Clinic</t>
  </si>
  <si>
    <t>Anjali Diagnostics</t>
  </si>
  <si>
    <t>Sri Sai Divya Lab</t>
  </si>
  <si>
    <t xml:space="preserve"> Sri Karuna Hospital </t>
  </si>
  <si>
    <t>Dhanvantri Poly Clinic</t>
  </si>
  <si>
    <t>MAKTHAL</t>
  </si>
  <si>
    <t xml:space="preserve">Manikanta Poly Clinic </t>
  </si>
  <si>
    <t>Sri sai Ayush Hospital</t>
  </si>
  <si>
    <t xml:space="preserve">Dhanvantri Diagnostics Centre </t>
  </si>
  <si>
    <t xml:space="preserve">Sri Laxmi Diagnostic Center  </t>
  </si>
  <si>
    <t>KOSGI</t>
  </si>
  <si>
    <t>Janani Diabetic Center &amp; Chest Clinic</t>
  </si>
  <si>
    <t>NRAYANPET, KOSGI(V)</t>
  </si>
  <si>
    <t>Lavanya Clinic</t>
  </si>
  <si>
    <t>Lepakshmi Diagnostic Center</t>
  </si>
  <si>
    <t>Sri Balaji Nursing Home</t>
  </si>
  <si>
    <t>Sri Harsha Clinic</t>
  </si>
  <si>
    <t>Sri Raghavendra Diagnostic Center</t>
  </si>
  <si>
    <t xml:space="preserve">Srinivasa  Nursing Home </t>
  </si>
  <si>
    <t>Narayana Reddy Hospital</t>
  </si>
  <si>
    <t>Akshaya Lab</t>
  </si>
  <si>
    <t xml:space="preserve">Geeta Clinic </t>
  </si>
  <si>
    <t>Veda Super Speciality Dental Clinic</t>
  </si>
  <si>
    <t xml:space="preserve">Vejetha Hospital  </t>
  </si>
  <si>
    <t>Gundumal PHC</t>
  </si>
  <si>
    <t>Maddur PHC</t>
  </si>
  <si>
    <t>Makthal PHC</t>
  </si>
  <si>
    <t xml:space="preserve">Narwa PHC </t>
  </si>
  <si>
    <t>Utkoor PHC</t>
  </si>
  <si>
    <t>Pulimamidi PHC</t>
  </si>
  <si>
    <t>Karne PHC</t>
  </si>
  <si>
    <t>Kotakonda PHC</t>
  </si>
  <si>
    <t>Dammaragidda PHC</t>
  </si>
  <si>
    <t>Dhanwada PHC</t>
  </si>
  <si>
    <t>GADWAL</t>
  </si>
  <si>
    <t>Amma Vidyashala  Hospital</t>
  </si>
  <si>
    <t>Anantha Multispeciality Hospital</t>
  </si>
  <si>
    <t>Apple Lab</t>
  </si>
  <si>
    <t>Dr. K.Laxmiah Clinic</t>
  </si>
  <si>
    <t xml:space="preserve">Gadwal Central Lab </t>
  </si>
  <si>
    <t>Gadwal Multispeciality Hospital</t>
  </si>
  <si>
    <t>Janani Nursing home</t>
  </si>
  <si>
    <t>Mahesh Superspeciality Dental  Clinic</t>
  </si>
  <si>
    <t>Nirmala Devi Nursing Home</t>
  </si>
  <si>
    <t>RM Lab</t>
  </si>
  <si>
    <t>Partha Dental Hospital</t>
  </si>
  <si>
    <t>Sree Latha Clinic &amp; Lab</t>
  </si>
  <si>
    <t>Sri Vijaya Raya Multispeciality Hospital</t>
  </si>
  <si>
    <t>Sri sree Dental</t>
  </si>
  <si>
    <t>Subhakara  Child Hospital</t>
  </si>
  <si>
    <t>Sravanthi Multispeciality Hospital</t>
  </si>
  <si>
    <t>Sri Raghavendra Mother &amp; Child Hospital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</si>
  <si>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</si>
  <si>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</si>
  <si>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</si>
  <si>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</si>
  <si>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</si>
  <si>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Jaya Praja Hospital</t>
  </si>
  <si>
    <t>Hari Lab</t>
  </si>
  <si>
    <t>SV Lab</t>
  </si>
  <si>
    <t>UV Lab</t>
  </si>
  <si>
    <t>Kranthi Lab</t>
  </si>
  <si>
    <t>Netralaya Hospital</t>
  </si>
  <si>
    <t>Krishna Reddy Clinic</t>
  </si>
  <si>
    <t>Suraj Clinic</t>
  </si>
  <si>
    <t>AR Dental</t>
  </si>
  <si>
    <t>Rao's Hospital</t>
  </si>
  <si>
    <t>Sri Mallikarjuna  Diagnostic Center</t>
  </si>
  <si>
    <t>Krishna Reddy Diagnostic  Center</t>
  </si>
  <si>
    <t>Sree Shiva Gange Hospital</t>
  </si>
  <si>
    <t>Praveen Dental</t>
  </si>
  <si>
    <t>Sai Sudha Dental</t>
  </si>
  <si>
    <t xml:space="preserve">SLN Dental </t>
  </si>
  <si>
    <t>Pushpa Dental</t>
  </si>
  <si>
    <t>Happy Children's Hospital</t>
  </si>
  <si>
    <t>KPN Hospital</t>
  </si>
  <si>
    <t xml:space="preserve">Jeevan Health Care Hospital </t>
  </si>
  <si>
    <t>Maruti Diagnostic Center</t>
  </si>
  <si>
    <t>JP'S Diagnostic Center</t>
  </si>
  <si>
    <t xml:space="preserve">manjunatha clinic </t>
  </si>
  <si>
    <t>Sree Harsha Ortho Care Hospital</t>
  </si>
  <si>
    <t>Thriguna Hospital</t>
  </si>
  <si>
    <t xml:space="preserve">Sowmya Childrens Hospital </t>
  </si>
  <si>
    <t>Sumans Diagnostic Center</t>
  </si>
  <si>
    <t xml:space="preserve">Venky Diagnostic Center </t>
  </si>
  <si>
    <t>Sagar Children's Hospital</t>
  </si>
  <si>
    <t xml:space="preserve">Cosmo Dental Clinic </t>
  </si>
  <si>
    <t xml:space="preserve">Children's Clinic </t>
  </si>
  <si>
    <t>Krishna Specialty Lab</t>
  </si>
  <si>
    <t>Jogulamba Gadwal Diagnostic Center</t>
  </si>
  <si>
    <t>Sree Harsha Diagnostic centre</t>
  </si>
  <si>
    <t>Shiva Balaji Clinic</t>
  </si>
  <si>
    <t>Shiva Teja Poly Clinic</t>
  </si>
  <si>
    <t xml:space="preserve">Sri Aditya Netralaya </t>
  </si>
  <si>
    <t xml:space="preserve">Medi Care Poly Clinic </t>
  </si>
  <si>
    <t xml:space="preserve">Rk Lab </t>
  </si>
  <si>
    <t xml:space="preserve">Sandy Lab </t>
  </si>
  <si>
    <t>Srihaan Diagnostic Centre</t>
  </si>
  <si>
    <t>SR Lab</t>
  </si>
  <si>
    <t>Kumar Diagnostic Center</t>
  </si>
  <si>
    <t>Sri Srinivasa Poly Clinic -</t>
  </si>
  <si>
    <t xml:space="preserve">Sri venkata Raghavendra Multi Speciality Dental </t>
  </si>
  <si>
    <t>Suraksha Hospital</t>
  </si>
  <si>
    <t xml:space="preserve">Shakthi Mother &amp; Childrens Hospital </t>
  </si>
  <si>
    <t xml:space="preserve">VS LAB </t>
  </si>
  <si>
    <t xml:space="preserve">Apex Scan Center  </t>
  </si>
  <si>
    <t xml:space="preserve">Devi Dignostic Centre   </t>
  </si>
  <si>
    <t xml:space="preserve">Sri Venkateshwara HealthCare Dental Clinic </t>
  </si>
  <si>
    <t>Sri Venkateshwara Poly Clinic</t>
  </si>
  <si>
    <t>Suraksha Dignostic Centre</t>
  </si>
  <si>
    <t xml:space="preserve">SHANTHI NAGAR    </t>
  </si>
  <si>
    <t>Monica Praja Vydyasala Hospital</t>
  </si>
  <si>
    <t>SHANTHI NAGAR</t>
  </si>
  <si>
    <t>Neha Lab</t>
  </si>
  <si>
    <t>Naveen Clinic</t>
  </si>
  <si>
    <t>Royal Diagnostic Center</t>
  </si>
  <si>
    <t>Sri EHITASH CLINIC</t>
  </si>
  <si>
    <t>Sri Balaji MultiSpeciality Poly Clinic</t>
  </si>
  <si>
    <t>Tejaswini Hospital</t>
  </si>
  <si>
    <t>Venkateshwara polyclinic</t>
  </si>
  <si>
    <t>Sri Srinivasa Dental</t>
  </si>
  <si>
    <t xml:space="preserve">Maruthi Diagnostic Center </t>
  </si>
  <si>
    <t xml:space="preserve">Sahastra Clinic </t>
  </si>
  <si>
    <t>IEEJA</t>
  </si>
  <si>
    <t>Amrutha Hospital</t>
  </si>
  <si>
    <t>Bhuvaneshwari Nursing Home</t>
  </si>
  <si>
    <t>Pushpa Nursing Home &amp; Diagnostics Center</t>
  </si>
  <si>
    <t>Reddy's Lab</t>
  </si>
  <si>
    <t>Sri Srinivasa Nursing Home</t>
  </si>
  <si>
    <t>Sree Vyshnavam Diagnostics Center</t>
  </si>
  <si>
    <t>Sai Balaji Clinic</t>
  </si>
  <si>
    <t>Sri Sai Krishna Children's Hospital</t>
  </si>
  <si>
    <t>Sai Shiva Hospital &amp; Laboratory</t>
  </si>
  <si>
    <t>Sathya Narayana Children's Hospital &amp; Diagnostics</t>
  </si>
  <si>
    <t>Sunrise Hospital</t>
  </si>
  <si>
    <t>Venkata Sai Clinic</t>
  </si>
  <si>
    <t>New Srinivasa Clinic</t>
  </si>
  <si>
    <t>Jogulamba Lab</t>
  </si>
  <si>
    <t>Krishnaveni Hospital</t>
  </si>
  <si>
    <t>Vihaan Diagnostic Center</t>
  </si>
  <si>
    <t>Sai Srinivasa Diagnostic Center</t>
  </si>
  <si>
    <t>Satyanarayana Diagnostic Center</t>
  </si>
  <si>
    <t xml:space="preserve">Om Diagnostic Centre </t>
  </si>
  <si>
    <t>Kaamat Dental Clinic</t>
  </si>
  <si>
    <t xml:space="preserve">MK Diagnostic </t>
  </si>
  <si>
    <t>SLN DENTAL Hospital</t>
  </si>
  <si>
    <t xml:space="preserve">SLN Diagnostic </t>
  </si>
  <si>
    <t>SLN Hospital</t>
  </si>
  <si>
    <t>Sri Laxmi Srinivasa Diagnostic Center</t>
  </si>
  <si>
    <t>Venkateshwara Hospital</t>
  </si>
  <si>
    <t>Murali Lab</t>
  </si>
  <si>
    <t>Vaibhav Specality Lab</t>
  </si>
  <si>
    <t>Venkateshwara Diagnostics Centre</t>
  </si>
  <si>
    <t>Dr Mahesh Eye Hospital</t>
  </si>
  <si>
    <t xml:space="preserve">Ramesh Diagnostic Center </t>
  </si>
  <si>
    <t>Sri Sai Eye Hospital</t>
  </si>
  <si>
    <t>ALAMPUR</t>
  </si>
  <si>
    <t>SP Lab</t>
  </si>
  <si>
    <t>AM Care Diagnostic &amp; First Aid Center</t>
  </si>
  <si>
    <t>Hafeez Clinic</t>
  </si>
  <si>
    <t>Praja Clinic</t>
  </si>
  <si>
    <t>S.R General &amp; Childrens Clinic</t>
  </si>
  <si>
    <t>Sri Sarojini Hospital</t>
  </si>
  <si>
    <t>Sri Sarojini Dignostic Centre</t>
  </si>
  <si>
    <t>GADWAL PHC's</t>
  </si>
  <si>
    <t>Ieeja PHC</t>
  </si>
  <si>
    <t>Rajoli PHC</t>
  </si>
  <si>
    <t>Kyatoor PHC</t>
  </si>
  <si>
    <t>Dharur PHC</t>
  </si>
  <si>
    <t>Ghattu PHC</t>
  </si>
  <si>
    <t>Waddepally PHC</t>
  </si>
  <si>
    <t>Itikyala PHC</t>
  </si>
  <si>
    <t>Maldakal PHC</t>
  </si>
  <si>
    <t>Ramnagar PHC</t>
  </si>
  <si>
    <t>Manopad PHC</t>
  </si>
  <si>
    <t>Vantalpet UPHC</t>
  </si>
  <si>
    <t>Burdhapet UPHC</t>
  </si>
  <si>
    <t>Upperu UPHC</t>
  </si>
  <si>
    <t>WANPARTHY</t>
  </si>
  <si>
    <t>Apple Hospital for women and child (Apple Clinic)</t>
  </si>
  <si>
    <t>WANAPARTHY</t>
  </si>
  <si>
    <t>Ganesh Dental</t>
  </si>
  <si>
    <t>Sri Sai Nethralaya Eye Hospital</t>
  </si>
  <si>
    <t>JB Diagnostics</t>
  </si>
  <si>
    <t>Praja Vaidyashala Hospital</t>
  </si>
  <si>
    <t>Ramesh Babu Clinic</t>
  </si>
  <si>
    <t>Sai Ratna Multi speciality Hospital</t>
  </si>
  <si>
    <t>Siddartha Diagnostics</t>
  </si>
  <si>
    <t>Sri Sai Multispeciality Dental Hospital</t>
  </si>
  <si>
    <t>Suraksha Hospital (Raksha hospital)</t>
  </si>
  <si>
    <t>Sri Sai Vaishnavi Multispeciality Dental</t>
  </si>
  <si>
    <t>Vijaya Diagnostic Center Ltd</t>
  </si>
  <si>
    <t>Sarojini Clinic</t>
  </si>
  <si>
    <t>Srinivas Scan Center</t>
  </si>
  <si>
    <t>Srushti Hospital</t>
  </si>
  <si>
    <t>Vasavi Hospital</t>
  </si>
  <si>
    <t>Venkata Sai Hospital</t>
  </si>
  <si>
    <t>Wanaparthy Multispecility Hospital</t>
  </si>
  <si>
    <t>Venkateshwarlu Clinic</t>
  </si>
  <si>
    <t>Vision Diagnostic Center</t>
  </si>
  <si>
    <t xml:space="preserve">Mahalaxmi clinic </t>
  </si>
  <si>
    <t xml:space="preserve">K C Dental Clinic &amp; Implant Centre </t>
  </si>
  <si>
    <t>Accurate Diagnostics Center</t>
  </si>
  <si>
    <t>Apollo Diagnostic Center</t>
  </si>
  <si>
    <t xml:space="preserve">Friends Lab </t>
  </si>
  <si>
    <t>Sainath Poly Clinic</t>
  </si>
  <si>
    <t>Vamshi Childrens Clinic</t>
  </si>
  <si>
    <t>Arc Raghavendra Clinic</t>
  </si>
  <si>
    <t xml:space="preserve">Janatha Lab  </t>
  </si>
  <si>
    <t>Karthik Lab</t>
  </si>
  <si>
    <t>Rohini Lab</t>
  </si>
  <si>
    <t>Sree Diagnostic Center</t>
  </si>
  <si>
    <t>Jaya Lab</t>
  </si>
  <si>
    <t xml:space="preserve">Sangha Mithra Clinic </t>
  </si>
  <si>
    <t xml:space="preserve">Bhuvanachandra Clinic </t>
  </si>
  <si>
    <t xml:space="preserve">MSR Physio Chiropractic Clinic </t>
  </si>
  <si>
    <t>VB Dental Hospital</t>
  </si>
  <si>
    <t>Laxmi Poly Clinic</t>
  </si>
  <si>
    <t>Sri Laxmi Hospital</t>
  </si>
  <si>
    <t xml:space="preserve">Karunya Physiotherapy Clinic </t>
  </si>
  <si>
    <t xml:space="preserve">Prapanch Golden Hands Clinic </t>
  </si>
  <si>
    <t xml:space="preserve">Sai Poly Clinic </t>
  </si>
  <si>
    <t xml:space="preserve">Adinarayana Childrens Clinic </t>
  </si>
  <si>
    <t>Sri Maanik Hospital</t>
  </si>
  <si>
    <t xml:space="preserve">Apple Dental Care </t>
  </si>
  <si>
    <t>Siri Diagnostic Center</t>
  </si>
  <si>
    <t xml:space="preserve">Aira Clinic </t>
  </si>
  <si>
    <t>Aira Diagnostic Centre</t>
  </si>
  <si>
    <t>Adwaitha Diagnostic Center</t>
  </si>
  <si>
    <t xml:space="preserve">Mithra Eye Hospital   </t>
  </si>
  <si>
    <t xml:space="preserve">Sathya Dental </t>
  </si>
  <si>
    <t xml:space="preserve">Padhamalatha Dental  </t>
  </si>
  <si>
    <t xml:space="preserve">Srinivas Poly Clinic </t>
  </si>
  <si>
    <t xml:space="preserve">Chitanya Clinic  </t>
  </si>
  <si>
    <t xml:space="preserve">Vigneshwara Ortho Care Clinic  </t>
  </si>
  <si>
    <t xml:space="preserve">Pulse Hospital </t>
  </si>
  <si>
    <t xml:space="preserve">ATMAKUR 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</si>
  <si>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</si>
  <si>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</si>
  <si>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</si>
  <si>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</si>
  <si>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</si>
  <si>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</si>
  <si>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</si>
  <si>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</si>
  <si>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>RR Diagnostic Center</t>
  </si>
  <si>
    <t>Bharath Lab</t>
  </si>
  <si>
    <t>Sri Sai Krishna Lab</t>
  </si>
  <si>
    <t>RK Diagnostic Center</t>
  </si>
  <si>
    <t>SS Diagnostic Center</t>
  </si>
  <si>
    <t xml:space="preserve">Amma Clinic </t>
  </si>
  <si>
    <t>Shree Aditya Children's Hospital</t>
  </si>
  <si>
    <t>Aaradhya Diagnostic centre</t>
  </si>
  <si>
    <t>PEBBAIR</t>
  </si>
  <si>
    <t>Sri Raghavendra Hospital</t>
  </si>
  <si>
    <t>SrI Renuka Devi  Dental</t>
  </si>
  <si>
    <t xml:space="preserve">Sri venkata Sai Poly Clinic </t>
  </si>
  <si>
    <t>Sarojini  Hospital</t>
  </si>
  <si>
    <t>Laxmi Mahadev Hospital</t>
  </si>
  <si>
    <t>Suguna Poly Clinic</t>
  </si>
  <si>
    <t>Bhavitha Diagnostic Center</t>
  </si>
  <si>
    <t>Shanthi Hospital</t>
  </si>
  <si>
    <t>Shiva Sai Clinic</t>
  </si>
  <si>
    <t xml:space="preserve">Advaith Hospital </t>
  </si>
  <si>
    <t xml:space="preserve"> KOTHAKOTA</t>
  </si>
  <si>
    <t>Rahul Hospital</t>
  </si>
  <si>
    <t>Sri Laxmi Nursing Home</t>
  </si>
  <si>
    <t>Sri Sai Diagnostic centre &amp;Digital X-Ray centre</t>
  </si>
  <si>
    <t>Ravi children's Hospital (Adithya Childrens Hospital)</t>
  </si>
  <si>
    <t>Sneha Dental</t>
  </si>
  <si>
    <t>Sri Sai Lab (Micro Diagnostic Center)</t>
  </si>
  <si>
    <t>Sri Hari Diagnostic Center</t>
  </si>
  <si>
    <t xml:space="preserve">Sree Venkateshwara Multispecialty Dental </t>
  </si>
  <si>
    <t>WANAPARTHY-PHC'S</t>
  </si>
  <si>
    <t>Gopalpet PHC</t>
  </si>
  <si>
    <t>Atmakur PHC</t>
  </si>
  <si>
    <t>Amarchintha PHC</t>
  </si>
  <si>
    <t>PHC Kothakota</t>
  </si>
  <si>
    <t>Thipudampally PHC</t>
  </si>
  <si>
    <t>Kamaluddinpur PHC</t>
  </si>
  <si>
    <t>Ghanpur PHC</t>
  </si>
  <si>
    <t>Kadukuntla PHC</t>
  </si>
  <si>
    <t>Apparala PHC</t>
  </si>
  <si>
    <t>Madnapur PHC</t>
  </si>
  <si>
    <t>PANGAL PHC</t>
  </si>
  <si>
    <t>Pebbair PHC</t>
  </si>
  <si>
    <t>Peddamandadi PHC</t>
  </si>
  <si>
    <t>Srirangapur PHC</t>
  </si>
  <si>
    <t>Veepangandla PHC</t>
  </si>
  <si>
    <t>Peerla Gutta UPHC</t>
  </si>
  <si>
    <t>GandhinagarUPHC</t>
  </si>
  <si>
    <t>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</si>
  <si>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</si>
  <si>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</si>
  <si>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</si>
  <si>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</si>
  <si>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</si>
  <si>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</si>
  <si>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</si>
  <si>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</si>
  <si>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</si>
  <si>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</si>
  <si>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</si>
  <si>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</si>
  <si>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</si>
  <si>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</si>
  <si>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</si>
  <si>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</si>
  <si>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</si>
  <si>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</si>
  <si>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</si>
  <si>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</si>
  <si>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</si>
  <si>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</si>
  <si>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</si>
  <si>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</si>
  <si>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</si>
  <si>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</si>
  <si>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</si>
  <si>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</si>
  <si>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</si>
  <si>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</si>
  <si>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</si>
  <si>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</si>
  <si>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</si>
  <si>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</si>
  <si>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</si>
  <si>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</si>
  <si>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HIL Limited</t>
  </si>
  <si>
    <t xml:space="preserve">TS FORENSIC SCIENCE LABORATORY </t>
  </si>
  <si>
    <t xml:space="preserve">Hetero Plasma Sciences Private Limited </t>
  </si>
  <si>
    <t>GOVERNMENT HOSPITALS</t>
  </si>
  <si>
    <t>Community Health Center, Alampur</t>
  </si>
  <si>
    <t>JOGULAMBA DISTRICT</t>
  </si>
  <si>
    <t>District Hospital.,Gadwal</t>
  </si>
  <si>
    <t>Government General Hospital Mahabubnagar</t>
  </si>
  <si>
    <t xml:space="preserve">Governmet General Hospital.,Nagarkurnool </t>
  </si>
  <si>
    <t>C.H.C.,Shadnagar</t>
  </si>
  <si>
    <t xml:space="preserve">Area Hospital jadcherla </t>
  </si>
  <si>
    <t>C.H.C.,Kalwakurthy</t>
  </si>
  <si>
    <t>District  Hospital.,Narayanpet</t>
  </si>
  <si>
    <t>C.H.C.,Revally</t>
  </si>
  <si>
    <t xml:space="preserve">Government General  Hospital, Wanaparthy </t>
  </si>
  <si>
    <t>C.H.C Kosgi</t>
  </si>
  <si>
    <t>AH Badepally</t>
  </si>
  <si>
    <t>C.H.C Khila Ghanpur</t>
  </si>
  <si>
    <t xml:space="preserve">TOTAL  No.of. Beds </t>
  </si>
  <si>
    <t xml:space="preserve"> GRAND  TOTAL</t>
  </si>
  <si>
    <t>AVERAGE PER DAY</t>
  </si>
  <si>
    <t>VENKATA SAI</t>
  </si>
  <si>
    <t>WAP</t>
  </si>
  <si>
    <t>Trinethra Hospital</t>
  </si>
  <si>
    <t>Surya Poly Clinic &amp; Diagnostic Center</t>
  </si>
  <si>
    <t>Nagasai clinic</t>
  </si>
  <si>
    <t>Laxmi Diagnostic Center</t>
  </si>
  <si>
    <t xml:space="preserve">Prasanna Poly Clinic &amp; Diagnostic Center  </t>
  </si>
  <si>
    <t>Dr Anil Amma Hospital</t>
  </si>
  <si>
    <t>Sri Krishna Lab</t>
  </si>
  <si>
    <t xml:space="preserve">Solo Clinic </t>
  </si>
  <si>
    <t>Vijaya Lab</t>
  </si>
  <si>
    <t>Prashanth Clinic</t>
  </si>
  <si>
    <t>Sri Krishna Diagnostic Center</t>
  </si>
  <si>
    <t xml:space="preserve">Skin Care Point </t>
  </si>
  <si>
    <t xml:space="preserve">Sri Balaji Multi Speciality Dental Clinic </t>
  </si>
  <si>
    <t xml:space="preserve">12x. SGR Diagnostic &amp; Polyclinic </t>
  </si>
  <si>
    <t xml:space="preserve">GK Dental Sparkle Smile, Shine </t>
  </si>
  <si>
    <t xml:space="preserve">United Super Specialty Hospital </t>
  </si>
  <si>
    <t>Sri Gayatri Diagnostic Center-0beds</t>
  </si>
  <si>
    <t>Sri Sai Clinic - 0beds</t>
  </si>
  <si>
    <t xml:space="preserve">Shiva sai Dignostic Centre </t>
  </si>
  <si>
    <t xml:space="preserve">VAISHNAVI Dignostic Centre </t>
  </si>
  <si>
    <t xml:space="preserve">Sri Vaidya Diagnostics Centre </t>
  </si>
  <si>
    <t xml:space="preserve">Sri Vaidya Hospital </t>
  </si>
  <si>
    <t xml:space="preserve">Amrutha Diagnostics Centre </t>
  </si>
  <si>
    <t xml:space="preserve">Rainbow Clinic </t>
  </si>
  <si>
    <t>HBL Engineering Ltd</t>
  </si>
  <si>
    <t xml:space="preserve">NANDHIGAON, RANGAREDDY </t>
  </si>
  <si>
    <t>Sri Anantha Padmanabha Swamy Pvt Ltd</t>
  </si>
  <si>
    <t>TEGALAPALLY, MBNR</t>
  </si>
  <si>
    <t>PS Sunanda Multispeciality Hospital</t>
  </si>
  <si>
    <t>Amrutha Clinic</t>
  </si>
  <si>
    <t>Sri Amma Hospital</t>
  </si>
  <si>
    <t xml:space="preserve"> Roots Multi Specialty Dental Clinic (Dr Yashas Chikines Dental Clinic)</t>
  </si>
  <si>
    <t>Miracle Hospital &amp; Rehabilitation centre (swata clinic)</t>
  </si>
  <si>
    <t>Renew Diagnostic centre 0BEDS</t>
  </si>
  <si>
    <t>Care Hospital</t>
  </si>
  <si>
    <t>Prashanthi Nursing Home</t>
  </si>
  <si>
    <t>Manik Diagnostic Center &amp; Scanning Center</t>
  </si>
  <si>
    <t>Manasa Poly Clinic</t>
  </si>
  <si>
    <t>Aneeksh Dental/ ADC Dental Care</t>
  </si>
  <si>
    <t>Dr.Sridher Reddy Hospital</t>
  </si>
  <si>
    <t>Sai Srinivasa Medical &amp; Diagnostic</t>
  </si>
  <si>
    <t xml:space="preserve">Chandana Women and childrens Hospital </t>
  </si>
  <si>
    <t>Vaishnavi Hospital</t>
  </si>
  <si>
    <t xml:space="preserve">Sri Vibha Dental Clinic </t>
  </si>
  <si>
    <t xml:space="preserve">Trust Lab Diagnostics Pvt Ltd </t>
  </si>
  <si>
    <t>Sri Vijayaraya Dignostic Centre</t>
  </si>
  <si>
    <t>Seema Diagnostics Centre</t>
  </si>
  <si>
    <t>Nagaraj Clinic</t>
  </si>
  <si>
    <t>Care Diagnostic centre</t>
  </si>
  <si>
    <t>S.V Lab</t>
  </si>
  <si>
    <t>Praja Lab</t>
  </si>
  <si>
    <t>Shambavi Lab</t>
  </si>
  <si>
    <t>Laxmi Lab</t>
  </si>
  <si>
    <t>Metro Lab</t>
  </si>
  <si>
    <t>Vani Physiotherapy</t>
  </si>
  <si>
    <t>RK Pathological Laboratory</t>
  </si>
  <si>
    <t>Veena Hopsital</t>
  </si>
  <si>
    <t>Shireen Star Hospital</t>
  </si>
  <si>
    <t xml:space="preserve">Mahita Hospital </t>
  </si>
  <si>
    <t xml:space="preserve">Sri Raghavendra Hospital </t>
  </si>
  <si>
    <t xml:space="preserve">Accure Check Medical Labs </t>
  </si>
  <si>
    <t>Divya Clinic</t>
  </si>
  <si>
    <t>Sai Krishna Scaing &amp; Diagnostic centre</t>
  </si>
  <si>
    <t>Ananth Dignostic Centre</t>
  </si>
  <si>
    <t>Shifa Diagnostic center</t>
  </si>
  <si>
    <t xml:space="preserve">Shifa Hospital </t>
  </si>
  <si>
    <t>Srinivasa Diagnostic center</t>
  </si>
  <si>
    <t>Sri Vivek Multispeciality Hospital</t>
  </si>
  <si>
    <t xml:space="preserve">SV Health Care Lit PVT,Likitha Diagnostic </t>
  </si>
  <si>
    <t>Sri Susrutha Hospital</t>
  </si>
  <si>
    <t>Isha Diagnostic centre 0beds</t>
  </si>
  <si>
    <t>Sri Satnam Gurunanak Dental Care</t>
  </si>
  <si>
    <t xml:space="preserve">Dr. Sirisha's Skin &amp; Hair Clinic </t>
  </si>
  <si>
    <t xml:space="preserve">Sri Satnam Gurunanak Dental Care </t>
  </si>
  <si>
    <t>Anantha CT Scan  0beds</t>
  </si>
  <si>
    <t xml:space="preserve">Venkateshwara Laboratory  </t>
  </si>
  <si>
    <t xml:space="preserve">Venkateshwara polyclinic  </t>
  </si>
  <si>
    <t>Mythri Multispeciality Hospital</t>
  </si>
  <si>
    <t>30 Days</t>
  </si>
  <si>
    <t>M/S SVETHANSH &amp; COMPANY , MAHABUBNAGAR
Total no.of HCE's sending BMW to CBMWTF &amp; Qty disposed 
On 01-06-2025 TO 30-06-2025</t>
  </si>
  <si>
    <t>JUNE-  2025</t>
  </si>
  <si>
    <t>Sashi Orthopaedic Hospital</t>
  </si>
  <si>
    <t xml:space="preserve"> Sai Clinic </t>
  </si>
  <si>
    <t>Anantha Physiothorophy Clinic</t>
  </si>
  <si>
    <t>Apple Lab &amp; Dignostic Centre</t>
  </si>
  <si>
    <t>DSM Diagnostic center</t>
  </si>
  <si>
    <t>DSM Multispeciality Hospital</t>
  </si>
  <si>
    <t xml:space="preserve">Harini Dental &amp; General Clinic </t>
  </si>
  <si>
    <t>Aayush Health Care</t>
  </si>
  <si>
    <t>Health Care Clinic</t>
  </si>
  <si>
    <t>Avira Clinic &amp; Diagnostic centre</t>
  </si>
  <si>
    <t>MSN Laboratories Pvt. Ltd. Unit V</t>
  </si>
  <si>
    <t xml:space="preserve">Amara Raja Advanced Cell Technologies Private Limited </t>
  </si>
  <si>
    <t>POLEPALLY SEZ</t>
  </si>
  <si>
    <t>TOTAL BIO-MEDICAL INCINERABLE WASTE GENERATED IN JUNE ON AN AVERAGE IS  18420.4 KGS. AVERAGE PER DAY  IS 614.012 (approximately) KGS .</t>
  </si>
  <si>
    <t>TOTAL BIO-MEDICAL RECYCLABLE WASTE GENERATED IN  JUNE ON AN AVERAGE IS 12017.49 KGS. AVERAGE PER DAY IS 400.5831 (approximately)  KGS.</t>
  </si>
  <si>
    <t>TOTAL AUTOCLAVABLE WASTE SHARPS GENERATED IN JUNE ON AN AVERAGE IS 5740.9 KGS. AVERAGE PER DAY IS 191.363 (approximately)  KGS.</t>
  </si>
  <si>
    <t>TOTAL PPC WHITE CONTAINER WASTE GENERATED AND TREATED IN JUNE 0N AN AVERAGE IS 1875.4 KGS. AVERAGE PER DAY IS 62.51333  (approximately)  KGS.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</si>
</sst>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27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FFE598"/>
      </patternFill>
    </fill>
    <fill>
      <patternFill patternType="solid">
        <fgColor theme="4" tint="0.79995117038483843"/>
        <bgColor rgb="FF548DD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158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0" fontId="0" fillId="2" borderId="0" xfId="0" applyFill="1" applyAlignment="1">
      <alignment vertical="center"/>
    </xf>
    <xf numFmtId="0" fontId="6" fillId="2" borderId="0" xfId="0" applyFont="1" applyFill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wrapText="1"/>
    </xf>
    <xf numFmtId="0" fontId="19" fillId="2" borderId="1" xfId="0" applyFont="1" applyFill="1" applyBorder="1" applyAlignment="1"/>
    <xf numFmtId="0" fontId="16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19" fillId="0" borderId="2" xfId="0" applyFont="1" applyBorder="1"/>
    <xf numFmtId="0" fontId="1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19" fillId="2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2" borderId="1" xfId="0" applyFont="1" applyFill="1" applyBorder="1"/>
    <xf numFmtId="0" fontId="18" fillId="0" borderId="1" xfId="0" applyFont="1" applyBorder="1"/>
    <xf numFmtId="0" fontId="16" fillId="0" borderId="1" xfId="0" applyFont="1" applyBorder="1" applyAlignment="1">
      <alignment horizontal="center"/>
    </xf>
    <xf numFmtId="0" fontId="4" fillId="7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2" borderId="1" xfId="0" applyFont="1" applyFill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top"/>
    </xf>
    <xf numFmtId="0" fontId="18" fillId="0" borderId="1" xfId="0" applyFont="1" applyBorder="1" applyAlignment="1">
      <alignment horizontal="left"/>
    </xf>
    <xf numFmtId="0" fontId="16" fillId="4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/>
    </xf>
    <xf numFmtId="0" fontId="18" fillId="9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19" fillId="0" borderId="1" xfId="0" applyFont="1" applyBorder="1"/>
    <xf numFmtId="0" fontId="4" fillId="2" borderId="1" xfId="0" applyFont="1" applyFill="1" applyBorder="1" applyAlignment="1"/>
    <xf numFmtId="0" fontId="18" fillId="1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16" fillId="4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6" fillId="4" borderId="1" xfId="0" applyFont="1" applyFill="1" applyBorder="1"/>
    <xf numFmtId="0" fontId="7" fillId="0" borderId="6" xfId="0" applyFont="1" applyBorder="1"/>
    <xf numFmtId="0" fontId="8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3" xfId="0" applyFont="1" applyBorder="1"/>
    <xf numFmtId="0" fontId="10" fillId="4" borderId="3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2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4" fillId="2" borderId="1" xfId="0" applyFont="1" applyFill="1" applyBorder="1"/>
    <xf numFmtId="0" fontId="25" fillId="2" borderId="1" xfId="0" applyFont="1" applyFill="1" applyBorder="1" applyAlignment="1">
      <alignment horizontal="left"/>
    </xf>
    <xf numFmtId="0" fontId="24" fillId="2" borderId="1" xfId="0" applyFont="1" applyFill="1" applyBorder="1" applyAlignment="1"/>
    <xf numFmtId="0" fontId="25" fillId="2" borderId="1" xfId="0" applyFont="1" applyFill="1" applyBorder="1" applyAlignment="1">
      <alignment wrapText="1"/>
    </xf>
    <xf numFmtId="0" fontId="25" fillId="2" borderId="1" xfId="0" applyFont="1" applyFill="1" applyBorder="1" applyAlignment="1">
      <alignment horizontal="left" wrapText="1"/>
    </xf>
    <xf numFmtId="0" fontId="25" fillId="2" borderId="1" xfId="0" applyFont="1" applyFill="1" applyBorder="1" applyAlignment="1">
      <alignment horizontal="left" vertical="center"/>
    </xf>
    <xf numFmtId="0" fontId="4" fillId="16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wrapText="1"/>
    </xf>
    <xf numFmtId="0" fontId="25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17" fontId="13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 wrapText="1"/>
    </xf>
    <xf numFmtId="0" fontId="2" fillId="0" borderId="1" xfId="0" applyFont="1" applyBorder="1"/>
    <xf numFmtId="0" fontId="19" fillId="0" borderId="1" xfId="0" applyFont="1" applyBorder="1" applyAlignment="1"/>
    <xf numFmtId="0" fontId="19" fillId="0" borderId="2" xfId="0" applyFont="1" applyBorder="1" applyAlignment="1"/>
    <xf numFmtId="0" fontId="19" fillId="2" borderId="2" xfId="0" applyFont="1" applyFill="1" applyBorder="1" applyAlignment="1"/>
    <xf numFmtId="0" fontId="8" fillId="15" borderId="3" xfId="0" applyFont="1" applyFill="1" applyBorder="1" applyAlignment="1">
      <alignment horizontal="center"/>
    </xf>
    <xf numFmtId="0" fontId="8" fillId="15" borderId="4" xfId="0" applyFont="1" applyFill="1" applyBorder="1" applyAlignment="1">
      <alignment horizontal="center"/>
    </xf>
    <xf numFmtId="0" fontId="8" fillId="15" borderId="5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left" vertical="center"/>
    </xf>
    <xf numFmtId="0" fontId="13" fillId="13" borderId="1" xfId="0" applyFont="1" applyFill="1" applyBorder="1" applyAlignment="1">
      <alignment vertical="center" wrapText="1" shrinkToFi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49" fontId="12" fillId="0" borderId="1" xfId="0" applyNumberFormat="1" applyFont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8" fillId="14" borderId="3" xfId="0" applyFont="1" applyFill="1" applyBorder="1" applyAlignment="1">
      <alignment horizontal="center"/>
    </xf>
    <xf numFmtId="0" fontId="8" fillId="14" borderId="4" xfId="0" applyFont="1" applyFill="1" applyBorder="1" applyAlignment="1">
      <alignment horizontal="center"/>
    </xf>
    <xf numFmtId="0" fontId="8" fillId="14" borderId="5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1" fillId="0" borderId="0" xfId="0" applyFont="1"/>
  </cellXfs>
  <cellStyles count="3">
    <cellStyle name="Hyperlink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G929"/>
  <sheetViews>
    <sheetView tabSelected="1" topLeftCell="A912" zoomScale="85" zoomScaleNormal="85" workbookViewId="0">
      <selection activeCell="D932" sqref="D932"/>
    </sheetView>
  </sheetViews>
  <sheetFormatPr defaultRowHeight="15"/>
  <cols>
    <col min="1" max="1" width="9.140625" style="8"/>
    <col min="2" max="2" width="73.28515625" style="9" bestFit="1" customWidth="1"/>
    <col min="3" max="3" width="56.140625" style="10" customWidth="1"/>
    <col min="4" max="4" width="9.28515625" style="11" customWidth="1"/>
    <col min="5" max="5" width="9.28515625" style="8" customWidth="1"/>
    <col min="6" max="6" width="10.42578125" style="8" customWidth="1"/>
    <col min="7" max="7" width="9.5703125" style="8" customWidth="1"/>
    <col min="8" max="8" width="10.5703125" style="8" customWidth="1"/>
    <col min="9" max="9" width="12" style="12" customWidth="1"/>
  </cols>
  <sheetData>
    <row r="1" spans="1:9" ht="58.5" customHeight="1">
      <c r="A1" s="152" t="s">
        <v>897</v>
      </c>
      <c r="B1" s="152"/>
      <c r="C1" s="152"/>
      <c r="D1" s="152"/>
      <c r="E1" s="152"/>
      <c r="F1" s="152"/>
      <c r="G1" s="152"/>
      <c r="H1" s="152"/>
      <c r="I1" s="152"/>
    </row>
    <row r="2" spans="1:9" ht="15.75">
      <c r="A2" s="129" t="s">
        <v>0</v>
      </c>
      <c r="B2" s="131" t="s">
        <v>1</v>
      </c>
      <c r="C2" s="133" t="s">
        <v>2</v>
      </c>
      <c r="D2" s="153">
        <v>45809</v>
      </c>
      <c r="E2" s="153"/>
      <c r="F2" s="153"/>
      <c r="G2" s="153"/>
      <c r="H2" s="153"/>
      <c r="I2" s="136" t="s">
        <v>896</v>
      </c>
    </row>
    <row r="3" spans="1:9" ht="18.75" customHeight="1">
      <c r="A3" s="129"/>
      <c r="B3" s="131"/>
      <c r="C3" s="133"/>
      <c r="D3" s="135" t="s">
        <v>3</v>
      </c>
      <c r="E3" s="154" t="s">
        <v>4</v>
      </c>
      <c r="F3" s="154"/>
      <c r="G3" s="154"/>
      <c r="H3" s="154"/>
      <c r="I3" s="136"/>
    </row>
    <row r="4" spans="1:9" ht="15.75">
      <c r="A4" s="129"/>
      <c r="B4" s="131"/>
      <c r="C4" s="133"/>
      <c r="D4" s="135"/>
      <c r="E4" s="13" t="s">
        <v>5</v>
      </c>
      <c r="F4" s="14" t="s">
        <v>6</v>
      </c>
      <c r="G4" s="14" t="s">
        <v>7</v>
      </c>
      <c r="H4" s="14" t="s">
        <v>8</v>
      </c>
      <c r="I4" s="136"/>
    </row>
    <row r="5" spans="1:9" ht="25.5" customHeight="1">
      <c r="A5" s="155" t="s">
        <v>9</v>
      </c>
      <c r="B5" s="155"/>
      <c r="C5" s="155"/>
      <c r="D5" s="155"/>
      <c r="E5" s="155"/>
      <c r="F5" s="155"/>
      <c r="G5" s="155"/>
      <c r="H5" s="155"/>
      <c r="I5" s="155"/>
    </row>
    <row r="6" spans="1:9">
      <c r="A6" s="15">
        <v>1</v>
      </c>
      <c r="B6" s="36" t="s">
        <v>10</v>
      </c>
      <c r="C6" s="16" t="s">
        <v>9</v>
      </c>
      <c r="D6" s="17">
        <v>20</v>
      </c>
      <c r="E6" s="18">
        <v>26.5</v>
      </c>
      <c r="F6" s="18">
        <v>12</v>
      </c>
      <c r="G6" s="18">
        <v>4</v>
      </c>
      <c r="H6" s="18">
        <v>2</v>
      </c>
      <c r="I6" s="19">
        <f t="shared" ref="I6:I37" si="0">SUM(E6:H6)</f>
        <v>44.5</v>
      </c>
    </row>
    <row r="7" spans="1:9">
      <c r="A7" s="15">
        <v>2</v>
      </c>
      <c r="B7" s="16" t="s">
        <v>11</v>
      </c>
      <c r="C7" s="16" t="s">
        <v>9</v>
      </c>
      <c r="D7" s="17">
        <v>5</v>
      </c>
      <c r="E7" s="18">
        <v>12.5</v>
      </c>
      <c r="F7" s="18">
        <v>11</v>
      </c>
      <c r="G7" s="18">
        <v>6</v>
      </c>
      <c r="H7" s="18">
        <v>1.5</v>
      </c>
      <c r="I7" s="19">
        <f t="shared" si="0"/>
        <v>31</v>
      </c>
    </row>
    <row r="8" spans="1:9">
      <c r="A8" s="15">
        <v>3</v>
      </c>
      <c r="B8" s="16" t="s">
        <v>12</v>
      </c>
      <c r="C8" s="16" t="s">
        <v>9</v>
      </c>
      <c r="D8" s="17">
        <v>5</v>
      </c>
      <c r="E8" s="18">
        <v>11.5</v>
      </c>
      <c r="F8" s="18">
        <v>9</v>
      </c>
      <c r="G8" s="18">
        <v>5</v>
      </c>
      <c r="H8" s="18">
        <v>1</v>
      </c>
      <c r="I8" s="19">
        <f t="shared" si="0"/>
        <v>26.5</v>
      </c>
    </row>
    <row r="9" spans="1:9">
      <c r="A9" s="15">
        <v>4</v>
      </c>
      <c r="B9" s="20" t="s">
        <v>13</v>
      </c>
      <c r="C9" s="16" t="s">
        <v>9</v>
      </c>
      <c r="D9" s="17">
        <v>10</v>
      </c>
      <c r="E9" s="18">
        <v>10.5</v>
      </c>
      <c r="F9" s="18">
        <v>8.5</v>
      </c>
      <c r="G9" s="18">
        <v>4</v>
      </c>
      <c r="H9" s="18">
        <v>1.5</v>
      </c>
      <c r="I9" s="19">
        <f t="shared" si="0"/>
        <v>24.5</v>
      </c>
    </row>
    <row r="10" spans="1:9">
      <c r="A10" s="15">
        <v>5</v>
      </c>
      <c r="B10" s="16" t="s">
        <v>859</v>
      </c>
      <c r="C10" s="16" t="s">
        <v>9</v>
      </c>
      <c r="D10" s="17">
        <v>6</v>
      </c>
      <c r="E10" s="18">
        <v>8.5</v>
      </c>
      <c r="F10" s="18">
        <v>5.5</v>
      </c>
      <c r="G10" s="18">
        <v>2.5</v>
      </c>
      <c r="H10" s="18">
        <v>0.5</v>
      </c>
      <c r="I10" s="19">
        <f t="shared" si="0"/>
        <v>17</v>
      </c>
    </row>
    <row r="11" spans="1:9">
      <c r="A11" s="15">
        <v>6</v>
      </c>
      <c r="B11" s="16" t="s">
        <v>14</v>
      </c>
      <c r="C11" s="16" t="s">
        <v>9</v>
      </c>
      <c r="D11" s="17">
        <v>10</v>
      </c>
      <c r="E11" s="18">
        <v>14.5</v>
      </c>
      <c r="F11" s="18">
        <v>7</v>
      </c>
      <c r="G11" s="18">
        <v>4</v>
      </c>
      <c r="H11" s="18">
        <v>2.5</v>
      </c>
      <c r="I11" s="19">
        <f t="shared" si="0"/>
        <v>28</v>
      </c>
    </row>
    <row r="12" spans="1:9">
      <c r="A12" s="15">
        <v>7</v>
      </c>
      <c r="B12" s="16" t="s">
        <v>15</v>
      </c>
      <c r="C12" s="16" t="s">
        <v>9</v>
      </c>
      <c r="D12" s="17">
        <v>15</v>
      </c>
      <c r="E12" s="18">
        <v>16.5</v>
      </c>
      <c r="F12" s="18">
        <v>8.5</v>
      </c>
      <c r="G12" s="18">
        <v>4.5</v>
      </c>
      <c r="H12" s="18">
        <v>2</v>
      </c>
      <c r="I12" s="19">
        <f t="shared" si="0"/>
        <v>31.5</v>
      </c>
    </row>
    <row r="13" spans="1:9">
      <c r="A13" s="15">
        <v>8</v>
      </c>
      <c r="B13" s="20" t="s">
        <v>16</v>
      </c>
      <c r="C13" s="16" t="s">
        <v>9</v>
      </c>
      <c r="D13" s="17">
        <v>15</v>
      </c>
      <c r="E13" s="18">
        <v>16.5</v>
      </c>
      <c r="F13" s="18">
        <v>7.5</v>
      </c>
      <c r="G13" s="18">
        <v>4.5</v>
      </c>
      <c r="H13" s="18">
        <v>1.5</v>
      </c>
      <c r="I13" s="19">
        <f t="shared" si="0"/>
        <v>30</v>
      </c>
    </row>
    <row r="14" spans="1:9">
      <c r="A14" s="15">
        <v>9</v>
      </c>
      <c r="B14" s="50" t="s">
        <v>17</v>
      </c>
      <c r="C14" s="16" t="s">
        <v>9</v>
      </c>
      <c r="D14" s="17">
        <v>5</v>
      </c>
      <c r="E14" s="18">
        <v>11.5</v>
      </c>
      <c r="F14" s="18">
        <v>8.5</v>
      </c>
      <c r="G14" s="18">
        <v>3</v>
      </c>
      <c r="H14" s="18">
        <v>2</v>
      </c>
      <c r="I14" s="19">
        <f t="shared" si="0"/>
        <v>25</v>
      </c>
    </row>
    <row r="15" spans="1:9">
      <c r="A15" s="15">
        <v>10</v>
      </c>
      <c r="B15" s="16" t="s">
        <v>18</v>
      </c>
      <c r="C15" s="16" t="s">
        <v>9</v>
      </c>
      <c r="D15" s="17">
        <v>10</v>
      </c>
      <c r="E15" s="18">
        <v>14.5</v>
      </c>
      <c r="F15" s="18">
        <v>7.5</v>
      </c>
      <c r="G15" s="18">
        <v>3</v>
      </c>
      <c r="H15" s="18">
        <v>1.5</v>
      </c>
      <c r="I15" s="19">
        <f t="shared" si="0"/>
        <v>26.5</v>
      </c>
    </row>
    <row r="16" spans="1:9">
      <c r="A16" s="15">
        <v>11</v>
      </c>
      <c r="B16" s="20" t="s">
        <v>19</v>
      </c>
      <c r="C16" s="16" t="s">
        <v>9</v>
      </c>
      <c r="D16" s="17">
        <v>10</v>
      </c>
      <c r="E16" s="18">
        <v>14.5</v>
      </c>
      <c r="F16" s="18">
        <v>8.5</v>
      </c>
      <c r="G16" s="18">
        <v>5</v>
      </c>
      <c r="H16" s="18">
        <v>2.5</v>
      </c>
      <c r="I16" s="19">
        <f t="shared" si="0"/>
        <v>30.5</v>
      </c>
    </row>
    <row r="17" spans="1:9">
      <c r="A17" s="15">
        <v>12</v>
      </c>
      <c r="B17" s="16" t="s">
        <v>20</v>
      </c>
      <c r="C17" s="16" t="s">
        <v>9</v>
      </c>
      <c r="D17" s="17" t="s">
        <v>21</v>
      </c>
      <c r="E17" s="18">
        <v>10.5</v>
      </c>
      <c r="F17" s="18">
        <v>6</v>
      </c>
      <c r="G17" s="18">
        <v>3</v>
      </c>
      <c r="H17" s="18">
        <v>2</v>
      </c>
      <c r="I17" s="19">
        <f t="shared" si="0"/>
        <v>21.5</v>
      </c>
    </row>
    <row r="18" spans="1:9">
      <c r="A18" s="15">
        <v>13</v>
      </c>
      <c r="B18" s="16" t="s">
        <v>22</v>
      </c>
      <c r="C18" s="16" t="s">
        <v>9</v>
      </c>
      <c r="D18" s="17">
        <v>10</v>
      </c>
      <c r="E18" s="18">
        <v>16.5</v>
      </c>
      <c r="F18" s="18">
        <v>8</v>
      </c>
      <c r="G18" s="18">
        <v>4</v>
      </c>
      <c r="H18" s="18">
        <v>2.5</v>
      </c>
      <c r="I18" s="19">
        <f t="shared" si="0"/>
        <v>31</v>
      </c>
    </row>
    <row r="19" spans="1:9" ht="14.25" customHeight="1">
      <c r="A19" s="15">
        <v>14</v>
      </c>
      <c r="B19" s="16" t="s">
        <v>23</v>
      </c>
      <c r="C19" s="16" t="s">
        <v>9</v>
      </c>
      <c r="D19" s="17" t="s">
        <v>21</v>
      </c>
      <c r="E19" s="18">
        <v>7.5</v>
      </c>
      <c r="F19" s="18">
        <v>6.5</v>
      </c>
      <c r="G19" s="18">
        <v>4</v>
      </c>
      <c r="H19" s="18">
        <v>1.5</v>
      </c>
      <c r="I19" s="19">
        <f t="shared" si="0"/>
        <v>19.5</v>
      </c>
    </row>
    <row r="20" spans="1:9">
      <c r="A20" s="15">
        <v>15</v>
      </c>
      <c r="B20" s="16" t="s">
        <v>24</v>
      </c>
      <c r="C20" s="16" t="s">
        <v>9</v>
      </c>
      <c r="D20" s="17" t="s">
        <v>21</v>
      </c>
      <c r="E20" s="18">
        <v>9.5</v>
      </c>
      <c r="F20" s="18">
        <v>6.5</v>
      </c>
      <c r="G20" s="18">
        <v>3</v>
      </c>
      <c r="H20" s="18">
        <v>1.5</v>
      </c>
      <c r="I20" s="19">
        <f t="shared" si="0"/>
        <v>20.5</v>
      </c>
    </row>
    <row r="21" spans="1:9">
      <c r="A21" s="15">
        <v>16</v>
      </c>
      <c r="B21" s="20" t="s">
        <v>25</v>
      </c>
      <c r="C21" s="16" t="s">
        <v>9</v>
      </c>
      <c r="D21" s="17">
        <v>6</v>
      </c>
      <c r="E21" s="18">
        <v>12.5</v>
      </c>
      <c r="F21" s="18">
        <v>7.5</v>
      </c>
      <c r="G21" s="18">
        <v>4.5</v>
      </c>
      <c r="H21" s="18">
        <v>1.5</v>
      </c>
      <c r="I21" s="19">
        <f t="shared" si="0"/>
        <v>26</v>
      </c>
    </row>
    <row r="22" spans="1:9">
      <c r="A22" s="15">
        <v>17</v>
      </c>
      <c r="B22" s="36" t="s">
        <v>26</v>
      </c>
      <c r="C22" s="16" t="s">
        <v>9</v>
      </c>
      <c r="D22" s="17">
        <v>10</v>
      </c>
      <c r="E22" s="18">
        <v>13.5</v>
      </c>
      <c r="F22" s="18">
        <v>8.5</v>
      </c>
      <c r="G22" s="18">
        <v>3</v>
      </c>
      <c r="H22" s="18">
        <v>1</v>
      </c>
      <c r="I22" s="19">
        <f t="shared" si="0"/>
        <v>26</v>
      </c>
    </row>
    <row r="23" spans="1:9" s="1" customFormat="1">
      <c r="A23" s="15">
        <v>18</v>
      </c>
      <c r="B23" s="36" t="s">
        <v>27</v>
      </c>
      <c r="C23" s="16" t="s">
        <v>9</v>
      </c>
      <c r="D23" s="17" t="s">
        <v>21</v>
      </c>
      <c r="E23" s="18">
        <v>8.5</v>
      </c>
      <c r="F23" s="18">
        <v>7</v>
      </c>
      <c r="G23" s="18">
        <v>3</v>
      </c>
      <c r="H23" s="18">
        <v>2</v>
      </c>
      <c r="I23" s="19">
        <f t="shared" si="0"/>
        <v>20.5</v>
      </c>
    </row>
    <row r="24" spans="1:9">
      <c r="A24" s="15">
        <v>19</v>
      </c>
      <c r="B24" s="36" t="s">
        <v>28</v>
      </c>
      <c r="C24" s="16" t="s">
        <v>9</v>
      </c>
      <c r="D24" s="17">
        <v>9</v>
      </c>
      <c r="E24" s="18">
        <v>16.5</v>
      </c>
      <c r="F24" s="18">
        <v>6</v>
      </c>
      <c r="G24" s="18">
        <v>3.5</v>
      </c>
      <c r="H24" s="18">
        <v>1.5</v>
      </c>
      <c r="I24" s="19">
        <f t="shared" si="0"/>
        <v>27.5</v>
      </c>
    </row>
    <row r="25" spans="1:9">
      <c r="A25" s="15">
        <v>20</v>
      </c>
      <c r="B25" s="16" t="s">
        <v>29</v>
      </c>
      <c r="C25" s="16" t="s">
        <v>9</v>
      </c>
      <c r="D25" s="17">
        <v>5</v>
      </c>
      <c r="E25" s="18">
        <v>9.5</v>
      </c>
      <c r="F25" s="18">
        <v>7</v>
      </c>
      <c r="G25" s="18">
        <v>3</v>
      </c>
      <c r="H25" s="18">
        <v>1</v>
      </c>
      <c r="I25" s="19">
        <f t="shared" si="0"/>
        <v>20.5</v>
      </c>
    </row>
    <row r="26" spans="1:9" s="1" customFormat="1">
      <c r="A26" s="15">
        <v>21</v>
      </c>
      <c r="B26" s="20" t="s">
        <v>30</v>
      </c>
      <c r="C26" s="16" t="s">
        <v>9</v>
      </c>
      <c r="D26" s="17">
        <v>50</v>
      </c>
      <c r="E26" s="18">
        <v>38.5</v>
      </c>
      <c r="F26" s="18">
        <v>13</v>
      </c>
      <c r="G26" s="18">
        <v>5</v>
      </c>
      <c r="H26" s="18">
        <v>1.5</v>
      </c>
      <c r="I26" s="19">
        <f t="shared" si="0"/>
        <v>58</v>
      </c>
    </row>
    <row r="27" spans="1:9">
      <c r="A27" s="15">
        <v>22</v>
      </c>
      <c r="B27" s="16" t="s">
        <v>31</v>
      </c>
      <c r="C27" s="16" t="s">
        <v>9</v>
      </c>
      <c r="D27" s="17" t="s">
        <v>21</v>
      </c>
      <c r="E27" s="18">
        <v>9.5</v>
      </c>
      <c r="F27" s="18">
        <v>7</v>
      </c>
      <c r="G27" s="18">
        <v>3</v>
      </c>
      <c r="H27" s="18">
        <v>0.5</v>
      </c>
      <c r="I27" s="19">
        <f t="shared" si="0"/>
        <v>20</v>
      </c>
    </row>
    <row r="28" spans="1:9" s="1" customFormat="1">
      <c r="A28" s="15">
        <v>23</v>
      </c>
      <c r="B28" s="16" t="s">
        <v>32</v>
      </c>
      <c r="C28" s="16" t="s">
        <v>9</v>
      </c>
      <c r="D28" s="17">
        <v>10</v>
      </c>
      <c r="E28" s="18">
        <v>14.5</v>
      </c>
      <c r="F28" s="18">
        <v>7</v>
      </c>
      <c r="G28" s="18">
        <v>3</v>
      </c>
      <c r="H28" s="18">
        <v>1.5</v>
      </c>
      <c r="I28" s="19">
        <f t="shared" si="0"/>
        <v>26</v>
      </c>
    </row>
    <row r="29" spans="1:9">
      <c r="A29" s="15">
        <v>24</v>
      </c>
      <c r="B29" s="20" t="s">
        <v>33</v>
      </c>
      <c r="C29" s="16" t="s">
        <v>9</v>
      </c>
      <c r="D29" s="17" t="s">
        <v>21</v>
      </c>
      <c r="E29" s="18">
        <v>7.5</v>
      </c>
      <c r="F29" s="18">
        <v>7</v>
      </c>
      <c r="G29" s="18">
        <v>3</v>
      </c>
      <c r="H29" s="18">
        <v>0.5</v>
      </c>
      <c r="I29" s="19">
        <f t="shared" si="0"/>
        <v>18</v>
      </c>
    </row>
    <row r="30" spans="1:9">
      <c r="A30" s="15">
        <v>25</v>
      </c>
      <c r="B30" s="50" t="s">
        <v>34</v>
      </c>
      <c r="C30" s="16" t="s">
        <v>9</v>
      </c>
      <c r="D30" s="17" t="s">
        <v>21</v>
      </c>
      <c r="E30" s="18">
        <v>9</v>
      </c>
      <c r="F30" s="18">
        <v>4.5</v>
      </c>
      <c r="G30" s="18">
        <v>1</v>
      </c>
      <c r="H30" s="18">
        <v>1.5</v>
      </c>
      <c r="I30" s="19">
        <f t="shared" si="0"/>
        <v>16</v>
      </c>
    </row>
    <row r="31" spans="1:9">
      <c r="A31" s="15">
        <v>26</v>
      </c>
      <c r="B31" s="20" t="s">
        <v>35</v>
      </c>
      <c r="C31" s="16" t="s">
        <v>9</v>
      </c>
      <c r="D31" s="17" t="s">
        <v>21</v>
      </c>
      <c r="E31" s="18">
        <v>9.5</v>
      </c>
      <c r="F31" s="18">
        <v>6</v>
      </c>
      <c r="G31" s="18">
        <v>2</v>
      </c>
      <c r="H31" s="18">
        <v>1.5</v>
      </c>
      <c r="I31" s="19">
        <f t="shared" si="0"/>
        <v>19</v>
      </c>
    </row>
    <row r="32" spans="1:9">
      <c r="A32" s="15">
        <v>27</v>
      </c>
      <c r="B32" s="16" t="s">
        <v>36</v>
      </c>
      <c r="C32" s="16" t="s">
        <v>9</v>
      </c>
      <c r="D32" s="17" t="s">
        <v>21</v>
      </c>
      <c r="E32" s="18">
        <v>8.5</v>
      </c>
      <c r="F32" s="18">
        <v>6</v>
      </c>
      <c r="G32" s="18">
        <v>2</v>
      </c>
      <c r="H32" s="18">
        <v>1.5</v>
      </c>
      <c r="I32" s="19">
        <f t="shared" si="0"/>
        <v>18</v>
      </c>
    </row>
    <row r="33" spans="1:9" s="1" customFormat="1">
      <c r="A33" s="15">
        <v>28</v>
      </c>
      <c r="B33" s="36" t="s">
        <v>37</v>
      </c>
      <c r="C33" s="16" t="s">
        <v>9</v>
      </c>
      <c r="D33" s="17">
        <v>10</v>
      </c>
      <c r="E33" s="18">
        <v>14.5</v>
      </c>
      <c r="F33" s="18">
        <v>6</v>
      </c>
      <c r="G33" s="18">
        <v>3</v>
      </c>
      <c r="H33" s="18">
        <v>2</v>
      </c>
      <c r="I33" s="19">
        <f t="shared" si="0"/>
        <v>25.5</v>
      </c>
    </row>
    <row r="34" spans="1:9" s="1" customFormat="1">
      <c r="A34" s="15">
        <v>29</v>
      </c>
      <c r="B34" s="16" t="s">
        <v>38</v>
      </c>
      <c r="C34" s="16" t="s">
        <v>9</v>
      </c>
      <c r="D34" s="17">
        <v>10</v>
      </c>
      <c r="E34" s="18">
        <v>13.5</v>
      </c>
      <c r="F34" s="18">
        <v>7.5</v>
      </c>
      <c r="G34" s="18">
        <v>5</v>
      </c>
      <c r="H34" s="18">
        <v>2.5</v>
      </c>
      <c r="I34" s="19">
        <f t="shared" si="0"/>
        <v>28.5</v>
      </c>
    </row>
    <row r="35" spans="1:9">
      <c r="A35" s="15">
        <v>30</v>
      </c>
      <c r="B35" s="20" t="s">
        <v>39</v>
      </c>
      <c r="C35" s="16" t="s">
        <v>9</v>
      </c>
      <c r="D35" s="17" t="s">
        <v>21</v>
      </c>
      <c r="E35" s="18">
        <v>9</v>
      </c>
      <c r="F35" s="18">
        <v>7.5</v>
      </c>
      <c r="G35" s="18">
        <v>3.5</v>
      </c>
      <c r="H35" s="18">
        <v>0.5</v>
      </c>
      <c r="I35" s="19">
        <f t="shared" si="0"/>
        <v>20.5</v>
      </c>
    </row>
    <row r="36" spans="1:9">
      <c r="A36" s="15">
        <v>31</v>
      </c>
      <c r="B36" s="16" t="s">
        <v>40</v>
      </c>
      <c r="C36" s="16" t="s">
        <v>9</v>
      </c>
      <c r="D36" s="17" t="s">
        <v>21</v>
      </c>
      <c r="E36" s="18">
        <v>7.5</v>
      </c>
      <c r="F36" s="18">
        <v>7.5</v>
      </c>
      <c r="G36" s="18">
        <v>3</v>
      </c>
      <c r="H36" s="18">
        <v>1.5</v>
      </c>
      <c r="I36" s="19">
        <f t="shared" si="0"/>
        <v>19.5</v>
      </c>
    </row>
    <row r="37" spans="1:9">
      <c r="A37" s="15">
        <v>32</v>
      </c>
      <c r="B37" s="16" t="s">
        <v>41</v>
      </c>
      <c r="C37" s="16" t="s">
        <v>9</v>
      </c>
      <c r="D37" s="17" t="s">
        <v>21</v>
      </c>
      <c r="E37" s="18">
        <v>9</v>
      </c>
      <c r="F37" s="18">
        <v>7.5</v>
      </c>
      <c r="G37" s="18">
        <v>3.5</v>
      </c>
      <c r="H37" s="18">
        <v>1.5</v>
      </c>
      <c r="I37" s="19">
        <f t="shared" si="0"/>
        <v>21.5</v>
      </c>
    </row>
    <row r="38" spans="1:9">
      <c r="A38" s="15">
        <v>33</v>
      </c>
      <c r="B38" s="20" t="s">
        <v>42</v>
      </c>
      <c r="C38" s="16" t="s">
        <v>9</v>
      </c>
      <c r="D38" s="17">
        <v>50</v>
      </c>
      <c r="E38" s="18">
        <v>39.5</v>
      </c>
      <c r="F38" s="18">
        <v>22</v>
      </c>
      <c r="G38" s="18">
        <v>10</v>
      </c>
      <c r="H38" s="18">
        <v>2.5</v>
      </c>
      <c r="I38" s="19">
        <f t="shared" ref="I38:I69" si="1">SUM(E38:H38)</f>
        <v>74</v>
      </c>
    </row>
    <row r="39" spans="1:9">
      <c r="A39" s="15">
        <v>34</v>
      </c>
      <c r="B39" s="20" t="s">
        <v>43</v>
      </c>
      <c r="C39" s="16" t="s">
        <v>9</v>
      </c>
      <c r="D39" s="17">
        <v>10</v>
      </c>
      <c r="E39" s="18">
        <v>14.5</v>
      </c>
      <c r="F39" s="18">
        <v>8.5</v>
      </c>
      <c r="G39" s="18">
        <v>4</v>
      </c>
      <c r="H39" s="18">
        <v>1.5</v>
      </c>
      <c r="I39" s="19">
        <f t="shared" si="1"/>
        <v>28.5</v>
      </c>
    </row>
    <row r="40" spans="1:9">
      <c r="A40" s="15">
        <v>35</v>
      </c>
      <c r="B40" s="20" t="s">
        <v>44</v>
      </c>
      <c r="C40" s="16" t="s">
        <v>9</v>
      </c>
      <c r="D40" s="17">
        <v>10</v>
      </c>
      <c r="E40" s="18">
        <v>13.5</v>
      </c>
      <c r="F40" s="18">
        <v>12</v>
      </c>
      <c r="G40" s="18">
        <v>7</v>
      </c>
      <c r="H40" s="18">
        <v>1</v>
      </c>
      <c r="I40" s="19">
        <f t="shared" si="1"/>
        <v>33.5</v>
      </c>
    </row>
    <row r="41" spans="1:9">
      <c r="A41" s="15">
        <v>36</v>
      </c>
      <c r="B41" s="20" t="s">
        <v>45</v>
      </c>
      <c r="C41" s="16" t="s">
        <v>9</v>
      </c>
      <c r="D41" s="17">
        <v>0</v>
      </c>
      <c r="E41" s="18">
        <v>11</v>
      </c>
      <c r="F41" s="18">
        <v>9.5</v>
      </c>
      <c r="G41" s="18">
        <v>6</v>
      </c>
      <c r="H41" s="18">
        <v>1.5</v>
      </c>
      <c r="I41" s="19">
        <f t="shared" si="1"/>
        <v>28</v>
      </c>
    </row>
    <row r="42" spans="1:9">
      <c r="A42" s="15">
        <v>37</v>
      </c>
      <c r="B42" s="20" t="s">
        <v>46</v>
      </c>
      <c r="C42" s="16" t="s">
        <v>9</v>
      </c>
      <c r="D42" s="17">
        <v>0</v>
      </c>
      <c r="E42" s="18">
        <v>11.5</v>
      </c>
      <c r="F42" s="18">
        <v>8</v>
      </c>
      <c r="G42" s="18">
        <v>3</v>
      </c>
      <c r="H42" s="18">
        <v>1.5</v>
      </c>
      <c r="I42" s="19">
        <f t="shared" si="1"/>
        <v>24</v>
      </c>
    </row>
    <row r="43" spans="1:9">
      <c r="A43" s="15">
        <v>38</v>
      </c>
      <c r="B43" s="20" t="s">
        <v>47</v>
      </c>
      <c r="C43" s="16" t="s">
        <v>9</v>
      </c>
      <c r="D43" s="17">
        <v>10</v>
      </c>
      <c r="E43" s="18">
        <v>12.5</v>
      </c>
      <c r="F43" s="18">
        <v>8</v>
      </c>
      <c r="G43" s="18">
        <v>5</v>
      </c>
      <c r="H43" s="18">
        <v>2</v>
      </c>
      <c r="I43" s="19">
        <f t="shared" si="1"/>
        <v>27.5</v>
      </c>
    </row>
    <row r="44" spans="1:9">
      <c r="A44" s="15">
        <v>39</v>
      </c>
      <c r="B44" s="20" t="s">
        <v>48</v>
      </c>
      <c r="C44" s="16" t="s">
        <v>9</v>
      </c>
      <c r="D44" s="21">
        <v>50</v>
      </c>
      <c r="E44" s="22">
        <v>23.5</v>
      </c>
      <c r="F44" s="22">
        <v>20</v>
      </c>
      <c r="G44" s="22">
        <v>7</v>
      </c>
      <c r="H44" s="22">
        <v>1.5</v>
      </c>
      <c r="I44" s="19">
        <f t="shared" si="1"/>
        <v>52</v>
      </c>
    </row>
    <row r="45" spans="1:9">
      <c r="A45" s="15">
        <v>40</v>
      </c>
      <c r="B45" s="20" t="s">
        <v>49</v>
      </c>
      <c r="C45" s="16" t="s">
        <v>9</v>
      </c>
      <c r="D45" s="17">
        <v>15</v>
      </c>
      <c r="E45" s="18">
        <v>13</v>
      </c>
      <c r="F45" s="18">
        <v>11.5</v>
      </c>
      <c r="G45" s="18">
        <v>4</v>
      </c>
      <c r="H45" s="18">
        <v>1.5</v>
      </c>
      <c r="I45" s="19">
        <f t="shared" si="1"/>
        <v>30</v>
      </c>
    </row>
    <row r="46" spans="1:9">
      <c r="A46" s="15">
        <v>41</v>
      </c>
      <c r="B46" s="62" t="s">
        <v>50</v>
      </c>
      <c r="C46" s="16" t="s">
        <v>9</v>
      </c>
      <c r="D46" s="17">
        <v>0</v>
      </c>
      <c r="E46" s="18">
        <v>7.5</v>
      </c>
      <c r="F46" s="18">
        <v>6.5</v>
      </c>
      <c r="G46" s="18">
        <v>3</v>
      </c>
      <c r="H46" s="18">
        <v>1.5</v>
      </c>
      <c r="I46" s="19">
        <f t="shared" si="1"/>
        <v>18.5</v>
      </c>
    </row>
    <row r="47" spans="1:9" s="1" customFormat="1">
      <c r="A47" s="15">
        <v>42</v>
      </c>
      <c r="B47" s="31" t="s">
        <v>51</v>
      </c>
      <c r="C47" s="16" t="s">
        <v>9</v>
      </c>
      <c r="D47" s="17" t="s">
        <v>21</v>
      </c>
      <c r="E47" s="18">
        <v>10</v>
      </c>
      <c r="F47" s="18">
        <v>7.5</v>
      </c>
      <c r="G47" s="18">
        <v>2.5</v>
      </c>
      <c r="H47" s="18">
        <v>1.5</v>
      </c>
      <c r="I47" s="19">
        <f t="shared" si="1"/>
        <v>21.5</v>
      </c>
    </row>
    <row r="48" spans="1:9" s="1" customFormat="1">
      <c r="A48" s="15">
        <v>43</v>
      </c>
      <c r="B48" s="23" t="s">
        <v>52</v>
      </c>
      <c r="C48" s="16" t="s">
        <v>9</v>
      </c>
      <c r="D48" s="17" t="s">
        <v>21</v>
      </c>
      <c r="E48" s="18">
        <v>10.5</v>
      </c>
      <c r="F48" s="18">
        <v>7</v>
      </c>
      <c r="G48" s="18">
        <v>2</v>
      </c>
      <c r="H48" s="18">
        <v>1.5</v>
      </c>
      <c r="I48" s="19">
        <f t="shared" si="1"/>
        <v>21</v>
      </c>
    </row>
    <row r="49" spans="1:9" s="1" customFormat="1">
      <c r="A49" s="15">
        <v>44</v>
      </c>
      <c r="B49" s="23" t="s">
        <v>53</v>
      </c>
      <c r="C49" s="16" t="s">
        <v>9</v>
      </c>
      <c r="D49" s="24" t="s">
        <v>21</v>
      </c>
      <c r="E49" s="18">
        <v>8.5</v>
      </c>
      <c r="F49" s="18">
        <v>6</v>
      </c>
      <c r="G49" s="18">
        <v>2.5</v>
      </c>
      <c r="H49" s="18">
        <v>1.5</v>
      </c>
      <c r="I49" s="19">
        <f t="shared" si="1"/>
        <v>18.5</v>
      </c>
    </row>
    <row r="50" spans="1:9">
      <c r="A50" s="15">
        <v>45</v>
      </c>
      <c r="B50" s="23" t="s">
        <v>54</v>
      </c>
      <c r="C50" s="16" t="s">
        <v>9</v>
      </c>
      <c r="D50" s="17" t="s">
        <v>21</v>
      </c>
      <c r="E50" s="18">
        <v>7.5</v>
      </c>
      <c r="F50" s="18">
        <v>6.5</v>
      </c>
      <c r="G50" s="18">
        <v>3</v>
      </c>
      <c r="H50" s="18">
        <v>1.5</v>
      </c>
      <c r="I50" s="19">
        <f t="shared" si="1"/>
        <v>18.5</v>
      </c>
    </row>
    <row r="51" spans="1:9">
      <c r="A51" s="15">
        <v>46</v>
      </c>
      <c r="B51" s="20" t="s">
        <v>55</v>
      </c>
      <c r="C51" s="16" t="s">
        <v>9</v>
      </c>
      <c r="D51" s="17">
        <v>10</v>
      </c>
      <c r="E51" s="18">
        <v>12.5</v>
      </c>
      <c r="F51" s="18">
        <v>8</v>
      </c>
      <c r="G51" s="18">
        <v>5</v>
      </c>
      <c r="H51" s="18">
        <v>1.5</v>
      </c>
      <c r="I51" s="19">
        <f t="shared" si="1"/>
        <v>27</v>
      </c>
    </row>
    <row r="52" spans="1:9">
      <c r="A52" s="15">
        <v>47</v>
      </c>
      <c r="B52" s="31" t="s">
        <v>56</v>
      </c>
      <c r="C52" s="16" t="s">
        <v>9</v>
      </c>
      <c r="D52" s="17" t="s">
        <v>21</v>
      </c>
      <c r="E52" s="18">
        <v>9</v>
      </c>
      <c r="F52" s="18">
        <v>6.5</v>
      </c>
      <c r="G52" s="18">
        <v>3.5</v>
      </c>
      <c r="H52" s="18">
        <v>1.5</v>
      </c>
      <c r="I52" s="19">
        <f t="shared" si="1"/>
        <v>20.5</v>
      </c>
    </row>
    <row r="53" spans="1:9">
      <c r="A53" s="15">
        <v>48</v>
      </c>
      <c r="B53" s="20" t="s">
        <v>57</v>
      </c>
      <c r="C53" s="16" t="s">
        <v>9</v>
      </c>
      <c r="D53" s="17">
        <v>10</v>
      </c>
      <c r="E53" s="18">
        <v>12.5</v>
      </c>
      <c r="F53" s="18">
        <v>6</v>
      </c>
      <c r="G53" s="18">
        <v>4</v>
      </c>
      <c r="H53" s="18">
        <v>2.5</v>
      </c>
      <c r="I53" s="19">
        <f t="shared" si="1"/>
        <v>25</v>
      </c>
    </row>
    <row r="54" spans="1:9">
      <c r="A54" s="15">
        <v>49</v>
      </c>
      <c r="B54" s="31" t="s">
        <v>58</v>
      </c>
      <c r="C54" s="16" t="s">
        <v>9</v>
      </c>
      <c r="D54" s="17" t="s">
        <v>21</v>
      </c>
      <c r="E54" s="18">
        <v>8.5</v>
      </c>
      <c r="F54" s="18">
        <v>6.5</v>
      </c>
      <c r="G54" s="18">
        <v>3</v>
      </c>
      <c r="H54" s="18">
        <v>2</v>
      </c>
      <c r="I54" s="19">
        <f t="shared" si="1"/>
        <v>20</v>
      </c>
    </row>
    <row r="55" spans="1:9">
      <c r="A55" s="15">
        <v>50</v>
      </c>
      <c r="B55" s="31" t="s">
        <v>59</v>
      </c>
      <c r="C55" s="16" t="s">
        <v>9</v>
      </c>
      <c r="D55" s="17" t="s">
        <v>21</v>
      </c>
      <c r="E55" s="18">
        <v>7.5</v>
      </c>
      <c r="F55" s="18">
        <v>6</v>
      </c>
      <c r="G55" s="18">
        <v>2</v>
      </c>
      <c r="H55" s="18">
        <v>2</v>
      </c>
      <c r="I55" s="19">
        <f t="shared" si="1"/>
        <v>17.5</v>
      </c>
    </row>
    <row r="56" spans="1:9">
      <c r="A56" s="15">
        <v>51</v>
      </c>
      <c r="B56" s="31" t="s">
        <v>60</v>
      </c>
      <c r="C56" s="16" t="s">
        <v>9</v>
      </c>
      <c r="D56" s="17" t="s">
        <v>21</v>
      </c>
      <c r="E56" s="18">
        <v>6.5</v>
      </c>
      <c r="F56" s="18">
        <v>6.5</v>
      </c>
      <c r="G56" s="18">
        <v>3</v>
      </c>
      <c r="H56" s="18">
        <v>1.5</v>
      </c>
      <c r="I56" s="19">
        <f t="shared" si="1"/>
        <v>17.5</v>
      </c>
    </row>
    <row r="57" spans="1:9">
      <c r="A57" s="15">
        <v>52</v>
      </c>
      <c r="B57" s="38" t="s">
        <v>61</v>
      </c>
      <c r="C57" s="16" t="s">
        <v>9</v>
      </c>
      <c r="D57" s="17" t="s">
        <v>21</v>
      </c>
      <c r="E57" s="18">
        <v>5.5</v>
      </c>
      <c r="F57" s="18">
        <v>5.5</v>
      </c>
      <c r="G57" s="18">
        <v>2</v>
      </c>
      <c r="H57" s="18">
        <v>2</v>
      </c>
      <c r="I57" s="19">
        <f t="shared" si="1"/>
        <v>15</v>
      </c>
    </row>
    <row r="58" spans="1:9">
      <c r="A58" s="15">
        <v>53</v>
      </c>
      <c r="B58" s="25" t="s">
        <v>62</v>
      </c>
      <c r="C58" s="16" t="s">
        <v>9</v>
      </c>
      <c r="D58" s="17" t="s">
        <v>21</v>
      </c>
      <c r="E58" s="18">
        <v>5</v>
      </c>
      <c r="F58" s="18">
        <v>6</v>
      </c>
      <c r="G58" s="18">
        <v>3.5</v>
      </c>
      <c r="H58" s="18">
        <v>0.5</v>
      </c>
      <c r="I58" s="19">
        <f t="shared" si="1"/>
        <v>15</v>
      </c>
    </row>
    <row r="59" spans="1:9">
      <c r="A59" s="15">
        <v>54</v>
      </c>
      <c r="B59" s="25" t="s">
        <v>63</v>
      </c>
      <c r="C59" s="16" t="s">
        <v>9</v>
      </c>
      <c r="D59" s="17" t="s">
        <v>21</v>
      </c>
      <c r="E59" s="18">
        <v>5.5</v>
      </c>
      <c r="F59" s="18">
        <v>5</v>
      </c>
      <c r="G59" s="18">
        <v>2</v>
      </c>
      <c r="H59" s="18">
        <v>1.5</v>
      </c>
      <c r="I59" s="19">
        <f t="shared" si="1"/>
        <v>14</v>
      </c>
    </row>
    <row r="60" spans="1:9">
      <c r="A60" s="15">
        <v>55</v>
      </c>
      <c r="B60" s="25" t="s">
        <v>64</v>
      </c>
      <c r="C60" s="16" t="s">
        <v>9</v>
      </c>
      <c r="D60" s="17" t="s">
        <v>21</v>
      </c>
      <c r="E60" s="18">
        <v>5.5</v>
      </c>
      <c r="F60" s="18">
        <v>5</v>
      </c>
      <c r="G60" s="18">
        <v>1.5</v>
      </c>
      <c r="H60" s="18">
        <v>1</v>
      </c>
      <c r="I60" s="19">
        <f t="shared" si="1"/>
        <v>13</v>
      </c>
    </row>
    <row r="61" spans="1:9">
      <c r="A61" s="15">
        <v>56</v>
      </c>
      <c r="B61" s="25" t="s">
        <v>65</v>
      </c>
      <c r="C61" s="16" t="s">
        <v>9</v>
      </c>
      <c r="D61" s="17" t="s">
        <v>21</v>
      </c>
      <c r="E61" s="18">
        <v>7.5</v>
      </c>
      <c r="F61" s="18">
        <v>5.5</v>
      </c>
      <c r="G61" s="18">
        <v>2.5</v>
      </c>
      <c r="H61" s="18">
        <v>1.5</v>
      </c>
      <c r="I61" s="19">
        <f t="shared" si="1"/>
        <v>17</v>
      </c>
    </row>
    <row r="62" spans="1:9">
      <c r="A62" s="15">
        <v>57</v>
      </c>
      <c r="B62" s="25" t="s">
        <v>66</v>
      </c>
      <c r="C62" s="16" t="s">
        <v>9</v>
      </c>
      <c r="D62" s="17">
        <v>5</v>
      </c>
      <c r="E62" s="18">
        <v>10.5</v>
      </c>
      <c r="F62" s="18">
        <v>8</v>
      </c>
      <c r="G62" s="18">
        <v>5</v>
      </c>
      <c r="H62" s="18">
        <v>1.5</v>
      </c>
      <c r="I62" s="19">
        <f t="shared" si="1"/>
        <v>25</v>
      </c>
    </row>
    <row r="63" spans="1:9">
      <c r="A63" s="15">
        <v>58</v>
      </c>
      <c r="B63" s="25" t="s">
        <v>67</v>
      </c>
      <c r="C63" s="16" t="s">
        <v>9</v>
      </c>
      <c r="D63" s="17" t="s">
        <v>21</v>
      </c>
      <c r="E63" s="18">
        <v>9.5</v>
      </c>
      <c r="F63" s="18">
        <v>6.5</v>
      </c>
      <c r="G63" s="18">
        <v>3.5</v>
      </c>
      <c r="H63" s="18">
        <v>2</v>
      </c>
      <c r="I63" s="19">
        <f t="shared" si="1"/>
        <v>21.5</v>
      </c>
    </row>
    <row r="64" spans="1:9">
      <c r="A64" s="15">
        <v>59</v>
      </c>
      <c r="B64" s="25" t="s">
        <v>68</v>
      </c>
      <c r="C64" s="16" t="s">
        <v>9</v>
      </c>
      <c r="D64" s="17" t="s">
        <v>21</v>
      </c>
      <c r="E64" s="18">
        <v>9</v>
      </c>
      <c r="F64" s="18">
        <v>8</v>
      </c>
      <c r="G64" s="18">
        <v>4.5</v>
      </c>
      <c r="H64" s="18">
        <v>0.5</v>
      </c>
      <c r="I64" s="19">
        <f t="shared" si="1"/>
        <v>22</v>
      </c>
    </row>
    <row r="65" spans="1:9">
      <c r="A65" s="15">
        <v>60</v>
      </c>
      <c r="B65" s="25" t="s">
        <v>69</v>
      </c>
      <c r="C65" s="16" t="s">
        <v>9</v>
      </c>
      <c r="D65" s="17" t="s">
        <v>21</v>
      </c>
      <c r="E65" s="18">
        <v>9.5</v>
      </c>
      <c r="F65" s="18">
        <v>8.5</v>
      </c>
      <c r="G65" s="18">
        <v>2</v>
      </c>
      <c r="H65" s="18">
        <v>1.5</v>
      </c>
      <c r="I65" s="19">
        <f t="shared" si="1"/>
        <v>21.5</v>
      </c>
    </row>
    <row r="66" spans="1:9">
      <c r="A66" s="15">
        <v>61</v>
      </c>
      <c r="B66" s="25" t="s">
        <v>70</v>
      </c>
      <c r="C66" s="16" t="s">
        <v>9</v>
      </c>
      <c r="D66" s="17" t="s">
        <v>21</v>
      </c>
      <c r="E66" s="18">
        <v>11</v>
      </c>
      <c r="F66" s="18">
        <v>8.5</v>
      </c>
      <c r="G66" s="18">
        <v>3.5</v>
      </c>
      <c r="H66" s="18">
        <v>1.5</v>
      </c>
      <c r="I66" s="19">
        <f t="shared" si="1"/>
        <v>24.5</v>
      </c>
    </row>
    <row r="67" spans="1:9">
      <c r="A67" s="15">
        <v>62</v>
      </c>
      <c r="B67" s="25" t="s">
        <v>71</v>
      </c>
      <c r="C67" s="16" t="s">
        <v>9</v>
      </c>
      <c r="D67" s="17">
        <v>20</v>
      </c>
      <c r="E67" s="18">
        <v>12.5</v>
      </c>
      <c r="F67" s="18">
        <v>6</v>
      </c>
      <c r="G67" s="18">
        <v>4</v>
      </c>
      <c r="H67" s="18">
        <v>2.5</v>
      </c>
      <c r="I67" s="19">
        <f t="shared" si="1"/>
        <v>25</v>
      </c>
    </row>
    <row r="68" spans="1:9">
      <c r="A68" s="15">
        <v>63</v>
      </c>
      <c r="B68" s="25" t="s">
        <v>72</v>
      </c>
      <c r="C68" s="16" t="s">
        <v>9</v>
      </c>
      <c r="D68" s="17">
        <v>3</v>
      </c>
      <c r="E68" s="18">
        <v>7.5</v>
      </c>
      <c r="F68" s="18">
        <v>6</v>
      </c>
      <c r="G68" s="18">
        <v>2</v>
      </c>
      <c r="H68" s="18">
        <v>1.5</v>
      </c>
      <c r="I68" s="19">
        <f t="shared" si="1"/>
        <v>17</v>
      </c>
    </row>
    <row r="69" spans="1:9" s="1" customFormat="1">
      <c r="A69" s="15">
        <v>64</v>
      </c>
      <c r="B69" s="26" t="s">
        <v>73</v>
      </c>
      <c r="C69" s="16" t="s">
        <v>9</v>
      </c>
      <c r="D69" s="17">
        <v>6</v>
      </c>
      <c r="E69" s="18">
        <v>10.5</v>
      </c>
      <c r="F69" s="18">
        <v>8.5</v>
      </c>
      <c r="G69" s="18">
        <v>5</v>
      </c>
      <c r="H69" s="18">
        <v>2</v>
      </c>
      <c r="I69" s="19">
        <f t="shared" si="1"/>
        <v>26</v>
      </c>
    </row>
    <row r="70" spans="1:9" s="1" customFormat="1">
      <c r="A70" s="15">
        <v>65</v>
      </c>
      <c r="B70" s="26" t="s">
        <v>74</v>
      </c>
      <c r="C70" s="16" t="s">
        <v>9</v>
      </c>
      <c r="D70" s="17" t="s">
        <v>21</v>
      </c>
      <c r="E70" s="18">
        <v>6.5</v>
      </c>
      <c r="F70" s="18">
        <v>6.5</v>
      </c>
      <c r="G70" s="18">
        <v>3</v>
      </c>
      <c r="H70" s="18">
        <v>2</v>
      </c>
      <c r="I70" s="19">
        <f t="shared" ref="I70:I103" si="2">SUM(E70:H70)</f>
        <v>18</v>
      </c>
    </row>
    <row r="71" spans="1:9" s="1" customFormat="1">
      <c r="A71" s="15">
        <v>66</v>
      </c>
      <c r="B71" s="26" t="s">
        <v>75</v>
      </c>
      <c r="C71" s="16" t="s">
        <v>9</v>
      </c>
      <c r="D71" s="17" t="s">
        <v>21</v>
      </c>
      <c r="E71" s="18">
        <v>5.5</v>
      </c>
      <c r="F71" s="18">
        <v>5</v>
      </c>
      <c r="G71" s="18">
        <v>2</v>
      </c>
      <c r="H71" s="18">
        <v>1.5</v>
      </c>
      <c r="I71" s="19">
        <f t="shared" si="2"/>
        <v>14</v>
      </c>
    </row>
    <row r="72" spans="1:9" s="1" customFormat="1">
      <c r="A72" s="15">
        <v>67</v>
      </c>
      <c r="B72" s="26" t="s">
        <v>76</v>
      </c>
      <c r="C72" s="16" t="s">
        <v>9</v>
      </c>
      <c r="D72" s="17">
        <v>20</v>
      </c>
      <c r="E72" s="18">
        <v>33.5</v>
      </c>
      <c r="F72" s="18">
        <v>22</v>
      </c>
      <c r="G72" s="18">
        <v>12</v>
      </c>
      <c r="H72" s="18">
        <v>2</v>
      </c>
      <c r="I72" s="19">
        <f t="shared" si="2"/>
        <v>69.5</v>
      </c>
    </row>
    <row r="73" spans="1:9" s="1" customFormat="1">
      <c r="A73" s="15">
        <v>68</v>
      </c>
      <c r="B73" s="31" t="s">
        <v>77</v>
      </c>
      <c r="C73" s="16" t="s">
        <v>9</v>
      </c>
      <c r="D73" s="17">
        <v>10</v>
      </c>
      <c r="E73" s="18">
        <v>14.5</v>
      </c>
      <c r="F73" s="18">
        <v>6</v>
      </c>
      <c r="G73" s="18">
        <v>3</v>
      </c>
      <c r="H73" s="18">
        <v>2</v>
      </c>
      <c r="I73" s="19">
        <f t="shared" si="2"/>
        <v>25.5</v>
      </c>
    </row>
    <row r="74" spans="1:9" s="1" customFormat="1">
      <c r="A74" s="15">
        <v>69</v>
      </c>
      <c r="B74" s="31" t="s">
        <v>78</v>
      </c>
      <c r="C74" s="16" t="s">
        <v>9</v>
      </c>
      <c r="D74" s="17">
        <v>10</v>
      </c>
      <c r="E74" s="18">
        <v>13.5</v>
      </c>
      <c r="F74" s="18">
        <v>7.5</v>
      </c>
      <c r="G74" s="18">
        <v>5</v>
      </c>
      <c r="H74" s="18">
        <v>2.5</v>
      </c>
      <c r="I74" s="19">
        <f t="shared" si="2"/>
        <v>28.5</v>
      </c>
    </row>
    <row r="75" spans="1:9" s="1" customFormat="1">
      <c r="A75" s="15">
        <v>70</v>
      </c>
      <c r="B75" s="31" t="s">
        <v>79</v>
      </c>
      <c r="C75" s="16" t="s">
        <v>9</v>
      </c>
      <c r="D75" s="17" t="s">
        <v>21</v>
      </c>
      <c r="E75" s="18">
        <v>9</v>
      </c>
      <c r="F75" s="18">
        <v>8</v>
      </c>
      <c r="G75" s="18">
        <v>4.5</v>
      </c>
      <c r="H75" s="18">
        <v>0.5</v>
      </c>
      <c r="I75" s="19">
        <f t="shared" si="2"/>
        <v>22</v>
      </c>
    </row>
    <row r="76" spans="1:9" s="1" customFormat="1">
      <c r="A76" s="15">
        <v>71</v>
      </c>
      <c r="B76" s="116" t="s">
        <v>80</v>
      </c>
      <c r="C76" s="16" t="s">
        <v>9</v>
      </c>
      <c r="D76" s="17">
        <v>5</v>
      </c>
      <c r="E76" s="18">
        <v>10.5</v>
      </c>
      <c r="F76" s="18">
        <v>8.5</v>
      </c>
      <c r="G76" s="18">
        <v>5</v>
      </c>
      <c r="H76" s="18">
        <v>2</v>
      </c>
      <c r="I76" s="19">
        <f t="shared" si="2"/>
        <v>26</v>
      </c>
    </row>
    <row r="77" spans="1:9" s="1" customFormat="1">
      <c r="A77" s="15">
        <v>72</v>
      </c>
      <c r="B77" s="116" t="s">
        <v>81</v>
      </c>
      <c r="C77" s="16" t="s">
        <v>9</v>
      </c>
      <c r="D77" s="17">
        <v>10</v>
      </c>
      <c r="E77" s="18">
        <v>14.5</v>
      </c>
      <c r="F77" s="18">
        <v>6</v>
      </c>
      <c r="G77" s="18">
        <v>3</v>
      </c>
      <c r="H77" s="18">
        <v>2</v>
      </c>
      <c r="I77" s="19">
        <f t="shared" si="2"/>
        <v>25.5</v>
      </c>
    </row>
    <row r="78" spans="1:9" s="1" customFormat="1">
      <c r="A78" s="15">
        <v>73</v>
      </c>
      <c r="B78" s="116" t="s">
        <v>82</v>
      </c>
      <c r="C78" s="16" t="s">
        <v>9</v>
      </c>
      <c r="D78" s="17">
        <v>2</v>
      </c>
      <c r="E78" s="18">
        <v>11.5</v>
      </c>
      <c r="F78" s="18">
        <v>9</v>
      </c>
      <c r="G78" s="18">
        <v>5</v>
      </c>
      <c r="H78" s="18">
        <v>1</v>
      </c>
      <c r="I78" s="19">
        <f t="shared" si="2"/>
        <v>26.5</v>
      </c>
    </row>
    <row r="79" spans="1:9" s="1" customFormat="1" ht="15.75">
      <c r="A79" s="15">
        <v>74</v>
      </c>
      <c r="B79" s="117" t="s">
        <v>878</v>
      </c>
      <c r="C79" s="16" t="s">
        <v>9</v>
      </c>
      <c r="D79" s="17" t="s">
        <v>21</v>
      </c>
      <c r="E79" s="18">
        <v>9.5</v>
      </c>
      <c r="F79" s="18">
        <v>8.5</v>
      </c>
      <c r="G79" s="18">
        <v>2</v>
      </c>
      <c r="H79" s="18">
        <v>1.5</v>
      </c>
      <c r="I79" s="19">
        <f t="shared" si="2"/>
        <v>21.5</v>
      </c>
    </row>
    <row r="80" spans="1:9" s="1" customFormat="1">
      <c r="A80" s="15">
        <v>75</v>
      </c>
      <c r="B80" s="120" t="s">
        <v>879</v>
      </c>
      <c r="C80" s="16" t="s">
        <v>9</v>
      </c>
      <c r="D80" s="17" t="s">
        <v>21</v>
      </c>
      <c r="E80" s="18">
        <v>9.5</v>
      </c>
      <c r="F80" s="18">
        <v>8.5</v>
      </c>
      <c r="G80" s="18">
        <v>2</v>
      </c>
      <c r="H80" s="18">
        <v>1.5</v>
      </c>
      <c r="I80" s="19">
        <f t="shared" si="2"/>
        <v>21.5</v>
      </c>
    </row>
    <row r="81" spans="1:9" s="1" customFormat="1">
      <c r="A81" s="15">
        <v>76</v>
      </c>
      <c r="B81" s="120" t="s">
        <v>880</v>
      </c>
      <c r="C81" s="16" t="s">
        <v>9</v>
      </c>
      <c r="D81" s="17" t="s">
        <v>21</v>
      </c>
      <c r="E81" s="18">
        <v>5.5</v>
      </c>
      <c r="F81" s="18">
        <v>5</v>
      </c>
      <c r="G81" s="18">
        <v>2</v>
      </c>
      <c r="H81" s="18">
        <v>1.5</v>
      </c>
      <c r="I81" s="19">
        <f t="shared" si="2"/>
        <v>14</v>
      </c>
    </row>
    <row r="82" spans="1:9" s="1" customFormat="1">
      <c r="A82" s="15">
        <v>77</v>
      </c>
      <c r="B82" t="s">
        <v>889</v>
      </c>
      <c r="C82" s="16" t="s">
        <v>9</v>
      </c>
      <c r="D82" s="17" t="s">
        <v>21</v>
      </c>
      <c r="E82" s="18">
        <v>6.5</v>
      </c>
      <c r="F82" s="18">
        <v>6.5</v>
      </c>
      <c r="G82" s="18">
        <v>3</v>
      </c>
      <c r="H82" s="18">
        <v>2</v>
      </c>
      <c r="I82" s="19">
        <f t="shared" si="2"/>
        <v>18</v>
      </c>
    </row>
    <row r="83" spans="1:9" s="1" customFormat="1">
      <c r="A83" s="15">
        <v>78</v>
      </c>
      <c r="B83" t="s">
        <v>890</v>
      </c>
      <c r="C83" s="16" t="s">
        <v>9</v>
      </c>
      <c r="D83" s="17">
        <v>2</v>
      </c>
      <c r="E83" s="18">
        <v>9.5</v>
      </c>
      <c r="F83" s="18">
        <v>6</v>
      </c>
      <c r="G83" s="18">
        <v>2</v>
      </c>
      <c r="H83" s="18">
        <v>1.5</v>
      </c>
      <c r="I83" s="19">
        <f t="shared" si="2"/>
        <v>19</v>
      </c>
    </row>
    <row r="84" spans="1:9" s="1" customFormat="1">
      <c r="A84" s="15">
        <v>79</v>
      </c>
      <c r="B84" t="s">
        <v>888</v>
      </c>
      <c r="C84" s="16" t="s">
        <v>9</v>
      </c>
      <c r="D84" s="17" t="s">
        <v>21</v>
      </c>
      <c r="E84" s="18">
        <v>8.5</v>
      </c>
      <c r="F84" s="18">
        <v>6</v>
      </c>
      <c r="G84" s="18">
        <v>2</v>
      </c>
      <c r="H84" s="18">
        <v>1.5</v>
      </c>
      <c r="I84" s="19">
        <f t="shared" si="2"/>
        <v>18</v>
      </c>
    </row>
    <row r="85" spans="1:9" s="1" customFormat="1">
      <c r="A85" s="15">
        <v>80</v>
      </c>
      <c r="B85" s="156" t="s">
        <v>906</v>
      </c>
      <c r="C85" s="16" t="s">
        <v>9</v>
      </c>
      <c r="D85" s="17" t="s">
        <v>21</v>
      </c>
      <c r="E85" s="18">
        <v>6.5</v>
      </c>
      <c r="F85" s="18">
        <v>5</v>
      </c>
      <c r="G85" s="18">
        <v>3.5</v>
      </c>
      <c r="H85" s="18">
        <v>2</v>
      </c>
      <c r="I85" s="19">
        <f t="shared" si="2"/>
        <v>17</v>
      </c>
    </row>
    <row r="86" spans="1:9" s="1" customFormat="1">
      <c r="A86" s="15">
        <v>81</v>
      </c>
      <c r="B86" s="156" t="s">
        <v>907</v>
      </c>
      <c r="C86" s="16" t="s">
        <v>9</v>
      </c>
      <c r="D86" s="17" t="s">
        <v>21</v>
      </c>
      <c r="E86" s="18">
        <v>5.5</v>
      </c>
      <c r="F86" s="18">
        <v>5</v>
      </c>
      <c r="G86" s="18">
        <v>2</v>
      </c>
      <c r="H86" s="18">
        <v>1.5</v>
      </c>
      <c r="I86" s="19">
        <f t="shared" ref="I86" si="3">SUM(E86:H86)</f>
        <v>14</v>
      </c>
    </row>
    <row r="87" spans="1:9">
      <c r="A87" s="15"/>
      <c r="B87" s="20"/>
      <c r="C87" s="27" t="s">
        <v>83</v>
      </c>
      <c r="D87" s="28">
        <f t="shared" ref="D87:I87" si="4">SUM(D6:D84)</f>
        <v>489</v>
      </c>
      <c r="E87" s="28">
        <f>SUM(E6:E84)</f>
        <v>929</v>
      </c>
      <c r="F87" s="28">
        <f t="shared" si="4"/>
        <v>621.5</v>
      </c>
      <c r="G87" s="28">
        <f t="shared" si="4"/>
        <v>289.5</v>
      </c>
      <c r="H87" s="28">
        <f t="shared" si="4"/>
        <v>125.5</v>
      </c>
      <c r="I87" s="28">
        <f t="shared" si="4"/>
        <v>1965.5</v>
      </c>
    </row>
    <row r="88" spans="1:9" s="1" customFormat="1" ht="30" customHeight="1">
      <c r="A88" s="139" t="s">
        <v>84</v>
      </c>
      <c r="B88" s="139"/>
      <c r="C88" s="139"/>
      <c r="D88" s="139"/>
      <c r="E88" s="139"/>
      <c r="F88" s="139"/>
      <c r="G88" s="139"/>
      <c r="H88" s="139"/>
      <c r="I88" s="139"/>
    </row>
    <row r="89" spans="1:9" s="1" customFormat="1">
      <c r="A89" s="15">
        <v>82</v>
      </c>
      <c r="B89" s="20" t="s">
        <v>85</v>
      </c>
      <c r="C89" s="16" t="s">
        <v>9</v>
      </c>
      <c r="D89" s="17">
        <v>6</v>
      </c>
      <c r="E89" s="18">
        <v>0</v>
      </c>
      <c r="F89" s="18">
        <v>0</v>
      </c>
      <c r="G89" s="18">
        <v>0</v>
      </c>
      <c r="H89" s="18">
        <v>0</v>
      </c>
      <c r="I89" s="19">
        <f>SUM(E89:H89)</f>
        <v>0</v>
      </c>
    </row>
    <row r="90" spans="1:9" s="1" customFormat="1">
      <c r="A90" s="15"/>
      <c r="B90" s="20"/>
      <c r="C90" s="27" t="s">
        <v>83</v>
      </c>
      <c r="D90" s="28">
        <f t="shared" ref="D90:I90" si="5">SUM(D89)</f>
        <v>6</v>
      </c>
      <c r="E90" s="28">
        <f t="shared" si="5"/>
        <v>0</v>
      </c>
      <c r="F90" s="28">
        <f t="shared" si="5"/>
        <v>0</v>
      </c>
      <c r="G90" s="28">
        <f t="shared" si="5"/>
        <v>0</v>
      </c>
      <c r="H90" s="28">
        <f t="shared" si="5"/>
        <v>0</v>
      </c>
      <c r="I90" s="28">
        <f t="shared" si="5"/>
        <v>0</v>
      </c>
    </row>
    <row r="91" spans="1:9" ht="29.25" customHeight="1">
      <c r="A91" s="139" t="s">
        <v>86</v>
      </c>
      <c r="B91" s="139"/>
      <c r="C91" s="139"/>
      <c r="D91" s="139"/>
      <c r="E91" s="139"/>
      <c r="F91" s="139"/>
      <c r="G91" s="139"/>
      <c r="H91" s="139"/>
      <c r="I91" s="139"/>
    </row>
    <row r="92" spans="1:9">
      <c r="A92" s="22">
        <v>83</v>
      </c>
      <c r="B92" s="20" t="s">
        <v>87</v>
      </c>
      <c r="C92" s="20" t="s">
        <v>86</v>
      </c>
      <c r="D92" s="17">
        <v>10</v>
      </c>
      <c r="E92" s="18">
        <v>12.5</v>
      </c>
      <c r="F92" s="18">
        <v>6.5</v>
      </c>
      <c r="G92" s="18">
        <v>4.5</v>
      </c>
      <c r="H92" s="18">
        <v>1.5</v>
      </c>
      <c r="I92" s="19">
        <f>SUM(E92:H92)</f>
        <v>25</v>
      </c>
    </row>
    <row r="93" spans="1:9">
      <c r="A93" s="22">
        <v>84</v>
      </c>
      <c r="B93" s="20" t="s">
        <v>88</v>
      </c>
      <c r="C93" s="20" t="s">
        <v>86</v>
      </c>
      <c r="D93" s="17">
        <v>4</v>
      </c>
      <c r="E93" s="18">
        <v>7.5</v>
      </c>
      <c r="F93" s="18">
        <v>6</v>
      </c>
      <c r="G93" s="18">
        <v>4</v>
      </c>
      <c r="H93" s="18">
        <v>0.5</v>
      </c>
      <c r="I93" s="19">
        <f t="shared" ref="I93:I155" si="6">SUM(E93:H93)</f>
        <v>18</v>
      </c>
    </row>
    <row r="94" spans="1:9">
      <c r="A94" s="22">
        <v>85</v>
      </c>
      <c r="B94" s="20" t="s">
        <v>89</v>
      </c>
      <c r="C94" s="20" t="s">
        <v>86</v>
      </c>
      <c r="D94" s="17" t="s">
        <v>21</v>
      </c>
      <c r="E94" s="18">
        <v>8.5</v>
      </c>
      <c r="F94" s="18">
        <v>5</v>
      </c>
      <c r="G94" s="18">
        <v>2</v>
      </c>
      <c r="H94" s="18">
        <v>1.5</v>
      </c>
      <c r="I94" s="19">
        <f t="shared" si="6"/>
        <v>17</v>
      </c>
    </row>
    <row r="95" spans="1:9">
      <c r="A95" s="22">
        <v>86</v>
      </c>
      <c r="B95" s="20" t="s">
        <v>90</v>
      </c>
      <c r="C95" s="20" t="s">
        <v>86</v>
      </c>
      <c r="D95" s="17" t="s">
        <v>21</v>
      </c>
      <c r="E95" s="18">
        <v>7</v>
      </c>
      <c r="F95" s="18">
        <v>6.5</v>
      </c>
      <c r="G95" s="18">
        <v>2.5</v>
      </c>
      <c r="H95" s="18">
        <v>1.5</v>
      </c>
      <c r="I95" s="19">
        <f>SUM(E95:H95)</f>
        <v>17.5</v>
      </c>
    </row>
    <row r="96" spans="1:9">
      <c r="A96" s="22">
        <v>87</v>
      </c>
      <c r="B96" s="20" t="s">
        <v>91</v>
      </c>
      <c r="C96" s="20" t="s">
        <v>86</v>
      </c>
      <c r="D96" s="17">
        <v>50</v>
      </c>
      <c r="E96" s="18">
        <v>37.5</v>
      </c>
      <c r="F96" s="18">
        <v>12</v>
      </c>
      <c r="G96" s="18">
        <v>9.5</v>
      </c>
      <c r="H96" s="18">
        <v>2.5</v>
      </c>
      <c r="I96" s="19">
        <f t="shared" si="6"/>
        <v>61.5</v>
      </c>
    </row>
    <row r="97" spans="1:9">
      <c r="A97" s="22">
        <v>88</v>
      </c>
      <c r="B97" s="20" t="s">
        <v>92</v>
      </c>
      <c r="C97" s="20" t="s">
        <v>86</v>
      </c>
      <c r="D97" s="17">
        <v>9</v>
      </c>
      <c r="E97" s="18">
        <v>12</v>
      </c>
      <c r="F97" s="18">
        <v>8</v>
      </c>
      <c r="G97" s="18">
        <v>5</v>
      </c>
      <c r="H97" s="18">
        <v>2.5</v>
      </c>
      <c r="I97" s="19">
        <f t="shared" si="6"/>
        <v>27.5</v>
      </c>
    </row>
    <row r="98" spans="1:9">
      <c r="A98" s="22">
        <v>89</v>
      </c>
      <c r="B98" s="20" t="s">
        <v>93</v>
      </c>
      <c r="C98" s="20" t="s">
        <v>86</v>
      </c>
      <c r="D98" s="17">
        <v>10</v>
      </c>
      <c r="E98" s="18">
        <v>11.5</v>
      </c>
      <c r="F98" s="18">
        <v>8</v>
      </c>
      <c r="G98" s="18">
        <v>5</v>
      </c>
      <c r="H98" s="18">
        <v>1.5</v>
      </c>
      <c r="I98" s="19">
        <f t="shared" si="6"/>
        <v>26</v>
      </c>
    </row>
    <row r="99" spans="1:9">
      <c r="A99" s="22">
        <v>90</v>
      </c>
      <c r="B99" s="20" t="s">
        <v>94</v>
      </c>
      <c r="C99" s="20" t="s">
        <v>86</v>
      </c>
      <c r="D99" s="17">
        <v>8</v>
      </c>
      <c r="E99" s="18">
        <v>11.5</v>
      </c>
      <c r="F99" s="18">
        <v>11</v>
      </c>
      <c r="G99" s="18">
        <v>4</v>
      </c>
      <c r="H99" s="18">
        <v>1.5</v>
      </c>
      <c r="I99" s="19">
        <f t="shared" si="6"/>
        <v>28</v>
      </c>
    </row>
    <row r="100" spans="1:9">
      <c r="A100" s="22">
        <v>91</v>
      </c>
      <c r="B100" s="20" t="s">
        <v>95</v>
      </c>
      <c r="C100" s="20" t="s">
        <v>86</v>
      </c>
      <c r="D100" s="17">
        <v>20</v>
      </c>
      <c r="E100" s="18">
        <v>22.5</v>
      </c>
      <c r="F100" s="18">
        <v>13</v>
      </c>
      <c r="G100" s="18">
        <v>6</v>
      </c>
      <c r="H100" s="18">
        <v>2.5</v>
      </c>
      <c r="I100" s="19">
        <f t="shared" si="6"/>
        <v>44</v>
      </c>
    </row>
    <row r="101" spans="1:9">
      <c r="A101" s="22">
        <v>92</v>
      </c>
      <c r="B101" s="20" t="s">
        <v>96</v>
      </c>
      <c r="C101" s="20" t="s">
        <v>86</v>
      </c>
      <c r="D101" s="17" t="s">
        <v>21</v>
      </c>
      <c r="E101" s="18">
        <v>7.5</v>
      </c>
      <c r="F101" s="18">
        <v>5</v>
      </c>
      <c r="G101" s="18">
        <v>2</v>
      </c>
      <c r="H101" s="18">
        <v>1.5</v>
      </c>
      <c r="I101" s="19">
        <f t="shared" si="6"/>
        <v>16</v>
      </c>
    </row>
    <row r="102" spans="1:9">
      <c r="A102" s="22">
        <v>93</v>
      </c>
      <c r="B102" s="20" t="s">
        <v>97</v>
      </c>
      <c r="C102" s="20" t="s">
        <v>86</v>
      </c>
      <c r="D102" s="17" t="s">
        <v>21</v>
      </c>
      <c r="E102" s="18">
        <v>7</v>
      </c>
      <c r="F102" s="18">
        <v>5.5</v>
      </c>
      <c r="G102" s="18">
        <v>2.5</v>
      </c>
      <c r="H102" s="18">
        <v>1.5</v>
      </c>
      <c r="I102" s="19">
        <f>SUM(E102:H102)</f>
        <v>16.5</v>
      </c>
    </row>
    <row r="103" spans="1:9" s="1" customFormat="1">
      <c r="A103" s="22">
        <v>94</v>
      </c>
      <c r="B103" s="20" t="s">
        <v>98</v>
      </c>
      <c r="C103" s="20" t="s">
        <v>86</v>
      </c>
      <c r="D103" s="17">
        <v>9</v>
      </c>
      <c r="E103" s="18">
        <v>21.5</v>
      </c>
      <c r="F103" s="18">
        <v>17</v>
      </c>
      <c r="G103" s="18">
        <v>11</v>
      </c>
      <c r="H103" s="18">
        <v>2.5</v>
      </c>
      <c r="I103" s="19">
        <f t="shared" si="6"/>
        <v>52</v>
      </c>
    </row>
    <row r="104" spans="1:9">
      <c r="A104" s="22">
        <v>95</v>
      </c>
      <c r="B104" s="20" t="s">
        <v>99</v>
      </c>
      <c r="C104" s="20" t="s">
        <v>86</v>
      </c>
      <c r="D104" s="17" t="s">
        <v>21</v>
      </c>
      <c r="E104" s="18">
        <v>6.5</v>
      </c>
      <c r="F104" s="18">
        <v>5</v>
      </c>
      <c r="G104" s="18">
        <v>3.5</v>
      </c>
      <c r="H104" s="18">
        <v>0.5</v>
      </c>
      <c r="I104" s="19">
        <f t="shared" si="6"/>
        <v>15.5</v>
      </c>
    </row>
    <row r="105" spans="1:9">
      <c r="A105" s="22">
        <v>96</v>
      </c>
      <c r="B105" s="20" t="s">
        <v>100</v>
      </c>
      <c r="C105" s="20" t="s">
        <v>86</v>
      </c>
      <c r="D105" s="17">
        <v>10</v>
      </c>
      <c r="E105" s="18">
        <v>14.5</v>
      </c>
      <c r="F105" s="18">
        <v>7</v>
      </c>
      <c r="G105" s="18">
        <v>4</v>
      </c>
      <c r="H105" s="18">
        <v>1.5</v>
      </c>
      <c r="I105" s="19">
        <f t="shared" si="6"/>
        <v>27</v>
      </c>
    </row>
    <row r="106" spans="1:9">
      <c r="A106" s="22">
        <v>97</v>
      </c>
      <c r="B106" s="20" t="s">
        <v>101</v>
      </c>
      <c r="C106" s="20" t="s">
        <v>86</v>
      </c>
      <c r="D106" s="17" t="s">
        <v>21</v>
      </c>
      <c r="E106" s="18">
        <v>6.5</v>
      </c>
      <c r="F106" s="18">
        <v>4</v>
      </c>
      <c r="G106" s="18">
        <v>2</v>
      </c>
      <c r="H106" s="18">
        <v>1.5</v>
      </c>
      <c r="I106" s="19">
        <f t="shared" si="6"/>
        <v>14</v>
      </c>
    </row>
    <row r="107" spans="1:9">
      <c r="A107" s="22">
        <v>98</v>
      </c>
      <c r="B107" s="20" t="s">
        <v>102</v>
      </c>
      <c r="C107" s="20" t="s">
        <v>86</v>
      </c>
      <c r="D107" s="17">
        <v>20</v>
      </c>
      <c r="E107" s="18">
        <v>22.5</v>
      </c>
      <c r="F107" s="18">
        <v>9</v>
      </c>
      <c r="G107" s="18">
        <v>4</v>
      </c>
      <c r="H107" s="18">
        <v>2</v>
      </c>
      <c r="I107" s="19">
        <f t="shared" si="6"/>
        <v>37.5</v>
      </c>
    </row>
    <row r="108" spans="1:9">
      <c r="A108" s="22">
        <v>99</v>
      </c>
      <c r="B108" s="20" t="s">
        <v>103</v>
      </c>
      <c r="C108" s="20" t="s">
        <v>86</v>
      </c>
      <c r="D108" s="17" t="s">
        <v>21</v>
      </c>
      <c r="E108" s="18">
        <v>8</v>
      </c>
      <c r="F108" s="18">
        <v>7.5</v>
      </c>
      <c r="G108" s="18">
        <v>4.5</v>
      </c>
      <c r="H108" s="18">
        <v>0.5</v>
      </c>
      <c r="I108" s="19">
        <f t="shared" si="6"/>
        <v>20.5</v>
      </c>
    </row>
    <row r="109" spans="1:9">
      <c r="A109" s="22">
        <v>100</v>
      </c>
      <c r="B109" s="20" t="s">
        <v>104</v>
      </c>
      <c r="C109" s="20" t="s">
        <v>86</v>
      </c>
      <c r="D109" s="17" t="s">
        <v>21</v>
      </c>
      <c r="E109" s="18">
        <v>8.5</v>
      </c>
      <c r="F109" s="18">
        <v>7.5</v>
      </c>
      <c r="G109" s="18">
        <v>2</v>
      </c>
      <c r="H109" s="18">
        <v>1.5</v>
      </c>
      <c r="I109" s="19">
        <f t="shared" si="6"/>
        <v>19.5</v>
      </c>
    </row>
    <row r="110" spans="1:9">
      <c r="A110" s="22">
        <v>101</v>
      </c>
      <c r="B110" s="20" t="s">
        <v>105</v>
      </c>
      <c r="C110" s="20" t="s">
        <v>86</v>
      </c>
      <c r="D110" s="17" t="s">
        <v>21</v>
      </c>
      <c r="E110" s="18">
        <v>10</v>
      </c>
      <c r="F110" s="18">
        <v>7.5</v>
      </c>
      <c r="G110" s="18">
        <v>3.5</v>
      </c>
      <c r="H110" s="18">
        <v>1.5</v>
      </c>
      <c r="I110" s="19">
        <f t="shared" si="6"/>
        <v>22.5</v>
      </c>
    </row>
    <row r="111" spans="1:9">
      <c r="A111" s="22">
        <v>102</v>
      </c>
      <c r="B111" s="20" t="s">
        <v>106</v>
      </c>
      <c r="C111" s="20" t="s">
        <v>86</v>
      </c>
      <c r="D111" s="17">
        <v>15</v>
      </c>
      <c r="E111" s="18">
        <v>15.5</v>
      </c>
      <c r="F111" s="18">
        <v>12.5</v>
      </c>
      <c r="G111" s="18">
        <v>3</v>
      </c>
      <c r="H111" s="18">
        <v>1.5</v>
      </c>
      <c r="I111" s="19">
        <f t="shared" si="6"/>
        <v>32.5</v>
      </c>
    </row>
    <row r="112" spans="1:9">
      <c r="A112" s="22">
        <v>103</v>
      </c>
      <c r="B112" s="20" t="s">
        <v>107</v>
      </c>
      <c r="C112" s="20" t="s">
        <v>86</v>
      </c>
      <c r="D112" s="17">
        <v>10</v>
      </c>
      <c r="E112" s="18">
        <v>13.5</v>
      </c>
      <c r="F112" s="18">
        <v>6.5</v>
      </c>
      <c r="G112" s="18">
        <v>3.5</v>
      </c>
      <c r="H112" s="18">
        <v>1.5</v>
      </c>
      <c r="I112" s="19">
        <f t="shared" si="6"/>
        <v>25</v>
      </c>
    </row>
    <row r="113" spans="1:9">
      <c r="A113" s="22">
        <v>104</v>
      </c>
      <c r="B113" s="20" t="s">
        <v>108</v>
      </c>
      <c r="C113" s="20" t="s">
        <v>86</v>
      </c>
      <c r="D113" s="17" t="s">
        <v>21</v>
      </c>
      <c r="E113" s="18">
        <v>8.5</v>
      </c>
      <c r="F113" s="18">
        <v>5.5</v>
      </c>
      <c r="G113" s="18">
        <v>2.5</v>
      </c>
      <c r="H113" s="18">
        <v>1.5</v>
      </c>
      <c r="I113" s="19">
        <f t="shared" si="6"/>
        <v>18</v>
      </c>
    </row>
    <row r="114" spans="1:9">
      <c r="A114" s="22">
        <v>105</v>
      </c>
      <c r="B114" s="20" t="s">
        <v>109</v>
      </c>
      <c r="C114" s="20" t="s">
        <v>86</v>
      </c>
      <c r="D114" s="17" t="s">
        <v>21</v>
      </c>
      <c r="E114" s="18">
        <v>8</v>
      </c>
      <c r="F114" s="18">
        <v>6.5</v>
      </c>
      <c r="G114" s="18">
        <v>2.5</v>
      </c>
      <c r="H114" s="18">
        <v>1.5</v>
      </c>
      <c r="I114" s="19">
        <f>SUM(E114:H114)</f>
        <v>18.5</v>
      </c>
    </row>
    <row r="115" spans="1:9">
      <c r="A115" s="22">
        <v>106</v>
      </c>
      <c r="B115" s="20" t="s">
        <v>110</v>
      </c>
      <c r="C115" s="20" t="s">
        <v>86</v>
      </c>
      <c r="D115" s="29">
        <v>5</v>
      </c>
      <c r="E115" s="18">
        <v>12.5</v>
      </c>
      <c r="F115" s="18">
        <v>7</v>
      </c>
      <c r="G115" s="18">
        <v>4.5</v>
      </c>
      <c r="H115" s="18">
        <v>1.5</v>
      </c>
      <c r="I115" s="19">
        <f t="shared" si="6"/>
        <v>25.5</v>
      </c>
    </row>
    <row r="116" spans="1:9">
      <c r="A116" s="22">
        <v>107</v>
      </c>
      <c r="B116" s="20" t="s">
        <v>111</v>
      </c>
      <c r="C116" s="20" t="s">
        <v>86</v>
      </c>
      <c r="D116" s="17" t="s">
        <v>21</v>
      </c>
      <c r="E116" s="18">
        <v>7.5</v>
      </c>
      <c r="F116" s="18">
        <v>5.5</v>
      </c>
      <c r="G116" s="18">
        <v>3.5</v>
      </c>
      <c r="H116" s="18">
        <v>1</v>
      </c>
      <c r="I116" s="19">
        <f t="shared" si="6"/>
        <v>17.5</v>
      </c>
    </row>
    <row r="117" spans="1:9">
      <c r="A117" s="22">
        <v>108</v>
      </c>
      <c r="B117" s="20" t="s">
        <v>112</v>
      </c>
      <c r="C117" s="20" t="s">
        <v>86</v>
      </c>
      <c r="D117" s="17">
        <v>50</v>
      </c>
      <c r="E117" s="18">
        <v>40.5</v>
      </c>
      <c r="F117" s="18">
        <v>19</v>
      </c>
      <c r="G117" s="18">
        <v>7.5</v>
      </c>
      <c r="H117" s="18">
        <v>2</v>
      </c>
      <c r="I117" s="19">
        <f t="shared" si="6"/>
        <v>69</v>
      </c>
    </row>
    <row r="118" spans="1:9">
      <c r="A118" s="22">
        <v>109</v>
      </c>
      <c r="B118" s="20" t="s">
        <v>113</v>
      </c>
      <c r="C118" s="20" t="s">
        <v>86</v>
      </c>
      <c r="D118" s="17" t="s">
        <v>21</v>
      </c>
      <c r="E118" s="18">
        <v>7.5</v>
      </c>
      <c r="F118" s="18">
        <v>4.5</v>
      </c>
      <c r="G118" s="18">
        <v>2.5</v>
      </c>
      <c r="H118" s="18">
        <v>1.5</v>
      </c>
      <c r="I118" s="19">
        <f t="shared" si="6"/>
        <v>16</v>
      </c>
    </row>
    <row r="119" spans="1:9">
      <c r="A119" s="22">
        <v>110</v>
      </c>
      <c r="B119" s="20" t="s">
        <v>114</v>
      </c>
      <c r="C119" s="20" t="s">
        <v>86</v>
      </c>
      <c r="D119" s="17">
        <v>10</v>
      </c>
      <c r="E119" s="18">
        <v>13.5</v>
      </c>
      <c r="F119" s="18">
        <v>8</v>
      </c>
      <c r="G119" s="18">
        <v>5.5</v>
      </c>
      <c r="H119" s="18">
        <v>0.5</v>
      </c>
      <c r="I119" s="19">
        <f t="shared" si="6"/>
        <v>27.5</v>
      </c>
    </row>
    <row r="120" spans="1:9">
      <c r="A120" s="22">
        <v>111</v>
      </c>
      <c r="B120" s="20" t="s">
        <v>115</v>
      </c>
      <c r="C120" s="20" t="s">
        <v>86</v>
      </c>
      <c r="D120" s="17" t="s">
        <v>21</v>
      </c>
      <c r="E120" s="18">
        <v>8</v>
      </c>
      <c r="F120" s="18">
        <v>5.5</v>
      </c>
      <c r="G120" s="18">
        <v>2</v>
      </c>
      <c r="H120" s="18">
        <v>1.5</v>
      </c>
      <c r="I120" s="19">
        <f t="shared" si="6"/>
        <v>17</v>
      </c>
    </row>
    <row r="121" spans="1:9">
      <c r="A121" s="22">
        <v>112</v>
      </c>
      <c r="B121" s="20" t="s">
        <v>116</v>
      </c>
      <c r="C121" s="20" t="s">
        <v>86</v>
      </c>
      <c r="D121" s="17">
        <v>24</v>
      </c>
      <c r="E121" s="18">
        <v>20.5</v>
      </c>
      <c r="F121" s="18">
        <v>13</v>
      </c>
      <c r="G121" s="18">
        <v>5</v>
      </c>
      <c r="H121" s="18">
        <v>2.5</v>
      </c>
      <c r="I121" s="19">
        <f t="shared" si="6"/>
        <v>41</v>
      </c>
    </row>
    <row r="122" spans="1:9">
      <c r="A122" s="22">
        <v>113</v>
      </c>
      <c r="B122" s="20" t="s">
        <v>117</v>
      </c>
      <c r="C122" s="20" t="s">
        <v>86</v>
      </c>
      <c r="D122" s="17" t="s">
        <v>21</v>
      </c>
      <c r="E122" s="18">
        <v>7.5</v>
      </c>
      <c r="F122" s="18">
        <v>6</v>
      </c>
      <c r="G122" s="18">
        <v>3</v>
      </c>
      <c r="H122" s="18">
        <v>0.5</v>
      </c>
      <c r="I122" s="19">
        <f t="shared" si="6"/>
        <v>17</v>
      </c>
    </row>
    <row r="123" spans="1:9">
      <c r="A123" s="22">
        <v>114</v>
      </c>
      <c r="B123" s="20" t="s">
        <v>118</v>
      </c>
      <c r="C123" s="20" t="s">
        <v>86</v>
      </c>
      <c r="D123" s="17">
        <v>50</v>
      </c>
      <c r="E123" s="18">
        <v>34.5</v>
      </c>
      <c r="F123" s="18">
        <v>13</v>
      </c>
      <c r="G123" s="18">
        <v>9</v>
      </c>
      <c r="H123" s="18">
        <v>4.5</v>
      </c>
      <c r="I123" s="19">
        <f t="shared" si="6"/>
        <v>61</v>
      </c>
    </row>
    <row r="124" spans="1:9">
      <c r="A124" s="22">
        <v>115</v>
      </c>
      <c r="B124" s="20" t="s">
        <v>119</v>
      </c>
      <c r="C124" s="20" t="s">
        <v>86</v>
      </c>
      <c r="D124" s="17">
        <v>20</v>
      </c>
      <c r="E124" s="18">
        <v>27.5</v>
      </c>
      <c r="F124" s="18">
        <v>10.5</v>
      </c>
      <c r="G124" s="18">
        <v>8.5</v>
      </c>
      <c r="H124" s="18">
        <v>4</v>
      </c>
      <c r="I124" s="19">
        <f t="shared" si="6"/>
        <v>50.5</v>
      </c>
    </row>
    <row r="125" spans="1:9">
      <c r="A125" s="22">
        <v>116</v>
      </c>
      <c r="B125" s="20" t="s">
        <v>120</v>
      </c>
      <c r="C125" s="20" t="s">
        <v>86</v>
      </c>
      <c r="D125" s="17">
        <v>10</v>
      </c>
      <c r="E125" s="18">
        <v>13.5</v>
      </c>
      <c r="F125" s="18">
        <v>7</v>
      </c>
      <c r="G125" s="18">
        <v>3.5</v>
      </c>
      <c r="H125" s="18">
        <v>2</v>
      </c>
      <c r="I125" s="19">
        <f t="shared" si="6"/>
        <v>26</v>
      </c>
    </row>
    <row r="126" spans="1:9">
      <c r="A126" s="22">
        <v>117</v>
      </c>
      <c r="B126" s="20" t="s">
        <v>121</v>
      </c>
      <c r="C126" s="20" t="s">
        <v>86</v>
      </c>
      <c r="D126" s="17">
        <v>200</v>
      </c>
      <c r="E126" s="18">
        <v>109.5</v>
      </c>
      <c r="F126" s="18">
        <v>39</v>
      </c>
      <c r="G126" s="18">
        <v>25</v>
      </c>
      <c r="H126" s="18">
        <v>20</v>
      </c>
      <c r="I126" s="19">
        <f t="shared" si="6"/>
        <v>193.5</v>
      </c>
    </row>
    <row r="127" spans="1:9">
      <c r="A127" s="22">
        <v>118</v>
      </c>
      <c r="B127" s="20" t="s">
        <v>122</v>
      </c>
      <c r="C127" s="20" t="s">
        <v>86</v>
      </c>
      <c r="D127" s="17" t="s">
        <v>21</v>
      </c>
      <c r="E127" s="18">
        <v>6.5</v>
      </c>
      <c r="F127" s="18">
        <v>5</v>
      </c>
      <c r="G127" s="18">
        <v>3.5</v>
      </c>
      <c r="H127" s="18">
        <v>2</v>
      </c>
      <c r="I127" s="19">
        <f t="shared" si="6"/>
        <v>17</v>
      </c>
    </row>
    <row r="128" spans="1:9">
      <c r="A128" s="22">
        <v>119</v>
      </c>
      <c r="B128" s="20" t="s">
        <v>123</v>
      </c>
      <c r="C128" s="20" t="s">
        <v>86</v>
      </c>
      <c r="D128" s="17" t="s">
        <v>21</v>
      </c>
      <c r="E128" s="18">
        <v>6.5</v>
      </c>
      <c r="F128" s="18">
        <v>5</v>
      </c>
      <c r="G128" s="18">
        <v>3.5</v>
      </c>
      <c r="H128" s="18">
        <v>2.5</v>
      </c>
      <c r="I128" s="19">
        <f t="shared" si="6"/>
        <v>17.5</v>
      </c>
    </row>
    <row r="129" spans="1:9" s="2" customFormat="1">
      <c r="A129" s="22">
        <v>120</v>
      </c>
      <c r="B129" s="16" t="s">
        <v>124</v>
      </c>
      <c r="C129" s="20" t="s">
        <v>86</v>
      </c>
      <c r="D129" s="17" t="s">
        <v>21</v>
      </c>
      <c r="E129" s="18">
        <v>173.45</v>
      </c>
      <c r="F129" s="18">
        <v>83</v>
      </c>
      <c r="G129" s="18">
        <v>49</v>
      </c>
      <c r="H129" s="18">
        <v>12.5</v>
      </c>
      <c r="I129" s="19">
        <f t="shared" si="6"/>
        <v>317.95</v>
      </c>
    </row>
    <row r="130" spans="1:9">
      <c r="A130" s="22">
        <v>121</v>
      </c>
      <c r="B130" s="20" t="s">
        <v>125</v>
      </c>
      <c r="C130" s="20" t="s">
        <v>86</v>
      </c>
      <c r="D130" s="17" t="s">
        <v>21</v>
      </c>
      <c r="E130" s="18">
        <v>9.5</v>
      </c>
      <c r="F130" s="18">
        <v>6</v>
      </c>
      <c r="G130" s="18">
        <v>4.5</v>
      </c>
      <c r="H130" s="18">
        <v>2</v>
      </c>
      <c r="I130" s="19">
        <f t="shared" si="6"/>
        <v>22</v>
      </c>
    </row>
    <row r="131" spans="1:9">
      <c r="A131" s="22">
        <v>122</v>
      </c>
      <c r="B131" s="20" t="s">
        <v>126</v>
      </c>
      <c r="C131" s="20" t="s">
        <v>86</v>
      </c>
      <c r="D131" s="17" t="s">
        <v>21</v>
      </c>
      <c r="E131" s="18">
        <v>7.5</v>
      </c>
      <c r="F131" s="18">
        <v>5.5</v>
      </c>
      <c r="G131" s="18">
        <v>2</v>
      </c>
      <c r="H131" s="18">
        <v>0.5</v>
      </c>
      <c r="I131" s="19">
        <f>SUM(E131:H131)</f>
        <v>15.5</v>
      </c>
    </row>
    <row r="132" spans="1:9">
      <c r="A132" s="22">
        <v>123</v>
      </c>
      <c r="B132" s="20" t="s">
        <v>127</v>
      </c>
      <c r="C132" s="20" t="s">
        <v>86</v>
      </c>
      <c r="D132" s="17" t="s">
        <v>21</v>
      </c>
      <c r="E132" s="18">
        <v>8</v>
      </c>
      <c r="F132" s="18">
        <v>5</v>
      </c>
      <c r="G132" s="18">
        <v>3.5</v>
      </c>
      <c r="H132" s="18">
        <v>1.5</v>
      </c>
      <c r="I132" s="19">
        <f>SUM(E132:H132)</f>
        <v>18</v>
      </c>
    </row>
    <row r="133" spans="1:9">
      <c r="A133" s="22">
        <v>124</v>
      </c>
      <c r="B133" s="20" t="s">
        <v>128</v>
      </c>
      <c r="C133" s="20" t="s">
        <v>86</v>
      </c>
      <c r="D133" s="17" t="s">
        <v>21</v>
      </c>
      <c r="E133" s="18">
        <v>10</v>
      </c>
      <c r="F133" s="18">
        <v>4.5</v>
      </c>
      <c r="G133" s="18">
        <v>2</v>
      </c>
      <c r="H133" s="18">
        <v>0.5</v>
      </c>
      <c r="I133" s="19">
        <f>SUM(E133:H133)</f>
        <v>17</v>
      </c>
    </row>
    <row r="134" spans="1:9" s="3" customFormat="1">
      <c r="A134" s="22">
        <v>125</v>
      </c>
      <c r="B134" s="20" t="s">
        <v>129</v>
      </c>
      <c r="C134" s="20" t="s">
        <v>86</v>
      </c>
      <c r="D134" s="17" t="s">
        <v>21</v>
      </c>
      <c r="E134" s="18">
        <v>8.5</v>
      </c>
      <c r="F134" s="18">
        <v>4</v>
      </c>
      <c r="G134" s="18">
        <v>2</v>
      </c>
      <c r="H134" s="18">
        <v>2</v>
      </c>
      <c r="I134" s="19">
        <f>SUM(E134:H134)</f>
        <v>16.5</v>
      </c>
    </row>
    <row r="135" spans="1:9">
      <c r="A135" s="22">
        <v>126</v>
      </c>
      <c r="B135" s="20" t="s">
        <v>130</v>
      </c>
      <c r="C135" s="20" t="s">
        <v>86</v>
      </c>
      <c r="D135" s="17">
        <v>80</v>
      </c>
      <c r="E135" s="18">
        <v>59.5</v>
      </c>
      <c r="F135" s="18">
        <v>20.5</v>
      </c>
      <c r="G135" s="18">
        <v>10</v>
      </c>
      <c r="H135" s="18">
        <v>2.5</v>
      </c>
      <c r="I135" s="19">
        <f t="shared" si="6"/>
        <v>92.5</v>
      </c>
    </row>
    <row r="136" spans="1:9">
      <c r="A136" s="22">
        <v>127</v>
      </c>
      <c r="B136" s="20" t="s">
        <v>131</v>
      </c>
      <c r="C136" s="20" t="s">
        <v>86</v>
      </c>
      <c r="D136" s="17" t="s">
        <v>21</v>
      </c>
      <c r="E136" s="18">
        <v>8</v>
      </c>
      <c r="F136" s="18">
        <v>7.5</v>
      </c>
      <c r="G136" s="18">
        <v>4.5</v>
      </c>
      <c r="H136" s="18">
        <v>0.5</v>
      </c>
      <c r="I136" s="19">
        <f t="shared" si="6"/>
        <v>20.5</v>
      </c>
    </row>
    <row r="137" spans="1:9">
      <c r="A137" s="22">
        <v>128</v>
      </c>
      <c r="B137" s="20" t="s">
        <v>132</v>
      </c>
      <c r="C137" s="20" t="s">
        <v>86</v>
      </c>
      <c r="D137" s="17" t="s">
        <v>21</v>
      </c>
      <c r="E137" s="18">
        <v>8.5</v>
      </c>
      <c r="F137" s="18">
        <v>7.5</v>
      </c>
      <c r="G137" s="18">
        <v>2</v>
      </c>
      <c r="H137" s="18">
        <v>2.5</v>
      </c>
      <c r="I137" s="19">
        <f t="shared" si="6"/>
        <v>20.5</v>
      </c>
    </row>
    <row r="138" spans="1:9">
      <c r="A138" s="22">
        <v>129</v>
      </c>
      <c r="B138" s="20" t="s">
        <v>133</v>
      </c>
      <c r="C138" s="20" t="s">
        <v>86</v>
      </c>
      <c r="D138" s="17" t="s">
        <v>21</v>
      </c>
      <c r="E138" s="18">
        <v>10</v>
      </c>
      <c r="F138" s="18">
        <v>7.5</v>
      </c>
      <c r="G138" s="18">
        <v>3.5</v>
      </c>
      <c r="H138" s="18">
        <v>2</v>
      </c>
      <c r="I138" s="19">
        <f t="shared" si="6"/>
        <v>23</v>
      </c>
    </row>
    <row r="139" spans="1:9">
      <c r="A139" s="22">
        <v>130</v>
      </c>
      <c r="B139" s="20" t="s">
        <v>134</v>
      </c>
      <c r="C139" s="20" t="s">
        <v>86</v>
      </c>
      <c r="D139" s="17">
        <v>15</v>
      </c>
      <c r="E139" s="18">
        <v>27.5</v>
      </c>
      <c r="F139" s="18">
        <v>20</v>
      </c>
      <c r="G139" s="18">
        <v>9.5</v>
      </c>
      <c r="H139" s="18">
        <v>4</v>
      </c>
      <c r="I139" s="19">
        <f t="shared" si="6"/>
        <v>61</v>
      </c>
    </row>
    <row r="140" spans="1:9">
      <c r="A140" s="22">
        <v>131</v>
      </c>
      <c r="B140" s="20" t="s">
        <v>135</v>
      </c>
      <c r="C140" s="20" t="s">
        <v>86</v>
      </c>
      <c r="D140" s="17">
        <v>20</v>
      </c>
      <c r="E140" s="18">
        <v>19.5</v>
      </c>
      <c r="F140" s="18">
        <v>10.5</v>
      </c>
      <c r="G140" s="18">
        <v>4</v>
      </c>
      <c r="H140" s="18">
        <v>3</v>
      </c>
      <c r="I140" s="19">
        <f t="shared" si="6"/>
        <v>37</v>
      </c>
    </row>
    <row r="141" spans="1:9">
      <c r="A141" s="22">
        <v>132</v>
      </c>
      <c r="B141" s="20" t="s">
        <v>136</v>
      </c>
      <c r="C141" s="20" t="s">
        <v>86</v>
      </c>
      <c r="D141" s="17">
        <v>70</v>
      </c>
      <c r="E141" s="18">
        <v>49.5</v>
      </c>
      <c r="F141" s="18">
        <v>23</v>
      </c>
      <c r="G141" s="18">
        <v>16</v>
      </c>
      <c r="H141" s="18">
        <v>2.5</v>
      </c>
      <c r="I141" s="19">
        <f t="shared" si="6"/>
        <v>91</v>
      </c>
    </row>
    <row r="142" spans="1:9">
      <c r="A142" s="22">
        <v>133</v>
      </c>
      <c r="B142" s="20" t="s">
        <v>137</v>
      </c>
      <c r="C142" s="20" t="s">
        <v>86</v>
      </c>
      <c r="D142" s="17" t="s">
        <v>21</v>
      </c>
      <c r="E142" s="18">
        <v>8</v>
      </c>
      <c r="F142" s="18">
        <v>6</v>
      </c>
      <c r="G142" s="18">
        <v>3.5</v>
      </c>
      <c r="H142" s="18">
        <v>0.5</v>
      </c>
      <c r="I142" s="19">
        <f t="shared" si="6"/>
        <v>18</v>
      </c>
    </row>
    <row r="143" spans="1:9">
      <c r="A143" s="22">
        <v>134</v>
      </c>
      <c r="B143" s="20" t="s">
        <v>138</v>
      </c>
      <c r="C143" s="20" t="s">
        <v>86</v>
      </c>
      <c r="D143" s="17">
        <v>15</v>
      </c>
      <c r="E143" s="18">
        <v>18.5</v>
      </c>
      <c r="F143" s="18">
        <v>15</v>
      </c>
      <c r="G143" s="18">
        <v>7.5</v>
      </c>
      <c r="H143" s="18">
        <v>1.5</v>
      </c>
      <c r="I143" s="19">
        <f t="shared" si="6"/>
        <v>42.5</v>
      </c>
    </row>
    <row r="144" spans="1:9">
      <c r="A144" s="22">
        <v>135</v>
      </c>
      <c r="B144" s="20" t="s">
        <v>139</v>
      </c>
      <c r="C144" s="20" t="s">
        <v>86</v>
      </c>
      <c r="D144" s="17">
        <v>30</v>
      </c>
      <c r="E144" s="18">
        <v>25.5</v>
      </c>
      <c r="F144" s="18">
        <v>5</v>
      </c>
      <c r="G144" s="18">
        <v>16</v>
      </c>
      <c r="H144" s="18">
        <v>4.5</v>
      </c>
      <c r="I144" s="19">
        <f t="shared" si="6"/>
        <v>51</v>
      </c>
    </row>
    <row r="145" spans="1:9">
      <c r="A145" s="22">
        <v>136</v>
      </c>
      <c r="B145" s="20" t="s">
        <v>140</v>
      </c>
      <c r="C145" s="20" t="s">
        <v>86</v>
      </c>
      <c r="D145" s="17">
        <v>900</v>
      </c>
      <c r="E145" s="18">
        <v>332.5</v>
      </c>
      <c r="F145" s="18">
        <v>137</v>
      </c>
      <c r="G145" s="18">
        <v>53.5</v>
      </c>
      <c r="H145" s="18">
        <v>64.5</v>
      </c>
      <c r="I145" s="19">
        <f t="shared" si="6"/>
        <v>587.5</v>
      </c>
    </row>
    <row r="146" spans="1:9">
      <c r="A146" s="22">
        <v>137</v>
      </c>
      <c r="B146" s="20" t="s">
        <v>141</v>
      </c>
      <c r="C146" s="20" t="s">
        <v>86</v>
      </c>
      <c r="D146" s="17" t="s">
        <v>21</v>
      </c>
      <c r="E146" s="18">
        <v>9</v>
      </c>
      <c r="F146" s="18">
        <v>5.5</v>
      </c>
      <c r="G146" s="18">
        <v>2.5</v>
      </c>
      <c r="H146" s="18">
        <v>1.5</v>
      </c>
      <c r="I146" s="19">
        <f t="shared" si="6"/>
        <v>18.5</v>
      </c>
    </row>
    <row r="147" spans="1:9">
      <c r="A147" s="22">
        <v>138</v>
      </c>
      <c r="B147" s="20" t="s">
        <v>142</v>
      </c>
      <c r="C147" s="20" t="s">
        <v>86</v>
      </c>
      <c r="D147" s="17" t="s">
        <v>21</v>
      </c>
      <c r="E147" s="18">
        <v>8</v>
      </c>
      <c r="F147" s="18">
        <v>6.5</v>
      </c>
      <c r="G147" s="18">
        <v>2.5</v>
      </c>
      <c r="H147" s="18">
        <v>1.5</v>
      </c>
      <c r="I147" s="19">
        <f>SUM(E147:H147)</f>
        <v>18.5</v>
      </c>
    </row>
    <row r="148" spans="1:9">
      <c r="A148" s="22">
        <v>139</v>
      </c>
      <c r="B148" s="20" t="s">
        <v>143</v>
      </c>
      <c r="C148" s="20" t="s">
        <v>86</v>
      </c>
      <c r="D148" s="17">
        <v>24</v>
      </c>
      <c r="E148" s="18">
        <v>24</v>
      </c>
      <c r="F148" s="18">
        <v>23.5</v>
      </c>
      <c r="G148" s="18">
        <v>12.5</v>
      </c>
      <c r="H148" s="18">
        <v>2.5</v>
      </c>
      <c r="I148" s="19">
        <f t="shared" si="6"/>
        <v>62.5</v>
      </c>
    </row>
    <row r="149" spans="1:9">
      <c r="A149" s="22">
        <v>140</v>
      </c>
      <c r="B149" s="20" t="s">
        <v>858</v>
      </c>
      <c r="C149" s="20" t="s">
        <v>86</v>
      </c>
      <c r="D149" s="17" t="s">
        <v>21</v>
      </c>
      <c r="E149" s="18">
        <v>6.5</v>
      </c>
      <c r="F149" s="18">
        <v>4</v>
      </c>
      <c r="G149" s="18">
        <v>2.5</v>
      </c>
      <c r="H149" s="18">
        <v>1.5</v>
      </c>
      <c r="I149" s="19">
        <f t="shared" si="6"/>
        <v>14.5</v>
      </c>
    </row>
    <row r="150" spans="1:9">
      <c r="A150" s="22">
        <v>141</v>
      </c>
      <c r="B150" s="20" t="s">
        <v>144</v>
      </c>
      <c r="C150" s="20" t="s">
        <v>86</v>
      </c>
      <c r="D150" s="17">
        <v>8</v>
      </c>
      <c r="E150" s="18">
        <v>10.5</v>
      </c>
      <c r="F150" s="18">
        <v>6</v>
      </c>
      <c r="G150" s="18">
        <v>4.5</v>
      </c>
      <c r="H150" s="18">
        <v>1.5</v>
      </c>
      <c r="I150" s="19">
        <f t="shared" si="6"/>
        <v>22.5</v>
      </c>
    </row>
    <row r="151" spans="1:9">
      <c r="A151" s="22">
        <v>142</v>
      </c>
      <c r="B151" s="20" t="s">
        <v>145</v>
      </c>
      <c r="C151" s="20" t="s">
        <v>86</v>
      </c>
      <c r="D151" s="17">
        <v>50</v>
      </c>
      <c r="E151" s="18">
        <v>52.5</v>
      </c>
      <c r="F151" s="18">
        <v>36.5</v>
      </c>
      <c r="G151" s="18">
        <v>25.5</v>
      </c>
      <c r="H151" s="18">
        <v>9.5</v>
      </c>
      <c r="I151" s="19">
        <f t="shared" si="6"/>
        <v>124</v>
      </c>
    </row>
    <row r="152" spans="1:9">
      <c r="A152" s="22">
        <v>143</v>
      </c>
      <c r="B152" s="20" t="s">
        <v>146</v>
      </c>
      <c r="C152" s="20" t="s">
        <v>86</v>
      </c>
      <c r="D152" s="17">
        <v>10</v>
      </c>
      <c r="E152" s="18">
        <v>13.5</v>
      </c>
      <c r="F152" s="18">
        <v>7</v>
      </c>
      <c r="G152" s="18">
        <v>3</v>
      </c>
      <c r="H152" s="18">
        <v>2.5</v>
      </c>
      <c r="I152" s="19">
        <f t="shared" si="6"/>
        <v>26</v>
      </c>
    </row>
    <row r="153" spans="1:9">
      <c r="A153" s="22">
        <v>144</v>
      </c>
      <c r="B153" s="20" t="s">
        <v>147</v>
      </c>
      <c r="C153" s="20" t="s">
        <v>86</v>
      </c>
      <c r="D153" s="17">
        <v>10</v>
      </c>
      <c r="E153" s="18">
        <v>13.5</v>
      </c>
      <c r="F153" s="18">
        <v>6.5</v>
      </c>
      <c r="G153" s="18">
        <v>4.5</v>
      </c>
      <c r="H153" s="18">
        <v>1.5</v>
      </c>
      <c r="I153" s="19">
        <f t="shared" si="6"/>
        <v>26</v>
      </c>
    </row>
    <row r="154" spans="1:9">
      <c r="A154" s="22">
        <v>145</v>
      </c>
      <c r="B154" s="20" t="s">
        <v>148</v>
      </c>
      <c r="C154" s="20" t="s">
        <v>86</v>
      </c>
      <c r="D154" s="17">
        <v>8</v>
      </c>
      <c r="E154" s="18">
        <v>10</v>
      </c>
      <c r="F154" s="18">
        <v>7</v>
      </c>
      <c r="G154" s="18">
        <v>3.5</v>
      </c>
      <c r="H154" s="18">
        <v>1.5</v>
      </c>
      <c r="I154" s="19">
        <f t="shared" si="6"/>
        <v>22</v>
      </c>
    </row>
    <row r="155" spans="1:9">
      <c r="A155" s="22">
        <v>146</v>
      </c>
      <c r="B155" s="20" t="s">
        <v>149</v>
      </c>
      <c r="C155" s="20" t="s">
        <v>86</v>
      </c>
      <c r="D155" s="17">
        <v>50</v>
      </c>
      <c r="E155" s="18">
        <v>35.5</v>
      </c>
      <c r="F155" s="18">
        <v>11</v>
      </c>
      <c r="G155" s="18">
        <v>4</v>
      </c>
      <c r="H155" s="18">
        <v>2.5</v>
      </c>
      <c r="I155" s="19">
        <f t="shared" si="6"/>
        <v>53</v>
      </c>
    </row>
    <row r="156" spans="1:9">
      <c r="A156" s="22">
        <v>147</v>
      </c>
      <c r="B156" s="20" t="s">
        <v>150</v>
      </c>
      <c r="C156" s="20" t="s">
        <v>86</v>
      </c>
      <c r="D156" s="17">
        <v>50</v>
      </c>
      <c r="E156" s="18">
        <v>39</v>
      </c>
      <c r="F156" s="18">
        <v>12</v>
      </c>
      <c r="G156" s="18">
        <v>5</v>
      </c>
      <c r="H156" s="18">
        <v>2.5</v>
      </c>
      <c r="I156" s="19">
        <f t="shared" ref="I156:I215" si="7">SUM(E156:H156)</f>
        <v>58.5</v>
      </c>
    </row>
    <row r="157" spans="1:9">
      <c r="A157" s="22">
        <v>148</v>
      </c>
      <c r="B157" s="20" t="s">
        <v>151</v>
      </c>
      <c r="C157" s="20" t="s">
        <v>86</v>
      </c>
      <c r="D157" s="17">
        <v>50</v>
      </c>
      <c r="E157" s="18">
        <v>38.5</v>
      </c>
      <c r="F157" s="18">
        <v>14.5</v>
      </c>
      <c r="G157" s="18">
        <v>4</v>
      </c>
      <c r="H157" s="18">
        <v>2.5</v>
      </c>
      <c r="I157" s="19">
        <f t="shared" si="7"/>
        <v>59.5</v>
      </c>
    </row>
    <row r="158" spans="1:9">
      <c r="A158" s="22">
        <v>149</v>
      </c>
      <c r="B158" s="20" t="s">
        <v>152</v>
      </c>
      <c r="C158" s="20" t="s">
        <v>86</v>
      </c>
      <c r="D158" s="17" t="s">
        <v>21</v>
      </c>
      <c r="E158" s="18">
        <v>9</v>
      </c>
      <c r="F158" s="18">
        <v>5</v>
      </c>
      <c r="G158" s="18">
        <v>2</v>
      </c>
      <c r="H158" s="18">
        <v>1.5</v>
      </c>
      <c r="I158" s="19">
        <f t="shared" si="7"/>
        <v>17.5</v>
      </c>
    </row>
    <row r="159" spans="1:9">
      <c r="A159" s="22">
        <v>150</v>
      </c>
      <c r="B159" s="20" t="s">
        <v>153</v>
      </c>
      <c r="C159" s="20" t="s">
        <v>86</v>
      </c>
      <c r="D159" s="17">
        <v>4</v>
      </c>
      <c r="E159" s="18">
        <v>10.5</v>
      </c>
      <c r="F159" s="18">
        <v>7</v>
      </c>
      <c r="G159" s="18">
        <v>3</v>
      </c>
      <c r="H159" s="18">
        <v>2</v>
      </c>
      <c r="I159" s="19">
        <f t="shared" si="7"/>
        <v>22.5</v>
      </c>
    </row>
    <row r="160" spans="1:9">
      <c r="A160" s="22">
        <v>151</v>
      </c>
      <c r="B160" s="20" t="s">
        <v>154</v>
      </c>
      <c r="C160" s="20" t="s">
        <v>86</v>
      </c>
      <c r="D160" s="17">
        <v>5</v>
      </c>
      <c r="E160" s="18">
        <v>15.5</v>
      </c>
      <c r="F160" s="18">
        <v>8</v>
      </c>
      <c r="G160" s="18">
        <v>6.5</v>
      </c>
      <c r="H160" s="18">
        <v>2.5</v>
      </c>
      <c r="I160" s="19">
        <f t="shared" si="7"/>
        <v>32.5</v>
      </c>
    </row>
    <row r="161" spans="1:9">
      <c r="A161" s="22">
        <v>152</v>
      </c>
      <c r="B161" s="20" t="s">
        <v>155</v>
      </c>
      <c r="C161" s="20" t="s">
        <v>86</v>
      </c>
      <c r="D161" s="17" t="s">
        <v>21</v>
      </c>
      <c r="E161" s="18">
        <v>6.5</v>
      </c>
      <c r="F161" s="18">
        <v>5</v>
      </c>
      <c r="G161" s="18">
        <v>2.5</v>
      </c>
      <c r="H161" s="18">
        <v>2</v>
      </c>
      <c r="I161" s="19">
        <f t="shared" si="7"/>
        <v>16</v>
      </c>
    </row>
    <row r="162" spans="1:9">
      <c r="A162" s="22">
        <v>153</v>
      </c>
      <c r="B162" s="20" t="s">
        <v>156</v>
      </c>
      <c r="C162" s="20" t="s">
        <v>86</v>
      </c>
      <c r="D162" s="17">
        <v>50</v>
      </c>
      <c r="E162" s="18">
        <v>38.5</v>
      </c>
      <c r="F162" s="18">
        <v>13</v>
      </c>
      <c r="G162" s="18">
        <v>6</v>
      </c>
      <c r="H162" s="18">
        <v>2.5</v>
      </c>
      <c r="I162" s="19">
        <f t="shared" si="7"/>
        <v>60</v>
      </c>
    </row>
    <row r="163" spans="1:9">
      <c r="A163" s="22">
        <v>154</v>
      </c>
      <c r="B163" s="20" t="s">
        <v>157</v>
      </c>
      <c r="C163" s="20" t="s">
        <v>86</v>
      </c>
      <c r="D163" s="17">
        <v>10</v>
      </c>
      <c r="E163" s="18">
        <v>15.5</v>
      </c>
      <c r="F163" s="18">
        <v>12</v>
      </c>
      <c r="G163" s="18">
        <v>5</v>
      </c>
      <c r="H163" s="18">
        <v>2</v>
      </c>
      <c r="I163" s="19">
        <f t="shared" si="7"/>
        <v>34.5</v>
      </c>
    </row>
    <row r="164" spans="1:9">
      <c r="A164" s="22">
        <v>155</v>
      </c>
      <c r="B164" s="20" t="s">
        <v>158</v>
      </c>
      <c r="C164" s="20" t="s">
        <v>86</v>
      </c>
      <c r="D164" s="17" t="s">
        <v>21</v>
      </c>
      <c r="E164" s="18">
        <v>8.5</v>
      </c>
      <c r="F164" s="18">
        <v>5.5</v>
      </c>
      <c r="G164" s="18">
        <v>2.5</v>
      </c>
      <c r="H164" s="18">
        <v>1.5</v>
      </c>
      <c r="I164" s="19">
        <f t="shared" si="7"/>
        <v>18</v>
      </c>
    </row>
    <row r="165" spans="1:9">
      <c r="A165" s="22">
        <v>156</v>
      </c>
      <c r="B165" s="20" t="s">
        <v>159</v>
      </c>
      <c r="C165" s="20" t="s">
        <v>86</v>
      </c>
      <c r="D165" s="17" t="s">
        <v>21</v>
      </c>
      <c r="E165" s="18">
        <v>6.5</v>
      </c>
      <c r="F165" s="18">
        <v>6.5</v>
      </c>
      <c r="G165" s="18">
        <v>2.5</v>
      </c>
      <c r="H165" s="18">
        <v>1.5</v>
      </c>
      <c r="I165" s="19">
        <f>SUM(E165:H165)</f>
        <v>17</v>
      </c>
    </row>
    <row r="166" spans="1:9">
      <c r="A166" s="22">
        <v>157</v>
      </c>
      <c r="B166" s="20" t="s">
        <v>160</v>
      </c>
      <c r="C166" s="20" t="s">
        <v>86</v>
      </c>
      <c r="D166" s="17">
        <v>10</v>
      </c>
      <c r="E166" s="18">
        <v>19.5</v>
      </c>
      <c r="F166" s="18">
        <v>11</v>
      </c>
      <c r="G166" s="18">
        <v>4</v>
      </c>
      <c r="H166" s="18">
        <v>1.5</v>
      </c>
      <c r="I166" s="19">
        <f t="shared" si="7"/>
        <v>36</v>
      </c>
    </row>
    <row r="167" spans="1:9">
      <c r="A167" s="22">
        <v>158</v>
      </c>
      <c r="B167" s="20" t="s">
        <v>161</v>
      </c>
      <c r="C167" s="20" t="s">
        <v>86</v>
      </c>
      <c r="D167" s="17" t="s">
        <v>21</v>
      </c>
      <c r="E167" s="18">
        <v>7.5</v>
      </c>
      <c r="F167" s="18">
        <v>4</v>
      </c>
      <c r="G167" s="18">
        <v>2</v>
      </c>
      <c r="H167" s="18">
        <v>1.5</v>
      </c>
      <c r="I167" s="19">
        <f t="shared" si="7"/>
        <v>15</v>
      </c>
    </row>
    <row r="168" spans="1:9">
      <c r="A168" s="22">
        <v>159</v>
      </c>
      <c r="B168" s="20" t="s">
        <v>162</v>
      </c>
      <c r="C168" s="20" t="s">
        <v>86</v>
      </c>
      <c r="D168" s="17" t="s">
        <v>21</v>
      </c>
      <c r="E168" s="18">
        <v>7.5</v>
      </c>
      <c r="F168" s="18">
        <v>3</v>
      </c>
      <c r="G168" s="18">
        <v>2</v>
      </c>
      <c r="H168" s="18">
        <v>0.5</v>
      </c>
      <c r="I168" s="19">
        <f t="shared" si="7"/>
        <v>13</v>
      </c>
    </row>
    <row r="169" spans="1:9">
      <c r="A169" s="22">
        <v>160</v>
      </c>
      <c r="B169" s="20" t="s">
        <v>163</v>
      </c>
      <c r="C169" s="20" t="s">
        <v>86</v>
      </c>
      <c r="D169" s="17">
        <v>10</v>
      </c>
      <c r="E169" s="18">
        <v>18.5</v>
      </c>
      <c r="F169" s="18">
        <v>6</v>
      </c>
      <c r="G169" s="18">
        <v>2</v>
      </c>
      <c r="H169" s="18">
        <v>2</v>
      </c>
      <c r="I169" s="19">
        <f t="shared" si="7"/>
        <v>28.5</v>
      </c>
    </row>
    <row r="170" spans="1:9">
      <c r="A170" s="22">
        <v>161</v>
      </c>
      <c r="B170" s="20" t="s">
        <v>164</v>
      </c>
      <c r="C170" s="20" t="s">
        <v>86</v>
      </c>
      <c r="D170" s="17">
        <v>10</v>
      </c>
      <c r="E170" s="18">
        <v>14.5</v>
      </c>
      <c r="F170" s="18">
        <v>8</v>
      </c>
      <c r="G170" s="18">
        <v>5.5</v>
      </c>
      <c r="H170" s="18">
        <v>4.5</v>
      </c>
      <c r="I170" s="19">
        <f t="shared" si="7"/>
        <v>32.5</v>
      </c>
    </row>
    <row r="171" spans="1:9" s="1" customFormat="1">
      <c r="A171" s="22">
        <v>162</v>
      </c>
      <c r="B171" s="20" t="s">
        <v>165</v>
      </c>
      <c r="C171" s="20" t="s">
        <v>86</v>
      </c>
      <c r="D171" s="17" t="s">
        <v>21</v>
      </c>
      <c r="E171" s="18">
        <v>7.5</v>
      </c>
      <c r="F171" s="18">
        <v>5.5</v>
      </c>
      <c r="G171" s="18">
        <v>2.5</v>
      </c>
      <c r="H171" s="18">
        <v>1.5</v>
      </c>
      <c r="I171" s="19">
        <f t="shared" si="7"/>
        <v>17</v>
      </c>
    </row>
    <row r="172" spans="1:9" s="1" customFormat="1">
      <c r="A172" s="22">
        <v>163</v>
      </c>
      <c r="B172" s="20" t="s">
        <v>166</v>
      </c>
      <c r="C172" s="20" t="s">
        <v>86</v>
      </c>
      <c r="D172" s="17" t="s">
        <v>21</v>
      </c>
      <c r="E172" s="18">
        <v>6.5</v>
      </c>
      <c r="F172" s="18">
        <v>6.5</v>
      </c>
      <c r="G172" s="18">
        <v>2.5</v>
      </c>
      <c r="H172" s="18">
        <v>1.5</v>
      </c>
      <c r="I172" s="19">
        <f>SUM(E172:H172)</f>
        <v>17</v>
      </c>
    </row>
    <row r="173" spans="1:9" s="1" customFormat="1">
      <c r="A173" s="22">
        <v>164</v>
      </c>
      <c r="B173" s="36" t="s">
        <v>167</v>
      </c>
      <c r="C173" s="20" t="s">
        <v>86</v>
      </c>
      <c r="D173" s="17">
        <v>5</v>
      </c>
      <c r="E173" s="18">
        <v>11</v>
      </c>
      <c r="F173" s="18">
        <v>9.5</v>
      </c>
      <c r="G173" s="18">
        <v>7.5</v>
      </c>
      <c r="H173" s="18">
        <v>1.5</v>
      </c>
      <c r="I173" s="19">
        <f t="shared" si="7"/>
        <v>29.5</v>
      </c>
    </row>
    <row r="174" spans="1:9" s="1" customFormat="1" ht="15" customHeight="1">
      <c r="A174" s="22">
        <v>165</v>
      </c>
      <c r="B174" s="20" t="s">
        <v>168</v>
      </c>
      <c r="C174" s="20" t="s">
        <v>86</v>
      </c>
      <c r="D174" s="17">
        <v>15</v>
      </c>
      <c r="E174" s="18">
        <v>25</v>
      </c>
      <c r="F174" s="18">
        <v>14.5</v>
      </c>
      <c r="G174" s="18">
        <v>12</v>
      </c>
      <c r="H174" s="18">
        <v>4.5</v>
      </c>
      <c r="I174" s="19">
        <f t="shared" si="7"/>
        <v>56</v>
      </c>
    </row>
    <row r="175" spans="1:9" s="1" customFormat="1">
      <c r="A175" s="22">
        <v>166</v>
      </c>
      <c r="B175" s="20" t="s">
        <v>169</v>
      </c>
      <c r="C175" s="20" t="s">
        <v>86</v>
      </c>
      <c r="D175" s="17" t="s">
        <v>21</v>
      </c>
      <c r="E175" s="18">
        <v>6.5</v>
      </c>
      <c r="F175" s="18">
        <v>4</v>
      </c>
      <c r="G175" s="18">
        <v>2.5</v>
      </c>
      <c r="H175" s="18">
        <v>2</v>
      </c>
      <c r="I175" s="19">
        <f t="shared" si="7"/>
        <v>15</v>
      </c>
    </row>
    <row r="176" spans="1:9" s="1" customFormat="1">
      <c r="A176" s="22">
        <v>167</v>
      </c>
      <c r="B176" s="20" t="s">
        <v>170</v>
      </c>
      <c r="C176" s="20" t="s">
        <v>86</v>
      </c>
      <c r="D176" s="17" t="s">
        <v>21</v>
      </c>
      <c r="E176" s="18">
        <v>6.5</v>
      </c>
      <c r="F176" s="18">
        <v>5.5</v>
      </c>
      <c r="G176" s="18">
        <v>2</v>
      </c>
      <c r="H176" s="18">
        <v>0.5</v>
      </c>
      <c r="I176" s="19">
        <f t="shared" si="7"/>
        <v>14.5</v>
      </c>
    </row>
    <row r="177" spans="1:9" s="1" customFormat="1">
      <c r="A177" s="22">
        <v>168</v>
      </c>
      <c r="B177" s="20" t="s">
        <v>171</v>
      </c>
      <c r="C177" s="20" t="s">
        <v>86</v>
      </c>
      <c r="D177" s="17" t="s">
        <v>21</v>
      </c>
      <c r="E177" s="18">
        <v>8</v>
      </c>
      <c r="F177" s="18">
        <v>6</v>
      </c>
      <c r="G177" s="18">
        <v>3.5</v>
      </c>
      <c r="H177" s="18">
        <v>1.5</v>
      </c>
      <c r="I177" s="19">
        <f t="shared" si="7"/>
        <v>19</v>
      </c>
    </row>
    <row r="178" spans="1:9" s="1" customFormat="1">
      <c r="A178" s="22">
        <v>169</v>
      </c>
      <c r="B178" s="20" t="s">
        <v>172</v>
      </c>
      <c r="C178" s="20" t="s">
        <v>86</v>
      </c>
      <c r="D178" s="17">
        <v>10</v>
      </c>
      <c r="E178" s="18">
        <v>13</v>
      </c>
      <c r="F178" s="18">
        <v>8</v>
      </c>
      <c r="G178" s="18">
        <v>6.5</v>
      </c>
      <c r="H178" s="18">
        <v>2.5</v>
      </c>
      <c r="I178" s="19">
        <f>SUM(E178:H178)</f>
        <v>30</v>
      </c>
    </row>
    <row r="179" spans="1:9" s="1" customFormat="1">
      <c r="A179" s="22">
        <v>170</v>
      </c>
      <c r="B179" s="20" t="s">
        <v>173</v>
      </c>
      <c r="C179" s="20" t="s">
        <v>86</v>
      </c>
      <c r="D179" s="17">
        <v>60</v>
      </c>
      <c r="E179" s="18">
        <v>40</v>
      </c>
      <c r="F179" s="18">
        <v>13</v>
      </c>
      <c r="G179" s="18">
        <v>3</v>
      </c>
      <c r="H179" s="18">
        <v>2.5</v>
      </c>
      <c r="I179" s="19">
        <f>SUM(E179:H179)</f>
        <v>58.5</v>
      </c>
    </row>
    <row r="180" spans="1:9" s="1" customFormat="1">
      <c r="A180" s="22">
        <v>171</v>
      </c>
      <c r="B180" s="20" t="s">
        <v>174</v>
      </c>
      <c r="C180" s="20" t="s">
        <v>86</v>
      </c>
      <c r="D180" s="17" t="s">
        <v>21</v>
      </c>
      <c r="E180" s="18">
        <v>8</v>
      </c>
      <c r="F180" s="18">
        <v>4.5</v>
      </c>
      <c r="G180" s="18">
        <v>2</v>
      </c>
      <c r="H180" s="18">
        <v>2</v>
      </c>
      <c r="I180" s="19">
        <f t="shared" si="7"/>
        <v>16.5</v>
      </c>
    </row>
    <row r="181" spans="1:9">
      <c r="A181" s="22">
        <v>172</v>
      </c>
      <c r="B181" s="20" t="s">
        <v>175</v>
      </c>
      <c r="C181" s="20" t="s">
        <v>86</v>
      </c>
      <c r="D181" s="17">
        <v>10</v>
      </c>
      <c r="E181" s="18">
        <v>15</v>
      </c>
      <c r="F181" s="18">
        <v>12.5</v>
      </c>
      <c r="G181" s="18">
        <v>8</v>
      </c>
      <c r="H181" s="18">
        <v>3</v>
      </c>
      <c r="I181" s="19">
        <f>SUM(E181:H181)</f>
        <v>38.5</v>
      </c>
    </row>
    <row r="182" spans="1:9">
      <c r="A182" s="22">
        <v>173</v>
      </c>
      <c r="B182" s="20" t="s">
        <v>176</v>
      </c>
      <c r="C182" s="20" t="s">
        <v>86</v>
      </c>
      <c r="D182" s="17">
        <v>20</v>
      </c>
      <c r="E182" s="18">
        <v>11</v>
      </c>
      <c r="F182" s="18">
        <v>8.5</v>
      </c>
      <c r="G182" s="18">
        <v>7</v>
      </c>
      <c r="H182" s="18">
        <v>2</v>
      </c>
      <c r="I182" s="19">
        <f>SUM(E182:H182)</f>
        <v>28.5</v>
      </c>
    </row>
    <row r="183" spans="1:9">
      <c r="A183" s="22">
        <v>174</v>
      </c>
      <c r="B183" s="20" t="s">
        <v>177</v>
      </c>
      <c r="C183" s="20" t="s">
        <v>86</v>
      </c>
      <c r="D183" s="17" t="s">
        <v>21</v>
      </c>
      <c r="E183" s="18">
        <v>9</v>
      </c>
      <c r="F183" s="18">
        <v>6</v>
      </c>
      <c r="G183" s="18">
        <v>2</v>
      </c>
      <c r="H183" s="18">
        <v>0.5</v>
      </c>
      <c r="I183" s="19">
        <f>SUM(E183:H183)</f>
        <v>17.5</v>
      </c>
    </row>
    <row r="184" spans="1:9">
      <c r="A184" s="22">
        <v>175</v>
      </c>
      <c r="B184" s="36" t="s">
        <v>178</v>
      </c>
      <c r="C184" s="20" t="s">
        <v>86</v>
      </c>
      <c r="D184" s="17" t="s">
        <v>21</v>
      </c>
      <c r="E184" s="18">
        <v>8</v>
      </c>
      <c r="F184" s="18">
        <v>6</v>
      </c>
      <c r="G184" s="18">
        <v>2.5</v>
      </c>
      <c r="H184" s="18">
        <v>2</v>
      </c>
      <c r="I184" s="19">
        <f>SUM(E184:H184)</f>
        <v>18.5</v>
      </c>
    </row>
    <row r="185" spans="1:9">
      <c r="A185" s="22">
        <v>176</v>
      </c>
      <c r="B185" s="20" t="s">
        <v>179</v>
      </c>
      <c r="C185" s="20" t="s">
        <v>86</v>
      </c>
      <c r="D185" s="17" t="s">
        <v>21</v>
      </c>
      <c r="E185" s="18">
        <v>9</v>
      </c>
      <c r="F185" s="18">
        <v>6</v>
      </c>
      <c r="G185" s="18">
        <v>2.5</v>
      </c>
      <c r="H185" s="18">
        <v>2</v>
      </c>
      <c r="I185" s="19">
        <f t="shared" si="7"/>
        <v>19.5</v>
      </c>
    </row>
    <row r="186" spans="1:9">
      <c r="A186" s="22">
        <v>177</v>
      </c>
      <c r="B186" s="20" t="s">
        <v>180</v>
      </c>
      <c r="C186" s="20" t="s">
        <v>86</v>
      </c>
      <c r="D186" s="17" t="s">
        <v>21</v>
      </c>
      <c r="E186" s="18">
        <v>7.5</v>
      </c>
      <c r="F186" s="18">
        <v>4.5</v>
      </c>
      <c r="G186" s="18">
        <v>2</v>
      </c>
      <c r="H186" s="18">
        <v>0.5</v>
      </c>
      <c r="I186" s="19">
        <f t="shared" si="7"/>
        <v>14.5</v>
      </c>
    </row>
    <row r="187" spans="1:9">
      <c r="A187" s="22">
        <v>178</v>
      </c>
      <c r="B187" s="20" t="s">
        <v>181</v>
      </c>
      <c r="C187" s="20" t="s">
        <v>86</v>
      </c>
      <c r="D187" s="17" t="s">
        <v>21</v>
      </c>
      <c r="E187" s="18">
        <v>9</v>
      </c>
      <c r="F187" s="18">
        <v>6</v>
      </c>
      <c r="G187" s="18">
        <v>2</v>
      </c>
      <c r="H187" s="18">
        <v>0.5</v>
      </c>
      <c r="I187" s="19">
        <f t="shared" si="7"/>
        <v>17.5</v>
      </c>
    </row>
    <row r="188" spans="1:9">
      <c r="A188" s="22">
        <v>179</v>
      </c>
      <c r="B188" s="20" t="s">
        <v>182</v>
      </c>
      <c r="C188" s="20" t="s">
        <v>86</v>
      </c>
      <c r="D188" s="17">
        <v>10</v>
      </c>
      <c r="E188" s="18">
        <v>19.5</v>
      </c>
      <c r="F188" s="18">
        <v>8</v>
      </c>
      <c r="G188" s="18">
        <v>4</v>
      </c>
      <c r="H188" s="18">
        <v>1.5</v>
      </c>
      <c r="I188" s="19">
        <f t="shared" si="7"/>
        <v>33</v>
      </c>
    </row>
    <row r="189" spans="1:9">
      <c r="A189" s="22">
        <v>180</v>
      </c>
      <c r="B189" s="20" t="s">
        <v>183</v>
      </c>
      <c r="C189" s="20" t="s">
        <v>86</v>
      </c>
      <c r="D189" s="17" t="s">
        <v>21</v>
      </c>
      <c r="E189" s="18">
        <v>8</v>
      </c>
      <c r="F189" s="18">
        <v>6</v>
      </c>
      <c r="G189" s="18">
        <v>3.5</v>
      </c>
      <c r="H189" s="18">
        <v>1.5</v>
      </c>
      <c r="I189" s="19">
        <f t="shared" si="7"/>
        <v>19</v>
      </c>
    </row>
    <row r="190" spans="1:9">
      <c r="A190" s="22">
        <v>181</v>
      </c>
      <c r="B190" s="20" t="s">
        <v>184</v>
      </c>
      <c r="C190" s="20" t="s">
        <v>86</v>
      </c>
      <c r="D190" s="17">
        <v>10</v>
      </c>
      <c r="E190" s="18">
        <v>16.5</v>
      </c>
      <c r="F190" s="18">
        <v>10</v>
      </c>
      <c r="G190" s="18">
        <v>6</v>
      </c>
      <c r="H190" s="18">
        <v>2.5</v>
      </c>
      <c r="I190" s="19">
        <f t="shared" si="7"/>
        <v>35</v>
      </c>
    </row>
    <row r="191" spans="1:9" s="1" customFormat="1">
      <c r="A191" s="22">
        <v>182</v>
      </c>
      <c r="B191" s="20" t="s">
        <v>185</v>
      </c>
      <c r="C191" s="20" t="s">
        <v>86</v>
      </c>
      <c r="D191" s="17">
        <v>10</v>
      </c>
      <c r="E191" s="18">
        <v>18</v>
      </c>
      <c r="F191" s="18">
        <v>9.5</v>
      </c>
      <c r="G191" s="18">
        <v>6</v>
      </c>
      <c r="H191" s="18">
        <v>1.5</v>
      </c>
      <c r="I191" s="19">
        <f t="shared" si="7"/>
        <v>35</v>
      </c>
    </row>
    <row r="192" spans="1:9" s="1" customFormat="1">
      <c r="A192" s="22">
        <v>183</v>
      </c>
      <c r="B192" s="20" t="s">
        <v>186</v>
      </c>
      <c r="C192" s="20" t="s">
        <v>86</v>
      </c>
      <c r="D192" s="17">
        <v>50</v>
      </c>
      <c r="E192" s="18">
        <v>36</v>
      </c>
      <c r="F192" s="18">
        <v>17</v>
      </c>
      <c r="G192" s="18">
        <v>8</v>
      </c>
      <c r="H192" s="18">
        <v>3</v>
      </c>
      <c r="I192" s="19">
        <f t="shared" si="7"/>
        <v>64</v>
      </c>
    </row>
    <row r="193" spans="1:9" s="1" customFormat="1">
      <c r="A193" s="22">
        <v>184</v>
      </c>
      <c r="B193" s="20" t="s">
        <v>187</v>
      </c>
      <c r="C193" s="20" t="s">
        <v>86</v>
      </c>
      <c r="D193" s="17" t="s">
        <v>21</v>
      </c>
      <c r="E193" s="18">
        <v>8</v>
      </c>
      <c r="F193" s="18">
        <v>4.5</v>
      </c>
      <c r="G193" s="18">
        <v>2</v>
      </c>
      <c r="H193" s="18">
        <v>0.5</v>
      </c>
      <c r="I193" s="19">
        <f t="shared" si="7"/>
        <v>15</v>
      </c>
    </row>
    <row r="194" spans="1:9" s="1" customFormat="1">
      <c r="A194" s="22">
        <v>185</v>
      </c>
      <c r="B194" s="20" t="s">
        <v>188</v>
      </c>
      <c r="C194" s="20" t="s">
        <v>86</v>
      </c>
      <c r="D194" s="17" t="s">
        <v>21</v>
      </c>
      <c r="E194" s="18">
        <v>9</v>
      </c>
      <c r="F194" s="18">
        <v>6</v>
      </c>
      <c r="G194" s="18">
        <v>2</v>
      </c>
      <c r="H194" s="18">
        <v>0.5</v>
      </c>
      <c r="I194" s="19">
        <f t="shared" si="7"/>
        <v>17.5</v>
      </c>
    </row>
    <row r="195" spans="1:9" s="1" customFormat="1">
      <c r="A195" s="22">
        <v>186</v>
      </c>
      <c r="B195" s="20" t="s">
        <v>189</v>
      </c>
      <c r="C195" s="20" t="s">
        <v>86</v>
      </c>
      <c r="D195" s="17" t="s">
        <v>21</v>
      </c>
      <c r="E195" s="18">
        <v>8</v>
      </c>
      <c r="F195" s="18">
        <v>6</v>
      </c>
      <c r="G195" s="18">
        <v>2.5</v>
      </c>
      <c r="H195" s="18">
        <v>2</v>
      </c>
      <c r="I195" s="19">
        <f t="shared" si="7"/>
        <v>18.5</v>
      </c>
    </row>
    <row r="196" spans="1:9">
      <c r="A196" s="22">
        <v>187</v>
      </c>
      <c r="B196" s="20" t="s">
        <v>190</v>
      </c>
      <c r="C196" s="20" t="s">
        <v>86</v>
      </c>
      <c r="D196" s="17" t="s">
        <v>21</v>
      </c>
      <c r="E196" s="18">
        <v>9</v>
      </c>
      <c r="F196" s="18">
        <v>6</v>
      </c>
      <c r="G196" s="18">
        <v>2.5</v>
      </c>
      <c r="H196" s="18">
        <v>2</v>
      </c>
      <c r="I196" s="19">
        <f t="shared" si="7"/>
        <v>19.5</v>
      </c>
    </row>
    <row r="197" spans="1:9">
      <c r="A197" s="22">
        <v>188</v>
      </c>
      <c r="B197" s="20" t="s">
        <v>191</v>
      </c>
      <c r="C197" s="20" t="s">
        <v>86</v>
      </c>
      <c r="D197" s="17" t="s">
        <v>21</v>
      </c>
      <c r="E197" s="18">
        <v>8</v>
      </c>
      <c r="F197" s="18">
        <v>4.5</v>
      </c>
      <c r="G197" s="18">
        <v>2</v>
      </c>
      <c r="H197" s="18">
        <v>0.5</v>
      </c>
      <c r="I197" s="19">
        <f t="shared" si="7"/>
        <v>15</v>
      </c>
    </row>
    <row r="198" spans="1:9">
      <c r="A198" s="22">
        <v>189</v>
      </c>
      <c r="B198" s="20" t="s">
        <v>192</v>
      </c>
      <c r="C198" s="20" t="s">
        <v>86</v>
      </c>
      <c r="D198" s="17" t="s">
        <v>21</v>
      </c>
      <c r="E198" s="18">
        <v>9</v>
      </c>
      <c r="F198" s="18">
        <v>6</v>
      </c>
      <c r="G198" s="18">
        <v>2</v>
      </c>
      <c r="H198" s="18">
        <v>0.5</v>
      </c>
      <c r="I198" s="19">
        <f t="shared" si="7"/>
        <v>17.5</v>
      </c>
    </row>
    <row r="199" spans="1:9">
      <c r="A199" s="22">
        <v>190</v>
      </c>
      <c r="B199" s="20" t="s">
        <v>193</v>
      </c>
      <c r="C199" s="20" t="s">
        <v>86</v>
      </c>
      <c r="D199" s="17" t="s">
        <v>21</v>
      </c>
      <c r="E199" s="18">
        <v>6</v>
      </c>
      <c r="F199" s="18">
        <v>7</v>
      </c>
      <c r="G199" s="18">
        <v>5</v>
      </c>
      <c r="H199" s="18">
        <v>1.5</v>
      </c>
      <c r="I199" s="19">
        <f t="shared" si="7"/>
        <v>19.5</v>
      </c>
    </row>
    <row r="200" spans="1:9">
      <c r="A200" s="22">
        <v>191</v>
      </c>
      <c r="B200" s="20" t="s">
        <v>194</v>
      </c>
      <c r="C200" s="20" t="s">
        <v>86</v>
      </c>
      <c r="D200" s="17">
        <v>10</v>
      </c>
      <c r="E200" s="18">
        <v>15</v>
      </c>
      <c r="F200" s="18">
        <v>12.5</v>
      </c>
      <c r="G200" s="18">
        <v>8</v>
      </c>
      <c r="H200" s="18">
        <v>3</v>
      </c>
      <c r="I200" s="19">
        <f t="shared" si="7"/>
        <v>38.5</v>
      </c>
    </row>
    <row r="201" spans="1:9">
      <c r="A201" s="22">
        <v>192</v>
      </c>
      <c r="B201" s="20" t="s">
        <v>195</v>
      </c>
      <c r="C201" s="20" t="s">
        <v>86</v>
      </c>
      <c r="D201" s="17" t="s">
        <v>21</v>
      </c>
      <c r="E201" s="18">
        <v>8</v>
      </c>
      <c r="F201" s="18">
        <v>5.5</v>
      </c>
      <c r="G201" s="18">
        <v>2.5</v>
      </c>
      <c r="H201" s="18">
        <v>1.5</v>
      </c>
      <c r="I201" s="19">
        <f t="shared" si="7"/>
        <v>17.5</v>
      </c>
    </row>
    <row r="202" spans="1:9" s="1" customFormat="1">
      <c r="A202" s="22">
        <v>193</v>
      </c>
      <c r="B202" s="20" t="s">
        <v>196</v>
      </c>
      <c r="C202" s="20" t="s">
        <v>86</v>
      </c>
      <c r="D202" s="17">
        <v>10</v>
      </c>
      <c r="E202" s="18">
        <v>15</v>
      </c>
      <c r="F202" s="18">
        <v>12.5</v>
      </c>
      <c r="G202" s="18">
        <v>8</v>
      </c>
      <c r="H202" s="18">
        <v>3</v>
      </c>
      <c r="I202" s="19">
        <f t="shared" si="7"/>
        <v>38.5</v>
      </c>
    </row>
    <row r="203" spans="1:9">
      <c r="A203" s="22">
        <v>194</v>
      </c>
      <c r="B203" s="20" t="s">
        <v>197</v>
      </c>
      <c r="C203" s="20" t="s">
        <v>86</v>
      </c>
      <c r="D203" s="17">
        <v>10</v>
      </c>
      <c r="E203" s="18">
        <v>16</v>
      </c>
      <c r="F203" s="18">
        <v>11.5</v>
      </c>
      <c r="G203" s="18">
        <v>9.5</v>
      </c>
      <c r="H203" s="18">
        <v>2.5</v>
      </c>
      <c r="I203" s="19">
        <f t="shared" si="7"/>
        <v>39.5</v>
      </c>
    </row>
    <row r="204" spans="1:9" s="1" customFormat="1">
      <c r="A204" s="22">
        <v>195</v>
      </c>
      <c r="B204" s="20" t="s">
        <v>198</v>
      </c>
      <c r="C204" s="20" t="s">
        <v>86</v>
      </c>
      <c r="D204" s="17">
        <v>10</v>
      </c>
      <c r="E204" s="18">
        <v>16.5</v>
      </c>
      <c r="F204" s="18">
        <v>7.5</v>
      </c>
      <c r="G204" s="18">
        <v>4</v>
      </c>
      <c r="H204" s="18">
        <v>2</v>
      </c>
      <c r="I204" s="19">
        <f t="shared" si="7"/>
        <v>30</v>
      </c>
    </row>
    <row r="205" spans="1:9">
      <c r="A205" s="22">
        <v>196</v>
      </c>
      <c r="B205" s="20" t="s">
        <v>199</v>
      </c>
      <c r="C205" s="20" t="s">
        <v>86</v>
      </c>
      <c r="D205" s="17">
        <v>10</v>
      </c>
      <c r="E205" s="18">
        <v>15</v>
      </c>
      <c r="F205" s="18">
        <v>12.5</v>
      </c>
      <c r="G205" s="18">
        <v>8</v>
      </c>
      <c r="H205" s="18">
        <v>3</v>
      </c>
      <c r="I205" s="19">
        <f t="shared" si="7"/>
        <v>38.5</v>
      </c>
    </row>
    <row r="206" spans="1:9">
      <c r="A206" s="22">
        <v>197</v>
      </c>
      <c r="B206" s="20" t="s">
        <v>200</v>
      </c>
      <c r="C206" s="20" t="s">
        <v>86</v>
      </c>
      <c r="D206" s="17">
        <v>20</v>
      </c>
      <c r="E206" s="18">
        <v>20.5</v>
      </c>
      <c r="F206" s="18">
        <v>18.5</v>
      </c>
      <c r="G206" s="18">
        <v>12</v>
      </c>
      <c r="H206" s="18">
        <v>2.5</v>
      </c>
      <c r="I206" s="19">
        <f t="shared" si="7"/>
        <v>53.5</v>
      </c>
    </row>
    <row r="207" spans="1:9" s="1" customFormat="1">
      <c r="A207" s="22">
        <v>198</v>
      </c>
      <c r="B207" s="20" t="s">
        <v>201</v>
      </c>
      <c r="C207" s="20" t="s">
        <v>86</v>
      </c>
      <c r="D207" s="17">
        <v>20</v>
      </c>
      <c r="E207" s="18">
        <v>20</v>
      </c>
      <c r="F207" s="18">
        <v>8.5</v>
      </c>
      <c r="G207" s="18">
        <v>5</v>
      </c>
      <c r="H207" s="18">
        <v>2</v>
      </c>
      <c r="I207" s="19">
        <f t="shared" si="7"/>
        <v>35.5</v>
      </c>
    </row>
    <row r="208" spans="1:9" s="1" customFormat="1">
      <c r="A208" s="22">
        <v>199</v>
      </c>
      <c r="B208" s="20" t="s">
        <v>202</v>
      </c>
      <c r="C208" s="20" t="s">
        <v>86</v>
      </c>
      <c r="D208" s="17">
        <v>50</v>
      </c>
      <c r="E208" s="18">
        <v>32.5</v>
      </c>
      <c r="F208" s="18">
        <v>10</v>
      </c>
      <c r="G208" s="18">
        <v>5.5</v>
      </c>
      <c r="H208" s="18">
        <v>3</v>
      </c>
      <c r="I208" s="19">
        <f t="shared" si="7"/>
        <v>51</v>
      </c>
    </row>
    <row r="209" spans="1:9">
      <c r="A209" s="22">
        <v>200</v>
      </c>
      <c r="B209" s="20" t="s">
        <v>203</v>
      </c>
      <c r="C209" s="20" t="s">
        <v>86</v>
      </c>
      <c r="D209" s="17" t="s">
        <v>21</v>
      </c>
      <c r="E209" s="18">
        <v>7.5</v>
      </c>
      <c r="F209" s="18">
        <v>5</v>
      </c>
      <c r="G209" s="18">
        <v>3.5</v>
      </c>
      <c r="H209" s="18">
        <v>1.5</v>
      </c>
      <c r="I209" s="19">
        <f t="shared" si="7"/>
        <v>17.5</v>
      </c>
    </row>
    <row r="210" spans="1:9">
      <c r="A210" s="22">
        <v>201</v>
      </c>
      <c r="B210" s="20" t="s">
        <v>204</v>
      </c>
      <c r="C210" s="20" t="s">
        <v>86</v>
      </c>
      <c r="D210" s="17">
        <v>10</v>
      </c>
      <c r="E210" s="18">
        <v>15</v>
      </c>
      <c r="F210" s="18">
        <v>12.5</v>
      </c>
      <c r="G210" s="18">
        <v>8</v>
      </c>
      <c r="H210" s="18">
        <v>3</v>
      </c>
      <c r="I210" s="19">
        <f t="shared" si="7"/>
        <v>38.5</v>
      </c>
    </row>
    <row r="211" spans="1:9">
      <c r="A211" s="22">
        <v>202</v>
      </c>
      <c r="B211" s="20" t="s">
        <v>205</v>
      </c>
      <c r="C211" s="20" t="s">
        <v>86</v>
      </c>
      <c r="D211" s="17" t="s">
        <v>21</v>
      </c>
      <c r="E211" s="18">
        <v>7.5</v>
      </c>
      <c r="F211" s="18">
        <v>5.5</v>
      </c>
      <c r="G211" s="18">
        <v>2</v>
      </c>
      <c r="H211" s="18">
        <v>2</v>
      </c>
      <c r="I211" s="19">
        <f t="shared" si="7"/>
        <v>17</v>
      </c>
    </row>
    <row r="212" spans="1:9">
      <c r="A212" s="22">
        <v>203</v>
      </c>
      <c r="B212" s="20" t="s">
        <v>206</v>
      </c>
      <c r="C212" s="20" t="s">
        <v>86</v>
      </c>
      <c r="D212" s="17">
        <v>15</v>
      </c>
      <c r="E212" s="18">
        <v>18.5</v>
      </c>
      <c r="F212" s="18">
        <v>11</v>
      </c>
      <c r="G212" s="18">
        <v>7.5</v>
      </c>
      <c r="H212" s="18">
        <v>3.5</v>
      </c>
      <c r="I212" s="19">
        <f t="shared" si="7"/>
        <v>40.5</v>
      </c>
    </row>
    <row r="213" spans="1:9">
      <c r="A213" s="22">
        <v>204</v>
      </c>
      <c r="B213" s="20" t="s">
        <v>207</v>
      </c>
      <c r="C213" s="20" t="s">
        <v>86</v>
      </c>
      <c r="D213" s="17">
        <v>10</v>
      </c>
      <c r="E213" s="18">
        <v>14.5</v>
      </c>
      <c r="F213" s="18">
        <v>8</v>
      </c>
      <c r="G213" s="18">
        <v>3.5</v>
      </c>
      <c r="H213" s="18">
        <v>2</v>
      </c>
      <c r="I213" s="19">
        <f t="shared" si="7"/>
        <v>28</v>
      </c>
    </row>
    <row r="214" spans="1:9">
      <c r="A214" s="22">
        <v>205</v>
      </c>
      <c r="B214" s="20" t="s">
        <v>208</v>
      </c>
      <c r="C214" s="20" t="s">
        <v>86</v>
      </c>
      <c r="D214" s="17" t="s">
        <v>21</v>
      </c>
      <c r="E214" s="18">
        <v>8.5</v>
      </c>
      <c r="F214" s="18">
        <v>7.5</v>
      </c>
      <c r="G214" s="18">
        <v>4.5</v>
      </c>
      <c r="H214" s="18">
        <v>0.5</v>
      </c>
      <c r="I214" s="19">
        <f t="shared" si="7"/>
        <v>21</v>
      </c>
    </row>
    <row r="215" spans="1:9">
      <c r="A215" s="22">
        <v>206</v>
      </c>
      <c r="B215" s="20" t="s">
        <v>209</v>
      </c>
      <c r="C215" s="20" t="s">
        <v>86</v>
      </c>
      <c r="D215" s="17" t="s">
        <v>21</v>
      </c>
      <c r="E215" s="18">
        <v>8.5</v>
      </c>
      <c r="F215" s="18">
        <v>7.5</v>
      </c>
      <c r="G215" s="18">
        <v>2</v>
      </c>
      <c r="H215" s="18">
        <v>2.5</v>
      </c>
      <c r="I215" s="19">
        <f t="shared" si="7"/>
        <v>20.5</v>
      </c>
    </row>
    <row r="216" spans="1:9">
      <c r="A216" s="22">
        <v>207</v>
      </c>
      <c r="B216" s="20" t="s">
        <v>210</v>
      </c>
      <c r="C216" s="20" t="s">
        <v>86</v>
      </c>
      <c r="D216" s="17" t="s">
        <v>21</v>
      </c>
      <c r="E216" s="18">
        <v>11</v>
      </c>
      <c r="F216" s="18">
        <v>7.5</v>
      </c>
      <c r="G216" s="18">
        <v>3.5</v>
      </c>
      <c r="H216" s="18">
        <v>2</v>
      </c>
      <c r="I216" s="19">
        <f t="shared" ref="I216:I222" si="8">SUM(E216:H216)</f>
        <v>24</v>
      </c>
    </row>
    <row r="217" spans="1:9" s="1" customFormat="1">
      <c r="A217" s="22">
        <v>208</v>
      </c>
      <c r="B217" s="16" t="s">
        <v>211</v>
      </c>
      <c r="C217" s="20" t="s">
        <v>86</v>
      </c>
      <c r="D217" s="17">
        <v>10</v>
      </c>
      <c r="E217" s="18">
        <v>15</v>
      </c>
      <c r="F217" s="18">
        <v>12</v>
      </c>
      <c r="G217" s="18">
        <v>8</v>
      </c>
      <c r="H217" s="18">
        <v>3</v>
      </c>
      <c r="I217" s="19">
        <f t="shared" si="8"/>
        <v>38</v>
      </c>
    </row>
    <row r="218" spans="1:9">
      <c r="A218" s="22">
        <v>209</v>
      </c>
      <c r="B218" s="16" t="s">
        <v>212</v>
      </c>
      <c r="C218" s="20" t="s">
        <v>86</v>
      </c>
      <c r="D218" s="30">
        <v>5</v>
      </c>
      <c r="E218" s="22">
        <v>8.5</v>
      </c>
      <c r="F218" s="22">
        <v>4.5</v>
      </c>
      <c r="G218" s="22">
        <v>2</v>
      </c>
      <c r="H218" s="22">
        <v>2</v>
      </c>
      <c r="I218" s="19">
        <f t="shared" si="8"/>
        <v>17</v>
      </c>
    </row>
    <row r="219" spans="1:9">
      <c r="A219" s="22">
        <v>210</v>
      </c>
      <c r="B219" s="16" t="s">
        <v>849</v>
      </c>
      <c r="C219" s="20" t="s">
        <v>86</v>
      </c>
      <c r="D219" s="17" t="s">
        <v>21</v>
      </c>
      <c r="E219" s="18">
        <v>5.5</v>
      </c>
      <c r="F219" s="18">
        <v>5</v>
      </c>
      <c r="G219" s="18">
        <v>2.5</v>
      </c>
      <c r="H219" s="18">
        <v>1.5</v>
      </c>
      <c r="I219" s="19">
        <f t="shared" si="8"/>
        <v>14.5</v>
      </c>
    </row>
    <row r="220" spans="1:9">
      <c r="A220" s="22">
        <v>211</v>
      </c>
      <c r="B220" s="20" t="s">
        <v>213</v>
      </c>
      <c r="C220" s="20" t="s">
        <v>86</v>
      </c>
      <c r="D220" s="17" t="s">
        <v>21</v>
      </c>
      <c r="E220" s="18">
        <v>7</v>
      </c>
      <c r="F220" s="18">
        <v>6</v>
      </c>
      <c r="G220" s="18">
        <v>3.5</v>
      </c>
      <c r="H220" s="18">
        <v>0.5</v>
      </c>
      <c r="I220" s="19">
        <f t="shared" si="8"/>
        <v>17</v>
      </c>
    </row>
    <row r="221" spans="1:9">
      <c r="A221" s="22">
        <v>212</v>
      </c>
      <c r="B221" s="16" t="s">
        <v>214</v>
      </c>
      <c r="C221" s="20" t="s">
        <v>86</v>
      </c>
      <c r="D221" s="17" t="s">
        <v>21</v>
      </c>
      <c r="E221" s="18">
        <v>5.5</v>
      </c>
      <c r="F221" s="18">
        <v>6.5</v>
      </c>
      <c r="G221" s="18">
        <v>3</v>
      </c>
      <c r="H221" s="18">
        <v>1.5</v>
      </c>
      <c r="I221" s="19">
        <f t="shared" si="8"/>
        <v>16.5</v>
      </c>
    </row>
    <row r="222" spans="1:9">
      <c r="A222" s="22">
        <v>213</v>
      </c>
      <c r="B222" s="16" t="s">
        <v>215</v>
      </c>
      <c r="C222" s="20" t="s">
        <v>86</v>
      </c>
      <c r="D222" s="17" t="s">
        <v>21</v>
      </c>
      <c r="E222" s="18">
        <v>8</v>
      </c>
      <c r="F222" s="18">
        <v>4</v>
      </c>
      <c r="G222" s="18">
        <v>2</v>
      </c>
      <c r="H222" s="18">
        <v>0.5</v>
      </c>
      <c r="I222" s="19">
        <f t="shared" si="8"/>
        <v>14.5</v>
      </c>
    </row>
    <row r="223" spans="1:9">
      <c r="A223" s="22">
        <v>214</v>
      </c>
      <c r="B223" s="31" t="s">
        <v>216</v>
      </c>
      <c r="C223" s="20" t="s">
        <v>86</v>
      </c>
      <c r="D223" s="17" t="s">
        <v>21</v>
      </c>
      <c r="E223" s="18">
        <v>9</v>
      </c>
      <c r="F223" s="18">
        <v>6</v>
      </c>
      <c r="G223" s="18">
        <v>2</v>
      </c>
      <c r="H223" s="18">
        <v>0.5</v>
      </c>
      <c r="I223" s="19">
        <f t="shared" ref="I223:I233" si="9">SUM(E223:H223)</f>
        <v>17.5</v>
      </c>
    </row>
    <row r="224" spans="1:9">
      <c r="A224" s="22">
        <v>215</v>
      </c>
      <c r="B224" s="38" t="s">
        <v>217</v>
      </c>
      <c r="C224" s="20" t="s">
        <v>86</v>
      </c>
      <c r="D224" s="17" t="s">
        <v>21</v>
      </c>
      <c r="E224" s="18">
        <v>8</v>
      </c>
      <c r="F224" s="18">
        <v>6.5</v>
      </c>
      <c r="G224" s="18">
        <v>2</v>
      </c>
      <c r="H224" s="18">
        <v>2</v>
      </c>
      <c r="I224" s="19">
        <f t="shared" si="9"/>
        <v>18.5</v>
      </c>
    </row>
    <row r="225" spans="1:9">
      <c r="A225" s="22">
        <v>216</v>
      </c>
      <c r="B225" s="63" t="s">
        <v>850</v>
      </c>
      <c r="C225" s="20" t="s">
        <v>86</v>
      </c>
      <c r="D225" s="17">
        <v>10</v>
      </c>
      <c r="E225" s="18">
        <v>15</v>
      </c>
      <c r="F225" s="18">
        <v>12.5</v>
      </c>
      <c r="G225" s="18">
        <v>8</v>
      </c>
      <c r="H225" s="18">
        <v>2</v>
      </c>
      <c r="I225" s="19">
        <f t="shared" ref="I225" si="10">SUM(E225:H225)</f>
        <v>37.5</v>
      </c>
    </row>
    <row r="226" spans="1:9">
      <c r="A226" s="22">
        <v>217</v>
      </c>
      <c r="B226" s="38" t="s">
        <v>218</v>
      </c>
      <c r="C226" s="20" t="s">
        <v>86</v>
      </c>
      <c r="D226" s="17">
        <v>10</v>
      </c>
      <c r="E226" s="18">
        <v>15</v>
      </c>
      <c r="F226" s="18">
        <v>12.5</v>
      </c>
      <c r="G226" s="18">
        <v>8</v>
      </c>
      <c r="H226" s="18">
        <v>2</v>
      </c>
      <c r="I226" s="19">
        <f t="shared" si="9"/>
        <v>37.5</v>
      </c>
    </row>
    <row r="227" spans="1:9">
      <c r="A227" s="22">
        <v>218</v>
      </c>
      <c r="B227" s="38" t="s">
        <v>219</v>
      </c>
      <c r="C227" s="20" t="s">
        <v>86</v>
      </c>
      <c r="D227" s="17" t="s">
        <v>21</v>
      </c>
      <c r="E227" s="18">
        <v>6.5</v>
      </c>
      <c r="F227" s="18">
        <v>4</v>
      </c>
      <c r="G227" s="18">
        <v>2</v>
      </c>
      <c r="H227" s="18">
        <v>1.5</v>
      </c>
      <c r="I227" s="19">
        <f t="shared" si="9"/>
        <v>14</v>
      </c>
    </row>
    <row r="228" spans="1:9">
      <c r="A228" s="22">
        <v>219</v>
      </c>
      <c r="B228" s="38" t="s">
        <v>220</v>
      </c>
      <c r="C228" s="20" t="s">
        <v>86</v>
      </c>
      <c r="D228" s="17">
        <v>10</v>
      </c>
      <c r="E228" s="18">
        <v>13.5</v>
      </c>
      <c r="F228" s="18">
        <v>8</v>
      </c>
      <c r="G228" s="18">
        <v>3.5</v>
      </c>
      <c r="H228" s="18">
        <v>2</v>
      </c>
      <c r="I228" s="19">
        <f t="shared" si="9"/>
        <v>27</v>
      </c>
    </row>
    <row r="229" spans="1:9">
      <c r="A229" s="22">
        <v>220</v>
      </c>
      <c r="B229" s="38" t="s">
        <v>221</v>
      </c>
      <c r="C229" s="20" t="s">
        <v>86</v>
      </c>
      <c r="D229" s="17">
        <v>50</v>
      </c>
      <c r="E229" s="18">
        <v>32.5</v>
      </c>
      <c r="F229" s="18">
        <v>12</v>
      </c>
      <c r="G229" s="18">
        <v>4.5</v>
      </c>
      <c r="H229" s="18">
        <v>2</v>
      </c>
      <c r="I229" s="19">
        <f t="shared" si="9"/>
        <v>51</v>
      </c>
    </row>
    <row r="230" spans="1:9">
      <c r="A230" s="22">
        <v>221</v>
      </c>
      <c r="B230" s="38" t="s">
        <v>222</v>
      </c>
      <c r="C230" s="20" t="s">
        <v>86</v>
      </c>
      <c r="D230" s="17">
        <v>10</v>
      </c>
      <c r="E230" s="18">
        <v>19.5</v>
      </c>
      <c r="F230" s="18">
        <v>5.5</v>
      </c>
      <c r="G230" s="18">
        <v>2</v>
      </c>
      <c r="H230" s="18">
        <v>2</v>
      </c>
      <c r="I230" s="19">
        <f t="shared" si="9"/>
        <v>29</v>
      </c>
    </row>
    <row r="231" spans="1:9">
      <c r="A231" s="22">
        <v>222</v>
      </c>
      <c r="B231" s="38" t="s">
        <v>223</v>
      </c>
      <c r="C231" s="20" t="s">
        <v>86</v>
      </c>
      <c r="D231" s="17" t="s">
        <v>21</v>
      </c>
      <c r="E231" s="18">
        <v>8</v>
      </c>
      <c r="F231" s="18">
        <v>5</v>
      </c>
      <c r="G231" s="18">
        <v>3.5</v>
      </c>
      <c r="H231" s="18">
        <v>0.5</v>
      </c>
      <c r="I231" s="19">
        <f t="shared" si="9"/>
        <v>17</v>
      </c>
    </row>
    <row r="232" spans="1:9">
      <c r="A232" s="22">
        <v>223</v>
      </c>
      <c r="B232" s="25" t="s">
        <v>224</v>
      </c>
      <c r="C232" s="20" t="s">
        <v>86</v>
      </c>
      <c r="D232" s="17">
        <v>5</v>
      </c>
      <c r="E232" s="22">
        <v>8.5</v>
      </c>
      <c r="F232" s="22">
        <v>4.5</v>
      </c>
      <c r="G232" s="22">
        <v>2</v>
      </c>
      <c r="H232" s="22">
        <v>2</v>
      </c>
      <c r="I232" s="19">
        <f t="shared" si="9"/>
        <v>17</v>
      </c>
    </row>
    <row r="233" spans="1:9">
      <c r="A233" s="22">
        <v>224</v>
      </c>
      <c r="B233" s="25" t="s">
        <v>225</v>
      </c>
      <c r="C233" s="20" t="s">
        <v>86</v>
      </c>
      <c r="D233" s="17" t="s">
        <v>21</v>
      </c>
      <c r="E233" s="18">
        <v>6.5</v>
      </c>
      <c r="F233" s="18">
        <v>5.5</v>
      </c>
      <c r="G233" s="18">
        <v>3</v>
      </c>
      <c r="H233" s="18">
        <v>2</v>
      </c>
      <c r="I233" s="19">
        <f t="shared" si="9"/>
        <v>17</v>
      </c>
    </row>
    <row r="234" spans="1:9" s="1" customFormat="1">
      <c r="A234" s="22">
        <v>225</v>
      </c>
      <c r="B234" s="26" t="s">
        <v>226</v>
      </c>
      <c r="C234" s="20" t="s">
        <v>86</v>
      </c>
      <c r="D234" s="17" t="s">
        <v>21</v>
      </c>
      <c r="E234" s="18">
        <v>8</v>
      </c>
      <c r="F234" s="18">
        <v>6</v>
      </c>
      <c r="G234" s="18">
        <v>2.5</v>
      </c>
      <c r="H234" s="18">
        <v>1.5</v>
      </c>
      <c r="I234" s="19">
        <f t="shared" ref="I234:I241" si="11">SUM(E234:H234)</f>
        <v>18</v>
      </c>
    </row>
    <row r="235" spans="1:9" s="1" customFormat="1">
      <c r="A235" s="22">
        <v>226</v>
      </c>
      <c r="B235" s="64" t="s">
        <v>227</v>
      </c>
      <c r="C235" s="20" t="s">
        <v>86</v>
      </c>
      <c r="D235" s="17" t="s">
        <v>21</v>
      </c>
      <c r="E235" s="18">
        <v>6.5</v>
      </c>
      <c r="F235" s="18">
        <v>4</v>
      </c>
      <c r="G235" s="18">
        <v>2</v>
      </c>
      <c r="H235" s="18">
        <v>1.5</v>
      </c>
      <c r="I235" s="19">
        <f t="shared" si="11"/>
        <v>14</v>
      </c>
    </row>
    <row r="236" spans="1:9" s="1" customFormat="1">
      <c r="A236" s="22">
        <v>227</v>
      </c>
      <c r="B236" s="116" t="s">
        <v>228</v>
      </c>
      <c r="C236" s="20" t="s">
        <v>86</v>
      </c>
      <c r="D236" s="17" t="s">
        <v>21</v>
      </c>
      <c r="E236" s="18">
        <v>5.5</v>
      </c>
      <c r="F236" s="18">
        <v>5</v>
      </c>
      <c r="G236" s="18">
        <v>2.5</v>
      </c>
      <c r="H236" s="18">
        <v>1.5</v>
      </c>
      <c r="I236" s="19">
        <f t="shared" si="11"/>
        <v>14.5</v>
      </c>
    </row>
    <row r="237" spans="1:9" s="1" customFormat="1">
      <c r="A237" s="22">
        <v>228</v>
      </c>
      <c r="B237" s="116" t="s">
        <v>229</v>
      </c>
      <c r="C237" s="20" t="s">
        <v>86</v>
      </c>
      <c r="D237" s="17" t="s">
        <v>21</v>
      </c>
      <c r="E237" s="18">
        <v>7</v>
      </c>
      <c r="F237" s="18">
        <v>6</v>
      </c>
      <c r="G237" s="18">
        <v>3.5</v>
      </c>
      <c r="H237" s="18">
        <v>0.5</v>
      </c>
      <c r="I237" s="19">
        <f t="shared" si="11"/>
        <v>17</v>
      </c>
    </row>
    <row r="238" spans="1:9" s="1" customFormat="1">
      <c r="A238" s="22">
        <v>229</v>
      </c>
      <c r="B238" s="116" t="s">
        <v>230</v>
      </c>
      <c r="C238" s="20" t="s">
        <v>86</v>
      </c>
      <c r="D238" s="17">
        <v>6</v>
      </c>
      <c r="E238" s="22">
        <v>8.5</v>
      </c>
      <c r="F238" s="22">
        <v>4.5</v>
      </c>
      <c r="G238" s="22">
        <v>2</v>
      </c>
      <c r="H238" s="22">
        <v>2</v>
      </c>
      <c r="I238" s="19">
        <f t="shared" si="11"/>
        <v>17</v>
      </c>
    </row>
    <row r="239" spans="1:9" s="1" customFormat="1">
      <c r="A239" s="22">
        <v>230</v>
      </c>
      <c r="B239" s="116" t="s">
        <v>231</v>
      </c>
      <c r="C239" s="20" t="s">
        <v>86</v>
      </c>
      <c r="D239" s="17" t="s">
        <v>21</v>
      </c>
      <c r="E239" s="18">
        <v>9</v>
      </c>
      <c r="F239" s="18">
        <v>6</v>
      </c>
      <c r="G239" s="18">
        <v>2</v>
      </c>
      <c r="H239" s="18">
        <v>0.5</v>
      </c>
      <c r="I239" s="19">
        <f t="shared" si="11"/>
        <v>17.5</v>
      </c>
    </row>
    <row r="240" spans="1:9" s="1" customFormat="1">
      <c r="A240" s="22">
        <v>231</v>
      </c>
      <c r="B240" s="38" t="s">
        <v>232</v>
      </c>
      <c r="C240" s="20" t="s">
        <v>86</v>
      </c>
      <c r="D240" s="17">
        <v>3</v>
      </c>
      <c r="E240" s="18">
        <v>8.5</v>
      </c>
      <c r="F240" s="18">
        <v>7</v>
      </c>
      <c r="G240" s="18">
        <v>2</v>
      </c>
      <c r="H240" s="18">
        <v>2</v>
      </c>
      <c r="I240" s="19">
        <f t="shared" si="11"/>
        <v>19.5</v>
      </c>
    </row>
    <row r="241" spans="1:9" s="1" customFormat="1">
      <c r="A241" s="22">
        <v>232</v>
      </c>
      <c r="B241" s="38" t="s">
        <v>233</v>
      </c>
      <c r="C241" s="20" t="s">
        <v>86</v>
      </c>
      <c r="D241" s="17">
        <v>2</v>
      </c>
      <c r="E241" s="18">
        <v>6.5</v>
      </c>
      <c r="F241" s="18">
        <v>7</v>
      </c>
      <c r="G241" s="18">
        <v>3</v>
      </c>
      <c r="H241" s="18">
        <v>2</v>
      </c>
      <c r="I241" s="19">
        <f t="shared" si="11"/>
        <v>18.5</v>
      </c>
    </row>
    <row r="242" spans="1:9" s="1" customFormat="1">
      <c r="A242" s="22">
        <v>233</v>
      </c>
      <c r="B242" s="38" t="s">
        <v>234</v>
      </c>
      <c r="C242" s="20" t="s">
        <v>86</v>
      </c>
      <c r="D242" s="17">
        <v>5</v>
      </c>
      <c r="E242" s="22">
        <v>8.5</v>
      </c>
      <c r="F242" s="22">
        <v>4.5</v>
      </c>
      <c r="G242" s="22">
        <v>2</v>
      </c>
      <c r="H242" s="22">
        <v>2</v>
      </c>
      <c r="I242" s="19">
        <f t="shared" ref="I242:I254" si="12">SUM(E242:H242)</f>
        <v>17</v>
      </c>
    </row>
    <row r="243" spans="1:9" s="1" customFormat="1">
      <c r="A243" s="22">
        <v>234</v>
      </c>
      <c r="B243" s="38" t="s">
        <v>235</v>
      </c>
      <c r="C243" s="20" t="s">
        <v>86</v>
      </c>
      <c r="D243" s="17" t="s">
        <v>21</v>
      </c>
      <c r="E243" s="18">
        <v>5.5</v>
      </c>
      <c r="F243" s="18">
        <v>6.5</v>
      </c>
      <c r="G243" s="18">
        <v>3</v>
      </c>
      <c r="H243" s="18">
        <v>1.5</v>
      </c>
      <c r="I243" s="19">
        <f t="shared" si="12"/>
        <v>16.5</v>
      </c>
    </row>
    <row r="244" spans="1:9" s="1" customFormat="1">
      <c r="A244" s="22">
        <v>235</v>
      </c>
      <c r="B244" s="38" t="s">
        <v>236</v>
      </c>
      <c r="C244" s="20" t="s">
        <v>86</v>
      </c>
      <c r="D244" s="17" t="s">
        <v>21</v>
      </c>
      <c r="E244" s="18">
        <v>8</v>
      </c>
      <c r="F244" s="18">
        <v>4</v>
      </c>
      <c r="G244" s="18">
        <v>2</v>
      </c>
      <c r="H244" s="18">
        <v>0.5</v>
      </c>
      <c r="I244" s="19">
        <f t="shared" si="12"/>
        <v>14.5</v>
      </c>
    </row>
    <row r="245" spans="1:9" s="1" customFormat="1">
      <c r="A245" s="22">
        <v>236</v>
      </c>
      <c r="B245" s="38" t="s">
        <v>237</v>
      </c>
      <c r="C245" s="20" t="s">
        <v>86</v>
      </c>
      <c r="D245" s="17" t="s">
        <v>21</v>
      </c>
      <c r="E245" s="18">
        <v>9</v>
      </c>
      <c r="F245" s="18">
        <v>6</v>
      </c>
      <c r="G245" s="18">
        <v>2</v>
      </c>
      <c r="H245" s="18">
        <v>0.5</v>
      </c>
      <c r="I245" s="19">
        <f t="shared" si="12"/>
        <v>17.5</v>
      </c>
    </row>
    <row r="246" spans="1:9" s="1" customFormat="1">
      <c r="A246" s="22">
        <v>237</v>
      </c>
      <c r="B246" s="38" t="s">
        <v>238</v>
      </c>
      <c r="C246" s="20" t="s">
        <v>86</v>
      </c>
      <c r="D246" s="17">
        <v>5</v>
      </c>
      <c r="E246" s="22">
        <v>8.5</v>
      </c>
      <c r="F246" s="22">
        <v>4.5</v>
      </c>
      <c r="G246" s="22">
        <v>2</v>
      </c>
      <c r="H246" s="22">
        <v>2</v>
      </c>
      <c r="I246" s="19">
        <f t="shared" si="12"/>
        <v>17</v>
      </c>
    </row>
    <row r="247" spans="1:9" s="1" customFormat="1">
      <c r="A247" s="22">
        <v>238</v>
      </c>
      <c r="B247" s="38" t="s">
        <v>239</v>
      </c>
      <c r="C247" s="20" t="s">
        <v>86</v>
      </c>
      <c r="D247" s="17">
        <v>10</v>
      </c>
      <c r="E247" s="18">
        <v>15</v>
      </c>
      <c r="F247" s="18">
        <v>12.5</v>
      </c>
      <c r="G247" s="18">
        <v>8</v>
      </c>
      <c r="H247" s="18">
        <v>2</v>
      </c>
      <c r="I247" s="19">
        <f t="shared" si="12"/>
        <v>37.5</v>
      </c>
    </row>
    <row r="248" spans="1:9" s="1" customFormat="1">
      <c r="A248" s="22">
        <v>239</v>
      </c>
      <c r="B248" s="38" t="s">
        <v>240</v>
      </c>
      <c r="C248" s="20" t="s">
        <v>86</v>
      </c>
      <c r="D248" s="17" t="s">
        <v>21</v>
      </c>
      <c r="E248" s="18">
        <v>6.5</v>
      </c>
      <c r="F248" s="18">
        <v>5.5</v>
      </c>
      <c r="G248" s="18">
        <v>3</v>
      </c>
      <c r="H248" s="18">
        <v>2</v>
      </c>
      <c r="I248" s="19">
        <f t="shared" si="12"/>
        <v>17</v>
      </c>
    </row>
    <row r="249" spans="1:9" s="1" customFormat="1">
      <c r="A249" s="22">
        <v>240</v>
      </c>
      <c r="B249" s="38" t="s">
        <v>241</v>
      </c>
      <c r="C249" s="20" t="s">
        <v>86</v>
      </c>
      <c r="D249" s="17" t="s">
        <v>21</v>
      </c>
      <c r="E249" s="18">
        <v>8</v>
      </c>
      <c r="F249" s="18">
        <v>6</v>
      </c>
      <c r="G249" s="18">
        <v>2.5</v>
      </c>
      <c r="H249" s="18">
        <v>1.5</v>
      </c>
      <c r="I249" s="19">
        <f t="shared" si="12"/>
        <v>18</v>
      </c>
    </row>
    <row r="250" spans="1:9" s="1" customFormat="1">
      <c r="A250" s="22">
        <v>241</v>
      </c>
      <c r="B250" s="38" t="s">
        <v>242</v>
      </c>
      <c r="C250" s="20" t="s">
        <v>86</v>
      </c>
      <c r="D250" s="17" t="s">
        <v>21</v>
      </c>
      <c r="E250" s="18">
        <v>6.5</v>
      </c>
      <c r="F250" s="18">
        <v>4</v>
      </c>
      <c r="G250" s="18">
        <v>2</v>
      </c>
      <c r="H250" s="18">
        <v>1.5</v>
      </c>
      <c r="I250" s="19">
        <f t="shared" si="12"/>
        <v>14</v>
      </c>
    </row>
    <row r="251" spans="1:9" s="1" customFormat="1">
      <c r="A251" s="22">
        <v>242</v>
      </c>
      <c r="B251" s="116" t="s">
        <v>243</v>
      </c>
      <c r="C251" s="20" t="s">
        <v>86</v>
      </c>
      <c r="D251" s="17" t="s">
        <v>21</v>
      </c>
      <c r="E251" s="18">
        <v>5.5</v>
      </c>
      <c r="F251" s="18">
        <v>6.5</v>
      </c>
      <c r="G251" s="18">
        <v>3</v>
      </c>
      <c r="H251" s="18">
        <v>1.5</v>
      </c>
      <c r="I251" s="19">
        <f t="shared" si="12"/>
        <v>16.5</v>
      </c>
    </row>
    <row r="252" spans="1:9" s="1" customFormat="1" ht="15.75">
      <c r="A252" s="22">
        <v>243</v>
      </c>
      <c r="B252" s="117" t="s">
        <v>831</v>
      </c>
      <c r="C252" s="20" t="s">
        <v>86</v>
      </c>
      <c r="D252" s="17" t="s">
        <v>21</v>
      </c>
      <c r="E252" s="18">
        <v>6.5</v>
      </c>
      <c r="F252" s="18">
        <v>4</v>
      </c>
      <c r="G252" s="18">
        <v>2</v>
      </c>
      <c r="H252" s="18">
        <v>1.5</v>
      </c>
      <c r="I252" s="19">
        <f t="shared" si="12"/>
        <v>14</v>
      </c>
    </row>
    <row r="253" spans="1:9" s="1" customFormat="1" ht="15.75">
      <c r="A253" s="22">
        <v>244</v>
      </c>
      <c r="B253" s="117" t="s">
        <v>832</v>
      </c>
      <c r="C253" s="20" t="s">
        <v>86</v>
      </c>
      <c r="D253" s="17" t="s">
        <v>21</v>
      </c>
      <c r="E253" s="18">
        <v>5.5</v>
      </c>
      <c r="F253" s="18">
        <v>5</v>
      </c>
      <c r="G253" s="18">
        <v>2.5</v>
      </c>
      <c r="H253" s="18">
        <v>1.5</v>
      </c>
      <c r="I253" s="19">
        <f t="shared" si="12"/>
        <v>14.5</v>
      </c>
    </row>
    <row r="254" spans="1:9" s="1" customFormat="1" ht="15.75">
      <c r="A254" s="22">
        <v>245</v>
      </c>
      <c r="B254" s="117" t="s">
        <v>833</v>
      </c>
      <c r="C254" s="20" t="s">
        <v>86</v>
      </c>
      <c r="D254" s="17">
        <v>50</v>
      </c>
      <c r="E254" s="22">
        <v>38.5</v>
      </c>
      <c r="F254" s="22">
        <v>23</v>
      </c>
      <c r="G254" s="22">
        <v>15</v>
      </c>
      <c r="H254" s="22">
        <v>2.5</v>
      </c>
      <c r="I254" s="19">
        <f t="shared" si="12"/>
        <v>79</v>
      </c>
    </row>
    <row r="255" spans="1:9" s="1" customFormat="1">
      <c r="A255" s="22">
        <v>246</v>
      </c>
      <c r="B255" s="63" t="s">
        <v>851</v>
      </c>
      <c r="C255" s="20" t="s">
        <v>86</v>
      </c>
      <c r="D255" s="17" t="s">
        <v>21</v>
      </c>
      <c r="E255" s="18">
        <v>5.5</v>
      </c>
      <c r="F255" s="18">
        <v>6.5</v>
      </c>
      <c r="G255" s="18">
        <v>3</v>
      </c>
      <c r="H255" s="18">
        <v>1.5</v>
      </c>
      <c r="I255" s="19">
        <f t="shared" ref="I255:I258" si="13">SUM(E255:H255)</f>
        <v>16.5</v>
      </c>
    </row>
    <row r="256" spans="1:9" s="1" customFormat="1">
      <c r="A256" s="22">
        <v>247</v>
      </c>
      <c r="B256" s="63" t="s">
        <v>861</v>
      </c>
      <c r="C256" s="20" t="s">
        <v>86</v>
      </c>
      <c r="D256" s="17" t="s">
        <v>21</v>
      </c>
      <c r="E256" s="18">
        <v>5.5</v>
      </c>
      <c r="F256" s="18">
        <v>6.5</v>
      </c>
      <c r="G256" s="18">
        <v>3</v>
      </c>
      <c r="H256" s="18">
        <v>1.5</v>
      </c>
      <c r="I256" s="19">
        <f t="shared" si="13"/>
        <v>16.5</v>
      </c>
    </row>
    <row r="257" spans="1:9" s="1" customFormat="1">
      <c r="A257" s="22">
        <v>248</v>
      </c>
      <c r="B257" s="63" t="s">
        <v>862</v>
      </c>
      <c r="C257" s="20" t="s">
        <v>86</v>
      </c>
      <c r="D257" s="17" t="s">
        <v>21</v>
      </c>
      <c r="E257" s="18">
        <v>8</v>
      </c>
      <c r="F257" s="18">
        <v>4</v>
      </c>
      <c r="G257" s="18">
        <v>2</v>
      </c>
      <c r="H257" s="18">
        <v>0.5</v>
      </c>
      <c r="I257" s="19">
        <f t="shared" si="13"/>
        <v>14.5</v>
      </c>
    </row>
    <row r="258" spans="1:9" s="1" customFormat="1">
      <c r="A258" s="22">
        <v>249</v>
      </c>
      <c r="B258" s="120" t="s">
        <v>877</v>
      </c>
      <c r="C258" s="20" t="s">
        <v>86</v>
      </c>
      <c r="D258" s="17">
        <v>10</v>
      </c>
      <c r="E258" s="18">
        <v>15</v>
      </c>
      <c r="F258" s="18">
        <v>6.5</v>
      </c>
      <c r="G258" s="18">
        <v>4</v>
      </c>
      <c r="H258" s="18">
        <v>2</v>
      </c>
      <c r="I258" s="19">
        <f t="shared" si="13"/>
        <v>27.5</v>
      </c>
    </row>
    <row r="259" spans="1:9" s="1" customFormat="1">
      <c r="A259" s="22">
        <v>250</v>
      </c>
      <c r="B259" s="120" t="s">
        <v>440</v>
      </c>
      <c r="C259" s="20" t="s">
        <v>86</v>
      </c>
      <c r="D259" s="17">
        <v>10</v>
      </c>
      <c r="E259" s="18">
        <v>13</v>
      </c>
      <c r="F259" s="18">
        <v>6.5</v>
      </c>
      <c r="G259" s="18">
        <v>4</v>
      </c>
      <c r="H259" s="18">
        <v>2</v>
      </c>
      <c r="I259" s="19">
        <f t="shared" ref="I259:I260" si="14">SUM(E259:H259)</f>
        <v>25.5</v>
      </c>
    </row>
    <row r="260" spans="1:9" s="1" customFormat="1">
      <c r="A260" s="22">
        <v>251</v>
      </c>
      <c r="B260" s="156" t="s">
        <v>908</v>
      </c>
      <c r="C260" s="20" t="s">
        <v>86</v>
      </c>
      <c r="D260" s="17" t="s">
        <v>21</v>
      </c>
      <c r="E260" s="18">
        <v>5.5</v>
      </c>
      <c r="F260" s="18">
        <v>6.5</v>
      </c>
      <c r="G260" s="18">
        <v>3</v>
      </c>
      <c r="H260" s="18">
        <v>1.5</v>
      </c>
      <c r="I260" s="19">
        <f t="shared" si="14"/>
        <v>16.5</v>
      </c>
    </row>
    <row r="261" spans="1:9">
      <c r="A261" s="33"/>
      <c r="B261" s="34"/>
      <c r="C261" s="27" t="s">
        <v>83</v>
      </c>
      <c r="D261" s="28">
        <f t="shared" ref="D261:I261" si="15">SUM(D92:D259)</f>
        <v>2619</v>
      </c>
      <c r="E261" s="28">
        <f t="shared" si="15"/>
        <v>2860.95</v>
      </c>
      <c r="F261" s="28">
        <f t="shared" si="15"/>
        <v>1599.5</v>
      </c>
      <c r="G261" s="28">
        <f t="shared" si="15"/>
        <v>850.5</v>
      </c>
      <c r="H261" s="28">
        <f t="shared" si="15"/>
        <v>400</v>
      </c>
      <c r="I261" s="28">
        <f t="shared" si="15"/>
        <v>5710.95</v>
      </c>
    </row>
    <row r="262" spans="1:9" ht="28.5" customHeight="1">
      <c r="A262" s="151" t="s">
        <v>244</v>
      </c>
      <c r="B262" s="151"/>
      <c r="C262" s="151"/>
      <c r="D262" s="151"/>
      <c r="E262" s="151"/>
      <c r="F262" s="151"/>
      <c r="G262" s="151"/>
      <c r="H262" s="151"/>
      <c r="I262" s="151"/>
    </row>
    <row r="263" spans="1:9">
      <c r="A263" s="35">
        <v>252</v>
      </c>
      <c r="B263" s="20" t="s">
        <v>245</v>
      </c>
      <c r="C263" s="36" t="s">
        <v>246</v>
      </c>
      <c r="D263" s="17">
        <v>4</v>
      </c>
      <c r="E263" s="18">
        <v>8.5</v>
      </c>
      <c r="F263" s="18">
        <v>4.5</v>
      </c>
      <c r="G263" s="18">
        <v>2.5</v>
      </c>
      <c r="H263" s="18">
        <v>1</v>
      </c>
      <c r="I263" s="19">
        <f>SUM(E263:H263)</f>
        <v>16.5</v>
      </c>
    </row>
    <row r="264" spans="1:9">
      <c r="A264" s="35">
        <v>253</v>
      </c>
      <c r="B264" s="20" t="s">
        <v>857</v>
      </c>
      <c r="C264" s="36" t="s">
        <v>246</v>
      </c>
      <c r="D264" s="17">
        <v>10</v>
      </c>
      <c r="E264" s="18">
        <v>15.5</v>
      </c>
      <c r="F264" s="18">
        <v>9</v>
      </c>
      <c r="G264" s="18">
        <v>4</v>
      </c>
      <c r="H264" s="18">
        <v>1</v>
      </c>
      <c r="I264" s="19">
        <f>SUM(E264:H264)</f>
        <v>29.5</v>
      </c>
    </row>
    <row r="265" spans="1:9">
      <c r="A265" s="35">
        <v>254</v>
      </c>
      <c r="B265" s="20" t="s">
        <v>247</v>
      </c>
      <c r="C265" s="36" t="s">
        <v>246</v>
      </c>
      <c r="D265" s="17" t="s">
        <v>21</v>
      </c>
      <c r="E265" s="22">
        <v>9.5</v>
      </c>
      <c r="F265" s="22">
        <v>4</v>
      </c>
      <c r="G265" s="22">
        <v>2</v>
      </c>
      <c r="H265" s="22">
        <v>1</v>
      </c>
      <c r="I265" s="19">
        <f>SUM(E265:H265)</f>
        <v>16.5</v>
      </c>
    </row>
    <row r="266" spans="1:9">
      <c r="A266" s="35">
        <v>255</v>
      </c>
      <c r="B266" s="20" t="s">
        <v>248</v>
      </c>
      <c r="C266" s="36" t="s">
        <v>246</v>
      </c>
      <c r="D266" s="17">
        <v>5</v>
      </c>
      <c r="E266" s="18">
        <v>16.5</v>
      </c>
      <c r="F266" s="18">
        <v>6</v>
      </c>
      <c r="G266" s="18">
        <v>4</v>
      </c>
      <c r="H266" s="18">
        <v>1.5</v>
      </c>
      <c r="I266" s="19">
        <f t="shared" ref="I266:I284" si="16">SUM(E266:H266)</f>
        <v>28</v>
      </c>
    </row>
    <row r="267" spans="1:9">
      <c r="A267" s="35">
        <v>256</v>
      </c>
      <c r="B267" s="20" t="s">
        <v>249</v>
      </c>
      <c r="C267" s="36" t="s">
        <v>246</v>
      </c>
      <c r="D267" s="17" t="s">
        <v>21</v>
      </c>
      <c r="E267" s="18">
        <v>8</v>
      </c>
      <c r="F267" s="18">
        <v>5</v>
      </c>
      <c r="G267" s="18">
        <v>3</v>
      </c>
      <c r="H267" s="18">
        <v>1</v>
      </c>
      <c r="I267" s="19">
        <f t="shared" si="16"/>
        <v>17</v>
      </c>
    </row>
    <row r="268" spans="1:9">
      <c r="A268" s="35">
        <v>257</v>
      </c>
      <c r="B268" s="16" t="s">
        <v>250</v>
      </c>
      <c r="C268" s="36" t="s">
        <v>246</v>
      </c>
      <c r="D268" s="17">
        <v>10</v>
      </c>
      <c r="E268" s="18">
        <v>13.5</v>
      </c>
      <c r="F268" s="18">
        <v>7</v>
      </c>
      <c r="G268" s="18">
        <v>4</v>
      </c>
      <c r="H268" s="18">
        <v>1</v>
      </c>
      <c r="I268" s="19">
        <f t="shared" si="16"/>
        <v>25.5</v>
      </c>
    </row>
    <row r="269" spans="1:9">
      <c r="A269" s="35">
        <v>258</v>
      </c>
      <c r="B269" s="20" t="s">
        <v>251</v>
      </c>
      <c r="C269" s="36" t="s">
        <v>246</v>
      </c>
      <c r="D269" s="17">
        <v>10</v>
      </c>
      <c r="E269" s="18">
        <v>15.5</v>
      </c>
      <c r="F269" s="18">
        <v>7</v>
      </c>
      <c r="G269" s="18">
        <v>4</v>
      </c>
      <c r="H269" s="18">
        <v>2</v>
      </c>
      <c r="I269" s="19">
        <f t="shared" si="16"/>
        <v>28.5</v>
      </c>
    </row>
    <row r="270" spans="1:9" s="1" customFormat="1">
      <c r="A270" s="35">
        <v>259</v>
      </c>
      <c r="B270" s="20" t="s">
        <v>252</v>
      </c>
      <c r="C270" s="36" t="s">
        <v>246</v>
      </c>
      <c r="D270" s="37" t="s">
        <v>21</v>
      </c>
      <c r="E270" s="18">
        <v>8.5</v>
      </c>
      <c r="F270" s="18">
        <v>4</v>
      </c>
      <c r="G270" s="18">
        <v>1.5</v>
      </c>
      <c r="H270" s="18">
        <v>0</v>
      </c>
      <c r="I270" s="19">
        <f t="shared" si="16"/>
        <v>14</v>
      </c>
    </row>
    <row r="271" spans="1:9" s="1" customFormat="1">
      <c r="A271" s="35">
        <v>260</v>
      </c>
      <c r="B271" s="20" t="s">
        <v>253</v>
      </c>
      <c r="C271" s="36" t="s">
        <v>246</v>
      </c>
      <c r="D271" s="17" t="s">
        <v>21</v>
      </c>
      <c r="E271" s="18">
        <v>8.5</v>
      </c>
      <c r="F271" s="18">
        <v>5</v>
      </c>
      <c r="G271" s="18">
        <v>2.5</v>
      </c>
      <c r="H271" s="18">
        <v>1.5</v>
      </c>
      <c r="I271" s="19">
        <f t="shared" si="16"/>
        <v>17.5</v>
      </c>
    </row>
    <row r="272" spans="1:9">
      <c r="A272" s="35">
        <v>261</v>
      </c>
      <c r="B272" s="20" t="s">
        <v>254</v>
      </c>
      <c r="C272" s="36" t="s">
        <v>246</v>
      </c>
      <c r="D272" s="17">
        <v>50</v>
      </c>
      <c r="E272" s="18">
        <v>32.5</v>
      </c>
      <c r="F272" s="18">
        <v>12</v>
      </c>
      <c r="G272" s="18">
        <v>2</v>
      </c>
      <c r="H272" s="18">
        <v>1</v>
      </c>
      <c r="I272" s="19">
        <f t="shared" si="16"/>
        <v>47.5</v>
      </c>
    </row>
    <row r="273" spans="1:9">
      <c r="A273" s="35">
        <v>262</v>
      </c>
      <c r="B273" s="20" t="s">
        <v>255</v>
      </c>
      <c r="C273" s="36" t="s">
        <v>246</v>
      </c>
      <c r="D273" s="37" t="s">
        <v>21</v>
      </c>
      <c r="E273" s="18">
        <v>8.5</v>
      </c>
      <c r="F273" s="18">
        <v>4</v>
      </c>
      <c r="G273" s="18">
        <v>2.5</v>
      </c>
      <c r="H273" s="18">
        <v>2</v>
      </c>
      <c r="I273" s="19">
        <f t="shared" si="16"/>
        <v>17</v>
      </c>
    </row>
    <row r="274" spans="1:9">
      <c r="A274" s="35">
        <v>263</v>
      </c>
      <c r="B274" s="16" t="s">
        <v>256</v>
      </c>
      <c r="C274" s="36" t="s">
        <v>246</v>
      </c>
      <c r="D274" s="37">
        <v>50</v>
      </c>
      <c r="E274" s="18">
        <v>32.5</v>
      </c>
      <c r="F274" s="18">
        <v>14</v>
      </c>
      <c r="G274" s="18">
        <v>5</v>
      </c>
      <c r="H274" s="18">
        <v>1.5</v>
      </c>
      <c r="I274" s="19">
        <f t="shared" si="16"/>
        <v>53</v>
      </c>
    </row>
    <row r="275" spans="1:9">
      <c r="A275" s="35">
        <v>264</v>
      </c>
      <c r="B275" s="20" t="s">
        <v>257</v>
      </c>
      <c r="C275" s="36" t="s">
        <v>246</v>
      </c>
      <c r="D275" s="37" t="s">
        <v>21</v>
      </c>
      <c r="E275" s="18">
        <v>9</v>
      </c>
      <c r="F275" s="18">
        <v>3.5</v>
      </c>
      <c r="G275" s="18">
        <v>2</v>
      </c>
      <c r="H275" s="18">
        <v>1.5</v>
      </c>
      <c r="I275" s="19">
        <f t="shared" si="16"/>
        <v>16</v>
      </c>
    </row>
    <row r="276" spans="1:9">
      <c r="A276" s="35">
        <v>265</v>
      </c>
      <c r="B276" s="20" t="s">
        <v>258</v>
      </c>
      <c r="C276" s="36" t="s">
        <v>246</v>
      </c>
      <c r="D276" s="37" t="s">
        <v>21</v>
      </c>
      <c r="E276" s="18">
        <v>8</v>
      </c>
      <c r="F276" s="18">
        <v>5</v>
      </c>
      <c r="G276" s="18">
        <v>2.5</v>
      </c>
      <c r="H276" s="18">
        <v>1.5</v>
      </c>
      <c r="I276" s="19">
        <f t="shared" si="16"/>
        <v>17</v>
      </c>
    </row>
    <row r="277" spans="1:9" s="1" customFormat="1">
      <c r="A277" s="35">
        <v>266</v>
      </c>
      <c r="B277" s="20" t="s">
        <v>259</v>
      </c>
      <c r="C277" s="36" t="s">
        <v>246</v>
      </c>
      <c r="D277" s="17">
        <v>10</v>
      </c>
      <c r="E277" s="18">
        <v>9.5</v>
      </c>
      <c r="F277" s="18">
        <v>5</v>
      </c>
      <c r="G277" s="18">
        <v>3.5</v>
      </c>
      <c r="H277" s="18">
        <v>1</v>
      </c>
      <c r="I277" s="19">
        <f t="shared" si="16"/>
        <v>19</v>
      </c>
    </row>
    <row r="278" spans="1:9">
      <c r="A278" s="35">
        <v>267</v>
      </c>
      <c r="B278" s="20" t="s">
        <v>856</v>
      </c>
      <c r="C278" s="36" t="s">
        <v>246</v>
      </c>
      <c r="D278" s="17" t="s">
        <v>21</v>
      </c>
      <c r="E278" s="18">
        <v>8.5</v>
      </c>
      <c r="F278" s="18">
        <v>5</v>
      </c>
      <c r="G278" s="18">
        <v>2.5</v>
      </c>
      <c r="H278" s="18">
        <v>1</v>
      </c>
      <c r="I278" s="19">
        <f t="shared" si="16"/>
        <v>17</v>
      </c>
    </row>
    <row r="279" spans="1:9">
      <c r="A279" s="35">
        <v>268</v>
      </c>
      <c r="B279" s="20" t="s">
        <v>260</v>
      </c>
      <c r="C279" s="36" t="s">
        <v>246</v>
      </c>
      <c r="D279" s="17" t="s">
        <v>21</v>
      </c>
      <c r="E279" s="18">
        <v>8.5</v>
      </c>
      <c r="F279" s="18">
        <v>4</v>
      </c>
      <c r="G279" s="18">
        <v>2.5</v>
      </c>
      <c r="H279" s="18">
        <v>1</v>
      </c>
      <c r="I279" s="19">
        <f t="shared" si="16"/>
        <v>16</v>
      </c>
    </row>
    <row r="280" spans="1:9">
      <c r="A280" s="35">
        <v>269</v>
      </c>
      <c r="B280" s="20" t="s">
        <v>261</v>
      </c>
      <c r="C280" s="36" t="s">
        <v>246</v>
      </c>
      <c r="D280" s="17">
        <v>10</v>
      </c>
      <c r="E280" s="18">
        <v>17.5</v>
      </c>
      <c r="F280" s="18">
        <v>4</v>
      </c>
      <c r="G280" s="18">
        <v>2</v>
      </c>
      <c r="H280" s="18">
        <v>1.5</v>
      </c>
      <c r="I280" s="19">
        <f t="shared" si="16"/>
        <v>25</v>
      </c>
    </row>
    <row r="281" spans="1:9">
      <c r="A281" s="35">
        <v>270</v>
      </c>
      <c r="B281" s="20" t="s">
        <v>262</v>
      </c>
      <c r="C281" s="36" t="s">
        <v>246</v>
      </c>
      <c r="D281" s="37" t="s">
        <v>21</v>
      </c>
      <c r="E281" s="18">
        <v>8.5</v>
      </c>
      <c r="F281" s="18">
        <v>5</v>
      </c>
      <c r="G281" s="18">
        <v>2</v>
      </c>
      <c r="H281" s="18">
        <v>1</v>
      </c>
      <c r="I281" s="19">
        <f t="shared" si="16"/>
        <v>16.5</v>
      </c>
    </row>
    <row r="282" spans="1:9">
      <c r="A282" s="35">
        <v>271</v>
      </c>
      <c r="B282" s="20" t="s">
        <v>263</v>
      </c>
      <c r="C282" s="36" t="s">
        <v>246</v>
      </c>
      <c r="D282" s="17">
        <v>5</v>
      </c>
      <c r="E282" s="18">
        <v>9.5</v>
      </c>
      <c r="F282" s="18">
        <v>5</v>
      </c>
      <c r="G282" s="18">
        <v>1.5</v>
      </c>
      <c r="H282" s="18">
        <v>0</v>
      </c>
      <c r="I282" s="19">
        <f t="shared" si="16"/>
        <v>16</v>
      </c>
    </row>
    <row r="283" spans="1:9">
      <c r="A283" s="35">
        <v>272</v>
      </c>
      <c r="B283" s="31" t="s">
        <v>264</v>
      </c>
      <c r="C283" s="36" t="s">
        <v>246</v>
      </c>
      <c r="D283" s="17">
        <v>10</v>
      </c>
      <c r="E283" s="18">
        <v>9.5</v>
      </c>
      <c r="F283" s="18">
        <v>5</v>
      </c>
      <c r="G283" s="18">
        <v>3</v>
      </c>
      <c r="H283" s="18">
        <v>0.5</v>
      </c>
      <c r="I283" s="19">
        <f t="shared" si="16"/>
        <v>18</v>
      </c>
    </row>
    <row r="284" spans="1:9">
      <c r="A284" s="35">
        <v>273</v>
      </c>
      <c r="B284" s="38" t="s">
        <v>265</v>
      </c>
      <c r="C284" s="36" t="s">
        <v>246</v>
      </c>
      <c r="D284" s="17" t="s">
        <v>21</v>
      </c>
      <c r="E284" s="18">
        <v>8.5</v>
      </c>
      <c r="F284" s="18">
        <v>4</v>
      </c>
      <c r="G284" s="18">
        <v>2</v>
      </c>
      <c r="H284" s="18">
        <v>1</v>
      </c>
      <c r="I284" s="19">
        <f t="shared" si="16"/>
        <v>15.5</v>
      </c>
    </row>
    <row r="285" spans="1:9">
      <c r="A285" s="35">
        <v>274</v>
      </c>
      <c r="B285" s="25" t="s">
        <v>266</v>
      </c>
      <c r="C285" s="36" t="s">
        <v>246</v>
      </c>
      <c r="D285" s="17">
        <v>10</v>
      </c>
      <c r="E285" s="18">
        <v>8.5</v>
      </c>
      <c r="F285" s="18">
        <v>6</v>
      </c>
      <c r="G285" s="18">
        <v>5</v>
      </c>
      <c r="H285" s="18">
        <v>1.5</v>
      </c>
      <c r="I285" s="19">
        <f>SUM(E285:H285)</f>
        <v>21</v>
      </c>
    </row>
    <row r="286" spans="1:9">
      <c r="A286" s="35">
        <v>275</v>
      </c>
      <c r="B286" s="38" t="s">
        <v>267</v>
      </c>
      <c r="C286" s="36" t="s">
        <v>246</v>
      </c>
      <c r="D286" s="17">
        <v>10</v>
      </c>
      <c r="E286" s="18">
        <v>13.5</v>
      </c>
      <c r="F286" s="18">
        <v>7</v>
      </c>
      <c r="G286" s="18">
        <v>4</v>
      </c>
      <c r="H286" s="18">
        <v>1</v>
      </c>
      <c r="I286" s="19">
        <f>SUM(E286:H286)</f>
        <v>25.5</v>
      </c>
    </row>
    <row r="287" spans="1:9">
      <c r="A287" s="35">
        <v>276</v>
      </c>
      <c r="B287" s="38" t="s">
        <v>268</v>
      </c>
      <c r="C287" s="36" t="s">
        <v>246</v>
      </c>
      <c r="D287" s="17">
        <v>10</v>
      </c>
      <c r="E287" s="18">
        <v>15.5</v>
      </c>
      <c r="F287" s="18">
        <v>7</v>
      </c>
      <c r="G287" s="18">
        <v>4</v>
      </c>
      <c r="H287" s="18">
        <v>2</v>
      </c>
      <c r="I287" s="19">
        <f>SUM(E287:H287)</f>
        <v>28.5</v>
      </c>
    </row>
    <row r="288" spans="1:9">
      <c r="A288" s="35">
        <v>277</v>
      </c>
      <c r="B288" s="116" t="s">
        <v>269</v>
      </c>
      <c r="C288" s="36" t="s">
        <v>246</v>
      </c>
      <c r="D288" s="17" t="s">
        <v>21</v>
      </c>
      <c r="E288" s="18">
        <v>8.5</v>
      </c>
      <c r="F288" s="18">
        <v>4</v>
      </c>
      <c r="G288" s="18">
        <v>2</v>
      </c>
      <c r="H288" s="18">
        <v>1</v>
      </c>
      <c r="I288" s="19">
        <f>SUM(E288:H288)</f>
        <v>15.5</v>
      </c>
    </row>
    <row r="289" spans="1:969">
      <c r="A289" s="39"/>
      <c r="B289" s="20"/>
      <c r="C289" s="27" t="s">
        <v>83</v>
      </c>
      <c r="D289" s="28">
        <f t="shared" ref="D289:I289" si="17">SUM(D263:D288)</f>
        <v>204</v>
      </c>
      <c r="E289" s="28">
        <f t="shared" si="17"/>
        <v>320.5</v>
      </c>
      <c r="F289" s="28">
        <f t="shared" si="17"/>
        <v>151</v>
      </c>
      <c r="G289" s="28">
        <f t="shared" si="17"/>
        <v>75.5</v>
      </c>
      <c r="H289" s="28">
        <f t="shared" si="17"/>
        <v>30</v>
      </c>
      <c r="I289" s="28">
        <f t="shared" si="17"/>
        <v>577</v>
      </c>
    </row>
    <row r="290" spans="1:969" ht="30" customHeight="1">
      <c r="A290" s="139" t="s">
        <v>270</v>
      </c>
      <c r="B290" s="139"/>
      <c r="C290" s="139"/>
      <c r="D290" s="139"/>
      <c r="E290" s="139"/>
      <c r="F290" s="139"/>
      <c r="G290" s="139"/>
      <c r="H290" s="139"/>
      <c r="I290" s="13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  <c r="IO290" s="1"/>
      <c r="IP290" s="1"/>
      <c r="IQ290" s="1"/>
      <c r="IR290" s="1"/>
      <c r="IS290" s="1"/>
      <c r="IT290" s="1"/>
      <c r="IU290" s="1"/>
      <c r="IV290" s="1"/>
      <c r="IW290" s="1"/>
      <c r="IX290" s="1"/>
      <c r="IY290" s="1"/>
      <c r="IZ290" s="1"/>
      <c r="JA290" s="1"/>
      <c r="JB290" s="1"/>
      <c r="JC290" s="1"/>
      <c r="JD290" s="1"/>
      <c r="JE290" s="1"/>
      <c r="JF290" s="1"/>
      <c r="JG290" s="1"/>
      <c r="JH290" s="1"/>
      <c r="JI290" s="1"/>
      <c r="JJ290" s="1"/>
      <c r="JK290" s="1"/>
      <c r="JL290" s="1"/>
      <c r="JM290" s="1"/>
      <c r="JN290" s="1"/>
      <c r="JO290" s="1"/>
      <c r="JP290" s="1"/>
      <c r="JQ290" s="1"/>
      <c r="JR290" s="1"/>
      <c r="JS290" s="1"/>
      <c r="JT290" s="1"/>
      <c r="JU290" s="1"/>
      <c r="JV290" s="1"/>
      <c r="JW290" s="1"/>
      <c r="JX290" s="1"/>
      <c r="JY290" s="1"/>
      <c r="JZ290" s="1"/>
      <c r="KA290" s="1"/>
      <c r="KB290" s="1"/>
      <c r="KC290" s="1"/>
      <c r="KD290" s="1"/>
      <c r="KE290" s="1"/>
      <c r="KF290" s="1"/>
      <c r="KG290" s="1"/>
      <c r="KH290" s="1"/>
      <c r="KI290" s="1"/>
      <c r="KJ290" s="1"/>
      <c r="KK290" s="1"/>
      <c r="KL290" s="1"/>
      <c r="KM290" s="1"/>
      <c r="KN290" s="1"/>
      <c r="KO290" s="1"/>
      <c r="KP290" s="1"/>
      <c r="KQ290" s="1"/>
      <c r="KR290" s="1"/>
      <c r="KS290" s="1"/>
      <c r="KT290" s="1"/>
      <c r="KU290" s="1"/>
      <c r="KV290" s="1"/>
      <c r="KW290" s="1"/>
      <c r="KX290" s="1"/>
      <c r="KY290" s="1"/>
      <c r="KZ290" s="1"/>
      <c r="LA290" s="1"/>
      <c r="LB290" s="1"/>
      <c r="LC290" s="1"/>
      <c r="LD290" s="1"/>
      <c r="LE290" s="1"/>
      <c r="LF290" s="1"/>
      <c r="LG290" s="1"/>
      <c r="LH290" s="1"/>
      <c r="LI290" s="1"/>
      <c r="LJ290" s="1"/>
      <c r="LK290" s="1"/>
      <c r="LL290" s="1"/>
      <c r="LM290" s="1"/>
      <c r="LN290" s="1"/>
      <c r="LO290" s="1"/>
      <c r="LP290" s="1"/>
      <c r="LQ290" s="1"/>
      <c r="LR290" s="1"/>
      <c r="LS290" s="1"/>
      <c r="LT290" s="1"/>
      <c r="LU290" s="1"/>
      <c r="LV290" s="1"/>
      <c r="LW290" s="1"/>
      <c r="LX290" s="1"/>
      <c r="LY290" s="1"/>
      <c r="LZ290" s="1"/>
      <c r="MA290" s="1"/>
      <c r="MB290" s="1"/>
      <c r="MC290" s="1"/>
      <c r="MD290" s="1"/>
      <c r="ME290" s="1"/>
      <c r="MF290" s="1"/>
      <c r="MG290" s="1"/>
      <c r="MH290" s="1"/>
      <c r="MI290" s="1"/>
      <c r="MJ290" s="1"/>
      <c r="MK290" s="1"/>
      <c r="ML290" s="1"/>
      <c r="MM290" s="1"/>
      <c r="MN290" s="1"/>
      <c r="MO290" s="1"/>
      <c r="MP290" s="1"/>
      <c r="MQ290" s="1"/>
      <c r="MR290" s="1"/>
      <c r="MS290" s="1"/>
      <c r="MT290" s="1"/>
      <c r="MU290" s="1"/>
      <c r="MV290" s="1"/>
      <c r="MW290" s="1"/>
      <c r="MX290" s="1"/>
      <c r="MY290" s="1"/>
      <c r="MZ290" s="1"/>
      <c r="NA290" s="1"/>
      <c r="NB290" s="1"/>
      <c r="NC290" s="1"/>
      <c r="ND290" s="1"/>
      <c r="NE290" s="1"/>
      <c r="NF290" s="1"/>
      <c r="NG290" s="1"/>
      <c r="NH290" s="1"/>
      <c r="NI290" s="1"/>
      <c r="NJ290" s="1"/>
      <c r="NK290" s="1"/>
      <c r="NL290" s="1"/>
      <c r="NM290" s="1"/>
      <c r="NN290" s="1"/>
      <c r="NO290" s="1"/>
      <c r="NP290" s="1"/>
      <c r="NQ290" s="1"/>
      <c r="NR290" s="1"/>
      <c r="NS290" s="1"/>
      <c r="NT290" s="1"/>
      <c r="NU290" s="1"/>
      <c r="NV290" s="1"/>
      <c r="NW290" s="1"/>
      <c r="NX290" s="1"/>
      <c r="NY290" s="1"/>
      <c r="NZ290" s="1"/>
      <c r="OA290" s="1"/>
      <c r="OB290" s="1"/>
      <c r="OC290" s="1"/>
      <c r="OD290" s="1"/>
      <c r="OE290" s="1"/>
      <c r="OF290" s="1"/>
      <c r="OG290" s="1"/>
      <c r="OH290" s="1"/>
      <c r="OI290" s="1"/>
      <c r="OJ290" s="1"/>
      <c r="OK290" s="1"/>
      <c r="OL290" s="1"/>
      <c r="OM290" s="1"/>
      <c r="ON290" s="1"/>
      <c r="OO290" s="1"/>
      <c r="OP290" s="1"/>
      <c r="OQ290" s="1"/>
      <c r="OR290" s="1"/>
      <c r="OS290" s="1"/>
      <c r="OT290" s="1"/>
      <c r="OU290" s="1"/>
      <c r="OV290" s="1"/>
      <c r="OW290" s="1"/>
      <c r="OX290" s="1"/>
      <c r="OY290" s="1"/>
      <c r="OZ290" s="1"/>
      <c r="PA290" s="1"/>
      <c r="PB290" s="1"/>
      <c r="PC290" s="1"/>
      <c r="PD290" s="1"/>
      <c r="PE290" s="1"/>
      <c r="PF290" s="1"/>
      <c r="PG290" s="1"/>
      <c r="PH290" s="1"/>
      <c r="PI290" s="1"/>
      <c r="PJ290" s="1"/>
      <c r="PK290" s="1"/>
      <c r="PL290" s="1"/>
      <c r="PM290" s="1"/>
      <c r="PN290" s="1"/>
      <c r="PO290" s="1"/>
      <c r="PP290" s="1"/>
      <c r="PQ290" s="1"/>
      <c r="PR290" s="1"/>
      <c r="PS290" s="1"/>
      <c r="PT290" s="1"/>
      <c r="PU290" s="1"/>
      <c r="PV290" s="1"/>
      <c r="PW290" s="1"/>
      <c r="PX290" s="1"/>
      <c r="PY290" s="1"/>
      <c r="PZ290" s="1"/>
      <c r="QA290" s="1"/>
      <c r="QB290" s="1"/>
      <c r="QC290" s="1"/>
      <c r="QD290" s="1"/>
      <c r="QE290" s="1"/>
      <c r="QF290" s="1"/>
      <c r="QG290" s="1"/>
      <c r="QH290" s="1"/>
      <c r="QI290" s="1"/>
      <c r="QJ290" s="1"/>
      <c r="QK290" s="1"/>
      <c r="QL290" s="1"/>
      <c r="QM290" s="1"/>
      <c r="QN290" s="1"/>
      <c r="QO290" s="1"/>
      <c r="QP290" s="1"/>
      <c r="QQ290" s="1"/>
      <c r="QR290" s="1"/>
      <c r="QS290" s="1"/>
      <c r="QT290" s="1"/>
      <c r="QU290" s="1"/>
      <c r="QV290" s="1"/>
      <c r="QW290" s="1"/>
      <c r="QX290" s="1"/>
      <c r="QY290" s="1"/>
      <c r="QZ290" s="1"/>
      <c r="RA290" s="1"/>
      <c r="RB290" s="1"/>
      <c r="RC290" s="1"/>
      <c r="RD290" s="1"/>
      <c r="RE290" s="1"/>
      <c r="RF290" s="1"/>
      <c r="RG290" s="1"/>
      <c r="RH290" s="1"/>
      <c r="RI290" s="1"/>
      <c r="RJ290" s="1"/>
      <c r="RK290" s="1"/>
      <c r="RL290" s="1"/>
      <c r="RM290" s="1"/>
      <c r="RN290" s="1"/>
      <c r="RO290" s="1"/>
      <c r="RP290" s="1"/>
      <c r="RQ290" s="1"/>
      <c r="RR290" s="1"/>
      <c r="RS290" s="1"/>
      <c r="RT290" s="1"/>
      <c r="RU290" s="1"/>
      <c r="RV290" s="1"/>
      <c r="RW290" s="1"/>
      <c r="RX290" s="1"/>
      <c r="RY290" s="1"/>
      <c r="RZ290" s="1"/>
      <c r="SA290" s="1"/>
      <c r="SB290" s="1"/>
      <c r="SC290" s="1"/>
      <c r="SD290" s="1"/>
      <c r="SE290" s="1"/>
      <c r="SF290" s="1"/>
      <c r="SG290" s="1"/>
      <c r="SH290" s="1"/>
      <c r="SI290" s="1"/>
      <c r="SJ290" s="1"/>
      <c r="SK290" s="1"/>
      <c r="SL290" s="1"/>
      <c r="SM290" s="1"/>
      <c r="SN290" s="1"/>
      <c r="SO290" s="1"/>
      <c r="SP290" s="1"/>
      <c r="SQ290" s="1"/>
      <c r="SR290" s="1"/>
      <c r="SS290" s="1"/>
      <c r="ST290" s="1"/>
      <c r="SU290" s="1"/>
      <c r="SV290" s="1"/>
      <c r="SW290" s="1"/>
      <c r="SX290" s="1"/>
      <c r="SY290" s="1"/>
      <c r="SZ290" s="1"/>
      <c r="TA290" s="1"/>
      <c r="TB290" s="1"/>
      <c r="TC290" s="1"/>
      <c r="TD290" s="1"/>
      <c r="TE290" s="1"/>
      <c r="TF290" s="1"/>
      <c r="TG290" s="1"/>
      <c r="TH290" s="1"/>
      <c r="TI290" s="1"/>
      <c r="TJ290" s="1"/>
      <c r="TK290" s="1"/>
      <c r="TL290" s="1"/>
      <c r="TM290" s="1"/>
      <c r="TN290" s="1"/>
      <c r="TO290" s="1"/>
      <c r="TP290" s="1"/>
      <c r="TQ290" s="1"/>
      <c r="TR290" s="1"/>
      <c r="TS290" s="1"/>
      <c r="TT290" s="1"/>
      <c r="TU290" s="1"/>
      <c r="TV290" s="1"/>
      <c r="TW290" s="1"/>
      <c r="TX290" s="1"/>
      <c r="TY290" s="1"/>
      <c r="TZ290" s="1"/>
      <c r="UA290" s="1"/>
      <c r="UB290" s="1"/>
      <c r="UC290" s="1"/>
      <c r="UD290" s="1"/>
      <c r="UE290" s="1"/>
      <c r="UF290" s="1"/>
      <c r="UG290" s="1"/>
      <c r="UH290" s="1"/>
      <c r="UI290" s="1"/>
      <c r="UJ290" s="1"/>
      <c r="UK290" s="1"/>
      <c r="UL290" s="1"/>
      <c r="UM290" s="1"/>
      <c r="UN290" s="1"/>
      <c r="UO290" s="1"/>
      <c r="UP290" s="1"/>
      <c r="UQ290" s="1"/>
      <c r="UR290" s="1"/>
      <c r="US290" s="1"/>
      <c r="UT290" s="1"/>
      <c r="UU290" s="1"/>
      <c r="UV290" s="1"/>
      <c r="UW290" s="1"/>
      <c r="UX290" s="1"/>
      <c r="UY290" s="1"/>
      <c r="UZ290" s="1"/>
      <c r="VA290" s="1"/>
      <c r="VB290" s="1"/>
      <c r="VC290" s="1"/>
      <c r="VD290" s="1"/>
      <c r="VE290" s="1"/>
      <c r="VF290" s="1"/>
      <c r="VG290" s="1"/>
      <c r="VH290" s="1"/>
      <c r="VI290" s="1"/>
      <c r="VJ290" s="1"/>
      <c r="VK290" s="1"/>
      <c r="VL290" s="1"/>
      <c r="VM290" s="1"/>
      <c r="VN290" s="1"/>
      <c r="VO290" s="1"/>
      <c r="VP290" s="1"/>
      <c r="VQ290" s="1"/>
      <c r="VR290" s="1"/>
      <c r="VS290" s="1"/>
      <c r="VT290" s="1"/>
      <c r="VU290" s="1"/>
      <c r="VV290" s="1"/>
      <c r="VW290" s="1"/>
      <c r="VX290" s="1"/>
      <c r="VY290" s="1"/>
      <c r="VZ290" s="1"/>
      <c r="WA290" s="1"/>
      <c r="WB290" s="1"/>
      <c r="WC290" s="1"/>
      <c r="WD290" s="1"/>
      <c r="WE290" s="1"/>
      <c r="WF290" s="1"/>
      <c r="WG290" s="1"/>
      <c r="WH290" s="1"/>
      <c r="WI290" s="1"/>
      <c r="WJ290" s="1"/>
      <c r="WK290" s="1"/>
      <c r="WL290" s="1"/>
      <c r="WM290" s="1"/>
      <c r="WN290" s="1"/>
      <c r="WO290" s="1"/>
      <c r="WP290" s="1"/>
      <c r="WQ290" s="1"/>
      <c r="WR290" s="1"/>
      <c r="WS290" s="1"/>
      <c r="WT290" s="1"/>
      <c r="WU290" s="1"/>
      <c r="WV290" s="1"/>
      <c r="WW290" s="1"/>
      <c r="WX290" s="1"/>
      <c r="WY290" s="1"/>
      <c r="WZ290" s="1"/>
      <c r="XA290" s="1"/>
      <c r="XB290" s="1"/>
      <c r="XC290" s="1"/>
      <c r="XD290" s="1"/>
      <c r="XE290" s="1"/>
      <c r="XF290" s="1"/>
      <c r="XG290" s="1"/>
      <c r="XH290" s="1"/>
      <c r="XI290" s="1"/>
      <c r="XJ290" s="1"/>
      <c r="XK290" s="1"/>
      <c r="XL290" s="1"/>
      <c r="XM290" s="1"/>
      <c r="XN290" s="1"/>
      <c r="XO290" s="1"/>
      <c r="XP290" s="1"/>
      <c r="XQ290" s="1"/>
      <c r="XR290" s="1"/>
      <c r="XS290" s="1"/>
      <c r="XT290" s="1"/>
      <c r="XU290" s="1"/>
      <c r="XV290" s="1"/>
      <c r="XW290" s="1"/>
      <c r="XX290" s="1"/>
      <c r="XY290" s="1"/>
      <c r="XZ290" s="1"/>
      <c r="YA290" s="1"/>
      <c r="YB290" s="1"/>
      <c r="YC290" s="1"/>
      <c r="YD290" s="1"/>
      <c r="YE290" s="1"/>
      <c r="YF290" s="1"/>
      <c r="YG290" s="1"/>
      <c r="YH290" s="1"/>
      <c r="YI290" s="1"/>
      <c r="YJ290" s="1"/>
      <c r="YK290" s="1"/>
      <c r="YL290" s="1"/>
      <c r="YM290" s="1"/>
      <c r="YN290" s="1"/>
      <c r="YO290" s="1"/>
      <c r="YP290" s="1"/>
      <c r="YQ290" s="1"/>
      <c r="YR290" s="1"/>
      <c r="YS290" s="1"/>
      <c r="YT290" s="1"/>
      <c r="YU290" s="1"/>
      <c r="YV290" s="1"/>
      <c r="YW290" s="1"/>
      <c r="YX290" s="1"/>
      <c r="YY290" s="1"/>
      <c r="YZ290" s="1"/>
      <c r="ZA290" s="1"/>
      <c r="ZB290" s="1"/>
      <c r="ZC290" s="1"/>
      <c r="ZD290" s="1"/>
      <c r="ZE290" s="1"/>
      <c r="ZF290" s="1"/>
      <c r="ZG290" s="1"/>
      <c r="ZH290" s="1"/>
      <c r="ZI290" s="1"/>
      <c r="ZJ290" s="1"/>
      <c r="ZK290" s="1"/>
      <c r="ZL290" s="1"/>
      <c r="ZM290" s="1"/>
      <c r="ZN290" s="1"/>
      <c r="ZO290" s="1"/>
      <c r="ZP290" s="1"/>
      <c r="ZQ290" s="1"/>
      <c r="ZR290" s="1"/>
      <c r="ZS290" s="1"/>
      <c r="ZT290" s="1"/>
      <c r="ZU290" s="1"/>
      <c r="ZV290" s="1"/>
      <c r="ZW290" s="1"/>
      <c r="ZX290" s="1"/>
      <c r="ZY290" s="1"/>
      <c r="ZZ290" s="1"/>
      <c r="AAA290" s="1"/>
      <c r="AAB290" s="1"/>
      <c r="AAC290" s="1"/>
      <c r="AAD290" s="1"/>
      <c r="AAE290" s="1"/>
      <c r="AAF290" s="1"/>
      <c r="AAG290" s="1"/>
      <c r="AAH290" s="1"/>
      <c r="AAI290" s="1"/>
      <c r="AAJ290" s="1"/>
      <c r="AAK290" s="1"/>
      <c r="AAL290" s="1"/>
      <c r="AAM290" s="1"/>
      <c r="AAN290" s="1"/>
      <c r="AAO290" s="1"/>
      <c r="AAP290" s="1"/>
      <c r="AAQ290" s="1"/>
      <c r="AAR290" s="1"/>
      <c r="AAS290" s="1"/>
      <c r="AAT290" s="1"/>
      <c r="AAU290" s="1"/>
      <c r="AAV290" s="1"/>
      <c r="AAW290" s="1"/>
      <c r="AAX290" s="1"/>
      <c r="AAY290" s="1"/>
      <c r="AAZ290" s="1"/>
      <c r="ABA290" s="1"/>
      <c r="ABB290" s="1"/>
      <c r="ABC290" s="1"/>
      <c r="ABD290" s="1"/>
      <c r="ABE290" s="1"/>
      <c r="ABF290" s="1"/>
      <c r="ABG290" s="1"/>
      <c r="ABH290" s="1"/>
      <c r="ABI290" s="1"/>
      <c r="ABJ290" s="1"/>
      <c r="ABK290" s="1"/>
      <c r="ABL290" s="1"/>
      <c r="ABM290" s="1"/>
      <c r="ABN290" s="1"/>
      <c r="ABO290" s="1"/>
      <c r="ABP290" s="1"/>
      <c r="ABQ290" s="1"/>
      <c r="ABR290" s="1"/>
      <c r="ABS290" s="1"/>
      <c r="ABT290" s="1"/>
      <c r="ABU290" s="1"/>
      <c r="ABV290" s="1"/>
      <c r="ABW290" s="1"/>
      <c r="ABX290" s="1"/>
      <c r="ABY290" s="1"/>
      <c r="ABZ290" s="1"/>
      <c r="ACA290" s="1"/>
      <c r="ACB290" s="1"/>
      <c r="ACC290" s="1"/>
      <c r="ACD290" s="1"/>
      <c r="ACE290" s="1"/>
      <c r="ACF290" s="1"/>
      <c r="ACG290" s="1"/>
      <c r="ACH290" s="1"/>
      <c r="ACI290" s="1"/>
      <c r="ACJ290" s="1"/>
      <c r="ACK290" s="1"/>
      <c r="ACL290" s="1"/>
      <c r="ACM290" s="1"/>
      <c r="ACN290" s="1"/>
      <c r="ACO290" s="1"/>
      <c r="ACP290" s="1"/>
      <c r="ACQ290" s="1"/>
      <c r="ACR290" s="1"/>
      <c r="ACS290" s="1"/>
      <c r="ACT290" s="1"/>
      <c r="ACU290" s="1"/>
      <c r="ACV290" s="1"/>
      <c r="ACW290" s="1"/>
      <c r="ACX290" s="1"/>
      <c r="ACY290" s="1"/>
      <c r="ACZ290" s="1"/>
      <c r="ADA290" s="1"/>
      <c r="ADB290" s="1"/>
      <c r="ADC290" s="1"/>
      <c r="ADD290" s="1"/>
      <c r="ADE290" s="1"/>
      <c r="ADF290" s="1"/>
      <c r="ADG290" s="1"/>
      <c r="ADH290" s="1"/>
      <c r="ADI290" s="1"/>
      <c r="ADJ290" s="1"/>
      <c r="ADK290" s="1"/>
      <c r="ADL290" s="1"/>
      <c r="ADM290" s="1"/>
      <c r="ADN290" s="1"/>
      <c r="ADO290" s="1"/>
      <c r="ADP290" s="1"/>
      <c r="ADQ290" s="1"/>
      <c r="ADR290" s="1"/>
      <c r="ADS290" s="1"/>
      <c r="ADT290" s="1"/>
      <c r="ADU290" s="1"/>
      <c r="ADV290" s="1"/>
      <c r="ADW290" s="1"/>
      <c r="ADX290" s="1"/>
      <c r="ADY290" s="1"/>
      <c r="ADZ290" s="1"/>
      <c r="AEA290" s="1"/>
      <c r="AEB290" s="1"/>
      <c r="AEC290" s="1"/>
      <c r="AED290" s="1"/>
      <c r="AEE290" s="1"/>
      <c r="AEF290" s="1"/>
      <c r="AEG290" s="1"/>
      <c r="AEH290" s="1"/>
      <c r="AEI290" s="1"/>
      <c r="AEJ290" s="1"/>
      <c r="AEK290" s="1"/>
      <c r="AEL290" s="1"/>
      <c r="AEM290" s="1"/>
      <c r="AEN290" s="1"/>
      <c r="AEO290" s="1"/>
      <c r="AEP290" s="1"/>
      <c r="AEQ290" s="1"/>
      <c r="AER290" s="1"/>
      <c r="AES290" s="1"/>
      <c r="AET290" s="1"/>
      <c r="AEU290" s="1"/>
      <c r="AEV290" s="1"/>
      <c r="AEW290" s="1"/>
      <c r="AEX290" s="1"/>
      <c r="AEY290" s="1"/>
      <c r="AEZ290" s="1"/>
      <c r="AFA290" s="1"/>
      <c r="AFB290" s="1"/>
      <c r="AFC290" s="1"/>
      <c r="AFD290" s="1"/>
      <c r="AFE290" s="1"/>
      <c r="AFF290" s="1"/>
      <c r="AFG290" s="1"/>
      <c r="AFH290" s="1"/>
      <c r="AFI290" s="1"/>
      <c r="AFJ290" s="1"/>
      <c r="AFK290" s="1"/>
      <c r="AFL290" s="1"/>
      <c r="AFM290" s="1"/>
      <c r="AFN290" s="1"/>
      <c r="AFO290" s="1"/>
      <c r="AFP290" s="1"/>
      <c r="AFQ290" s="1"/>
      <c r="AFR290" s="1"/>
      <c r="AFS290" s="1"/>
      <c r="AFT290" s="1"/>
      <c r="AFU290" s="1"/>
      <c r="AFV290" s="1"/>
      <c r="AFW290" s="1"/>
      <c r="AFX290" s="1"/>
      <c r="AFY290" s="1"/>
      <c r="AFZ290" s="1"/>
      <c r="AGA290" s="1"/>
      <c r="AGB290" s="1"/>
      <c r="AGC290" s="1"/>
      <c r="AGD290" s="1"/>
      <c r="AGE290" s="1"/>
      <c r="AGF290" s="1"/>
      <c r="AGG290" s="1"/>
      <c r="AGH290" s="1"/>
      <c r="AGI290" s="1"/>
      <c r="AGJ290" s="1"/>
      <c r="AGK290" s="1"/>
      <c r="AGL290" s="1"/>
      <c r="AGM290" s="1"/>
      <c r="AGN290" s="1"/>
      <c r="AGO290" s="1"/>
      <c r="AGP290" s="1"/>
      <c r="AGQ290" s="1"/>
      <c r="AGR290" s="1"/>
      <c r="AGS290" s="1"/>
      <c r="AGT290" s="1"/>
      <c r="AGU290" s="1"/>
      <c r="AGV290" s="1"/>
      <c r="AGW290" s="1"/>
      <c r="AGX290" s="1"/>
      <c r="AGY290" s="1"/>
      <c r="AGZ290" s="1"/>
      <c r="AHA290" s="1"/>
      <c r="AHB290" s="1"/>
      <c r="AHC290" s="1"/>
      <c r="AHD290" s="1"/>
      <c r="AHE290" s="1"/>
      <c r="AHF290" s="1"/>
      <c r="AHG290" s="1"/>
      <c r="AHH290" s="1"/>
      <c r="AHI290" s="1"/>
      <c r="AHJ290" s="1"/>
      <c r="AHK290" s="1"/>
      <c r="AHL290" s="1"/>
      <c r="AHM290" s="1"/>
      <c r="AHN290" s="1"/>
      <c r="AHO290" s="1"/>
      <c r="AHP290" s="1"/>
      <c r="AHQ290" s="1"/>
      <c r="AHR290" s="1"/>
      <c r="AHS290" s="1"/>
      <c r="AHT290" s="1"/>
      <c r="AHU290" s="1"/>
      <c r="AHV290" s="1"/>
      <c r="AHW290" s="1"/>
      <c r="AHX290" s="1"/>
      <c r="AHY290" s="1"/>
      <c r="AHZ290" s="1"/>
      <c r="AIA290" s="1"/>
      <c r="AIB290" s="1"/>
      <c r="AIC290" s="1"/>
      <c r="AID290" s="1"/>
      <c r="AIE290" s="1"/>
      <c r="AIF290" s="1"/>
      <c r="AIG290" s="1"/>
      <c r="AIH290" s="1"/>
      <c r="AII290" s="1"/>
      <c r="AIJ290" s="1"/>
      <c r="AIK290" s="1"/>
      <c r="AIL290" s="1"/>
      <c r="AIM290" s="1"/>
      <c r="AIN290" s="1"/>
      <c r="AIO290" s="1"/>
      <c r="AIP290" s="1"/>
      <c r="AIQ290" s="1"/>
      <c r="AIR290" s="1"/>
      <c r="AIS290" s="1"/>
      <c r="AIT290" s="1"/>
      <c r="AIU290" s="1"/>
      <c r="AIV290" s="1"/>
      <c r="AIW290" s="1"/>
      <c r="AIX290" s="1"/>
      <c r="AIY290" s="1"/>
      <c r="AIZ290" s="1"/>
      <c r="AJA290" s="1"/>
      <c r="AJB290" s="1"/>
      <c r="AJC290" s="1"/>
      <c r="AJD290" s="1"/>
      <c r="AJE290" s="1"/>
      <c r="AJF290" s="1"/>
      <c r="AJG290" s="1"/>
      <c r="AJH290" s="1"/>
      <c r="AJI290" s="1"/>
      <c r="AJJ290" s="1"/>
      <c r="AJK290" s="1"/>
      <c r="AJL290" s="1"/>
      <c r="AJM290" s="1"/>
      <c r="AJN290" s="1"/>
      <c r="AJO290" s="1"/>
      <c r="AJP290" s="1"/>
      <c r="AJQ290" s="1"/>
      <c r="AJR290" s="1"/>
      <c r="AJS290" s="1"/>
      <c r="AJT290" s="1"/>
      <c r="AJU290" s="1"/>
      <c r="AJV290" s="1"/>
      <c r="AJW290" s="1"/>
      <c r="AJX290" s="1"/>
      <c r="AJY290" s="1"/>
      <c r="AJZ290" s="1"/>
      <c r="AKA290" s="1"/>
      <c r="AKB290" s="1"/>
      <c r="AKC290" s="1"/>
      <c r="AKD290" s="1"/>
      <c r="AKE290" s="1"/>
      <c r="AKF290" s="1"/>
      <c r="AKG290" s="1"/>
    </row>
    <row r="291" spans="1:969">
      <c r="A291" s="40">
        <v>278</v>
      </c>
      <c r="B291" s="41" t="s">
        <v>271</v>
      </c>
      <c r="C291" s="42" t="s">
        <v>272</v>
      </c>
      <c r="D291" s="40">
        <v>6</v>
      </c>
      <c r="E291" s="18">
        <v>0</v>
      </c>
      <c r="F291" s="18">
        <v>0</v>
      </c>
      <c r="G291" s="18">
        <v>0</v>
      </c>
      <c r="H291" s="18">
        <v>0</v>
      </c>
      <c r="I291" s="43">
        <f>SUM(E291:H291)</f>
        <v>0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  <c r="IO291" s="1"/>
      <c r="IP291" s="1"/>
      <c r="IQ291" s="1"/>
      <c r="IR291" s="1"/>
      <c r="IS291" s="1"/>
      <c r="IT291" s="1"/>
      <c r="IU291" s="1"/>
      <c r="IV291" s="1"/>
      <c r="IW291" s="1"/>
      <c r="IX291" s="1"/>
      <c r="IY291" s="1"/>
      <c r="IZ291" s="1"/>
      <c r="JA291" s="1"/>
      <c r="JB291" s="1"/>
      <c r="JC291" s="1"/>
      <c r="JD291" s="1"/>
      <c r="JE291" s="1"/>
      <c r="JF291" s="1"/>
      <c r="JG291" s="1"/>
      <c r="JH291" s="1"/>
      <c r="JI291" s="1"/>
      <c r="JJ291" s="1"/>
      <c r="JK291" s="1"/>
      <c r="JL291" s="1"/>
      <c r="JM291" s="1"/>
      <c r="JN291" s="1"/>
      <c r="JO291" s="1"/>
      <c r="JP291" s="1"/>
      <c r="JQ291" s="1"/>
      <c r="JR291" s="1"/>
      <c r="JS291" s="1"/>
      <c r="JT291" s="1"/>
      <c r="JU291" s="1"/>
      <c r="JV291" s="1"/>
      <c r="JW291" s="1"/>
      <c r="JX291" s="1"/>
      <c r="JY291" s="1"/>
      <c r="JZ291" s="1"/>
      <c r="KA291" s="1"/>
      <c r="KB291" s="1"/>
      <c r="KC291" s="1"/>
      <c r="KD291" s="1"/>
      <c r="KE291" s="1"/>
      <c r="KF291" s="1"/>
      <c r="KG291" s="1"/>
      <c r="KH291" s="1"/>
      <c r="KI291" s="1"/>
      <c r="KJ291" s="1"/>
      <c r="KK291" s="1"/>
      <c r="KL291" s="1"/>
      <c r="KM291" s="1"/>
      <c r="KN291" s="1"/>
      <c r="KO291" s="1"/>
      <c r="KP291" s="1"/>
      <c r="KQ291" s="1"/>
      <c r="KR291" s="1"/>
      <c r="KS291" s="1"/>
      <c r="KT291" s="1"/>
      <c r="KU291" s="1"/>
      <c r="KV291" s="1"/>
      <c r="KW291" s="1"/>
      <c r="KX291" s="1"/>
      <c r="KY291" s="1"/>
      <c r="KZ291" s="1"/>
      <c r="LA291" s="1"/>
      <c r="LB291" s="1"/>
      <c r="LC291" s="1"/>
      <c r="LD291" s="1"/>
      <c r="LE291" s="1"/>
      <c r="LF291" s="1"/>
      <c r="LG291" s="1"/>
      <c r="LH291" s="1"/>
      <c r="LI291" s="1"/>
      <c r="LJ291" s="1"/>
      <c r="LK291" s="1"/>
      <c r="LL291" s="1"/>
      <c r="LM291" s="1"/>
      <c r="LN291" s="1"/>
      <c r="LO291" s="1"/>
      <c r="LP291" s="1"/>
      <c r="LQ291" s="1"/>
      <c r="LR291" s="1"/>
      <c r="LS291" s="1"/>
      <c r="LT291" s="1"/>
      <c r="LU291" s="1"/>
      <c r="LV291" s="1"/>
      <c r="LW291" s="1"/>
      <c r="LX291" s="1"/>
      <c r="LY291" s="1"/>
      <c r="LZ291" s="1"/>
      <c r="MA291" s="1"/>
      <c r="MB291" s="1"/>
      <c r="MC291" s="1"/>
      <c r="MD291" s="1"/>
      <c r="ME291" s="1"/>
      <c r="MF291" s="1"/>
      <c r="MG291" s="1"/>
      <c r="MH291" s="1"/>
      <c r="MI291" s="1"/>
      <c r="MJ291" s="1"/>
      <c r="MK291" s="1"/>
      <c r="ML291" s="1"/>
      <c r="MM291" s="1"/>
      <c r="MN291" s="1"/>
      <c r="MO291" s="1"/>
      <c r="MP291" s="1"/>
      <c r="MQ291" s="1"/>
      <c r="MR291" s="1"/>
      <c r="MS291" s="1"/>
      <c r="MT291" s="1"/>
      <c r="MU291" s="1"/>
      <c r="MV291" s="1"/>
      <c r="MW291" s="1"/>
      <c r="MX291" s="1"/>
      <c r="MY291" s="1"/>
      <c r="MZ291" s="1"/>
      <c r="NA291" s="1"/>
      <c r="NB291" s="1"/>
      <c r="NC291" s="1"/>
      <c r="ND291" s="1"/>
      <c r="NE291" s="1"/>
      <c r="NF291" s="1"/>
      <c r="NG291" s="1"/>
      <c r="NH291" s="1"/>
      <c r="NI291" s="1"/>
      <c r="NJ291" s="1"/>
      <c r="NK291" s="1"/>
      <c r="NL291" s="1"/>
      <c r="NM291" s="1"/>
      <c r="NN291" s="1"/>
      <c r="NO291" s="1"/>
      <c r="NP291" s="1"/>
      <c r="NQ291" s="1"/>
      <c r="NR291" s="1"/>
      <c r="NS291" s="1"/>
      <c r="NT291" s="1"/>
      <c r="NU291" s="1"/>
      <c r="NV291" s="1"/>
      <c r="NW291" s="1"/>
      <c r="NX291" s="1"/>
      <c r="NY291" s="1"/>
      <c r="NZ291" s="1"/>
      <c r="OA291" s="1"/>
      <c r="OB291" s="1"/>
      <c r="OC291" s="1"/>
      <c r="OD291" s="1"/>
      <c r="OE291" s="1"/>
      <c r="OF291" s="1"/>
      <c r="OG291" s="1"/>
      <c r="OH291" s="1"/>
      <c r="OI291" s="1"/>
      <c r="OJ291" s="1"/>
      <c r="OK291" s="1"/>
      <c r="OL291" s="1"/>
      <c r="OM291" s="1"/>
      <c r="ON291" s="1"/>
      <c r="OO291" s="1"/>
      <c r="OP291" s="1"/>
      <c r="OQ291" s="1"/>
      <c r="OR291" s="1"/>
      <c r="OS291" s="1"/>
      <c r="OT291" s="1"/>
      <c r="OU291" s="1"/>
      <c r="OV291" s="1"/>
      <c r="OW291" s="1"/>
      <c r="OX291" s="1"/>
      <c r="OY291" s="1"/>
      <c r="OZ291" s="1"/>
      <c r="PA291" s="1"/>
      <c r="PB291" s="1"/>
      <c r="PC291" s="1"/>
      <c r="PD291" s="1"/>
      <c r="PE291" s="1"/>
      <c r="PF291" s="1"/>
      <c r="PG291" s="1"/>
      <c r="PH291" s="1"/>
      <c r="PI291" s="1"/>
      <c r="PJ291" s="1"/>
      <c r="PK291" s="1"/>
      <c r="PL291" s="1"/>
      <c r="PM291" s="1"/>
      <c r="PN291" s="1"/>
      <c r="PO291" s="1"/>
      <c r="PP291" s="1"/>
      <c r="PQ291" s="1"/>
      <c r="PR291" s="1"/>
      <c r="PS291" s="1"/>
      <c r="PT291" s="1"/>
      <c r="PU291" s="1"/>
      <c r="PV291" s="1"/>
      <c r="PW291" s="1"/>
      <c r="PX291" s="1"/>
      <c r="PY291" s="1"/>
      <c r="PZ291" s="1"/>
      <c r="QA291" s="1"/>
      <c r="QB291" s="1"/>
      <c r="QC291" s="1"/>
      <c r="QD291" s="1"/>
      <c r="QE291" s="1"/>
      <c r="QF291" s="1"/>
      <c r="QG291" s="1"/>
      <c r="QH291" s="1"/>
      <c r="QI291" s="1"/>
      <c r="QJ291" s="1"/>
      <c r="QK291" s="1"/>
      <c r="QL291" s="1"/>
      <c r="QM291" s="1"/>
      <c r="QN291" s="1"/>
      <c r="QO291" s="1"/>
      <c r="QP291" s="1"/>
      <c r="QQ291" s="1"/>
      <c r="QR291" s="1"/>
      <c r="QS291" s="1"/>
      <c r="QT291" s="1"/>
      <c r="QU291" s="1"/>
      <c r="QV291" s="1"/>
      <c r="QW291" s="1"/>
      <c r="QX291" s="1"/>
      <c r="QY291" s="1"/>
      <c r="QZ291" s="1"/>
      <c r="RA291" s="1"/>
      <c r="RB291" s="1"/>
      <c r="RC291" s="1"/>
      <c r="RD291" s="1"/>
      <c r="RE291" s="1"/>
      <c r="RF291" s="1"/>
      <c r="RG291" s="1"/>
      <c r="RH291" s="1"/>
      <c r="RI291" s="1"/>
      <c r="RJ291" s="1"/>
      <c r="RK291" s="1"/>
      <c r="RL291" s="1"/>
      <c r="RM291" s="1"/>
      <c r="RN291" s="1"/>
      <c r="RO291" s="1"/>
      <c r="RP291" s="1"/>
      <c r="RQ291" s="1"/>
      <c r="RR291" s="1"/>
      <c r="RS291" s="1"/>
      <c r="RT291" s="1"/>
      <c r="RU291" s="1"/>
      <c r="RV291" s="1"/>
      <c r="RW291" s="1"/>
      <c r="RX291" s="1"/>
      <c r="RY291" s="1"/>
      <c r="RZ291" s="1"/>
      <c r="SA291" s="1"/>
      <c r="SB291" s="1"/>
      <c r="SC291" s="1"/>
      <c r="SD291" s="1"/>
      <c r="SE291" s="1"/>
      <c r="SF291" s="1"/>
      <c r="SG291" s="1"/>
      <c r="SH291" s="1"/>
      <c r="SI291" s="1"/>
      <c r="SJ291" s="1"/>
      <c r="SK291" s="1"/>
      <c r="SL291" s="1"/>
      <c r="SM291" s="1"/>
      <c r="SN291" s="1"/>
      <c r="SO291" s="1"/>
      <c r="SP291" s="1"/>
      <c r="SQ291" s="1"/>
      <c r="SR291" s="1"/>
      <c r="SS291" s="1"/>
      <c r="ST291" s="1"/>
      <c r="SU291" s="1"/>
      <c r="SV291" s="1"/>
      <c r="SW291" s="1"/>
      <c r="SX291" s="1"/>
      <c r="SY291" s="1"/>
      <c r="SZ291" s="1"/>
      <c r="TA291" s="1"/>
      <c r="TB291" s="1"/>
      <c r="TC291" s="1"/>
      <c r="TD291" s="1"/>
      <c r="TE291" s="1"/>
      <c r="TF291" s="1"/>
      <c r="TG291" s="1"/>
      <c r="TH291" s="1"/>
      <c r="TI291" s="1"/>
      <c r="TJ291" s="1"/>
      <c r="TK291" s="1"/>
      <c r="TL291" s="1"/>
      <c r="TM291" s="1"/>
      <c r="TN291" s="1"/>
      <c r="TO291" s="1"/>
      <c r="TP291" s="1"/>
      <c r="TQ291" s="1"/>
      <c r="TR291" s="1"/>
      <c r="TS291" s="1"/>
      <c r="TT291" s="1"/>
      <c r="TU291" s="1"/>
      <c r="TV291" s="1"/>
      <c r="TW291" s="1"/>
      <c r="TX291" s="1"/>
      <c r="TY291" s="1"/>
      <c r="TZ291" s="1"/>
      <c r="UA291" s="1"/>
      <c r="UB291" s="1"/>
      <c r="UC291" s="1"/>
      <c r="UD291" s="1"/>
      <c r="UE291" s="1"/>
      <c r="UF291" s="1"/>
      <c r="UG291" s="1"/>
      <c r="UH291" s="1"/>
      <c r="UI291" s="1"/>
      <c r="UJ291" s="1"/>
      <c r="UK291" s="1"/>
      <c r="UL291" s="1"/>
      <c r="UM291" s="1"/>
      <c r="UN291" s="1"/>
      <c r="UO291" s="1"/>
      <c r="UP291" s="1"/>
      <c r="UQ291" s="1"/>
      <c r="UR291" s="1"/>
      <c r="US291" s="1"/>
      <c r="UT291" s="1"/>
      <c r="UU291" s="1"/>
      <c r="UV291" s="1"/>
      <c r="UW291" s="1"/>
      <c r="UX291" s="1"/>
      <c r="UY291" s="1"/>
      <c r="UZ291" s="1"/>
      <c r="VA291" s="1"/>
      <c r="VB291" s="1"/>
      <c r="VC291" s="1"/>
      <c r="VD291" s="1"/>
      <c r="VE291" s="1"/>
      <c r="VF291" s="1"/>
      <c r="VG291" s="1"/>
      <c r="VH291" s="1"/>
      <c r="VI291" s="1"/>
      <c r="VJ291" s="1"/>
      <c r="VK291" s="1"/>
      <c r="VL291" s="1"/>
      <c r="VM291" s="1"/>
      <c r="VN291" s="1"/>
      <c r="VO291" s="1"/>
      <c r="VP291" s="1"/>
      <c r="VQ291" s="1"/>
      <c r="VR291" s="1"/>
      <c r="VS291" s="1"/>
      <c r="VT291" s="1"/>
      <c r="VU291" s="1"/>
      <c r="VV291" s="1"/>
      <c r="VW291" s="1"/>
      <c r="VX291" s="1"/>
      <c r="VY291" s="1"/>
      <c r="VZ291" s="1"/>
      <c r="WA291" s="1"/>
      <c r="WB291" s="1"/>
      <c r="WC291" s="1"/>
      <c r="WD291" s="1"/>
      <c r="WE291" s="1"/>
      <c r="WF291" s="1"/>
      <c r="WG291" s="1"/>
      <c r="WH291" s="1"/>
      <c r="WI291" s="1"/>
      <c r="WJ291" s="1"/>
      <c r="WK291" s="1"/>
      <c r="WL291" s="1"/>
      <c r="WM291" s="1"/>
      <c r="WN291" s="1"/>
      <c r="WO291" s="1"/>
      <c r="WP291" s="1"/>
      <c r="WQ291" s="1"/>
      <c r="WR291" s="1"/>
      <c r="WS291" s="1"/>
      <c r="WT291" s="1"/>
      <c r="WU291" s="1"/>
      <c r="WV291" s="1"/>
      <c r="WW291" s="1"/>
      <c r="WX291" s="1"/>
      <c r="WY291" s="1"/>
      <c r="WZ291" s="1"/>
      <c r="XA291" s="1"/>
      <c r="XB291" s="1"/>
      <c r="XC291" s="1"/>
      <c r="XD291" s="1"/>
      <c r="XE291" s="1"/>
      <c r="XF291" s="1"/>
      <c r="XG291" s="1"/>
      <c r="XH291" s="1"/>
      <c r="XI291" s="1"/>
      <c r="XJ291" s="1"/>
      <c r="XK291" s="1"/>
      <c r="XL291" s="1"/>
      <c r="XM291" s="1"/>
      <c r="XN291" s="1"/>
      <c r="XO291" s="1"/>
      <c r="XP291" s="1"/>
      <c r="XQ291" s="1"/>
      <c r="XR291" s="1"/>
      <c r="XS291" s="1"/>
      <c r="XT291" s="1"/>
      <c r="XU291" s="1"/>
      <c r="XV291" s="1"/>
      <c r="XW291" s="1"/>
      <c r="XX291" s="1"/>
      <c r="XY291" s="1"/>
      <c r="XZ291" s="1"/>
      <c r="YA291" s="1"/>
      <c r="YB291" s="1"/>
      <c r="YC291" s="1"/>
      <c r="YD291" s="1"/>
      <c r="YE291" s="1"/>
      <c r="YF291" s="1"/>
      <c r="YG291" s="1"/>
      <c r="YH291" s="1"/>
      <c r="YI291" s="1"/>
      <c r="YJ291" s="1"/>
      <c r="YK291" s="1"/>
      <c r="YL291" s="1"/>
      <c r="YM291" s="1"/>
      <c r="YN291" s="1"/>
      <c r="YO291" s="1"/>
      <c r="YP291" s="1"/>
      <c r="YQ291" s="1"/>
      <c r="YR291" s="1"/>
      <c r="YS291" s="1"/>
      <c r="YT291" s="1"/>
      <c r="YU291" s="1"/>
      <c r="YV291" s="1"/>
      <c r="YW291" s="1"/>
      <c r="YX291" s="1"/>
      <c r="YY291" s="1"/>
      <c r="YZ291" s="1"/>
      <c r="ZA291" s="1"/>
      <c r="ZB291" s="1"/>
      <c r="ZC291" s="1"/>
      <c r="ZD291" s="1"/>
      <c r="ZE291" s="1"/>
      <c r="ZF291" s="1"/>
      <c r="ZG291" s="1"/>
      <c r="ZH291" s="1"/>
      <c r="ZI291" s="1"/>
      <c r="ZJ291" s="1"/>
      <c r="ZK291" s="1"/>
      <c r="ZL291" s="1"/>
      <c r="ZM291" s="1"/>
      <c r="ZN291" s="1"/>
      <c r="ZO291" s="1"/>
      <c r="ZP291" s="1"/>
      <c r="ZQ291" s="1"/>
      <c r="ZR291" s="1"/>
      <c r="ZS291" s="1"/>
      <c r="ZT291" s="1"/>
      <c r="ZU291" s="1"/>
      <c r="ZV291" s="1"/>
      <c r="ZW291" s="1"/>
      <c r="ZX291" s="1"/>
      <c r="ZY291" s="1"/>
      <c r="ZZ291" s="1"/>
      <c r="AAA291" s="1"/>
      <c r="AAB291" s="1"/>
      <c r="AAC291" s="1"/>
      <c r="AAD291" s="1"/>
      <c r="AAE291" s="1"/>
      <c r="AAF291" s="1"/>
      <c r="AAG291" s="1"/>
      <c r="AAH291" s="1"/>
      <c r="AAI291" s="1"/>
      <c r="AAJ291" s="1"/>
      <c r="AAK291" s="1"/>
      <c r="AAL291" s="1"/>
      <c r="AAM291" s="1"/>
      <c r="AAN291" s="1"/>
      <c r="AAO291" s="1"/>
      <c r="AAP291" s="1"/>
      <c r="AAQ291" s="1"/>
      <c r="AAR291" s="1"/>
      <c r="AAS291" s="1"/>
      <c r="AAT291" s="1"/>
      <c r="AAU291" s="1"/>
      <c r="AAV291" s="1"/>
      <c r="AAW291" s="1"/>
      <c r="AAX291" s="1"/>
      <c r="AAY291" s="1"/>
      <c r="AAZ291" s="1"/>
      <c r="ABA291" s="1"/>
      <c r="ABB291" s="1"/>
      <c r="ABC291" s="1"/>
      <c r="ABD291" s="1"/>
      <c r="ABE291" s="1"/>
      <c r="ABF291" s="1"/>
      <c r="ABG291" s="1"/>
      <c r="ABH291" s="1"/>
      <c r="ABI291" s="1"/>
      <c r="ABJ291" s="1"/>
      <c r="ABK291" s="1"/>
      <c r="ABL291" s="1"/>
      <c r="ABM291" s="1"/>
      <c r="ABN291" s="1"/>
      <c r="ABO291" s="1"/>
      <c r="ABP291" s="1"/>
      <c r="ABQ291" s="1"/>
      <c r="ABR291" s="1"/>
      <c r="ABS291" s="1"/>
      <c r="ABT291" s="1"/>
      <c r="ABU291" s="1"/>
      <c r="ABV291" s="1"/>
      <c r="ABW291" s="1"/>
      <c r="ABX291" s="1"/>
      <c r="ABY291" s="1"/>
      <c r="ABZ291" s="1"/>
      <c r="ACA291" s="1"/>
      <c r="ACB291" s="1"/>
      <c r="ACC291" s="1"/>
      <c r="ACD291" s="1"/>
      <c r="ACE291" s="1"/>
      <c r="ACF291" s="1"/>
      <c r="ACG291" s="1"/>
      <c r="ACH291" s="1"/>
      <c r="ACI291" s="1"/>
      <c r="ACJ291" s="1"/>
      <c r="ACK291" s="1"/>
      <c r="ACL291" s="1"/>
      <c r="ACM291" s="1"/>
      <c r="ACN291" s="1"/>
      <c r="ACO291" s="1"/>
      <c r="ACP291" s="1"/>
      <c r="ACQ291" s="1"/>
      <c r="ACR291" s="1"/>
      <c r="ACS291" s="1"/>
      <c r="ACT291" s="1"/>
      <c r="ACU291" s="1"/>
      <c r="ACV291" s="1"/>
      <c r="ACW291" s="1"/>
      <c r="ACX291" s="1"/>
      <c r="ACY291" s="1"/>
      <c r="ACZ291" s="1"/>
      <c r="ADA291" s="1"/>
      <c r="ADB291" s="1"/>
      <c r="ADC291" s="1"/>
      <c r="ADD291" s="1"/>
      <c r="ADE291" s="1"/>
      <c r="ADF291" s="1"/>
      <c r="ADG291" s="1"/>
      <c r="ADH291" s="1"/>
      <c r="ADI291" s="1"/>
      <c r="ADJ291" s="1"/>
      <c r="ADK291" s="1"/>
      <c r="ADL291" s="1"/>
      <c r="ADM291" s="1"/>
      <c r="ADN291" s="1"/>
      <c r="ADO291" s="1"/>
      <c r="ADP291" s="1"/>
      <c r="ADQ291" s="1"/>
      <c r="ADR291" s="1"/>
      <c r="ADS291" s="1"/>
      <c r="ADT291" s="1"/>
      <c r="ADU291" s="1"/>
      <c r="ADV291" s="1"/>
      <c r="ADW291" s="1"/>
      <c r="ADX291" s="1"/>
      <c r="ADY291" s="1"/>
      <c r="ADZ291" s="1"/>
      <c r="AEA291" s="1"/>
      <c r="AEB291" s="1"/>
      <c r="AEC291" s="1"/>
      <c r="AED291" s="1"/>
      <c r="AEE291" s="1"/>
      <c r="AEF291" s="1"/>
      <c r="AEG291" s="1"/>
      <c r="AEH291" s="1"/>
      <c r="AEI291" s="1"/>
      <c r="AEJ291" s="1"/>
      <c r="AEK291" s="1"/>
      <c r="AEL291" s="1"/>
      <c r="AEM291" s="1"/>
      <c r="AEN291" s="1"/>
      <c r="AEO291" s="1"/>
      <c r="AEP291" s="1"/>
      <c r="AEQ291" s="1"/>
      <c r="AER291" s="1"/>
      <c r="AES291" s="1"/>
      <c r="AET291" s="1"/>
      <c r="AEU291" s="1"/>
      <c r="AEV291" s="1"/>
      <c r="AEW291" s="1"/>
      <c r="AEX291" s="1"/>
      <c r="AEY291" s="1"/>
      <c r="AEZ291" s="1"/>
      <c r="AFA291" s="1"/>
      <c r="AFB291" s="1"/>
      <c r="AFC291" s="1"/>
      <c r="AFD291" s="1"/>
      <c r="AFE291" s="1"/>
      <c r="AFF291" s="1"/>
      <c r="AFG291" s="1"/>
      <c r="AFH291" s="1"/>
      <c r="AFI291" s="1"/>
      <c r="AFJ291" s="1"/>
      <c r="AFK291" s="1"/>
      <c r="AFL291" s="1"/>
      <c r="AFM291" s="1"/>
      <c r="AFN291" s="1"/>
      <c r="AFO291" s="1"/>
      <c r="AFP291" s="1"/>
      <c r="AFQ291" s="1"/>
      <c r="AFR291" s="1"/>
      <c r="AFS291" s="1"/>
      <c r="AFT291" s="1"/>
      <c r="AFU291" s="1"/>
      <c r="AFV291" s="1"/>
      <c r="AFW291" s="1"/>
      <c r="AFX291" s="1"/>
      <c r="AFY291" s="1"/>
      <c r="AFZ291" s="1"/>
      <c r="AGA291" s="1"/>
      <c r="AGB291" s="1"/>
      <c r="AGC291" s="1"/>
      <c r="AGD291" s="1"/>
      <c r="AGE291" s="1"/>
      <c r="AGF291" s="1"/>
      <c r="AGG291" s="1"/>
      <c r="AGH291" s="1"/>
      <c r="AGI291" s="1"/>
      <c r="AGJ291" s="1"/>
      <c r="AGK291" s="1"/>
      <c r="AGL291" s="1"/>
      <c r="AGM291" s="1"/>
      <c r="AGN291" s="1"/>
      <c r="AGO291" s="1"/>
      <c r="AGP291" s="1"/>
      <c r="AGQ291" s="1"/>
      <c r="AGR291" s="1"/>
      <c r="AGS291" s="1"/>
      <c r="AGT291" s="1"/>
      <c r="AGU291" s="1"/>
      <c r="AGV291" s="1"/>
      <c r="AGW291" s="1"/>
      <c r="AGX291" s="1"/>
      <c r="AGY291" s="1"/>
      <c r="AGZ291" s="1"/>
      <c r="AHA291" s="1"/>
      <c r="AHB291" s="1"/>
      <c r="AHC291" s="1"/>
      <c r="AHD291" s="1"/>
      <c r="AHE291" s="1"/>
      <c r="AHF291" s="1"/>
      <c r="AHG291" s="1"/>
      <c r="AHH291" s="1"/>
      <c r="AHI291" s="1"/>
      <c r="AHJ291" s="1"/>
      <c r="AHK291" s="1"/>
      <c r="AHL291" s="1"/>
      <c r="AHM291" s="1"/>
      <c r="AHN291" s="1"/>
      <c r="AHO291" s="1"/>
      <c r="AHP291" s="1"/>
      <c r="AHQ291" s="1"/>
      <c r="AHR291" s="1"/>
      <c r="AHS291" s="1"/>
      <c r="AHT291" s="1"/>
      <c r="AHU291" s="1"/>
      <c r="AHV291" s="1"/>
      <c r="AHW291" s="1"/>
      <c r="AHX291" s="1"/>
      <c r="AHY291" s="1"/>
      <c r="AHZ291" s="1"/>
      <c r="AIA291" s="1"/>
      <c r="AIB291" s="1"/>
      <c r="AIC291" s="1"/>
      <c r="AID291" s="1"/>
      <c r="AIE291" s="1"/>
      <c r="AIF291" s="1"/>
      <c r="AIG291" s="1"/>
      <c r="AIH291" s="1"/>
      <c r="AII291" s="1"/>
      <c r="AIJ291" s="1"/>
      <c r="AIK291" s="1"/>
      <c r="AIL291" s="1"/>
      <c r="AIM291" s="1"/>
      <c r="AIN291" s="1"/>
      <c r="AIO291" s="1"/>
      <c r="AIP291" s="1"/>
      <c r="AIQ291" s="1"/>
      <c r="AIR291" s="1"/>
      <c r="AIS291" s="1"/>
      <c r="AIT291" s="1"/>
      <c r="AIU291" s="1"/>
      <c r="AIV291" s="1"/>
      <c r="AIW291" s="1"/>
      <c r="AIX291" s="1"/>
      <c r="AIY291" s="1"/>
      <c r="AIZ291" s="1"/>
      <c r="AJA291" s="1"/>
      <c r="AJB291" s="1"/>
      <c r="AJC291" s="1"/>
      <c r="AJD291" s="1"/>
      <c r="AJE291" s="1"/>
      <c r="AJF291" s="1"/>
      <c r="AJG291" s="1"/>
      <c r="AJH291" s="1"/>
      <c r="AJI291" s="1"/>
      <c r="AJJ291" s="1"/>
      <c r="AJK291" s="1"/>
      <c r="AJL291" s="1"/>
      <c r="AJM291" s="1"/>
      <c r="AJN291" s="1"/>
      <c r="AJO291" s="1"/>
      <c r="AJP291" s="1"/>
      <c r="AJQ291" s="1"/>
      <c r="AJR291" s="1"/>
      <c r="AJS291" s="1"/>
      <c r="AJT291" s="1"/>
      <c r="AJU291" s="1"/>
      <c r="AJV291" s="1"/>
      <c r="AJW291" s="1"/>
      <c r="AJX291" s="1"/>
      <c r="AJY291" s="1"/>
      <c r="AJZ291" s="1"/>
      <c r="AKA291" s="1"/>
      <c r="AKB291" s="1"/>
      <c r="AKC291" s="1"/>
      <c r="AKD291" s="1"/>
      <c r="AKE291" s="1"/>
      <c r="AKF291" s="1"/>
      <c r="AKG291" s="1"/>
    </row>
    <row r="292" spans="1:969">
      <c r="A292" s="40">
        <v>279</v>
      </c>
      <c r="B292" s="41" t="s">
        <v>273</v>
      </c>
      <c r="C292" s="42" t="s">
        <v>272</v>
      </c>
      <c r="D292" s="40">
        <v>6</v>
      </c>
      <c r="E292" s="18">
        <v>0</v>
      </c>
      <c r="F292" s="18">
        <v>0</v>
      </c>
      <c r="G292" s="18">
        <v>0</v>
      </c>
      <c r="H292" s="18">
        <v>0</v>
      </c>
      <c r="I292" s="43">
        <f>SUM(E292:H292)</f>
        <v>0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  <c r="IP292" s="1"/>
      <c r="IQ292" s="1"/>
      <c r="IR292" s="1"/>
      <c r="IS292" s="1"/>
      <c r="IT292" s="1"/>
      <c r="IU292" s="1"/>
      <c r="IV292" s="1"/>
      <c r="IW292" s="1"/>
      <c r="IX292" s="1"/>
      <c r="IY292" s="1"/>
      <c r="IZ292" s="1"/>
      <c r="JA292" s="1"/>
      <c r="JB292" s="1"/>
      <c r="JC292" s="1"/>
      <c r="JD292" s="1"/>
      <c r="JE292" s="1"/>
      <c r="JF292" s="1"/>
      <c r="JG292" s="1"/>
      <c r="JH292" s="1"/>
      <c r="JI292" s="1"/>
      <c r="JJ292" s="1"/>
      <c r="JK292" s="1"/>
      <c r="JL292" s="1"/>
      <c r="JM292" s="1"/>
      <c r="JN292" s="1"/>
      <c r="JO292" s="1"/>
      <c r="JP292" s="1"/>
      <c r="JQ292" s="1"/>
      <c r="JR292" s="1"/>
      <c r="JS292" s="1"/>
      <c r="JT292" s="1"/>
      <c r="JU292" s="1"/>
      <c r="JV292" s="1"/>
      <c r="JW292" s="1"/>
      <c r="JX292" s="1"/>
      <c r="JY292" s="1"/>
      <c r="JZ292" s="1"/>
      <c r="KA292" s="1"/>
      <c r="KB292" s="1"/>
      <c r="KC292" s="1"/>
      <c r="KD292" s="1"/>
      <c r="KE292" s="1"/>
      <c r="KF292" s="1"/>
      <c r="KG292" s="1"/>
      <c r="KH292" s="1"/>
      <c r="KI292" s="1"/>
      <c r="KJ292" s="1"/>
      <c r="KK292" s="1"/>
      <c r="KL292" s="1"/>
      <c r="KM292" s="1"/>
      <c r="KN292" s="1"/>
      <c r="KO292" s="1"/>
      <c r="KP292" s="1"/>
      <c r="KQ292" s="1"/>
      <c r="KR292" s="1"/>
      <c r="KS292" s="1"/>
      <c r="KT292" s="1"/>
      <c r="KU292" s="1"/>
      <c r="KV292" s="1"/>
      <c r="KW292" s="1"/>
      <c r="KX292" s="1"/>
      <c r="KY292" s="1"/>
      <c r="KZ292" s="1"/>
      <c r="LA292" s="1"/>
      <c r="LB292" s="1"/>
      <c r="LC292" s="1"/>
      <c r="LD292" s="1"/>
      <c r="LE292" s="1"/>
      <c r="LF292" s="1"/>
      <c r="LG292" s="1"/>
      <c r="LH292" s="1"/>
      <c r="LI292" s="1"/>
      <c r="LJ292" s="1"/>
      <c r="LK292" s="1"/>
      <c r="LL292" s="1"/>
      <c r="LM292" s="1"/>
      <c r="LN292" s="1"/>
      <c r="LO292" s="1"/>
      <c r="LP292" s="1"/>
      <c r="LQ292" s="1"/>
      <c r="LR292" s="1"/>
      <c r="LS292" s="1"/>
      <c r="LT292" s="1"/>
      <c r="LU292" s="1"/>
      <c r="LV292" s="1"/>
      <c r="LW292" s="1"/>
      <c r="LX292" s="1"/>
      <c r="LY292" s="1"/>
      <c r="LZ292" s="1"/>
      <c r="MA292" s="1"/>
      <c r="MB292" s="1"/>
      <c r="MC292" s="1"/>
      <c r="MD292" s="1"/>
      <c r="ME292" s="1"/>
      <c r="MF292" s="1"/>
      <c r="MG292" s="1"/>
      <c r="MH292" s="1"/>
      <c r="MI292" s="1"/>
      <c r="MJ292" s="1"/>
      <c r="MK292" s="1"/>
      <c r="ML292" s="1"/>
      <c r="MM292" s="1"/>
      <c r="MN292" s="1"/>
      <c r="MO292" s="1"/>
      <c r="MP292" s="1"/>
      <c r="MQ292" s="1"/>
      <c r="MR292" s="1"/>
      <c r="MS292" s="1"/>
      <c r="MT292" s="1"/>
      <c r="MU292" s="1"/>
      <c r="MV292" s="1"/>
      <c r="MW292" s="1"/>
      <c r="MX292" s="1"/>
      <c r="MY292" s="1"/>
      <c r="MZ292" s="1"/>
      <c r="NA292" s="1"/>
      <c r="NB292" s="1"/>
      <c r="NC292" s="1"/>
      <c r="ND292" s="1"/>
      <c r="NE292" s="1"/>
      <c r="NF292" s="1"/>
      <c r="NG292" s="1"/>
      <c r="NH292" s="1"/>
      <c r="NI292" s="1"/>
      <c r="NJ292" s="1"/>
      <c r="NK292" s="1"/>
      <c r="NL292" s="1"/>
      <c r="NM292" s="1"/>
      <c r="NN292" s="1"/>
      <c r="NO292" s="1"/>
      <c r="NP292" s="1"/>
      <c r="NQ292" s="1"/>
      <c r="NR292" s="1"/>
      <c r="NS292" s="1"/>
      <c r="NT292" s="1"/>
      <c r="NU292" s="1"/>
      <c r="NV292" s="1"/>
      <c r="NW292" s="1"/>
      <c r="NX292" s="1"/>
      <c r="NY292" s="1"/>
      <c r="NZ292" s="1"/>
      <c r="OA292" s="1"/>
      <c r="OB292" s="1"/>
      <c r="OC292" s="1"/>
      <c r="OD292" s="1"/>
      <c r="OE292" s="1"/>
      <c r="OF292" s="1"/>
      <c r="OG292" s="1"/>
      <c r="OH292" s="1"/>
      <c r="OI292" s="1"/>
      <c r="OJ292" s="1"/>
      <c r="OK292" s="1"/>
      <c r="OL292" s="1"/>
      <c r="OM292" s="1"/>
      <c r="ON292" s="1"/>
      <c r="OO292" s="1"/>
      <c r="OP292" s="1"/>
      <c r="OQ292" s="1"/>
      <c r="OR292" s="1"/>
      <c r="OS292" s="1"/>
      <c r="OT292" s="1"/>
      <c r="OU292" s="1"/>
      <c r="OV292" s="1"/>
      <c r="OW292" s="1"/>
      <c r="OX292" s="1"/>
      <c r="OY292" s="1"/>
      <c r="OZ292" s="1"/>
      <c r="PA292" s="1"/>
      <c r="PB292" s="1"/>
      <c r="PC292" s="1"/>
      <c r="PD292" s="1"/>
      <c r="PE292" s="1"/>
      <c r="PF292" s="1"/>
      <c r="PG292" s="1"/>
      <c r="PH292" s="1"/>
      <c r="PI292" s="1"/>
      <c r="PJ292" s="1"/>
      <c r="PK292" s="1"/>
      <c r="PL292" s="1"/>
      <c r="PM292" s="1"/>
      <c r="PN292" s="1"/>
      <c r="PO292" s="1"/>
      <c r="PP292" s="1"/>
      <c r="PQ292" s="1"/>
      <c r="PR292" s="1"/>
      <c r="PS292" s="1"/>
      <c r="PT292" s="1"/>
      <c r="PU292" s="1"/>
      <c r="PV292" s="1"/>
      <c r="PW292" s="1"/>
      <c r="PX292" s="1"/>
      <c r="PY292" s="1"/>
      <c r="PZ292" s="1"/>
      <c r="QA292" s="1"/>
      <c r="QB292" s="1"/>
      <c r="QC292" s="1"/>
      <c r="QD292" s="1"/>
      <c r="QE292" s="1"/>
      <c r="QF292" s="1"/>
      <c r="QG292" s="1"/>
      <c r="QH292" s="1"/>
      <c r="QI292" s="1"/>
      <c r="QJ292" s="1"/>
      <c r="QK292" s="1"/>
      <c r="QL292" s="1"/>
      <c r="QM292" s="1"/>
      <c r="QN292" s="1"/>
      <c r="QO292" s="1"/>
      <c r="QP292" s="1"/>
      <c r="QQ292" s="1"/>
      <c r="QR292" s="1"/>
      <c r="QS292" s="1"/>
      <c r="QT292" s="1"/>
      <c r="QU292" s="1"/>
      <c r="QV292" s="1"/>
      <c r="QW292" s="1"/>
      <c r="QX292" s="1"/>
      <c r="QY292" s="1"/>
      <c r="QZ292" s="1"/>
      <c r="RA292" s="1"/>
      <c r="RB292" s="1"/>
      <c r="RC292" s="1"/>
      <c r="RD292" s="1"/>
      <c r="RE292" s="1"/>
      <c r="RF292" s="1"/>
      <c r="RG292" s="1"/>
      <c r="RH292" s="1"/>
      <c r="RI292" s="1"/>
      <c r="RJ292" s="1"/>
      <c r="RK292" s="1"/>
      <c r="RL292" s="1"/>
      <c r="RM292" s="1"/>
      <c r="RN292" s="1"/>
      <c r="RO292" s="1"/>
      <c r="RP292" s="1"/>
      <c r="RQ292" s="1"/>
      <c r="RR292" s="1"/>
      <c r="RS292" s="1"/>
      <c r="RT292" s="1"/>
      <c r="RU292" s="1"/>
      <c r="RV292" s="1"/>
      <c r="RW292" s="1"/>
      <c r="RX292" s="1"/>
      <c r="RY292" s="1"/>
      <c r="RZ292" s="1"/>
      <c r="SA292" s="1"/>
      <c r="SB292" s="1"/>
      <c r="SC292" s="1"/>
      <c r="SD292" s="1"/>
      <c r="SE292" s="1"/>
      <c r="SF292" s="1"/>
      <c r="SG292" s="1"/>
      <c r="SH292" s="1"/>
      <c r="SI292" s="1"/>
      <c r="SJ292" s="1"/>
      <c r="SK292" s="1"/>
      <c r="SL292" s="1"/>
      <c r="SM292" s="1"/>
      <c r="SN292" s="1"/>
      <c r="SO292" s="1"/>
      <c r="SP292" s="1"/>
      <c r="SQ292" s="1"/>
      <c r="SR292" s="1"/>
      <c r="SS292" s="1"/>
      <c r="ST292" s="1"/>
      <c r="SU292" s="1"/>
      <c r="SV292" s="1"/>
      <c r="SW292" s="1"/>
      <c r="SX292" s="1"/>
      <c r="SY292" s="1"/>
      <c r="SZ292" s="1"/>
      <c r="TA292" s="1"/>
      <c r="TB292" s="1"/>
      <c r="TC292" s="1"/>
      <c r="TD292" s="1"/>
      <c r="TE292" s="1"/>
      <c r="TF292" s="1"/>
      <c r="TG292" s="1"/>
      <c r="TH292" s="1"/>
      <c r="TI292" s="1"/>
      <c r="TJ292" s="1"/>
      <c r="TK292" s="1"/>
      <c r="TL292" s="1"/>
      <c r="TM292" s="1"/>
      <c r="TN292" s="1"/>
      <c r="TO292" s="1"/>
      <c r="TP292" s="1"/>
      <c r="TQ292" s="1"/>
      <c r="TR292" s="1"/>
      <c r="TS292" s="1"/>
      <c r="TT292" s="1"/>
      <c r="TU292" s="1"/>
      <c r="TV292" s="1"/>
      <c r="TW292" s="1"/>
      <c r="TX292" s="1"/>
      <c r="TY292" s="1"/>
      <c r="TZ292" s="1"/>
      <c r="UA292" s="1"/>
      <c r="UB292" s="1"/>
      <c r="UC292" s="1"/>
      <c r="UD292" s="1"/>
      <c r="UE292" s="1"/>
      <c r="UF292" s="1"/>
      <c r="UG292" s="1"/>
      <c r="UH292" s="1"/>
      <c r="UI292" s="1"/>
      <c r="UJ292" s="1"/>
      <c r="UK292" s="1"/>
      <c r="UL292" s="1"/>
      <c r="UM292" s="1"/>
      <c r="UN292" s="1"/>
      <c r="UO292" s="1"/>
      <c r="UP292" s="1"/>
      <c r="UQ292" s="1"/>
      <c r="UR292" s="1"/>
      <c r="US292" s="1"/>
      <c r="UT292" s="1"/>
      <c r="UU292" s="1"/>
      <c r="UV292" s="1"/>
      <c r="UW292" s="1"/>
      <c r="UX292" s="1"/>
      <c r="UY292" s="1"/>
      <c r="UZ292" s="1"/>
      <c r="VA292" s="1"/>
      <c r="VB292" s="1"/>
      <c r="VC292" s="1"/>
      <c r="VD292" s="1"/>
      <c r="VE292" s="1"/>
      <c r="VF292" s="1"/>
      <c r="VG292" s="1"/>
      <c r="VH292" s="1"/>
      <c r="VI292" s="1"/>
      <c r="VJ292" s="1"/>
      <c r="VK292" s="1"/>
      <c r="VL292" s="1"/>
      <c r="VM292" s="1"/>
      <c r="VN292" s="1"/>
      <c r="VO292" s="1"/>
      <c r="VP292" s="1"/>
      <c r="VQ292" s="1"/>
      <c r="VR292" s="1"/>
      <c r="VS292" s="1"/>
      <c r="VT292" s="1"/>
      <c r="VU292" s="1"/>
      <c r="VV292" s="1"/>
      <c r="VW292" s="1"/>
      <c r="VX292" s="1"/>
      <c r="VY292" s="1"/>
      <c r="VZ292" s="1"/>
      <c r="WA292" s="1"/>
      <c r="WB292" s="1"/>
      <c r="WC292" s="1"/>
      <c r="WD292" s="1"/>
      <c r="WE292" s="1"/>
      <c r="WF292" s="1"/>
      <c r="WG292" s="1"/>
      <c r="WH292" s="1"/>
      <c r="WI292" s="1"/>
      <c r="WJ292" s="1"/>
      <c r="WK292" s="1"/>
      <c r="WL292" s="1"/>
      <c r="WM292" s="1"/>
      <c r="WN292" s="1"/>
      <c r="WO292" s="1"/>
      <c r="WP292" s="1"/>
      <c r="WQ292" s="1"/>
      <c r="WR292" s="1"/>
      <c r="WS292" s="1"/>
      <c r="WT292" s="1"/>
      <c r="WU292" s="1"/>
      <c r="WV292" s="1"/>
      <c r="WW292" s="1"/>
      <c r="WX292" s="1"/>
      <c r="WY292" s="1"/>
      <c r="WZ292" s="1"/>
      <c r="XA292" s="1"/>
      <c r="XB292" s="1"/>
      <c r="XC292" s="1"/>
      <c r="XD292" s="1"/>
      <c r="XE292" s="1"/>
      <c r="XF292" s="1"/>
      <c r="XG292" s="1"/>
      <c r="XH292" s="1"/>
      <c r="XI292" s="1"/>
      <c r="XJ292" s="1"/>
      <c r="XK292" s="1"/>
      <c r="XL292" s="1"/>
      <c r="XM292" s="1"/>
      <c r="XN292" s="1"/>
      <c r="XO292" s="1"/>
      <c r="XP292" s="1"/>
      <c r="XQ292" s="1"/>
      <c r="XR292" s="1"/>
      <c r="XS292" s="1"/>
      <c r="XT292" s="1"/>
      <c r="XU292" s="1"/>
      <c r="XV292" s="1"/>
      <c r="XW292" s="1"/>
      <c r="XX292" s="1"/>
      <c r="XY292" s="1"/>
      <c r="XZ292" s="1"/>
      <c r="YA292" s="1"/>
      <c r="YB292" s="1"/>
      <c r="YC292" s="1"/>
      <c r="YD292" s="1"/>
      <c r="YE292" s="1"/>
      <c r="YF292" s="1"/>
      <c r="YG292" s="1"/>
      <c r="YH292" s="1"/>
      <c r="YI292" s="1"/>
      <c r="YJ292" s="1"/>
      <c r="YK292" s="1"/>
      <c r="YL292" s="1"/>
      <c r="YM292" s="1"/>
      <c r="YN292" s="1"/>
      <c r="YO292" s="1"/>
      <c r="YP292" s="1"/>
      <c r="YQ292" s="1"/>
      <c r="YR292" s="1"/>
      <c r="YS292" s="1"/>
      <c r="YT292" s="1"/>
      <c r="YU292" s="1"/>
      <c r="YV292" s="1"/>
      <c r="YW292" s="1"/>
      <c r="YX292" s="1"/>
      <c r="YY292" s="1"/>
      <c r="YZ292" s="1"/>
      <c r="ZA292" s="1"/>
      <c r="ZB292" s="1"/>
      <c r="ZC292" s="1"/>
      <c r="ZD292" s="1"/>
      <c r="ZE292" s="1"/>
      <c r="ZF292" s="1"/>
      <c r="ZG292" s="1"/>
      <c r="ZH292" s="1"/>
      <c r="ZI292" s="1"/>
      <c r="ZJ292" s="1"/>
      <c r="ZK292" s="1"/>
      <c r="ZL292" s="1"/>
      <c r="ZM292" s="1"/>
      <c r="ZN292" s="1"/>
      <c r="ZO292" s="1"/>
      <c r="ZP292" s="1"/>
      <c r="ZQ292" s="1"/>
      <c r="ZR292" s="1"/>
      <c r="ZS292" s="1"/>
      <c r="ZT292" s="1"/>
      <c r="ZU292" s="1"/>
      <c r="ZV292" s="1"/>
      <c r="ZW292" s="1"/>
      <c r="ZX292" s="1"/>
      <c r="ZY292" s="1"/>
      <c r="ZZ292" s="1"/>
      <c r="AAA292" s="1"/>
      <c r="AAB292" s="1"/>
      <c r="AAC292" s="1"/>
      <c r="AAD292" s="1"/>
      <c r="AAE292" s="1"/>
      <c r="AAF292" s="1"/>
      <c r="AAG292" s="1"/>
      <c r="AAH292" s="1"/>
      <c r="AAI292" s="1"/>
      <c r="AAJ292" s="1"/>
      <c r="AAK292" s="1"/>
      <c r="AAL292" s="1"/>
      <c r="AAM292" s="1"/>
      <c r="AAN292" s="1"/>
      <c r="AAO292" s="1"/>
      <c r="AAP292" s="1"/>
      <c r="AAQ292" s="1"/>
      <c r="AAR292" s="1"/>
      <c r="AAS292" s="1"/>
      <c r="AAT292" s="1"/>
      <c r="AAU292" s="1"/>
      <c r="AAV292" s="1"/>
      <c r="AAW292" s="1"/>
      <c r="AAX292" s="1"/>
      <c r="AAY292" s="1"/>
      <c r="AAZ292" s="1"/>
      <c r="ABA292" s="1"/>
      <c r="ABB292" s="1"/>
      <c r="ABC292" s="1"/>
      <c r="ABD292" s="1"/>
      <c r="ABE292" s="1"/>
      <c r="ABF292" s="1"/>
      <c r="ABG292" s="1"/>
      <c r="ABH292" s="1"/>
      <c r="ABI292" s="1"/>
      <c r="ABJ292" s="1"/>
      <c r="ABK292" s="1"/>
      <c r="ABL292" s="1"/>
      <c r="ABM292" s="1"/>
      <c r="ABN292" s="1"/>
      <c r="ABO292" s="1"/>
      <c r="ABP292" s="1"/>
      <c r="ABQ292" s="1"/>
      <c r="ABR292" s="1"/>
      <c r="ABS292" s="1"/>
      <c r="ABT292" s="1"/>
      <c r="ABU292" s="1"/>
      <c r="ABV292" s="1"/>
      <c r="ABW292" s="1"/>
      <c r="ABX292" s="1"/>
      <c r="ABY292" s="1"/>
      <c r="ABZ292" s="1"/>
      <c r="ACA292" s="1"/>
      <c r="ACB292" s="1"/>
      <c r="ACC292" s="1"/>
      <c r="ACD292" s="1"/>
      <c r="ACE292" s="1"/>
      <c r="ACF292" s="1"/>
      <c r="ACG292" s="1"/>
      <c r="ACH292" s="1"/>
      <c r="ACI292" s="1"/>
      <c r="ACJ292" s="1"/>
      <c r="ACK292" s="1"/>
      <c r="ACL292" s="1"/>
      <c r="ACM292" s="1"/>
      <c r="ACN292" s="1"/>
      <c r="ACO292" s="1"/>
      <c r="ACP292" s="1"/>
      <c r="ACQ292" s="1"/>
      <c r="ACR292" s="1"/>
      <c r="ACS292" s="1"/>
      <c r="ACT292" s="1"/>
      <c r="ACU292" s="1"/>
      <c r="ACV292" s="1"/>
      <c r="ACW292" s="1"/>
      <c r="ACX292" s="1"/>
      <c r="ACY292" s="1"/>
      <c r="ACZ292" s="1"/>
      <c r="ADA292" s="1"/>
      <c r="ADB292" s="1"/>
      <c r="ADC292" s="1"/>
      <c r="ADD292" s="1"/>
      <c r="ADE292" s="1"/>
      <c r="ADF292" s="1"/>
      <c r="ADG292" s="1"/>
      <c r="ADH292" s="1"/>
      <c r="ADI292" s="1"/>
      <c r="ADJ292" s="1"/>
      <c r="ADK292" s="1"/>
      <c r="ADL292" s="1"/>
      <c r="ADM292" s="1"/>
      <c r="ADN292" s="1"/>
      <c r="ADO292" s="1"/>
      <c r="ADP292" s="1"/>
      <c r="ADQ292" s="1"/>
      <c r="ADR292" s="1"/>
      <c r="ADS292" s="1"/>
      <c r="ADT292" s="1"/>
      <c r="ADU292" s="1"/>
      <c r="ADV292" s="1"/>
      <c r="ADW292" s="1"/>
      <c r="ADX292" s="1"/>
      <c r="ADY292" s="1"/>
      <c r="ADZ292" s="1"/>
      <c r="AEA292" s="1"/>
      <c r="AEB292" s="1"/>
      <c r="AEC292" s="1"/>
      <c r="AED292" s="1"/>
      <c r="AEE292" s="1"/>
      <c r="AEF292" s="1"/>
      <c r="AEG292" s="1"/>
      <c r="AEH292" s="1"/>
      <c r="AEI292" s="1"/>
      <c r="AEJ292" s="1"/>
      <c r="AEK292" s="1"/>
      <c r="AEL292" s="1"/>
      <c r="AEM292" s="1"/>
      <c r="AEN292" s="1"/>
      <c r="AEO292" s="1"/>
      <c r="AEP292" s="1"/>
      <c r="AEQ292" s="1"/>
      <c r="AER292" s="1"/>
      <c r="AES292" s="1"/>
      <c r="AET292" s="1"/>
      <c r="AEU292" s="1"/>
      <c r="AEV292" s="1"/>
      <c r="AEW292" s="1"/>
      <c r="AEX292" s="1"/>
      <c r="AEY292" s="1"/>
      <c r="AEZ292" s="1"/>
      <c r="AFA292" s="1"/>
      <c r="AFB292" s="1"/>
      <c r="AFC292" s="1"/>
      <c r="AFD292" s="1"/>
      <c r="AFE292" s="1"/>
      <c r="AFF292" s="1"/>
      <c r="AFG292" s="1"/>
      <c r="AFH292" s="1"/>
      <c r="AFI292" s="1"/>
      <c r="AFJ292" s="1"/>
      <c r="AFK292" s="1"/>
      <c r="AFL292" s="1"/>
      <c r="AFM292" s="1"/>
      <c r="AFN292" s="1"/>
      <c r="AFO292" s="1"/>
      <c r="AFP292" s="1"/>
      <c r="AFQ292" s="1"/>
      <c r="AFR292" s="1"/>
      <c r="AFS292" s="1"/>
      <c r="AFT292" s="1"/>
      <c r="AFU292" s="1"/>
      <c r="AFV292" s="1"/>
      <c r="AFW292" s="1"/>
      <c r="AFX292" s="1"/>
      <c r="AFY292" s="1"/>
      <c r="AFZ292" s="1"/>
      <c r="AGA292" s="1"/>
      <c r="AGB292" s="1"/>
      <c r="AGC292" s="1"/>
      <c r="AGD292" s="1"/>
      <c r="AGE292" s="1"/>
      <c r="AGF292" s="1"/>
      <c r="AGG292" s="1"/>
      <c r="AGH292" s="1"/>
      <c r="AGI292" s="1"/>
      <c r="AGJ292" s="1"/>
      <c r="AGK292" s="1"/>
      <c r="AGL292" s="1"/>
      <c r="AGM292" s="1"/>
      <c r="AGN292" s="1"/>
      <c r="AGO292" s="1"/>
      <c r="AGP292" s="1"/>
      <c r="AGQ292" s="1"/>
      <c r="AGR292" s="1"/>
      <c r="AGS292" s="1"/>
      <c r="AGT292" s="1"/>
      <c r="AGU292" s="1"/>
      <c r="AGV292" s="1"/>
      <c r="AGW292" s="1"/>
      <c r="AGX292" s="1"/>
      <c r="AGY292" s="1"/>
      <c r="AGZ292" s="1"/>
      <c r="AHA292" s="1"/>
      <c r="AHB292" s="1"/>
      <c r="AHC292" s="1"/>
      <c r="AHD292" s="1"/>
      <c r="AHE292" s="1"/>
      <c r="AHF292" s="1"/>
      <c r="AHG292" s="1"/>
      <c r="AHH292" s="1"/>
      <c r="AHI292" s="1"/>
      <c r="AHJ292" s="1"/>
      <c r="AHK292" s="1"/>
      <c r="AHL292" s="1"/>
      <c r="AHM292" s="1"/>
      <c r="AHN292" s="1"/>
      <c r="AHO292" s="1"/>
      <c r="AHP292" s="1"/>
      <c r="AHQ292" s="1"/>
      <c r="AHR292" s="1"/>
      <c r="AHS292" s="1"/>
      <c r="AHT292" s="1"/>
      <c r="AHU292" s="1"/>
      <c r="AHV292" s="1"/>
      <c r="AHW292" s="1"/>
      <c r="AHX292" s="1"/>
      <c r="AHY292" s="1"/>
      <c r="AHZ292" s="1"/>
      <c r="AIA292" s="1"/>
      <c r="AIB292" s="1"/>
      <c r="AIC292" s="1"/>
      <c r="AID292" s="1"/>
      <c r="AIE292" s="1"/>
      <c r="AIF292" s="1"/>
      <c r="AIG292" s="1"/>
      <c r="AIH292" s="1"/>
      <c r="AII292" s="1"/>
      <c r="AIJ292" s="1"/>
      <c r="AIK292" s="1"/>
      <c r="AIL292" s="1"/>
      <c r="AIM292" s="1"/>
      <c r="AIN292" s="1"/>
      <c r="AIO292" s="1"/>
      <c r="AIP292" s="1"/>
      <c r="AIQ292" s="1"/>
      <c r="AIR292" s="1"/>
      <c r="AIS292" s="1"/>
      <c r="AIT292" s="1"/>
      <c r="AIU292" s="1"/>
      <c r="AIV292" s="1"/>
      <c r="AIW292" s="1"/>
      <c r="AIX292" s="1"/>
      <c r="AIY292" s="1"/>
      <c r="AIZ292" s="1"/>
      <c r="AJA292" s="1"/>
      <c r="AJB292" s="1"/>
      <c r="AJC292" s="1"/>
      <c r="AJD292" s="1"/>
      <c r="AJE292" s="1"/>
      <c r="AJF292" s="1"/>
      <c r="AJG292" s="1"/>
      <c r="AJH292" s="1"/>
      <c r="AJI292" s="1"/>
      <c r="AJJ292" s="1"/>
      <c r="AJK292" s="1"/>
      <c r="AJL292" s="1"/>
      <c r="AJM292" s="1"/>
      <c r="AJN292" s="1"/>
      <c r="AJO292" s="1"/>
      <c r="AJP292" s="1"/>
      <c r="AJQ292" s="1"/>
      <c r="AJR292" s="1"/>
      <c r="AJS292" s="1"/>
      <c r="AJT292" s="1"/>
      <c r="AJU292" s="1"/>
      <c r="AJV292" s="1"/>
      <c r="AJW292" s="1"/>
      <c r="AJX292" s="1"/>
      <c r="AJY292" s="1"/>
      <c r="AJZ292" s="1"/>
      <c r="AKA292" s="1"/>
      <c r="AKB292" s="1"/>
      <c r="AKC292" s="1"/>
      <c r="AKD292" s="1"/>
      <c r="AKE292" s="1"/>
      <c r="AKF292" s="1"/>
      <c r="AKG292" s="1"/>
    </row>
    <row r="293" spans="1:969">
      <c r="A293" s="40">
        <v>280</v>
      </c>
      <c r="B293" s="41" t="s">
        <v>274</v>
      </c>
      <c r="C293" s="42" t="s">
        <v>272</v>
      </c>
      <c r="D293" s="40">
        <v>6</v>
      </c>
      <c r="E293" s="18">
        <v>0</v>
      </c>
      <c r="F293" s="18">
        <v>0</v>
      </c>
      <c r="G293" s="18">
        <v>0</v>
      </c>
      <c r="H293" s="18">
        <v>0</v>
      </c>
      <c r="I293" s="43">
        <f t="shared" ref="I293:I305" si="18">SUM(E293:H293)</f>
        <v>0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  <c r="IO293" s="1"/>
      <c r="IP293" s="1"/>
      <c r="IQ293" s="1"/>
      <c r="IR293" s="1"/>
      <c r="IS293" s="1"/>
      <c r="IT293" s="1"/>
      <c r="IU293" s="1"/>
      <c r="IV293" s="1"/>
      <c r="IW293" s="1"/>
      <c r="IX293" s="1"/>
      <c r="IY293" s="1"/>
      <c r="IZ293" s="1"/>
      <c r="JA293" s="1"/>
      <c r="JB293" s="1"/>
      <c r="JC293" s="1"/>
      <c r="JD293" s="1"/>
      <c r="JE293" s="1"/>
      <c r="JF293" s="1"/>
      <c r="JG293" s="1"/>
      <c r="JH293" s="1"/>
      <c r="JI293" s="1"/>
      <c r="JJ293" s="1"/>
      <c r="JK293" s="1"/>
      <c r="JL293" s="1"/>
      <c r="JM293" s="1"/>
      <c r="JN293" s="1"/>
      <c r="JO293" s="1"/>
      <c r="JP293" s="1"/>
      <c r="JQ293" s="1"/>
      <c r="JR293" s="1"/>
      <c r="JS293" s="1"/>
      <c r="JT293" s="1"/>
      <c r="JU293" s="1"/>
      <c r="JV293" s="1"/>
      <c r="JW293" s="1"/>
      <c r="JX293" s="1"/>
      <c r="JY293" s="1"/>
      <c r="JZ293" s="1"/>
      <c r="KA293" s="1"/>
      <c r="KB293" s="1"/>
      <c r="KC293" s="1"/>
      <c r="KD293" s="1"/>
      <c r="KE293" s="1"/>
      <c r="KF293" s="1"/>
      <c r="KG293" s="1"/>
      <c r="KH293" s="1"/>
      <c r="KI293" s="1"/>
      <c r="KJ293" s="1"/>
      <c r="KK293" s="1"/>
      <c r="KL293" s="1"/>
      <c r="KM293" s="1"/>
      <c r="KN293" s="1"/>
      <c r="KO293" s="1"/>
      <c r="KP293" s="1"/>
      <c r="KQ293" s="1"/>
      <c r="KR293" s="1"/>
      <c r="KS293" s="1"/>
      <c r="KT293" s="1"/>
      <c r="KU293" s="1"/>
      <c r="KV293" s="1"/>
      <c r="KW293" s="1"/>
      <c r="KX293" s="1"/>
      <c r="KY293" s="1"/>
      <c r="KZ293" s="1"/>
      <c r="LA293" s="1"/>
      <c r="LB293" s="1"/>
      <c r="LC293" s="1"/>
      <c r="LD293" s="1"/>
      <c r="LE293" s="1"/>
      <c r="LF293" s="1"/>
      <c r="LG293" s="1"/>
      <c r="LH293" s="1"/>
      <c r="LI293" s="1"/>
      <c r="LJ293" s="1"/>
      <c r="LK293" s="1"/>
      <c r="LL293" s="1"/>
      <c r="LM293" s="1"/>
      <c r="LN293" s="1"/>
      <c r="LO293" s="1"/>
      <c r="LP293" s="1"/>
      <c r="LQ293" s="1"/>
      <c r="LR293" s="1"/>
      <c r="LS293" s="1"/>
      <c r="LT293" s="1"/>
      <c r="LU293" s="1"/>
      <c r="LV293" s="1"/>
      <c r="LW293" s="1"/>
      <c r="LX293" s="1"/>
      <c r="LY293" s="1"/>
      <c r="LZ293" s="1"/>
      <c r="MA293" s="1"/>
      <c r="MB293" s="1"/>
      <c r="MC293" s="1"/>
      <c r="MD293" s="1"/>
      <c r="ME293" s="1"/>
      <c r="MF293" s="1"/>
      <c r="MG293" s="1"/>
      <c r="MH293" s="1"/>
      <c r="MI293" s="1"/>
      <c r="MJ293" s="1"/>
      <c r="MK293" s="1"/>
      <c r="ML293" s="1"/>
      <c r="MM293" s="1"/>
      <c r="MN293" s="1"/>
      <c r="MO293" s="1"/>
      <c r="MP293" s="1"/>
      <c r="MQ293" s="1"/>
      <c r="MR293" s="1"/>
      <c r="MS293" s="1"/>
      <c r="MT293" s="1"/>
      <c r="MU293" s="1"/>
      <c r="MV293" s="1"/>
      <c r="MW293" s="1"/>
      <c r="MX293" s="1"/>
      <c r="MY293" s="1"/>
      <c r="MZ293" s="1"/>
      <c r="NA293" s="1"/>
      <c r="NB293" s="1"/>
      <c r="NC293" s="1"/>
      <c r="ND293" s="1"/>
      <c r="NE293" s="1"/>
      <c r="NF293" s="1"/>
      <c r="NG293" s="1"/>
      <c r="NH293" s="1"/>
      <c r="NI293" s="1"/>
      <c r="NJ293" s="1"/>
      <c r="NK293" s="1"/>
      <c r="NL293" s="1"/>
      <c r="NM293" s="1"/>
      <c r="NN293" s="1"/>
      <c r="NO293" s="1"/>
      <c r="NP293" s="1"/>
      <c r="NQ293" s="1"/>
      <c r="NR293" s="1"/>
      <c r="NS293" s="1"/>
      <c r="NT293" s="1"/>
      <c r="NU293" s="1"/>
      <c r="NV293" s="1"/>
      <c r="NW293" s="1"/>
      <c r="NX293" s="1"/>
      <c r="NY293" s="1"/>
      <c r="NZ293" s="1"/>
      <c r="OA293" s="1"/>
      <c r="OB293" s="1"/>
      <c r="OC293" s="1"/>
      <c r="OD293" s="1"/>
      <c r="OE293" s="1"/>
      <c r="OF293" s="1"/>
      <c r="OG293" s="1"/>
      <c r="OH293" s="1"/>
      <c r="OI293" s="1"/>
      <c r="OJ293" s="1"/>
      <c r="OK293" s="1"/>
      <c r="OL293" s="1"/>
      <c r="OM293" s="1"/>
      <c r="ON293" s="1"/>
      <c r="OO293" s="1"/>
      <c r="OP293" s="1"/>
      <c r="OQ293" s="1"/>
      <c r="OR293" s="1"/>
      <c r="OS293" s="1"/>
      <c r="OT293" s="1"/>
      <c r="OU293" s="1"/>
      <c r="OV293" s="1"/>
      <c r="OW293" s="1"/>
      <c r="OX293" s="1"/>
      <c r="OY293" s="1"/>
      <c r="OZ293" s="1"/>
      <c r="PA293" s="1"/>
      <c r="PB293" s="1"/>
      <c r="PC293" s="1"/>
      <c r="PD293" s="1"/>
      <c r="PE293" s="1"/>
      <c r="PF293" s="1"/>
      <c r="PG293" s="1"/>
      <c r="PH293" s="1"/>
      <c r="PI293" s="1"/>
      <c r="PJ293" s="1"/>
      <c r="PK293" s="1"/>
      <c r="PL293" s="1"/>
      <c r="PM293" s="1"/>
      <c r="PN293" s="1"/>
      <c r="PO293" s="1"/>
      <c r="PP293" s="1"/>
      <c r="PQ293" s="1"/>
      <c r="PR293" s="1"/>
      <c r="PS293" s="1"/>
      <c r="PT293" s="1"/>
      <c r="PU293" s="1"/>
      <c r="PV293" s="1"/>
      <c r="PW293" s="1"/>
      <c r="PX293" s="1"/>
      <c r="PY293" s="1"/>
      <c r="PZ293" s="1"/>
      <c r="QA293" s="1"/>
      <c r="QB293" s="1"/>
      <c r="QC293" s="1"/>
      <c r="QD293" s="1"/>
      <c r="QE293" s="1"/>
      <c r="QF293" s="1"/>
      <c r="QG293" s="1"/>
      <c r="QH293" s="1"/>
      <c r="QI293" s="1"/>
      <c r="QJ293" s="1"/>
      <c r="QK293" s="1"/>
      <c r="QL293" s="1"/>
      <c r="QM293" s="1"/>
      <c r="QN293" s="1"/>
      <c r="QO293" s="1"/>
      <c r="QP293" s="1"/>
      <c r="QQ293" s="1"/>
      <c r="QR293" s="1"/>
      <c r="QS293" s="1"/>
      <c r="QT293" s="1"/>
      <c r="QU293" s="1"/>
      <c r="QV293" s="1"/>
      <c r="QW293" s="1"/>
      <c r="QX293" s="1"/>
      <c r="QY293" s="1"/>
      <c r="QZ293" s="1"/>
      <c r="RA293" s="1"/>
      <c r="RB293" s="1"/>
      <c r="RC293" s="1"/>
      <c r="RD293" s="1"/>
      <c r="RE293" s="1"/>
      <c r="RF293" s="1"/>
      <c r="RG293" s="1"/>
      <c r="RH293" s="1"/>
      <c r="RI293" s="1"/>
      <c r="RJ293" s="1"/>
      <c r="RK293" s="1"/>
      <c r="RL293" s="1"/>
      <c r="RM293" s="1"/>
      <c r="RN293" s="1"/>
      <c r="RO293" s="1"/>
      <c r="RP293" s="1"/>
      <c r="RQ293" s="1"/>
      <c r="RR293" s="1"/>
      <c r="RS293" s="1"/>
      <c r="RT293" s="1"/>
      <c r="RU293" s="1"/>
      <c r="RV293" s="1"/>
      <c r="RW293" s="1"/>
      <c r="RX293" s="1"/>
      <c r="RY293" s="1"/>
      <c r="RZ293" s="1"/>
      <c r="SA293" s="1"/>
      <c r="SB293" s="1"/>
      <c r="SC293" s="1"/>
      <c r="SD293" s="1"/>
      <c r="SE293" s="1"/>
      <c r="SF293" s="1"/>
      <c r="SG293" s="1"/>
      <c r="SH293" s="1"/>
      <c r="SI293" s="1"/>
      <c r="SJ293" s="1"/>
      <c r="SK293" s="1"/>
      <c r="SL293" s="1"/>
      <c r="SM293" s="1"/>
      <c r="SN293" s="1"/>
      <c r="SO293" s="1"/>
      <c r="SP293" s="1"/>
      <c r="SQ293" s="1"/>
      <c r="SR293" s="1"/>
      <c r="SS293" s="1"/>
      <c r="ST293" s="1"/>
      <c r="SU293" s="1"/>
      <c r="SV293" s="1"/>
      <c r="SW293" s="1"/>
      <c r="SX293" s="1"/>
      <c r="SY293" s="1"/>
      <c r="SZ293" s="1"/>
      <c r="TA293" s="1"/>
      <c r="TB293" s="1"/>
      <c r="TC293" s="1"/>
      <c r="TD293" s="1"/>
      <c r="TE293" s="1"/>
      <c r="TF293" s="1"/>
      <c r="TG293" s="1"/>
      <c r="TH293" s="1"/>
      <c r="TI293" s="1"/>
      <c r="TJ293" s="1"/>
      <c r="TK293" s="1"/>
      <c r="TL293" s="1"/>
      <c r="TM293" s="1"/>
      <c r="TN293" s="1"/>
      <c r="TO293" s="1"/>
      <c r="TP293" s="1"/>
      <c r="TQ293" s="1"/>
      <c r="TR293" s="1"/>
      <c r="TS293" s="1"/>
      <c r="TT293" s="1"/>
      <c r="TU293" s="1"/>
      <c r="TV293" s="1"/>
      <c r="TW293" s="1"/>
      <c r="TX293" s="1"/>
      <c r="TY293" s="1"/>
      <c r="TZ293" s="1"/>
      <c r="UA293" s="1"/>
      <c r="UB293" s="1"/>
      <c r="UC293" s="1"/>
      <c r="UD293" s="1"/>
      <c r="UE293" s="1"/>
      <c r="UF293" s="1"/>
      <c r="UG293" s="1"/>
      <c r="UH293" s="1"/>
      <c r="UI293" s="1"/>
      <c r="UJ293" s="1"/>
      <c r="UK293" s="1"/>
      <c r="UL293" s="1"/>
      <c r="UM293" s="1"/>
      <c r="UN293" s="1"/>
      <c r="UO293" s="1"/>
      <c r="UP293" s="1"/>
      <c r="UQ293" s="1"/>
      <c r="UR293" s="1"/>
      <c r="US293" s="1"/>
      <c r="UT293" s="1"/>
      <c r="UU293" s="1"/>
      <c r="UV293" s="1"/>
      <c r="UW293" s="1"/>
      <c r="UX293" s="1"/>
      <c r="UY293" s="1"/>
      <c r="UZ293" s="1"/>
      <c r="VA293" s="1"/>
      <c r="VB293" s="1"/>
      <c r="VC293" s="1"/>
      <c r="VD293" s="1"/>
      <c r="VE293" s="1"/>
      <c r="VF293" s="1"/>
      <c r="VG293" s="1"/>
      <c r="VH293" s="1"/>
      <c r="VI293" s="1"/>
      <c r="VJ293" s="1"/>
      <c r="VK293" s="1"/>
      <c r="VL293" s="1"/>
      <c r="VM293" s="1"/>
      <c r="VN293" s="1"/>
      <c r="VO293" s="1"/>
      <c r="VP293" s="1"/>
      <c r="VQ293" s="1"/>
      <c r="VR293" s="1"/>
      <c r="VS293" s="1"/>
      <c r="VT293" s="1"/>
      <c r="VU293" s="1"/>
      <c r="VV293" s="1"/>
      <c r="VW293" s="1"/>
      <c r="VX293" s="1"/>
      <c r="VY293" s="1"/>
      <c r="VZ293" s="1"/>
      <c r="WA293" s="1"/>
      <c r="WB293" s="1"/>
      <c r="WC293" s="1"/>
      <c r="WD293" s="1"/>
      <c r="WE293" s="1"/>
      <c r="WF293" s="1"/>
      <c r="WG293" s="1"/>
      <c r="WH293" s="1"/>
      <c r="WI293" s="1"/>
      <c r="WJ293" s="1"/>
      <c r="WK293" s="1"/>
      <c r="WL293" s="1"/>
      <c r="WM293" s="1"/>
      <c r="WN293" s="1"/>
      <c r="WO293" s="1"/>
      <c r="WP293" s="1"/>
      <c r="WQ293" s="1"/>
      <c r="WR293" s="1"/>
      <c r="WS293" s="1"/>
      <c r="WT293" s="1"/>
      <c r="WU293" s="1"/>
      <c r="WV293" s="1"/>
      <c r="WW293" s="1"/>
      <c r="WX293" s="1"/>
      <c r="WY293" s="1"/>
      <c r="WZ293" s="1"/>
      <c r="XA293" s="1"/>
      <c r="XB293" s="1"/>
      <c r="XC293" s="1"/>
      <c r="XD293" s="1"/>
      <c r="XE293" s="1"/>
      <c r="XF293" s="1"/>
      <c r="XG293" s="1"/>
      <c r="XH293" s="1"/>
      <c r="XI293" s="1"/>
      <c r="XJ293" s="1"/>
      <c r="XK293" s="1"/>
      <c r="XL293" s="1"/>
      <c r="XM293" s="1"/>
      <c r="XN293" s="1"/>
      <c r="XO293" s="1"/>
      <c r="XP293" s="1"/>
      <c r="XQ293" s="1"/>
      <c r="XR293" s="1"/>
      <c r="XS293" s="1"/>
      <c r="XT293" s="1"/>
      <c r="XU293" s="1"/>
      <c r="XV293" s="1"/>
      <c r="XW293" s="1"/>
      <c r="XX293" s="1"/>
      <c r="XY293" s="1"/>
      <c r="XZ293" s="1"/>
      <c r="YA293" s="1"/>
      <c r="YB293" s="1"/>
      <c r="YC293" s="1"/>
      <c r="YD293" s="1"/>
      <c r="YE293" s="1"/>
      <c r="YF293" s="1"/>
      <c r="YG293" s="1"/>
      <c r="YH293" s="1"/>
      <c r="YI293" s="1"/>
      <c r="YJ293" s="1"/>
      <c r="YK293" s="1"/>
      <c r="YL293" s="1"/>
      <c r="YM293" s="1"/>
      <c r="YN293" s="1"/>
      <c r="YO293" s="1"/>
      <c r="YP293" s="1"/>
      <c r="YQ293" s="1"/>
      <c r="YR293" s="1"/>
      <c r="YS293" s="1"/>
      <c r="YT293" s="1"/>
      <c r="YU293" s="1"/>
      <c r="YV293" s="1"/>
      <c r="YW293" s="1"/>
      <c r="YX293" s="1"/>
      <c r="YY293" s="1"/>
      <c r="YZ293" s="1"/>
      <c r="ZA293" s="1"/>
      <c r="ZB293" s="1"/>
      <c r="ZC293" s="1"/>
      <c r="ZD293" s="1"/>
      <c r="ZE293" s="1"/>
      <c r="ZF293" s="1"/>
      <c r="ZG293" s="1"/>
      <c r="ZH293" s="1"/>
      <c r="ZI293" s="1"/>
      <c r="ZJ293" s="1"/>
      <c r="ZK293" s="1"/>
      <c r="ZL293" s="1"/>
      <c r="ZM293" s="1"/>
      <c r="ZN293" s="1"/>
      <c r="ZO293" s="1"/>
      <c r="ZP293" s="1"/>
      <c r="ZQ293" s="1"/>
      <c r="ZR293" s="1"/>
      <c r="ZS293" s="1"/>
      <c r="ZT293" s="1"/>
      <c r="ZU293" s="1"/>
      <c r="ZV293" s="1"/>
      <c r="ZW293" s="1"/>
      <c r="ZX293" s="1"/>
      <c r="ZY293" s="1"/>
      <c r="ZZ293" s="1"/>
      <c r="AAA293" s="1"/>
      <c r="AAB293" s="1"/>
      <c r="AAC293" s="1"/>
      <c r="AAD293" s="1"/>
      <c r="AAE293" s="1"/>
      <c r="AAF293" s="1"/>
      <c r="AAG293" s="1"/>
      <c r="AAH293" s="1"/>
      <c r="AAI293" s="1"/>
      <c r="AAJ293" s="1"/>
      <c r="AAK293" s="1"/>
      <c r="AAL293" s="1"/>
      <c r="AAM293" s="1"/>
      <c r="AAN293" s="1"/>
      <c r="AAO293" s="1"/>
      <c r="AAP293" s="1"/>
      <c r="AAQ293" s="1"/>
      <c r="AAR293" s="1"/>
      <c r="AAS293" s="1"/>
      <c r="AAT293" s="1"/>
      <c r="AAU293" s="1"/>
      <c r="AAV293" s="1"/>
      <c r="AAW293" s="1"/>
      <c r="AAX293" s="1"/>
      <c r="AAY293" s="1"/>
      <c r="AAZ293" s="1"/>
      <c r="ABA293" s="1"/>
      <c r="ABB293" s="1"/>
      <c r="ABC293" s="1"/>
      <c r="ABD293" s="1"/>
      <c r="ABE293" s="1"/>
      <c r="ABF293" s="1"/>
      <c r="ABG293" s="1"/>
      <c r="ABH293" s="1"/>
      <c r="ABI293" s="1"/>
      <c r="ABJ293" s="1"/>
      <c r="ABK293" s="1"/>
      <c r="ABL293" s="1"/>
      <c r="ABM293" s="1"/>
      <c r="ABN293" s="1"/>
      <c r="ABO293" s="1"/>
      <c r="ABP293" s="1"/>
      <c r="ABQ293" s="1"/>
      <c r="ABR293" s="1"/>
      <c r="ABS293" s="1"/>
      <c r="ABT293" s="1"/>
      <c r="ABU293" s="1"/>
      <c r="ABV293" s="1"/>
      <c r="ABW293" s="1"/>
      <c r="ABX293" s="1"/>
      <c r="ABY293" s="1"/>
      <c r="ABZ293" s="1"/>
      <c r="ACA293" s="1"/>
      <c r="ACB293" s="1"/>
      <c r="ACC293" s="1"/>
      <c r="ACD293" s="1"/>
      <c r="ACE293" s="1"/>
      <c r="ACF293" s="1"/>
      <c r="ACG293" s="1"/>
      <c r="ACH293" s="1"/>
      <c r="ACI293" s="1"/>
      <c r="ACJ293" s="1"/>
      <c r="ACK293" s="1"/>
      <c r="ACL293" s="1"/>
      <c r="ACM293" s="1"/>
      <c r="ACN293" s="1"/>
      <c r="ACO293" s="1"/>
      <c r="ACP293" s="1"/>
      <c r="ACQ293" s="1"/>
      <c r="ACR293" s="1"/>
      <c r="ACS293" s="1"/>
      <c r="ACT293" s="1"/>
      <c r="ACU293" s="1"/>
      <c r="ACV293" s="1"/>
      <c r="ACW293" s="1"/>
      <c r="ACX293" s="1"/>
      <c r="ACY293" s="1"/>
      <c r="ACZ293" s="1"/>
      <c r="ADA293" s="1"/>
      <c r="ADB293" s="1"/>
      <c r="ADC293" s="1"/>
      <c r="ADD293" s="1"/>
      <c r="ADE293" s="1"/>
      <c r="ADF293" s="1"/>
      <c r="ADG293" s="1"/>
      <c r="ADH293" s="1"/>
      <c r="ADI293" s="1"/>
      <c r="ADJ293" s="1"/>
      <c r="ADK293" s="1"/>
      <c r="ADL293" s="1"/>
      <c r="ADM293" s="1"/>
      <c r="ADN293" s="1"/>
      <c r="ADO293" s="1"/>
      <c r="ADP293" s="1"/>
      <c r="ADQ293" s="1"/>
      <c r="ADR293" s="1"/>
      <c r="ADS293" s="1"/>
      <c r="ADT293" s="1"/>
      <c r="ADU293" s="1"/>
      <c r="ADV293" s="1"/>
      <c r="ADW293" s="1"/>
      <c r="ADX293" s="1"/>
      <c r="ADY293" s="1"/>
      <c r="ADZ293" s="1"/>
      <c r="AEA293" s="1"/>
      <c r="AEB293" s="1"/>
      <c r="AEC293" s="1"/>
      <c r="AED293" s="1"/>
      <c r="AEE293" s="1"/>
      <c r="AEF293" s="1"/>
      <c r="AEG293" s="1"/>
      <c r="AEH293" s="1"/>
      <c r="AEI293" s="1"/>
      <c r="AEJ293" s="1"/>
      <c r="AEK293" s="1"/>
      <c r="AEL293" s="1"/>
      <c r="AEM293" s="1"/>
      <c r="AEN293" s="1"/>
      <c r="AEO293" s="1"/>
      <c r="AEP293" s="1"/>
      <c r="AEQ293" s="1"/>
      <c r="AER293" s="1"/>
      <c r="AES293" s="1"/>
      <c r="AET293" s="1"/>
      <c r="AEU293" s="1"/>
      <c r="AEV293" s="1"/>
      <c r="AEW293" s="1"/>
      <c r="AEX293" s="1"/>
      <c r="AEY293" s="1"/>
      <c r="AEZ293" s="1"/>
      <c r="AFA293" s="1"/>
      <c r="AFB293" s="1"/>
      <c r="AFC293" s="1"/>
      <c r="AFD293" s="1"/>
      <c r="AFE293" s="1"/>
      <c r="AFF293" s="1"/>
      <c r="AFG293" s="1"/>
      <c r="AFH293" s="1"/>
      <c r="AFI293" s="1"/>
      <c r="AFJ293" s="1"/>
      <c r="AFK293" s="1"/>
      <c r="AFL293" s="1"/>
      <c r="AFM293" s="1"/>
      <c r="AFN293" s="1"/>
      <c r="AFO293" s="1"/>
      <c r="AFP293" s="1"/>
      <c r="AFQ293" s="1"/>
      <c r="AFR293" s="1"/>
      <c r="AFS293" s="1"/>
      <c r="AFT293" s="1"/>
      <c r="AFU293" s="1"/>
      <c r="AFV293" s="1"/>
      <c r="AFW293" s="1"/>
      <c r="AFX293" s="1"/>
      <c r="AFY293" s="1"/>
      <c r="AFZ293" s="1"/>
      <c r="AGA293" s="1"/>
      <c r="AGB293" s="1"/>
      <c r="AGC293" s="1"/>
      <c r="AGD293" s="1"/>
      <c r="AGE293" s="1"/>
      <c r="AGF293" s="1"/>
      <c r="AGG293" s="1"/>
      <c r="AGH293" s="1"/>
      <c r="AGI293" s="1"/>
      <c r="AGJ293" s="1"/>
      <c r="AGK293" s="1"/>
      <c r="AGL293" s="1"/>
      <c r="AGM293" s="1"/>
      <c r="AGN293" s="1"/>
      <c r="AGO293" s="1"/>
      <c r="AGP293" s="1"/>
      <c r="AGQ293" s="1"/>
      <c r="AGR293" s="1"/>
      <c r="AGS293" s="1"/>
      <c r="AGT293" s="1"/>
      <c r="AGU293" s="1"/>
      <c r="AGV293" s="1"/>
      <c r="AGW293" s="1"/>
      <c r="AGX293" s="1"/>
      <c r="AGY293" s="1"/>
      <c r="AGZ293" s="1"/>
      <c r="AHA293" s="1"/>
      <c r="AHB293" s="1"/>
      <c r="AHC293" s="1"/>
      <c r="AHD293" s="1"/>
      <c r="AHE293" s="1"/>
      <c r="AHF293" s="1"/>
      <c r="AHG293" s="1"/>
      <c r="AHH293" s="1"/>
      <c r="AHI293" s="1"/>
      <c r="AHJ293" s="1"/>
      <c r="AHK293" s="1"/>
      <c r="AHL293" s="1"/>
      <c r="AHM293" s="1"/>
      <c r="AHN293" s="1"/>
      <c r="AHO293" s="1"/>
      <c r="AHP293" s="1"/>
      <c r="AHQ293" s="1"/>
      <c r="AHR293" s="1"/>
      <c r="AHS293" s="1"/>
      <c r="AHT293" s="1"/>
      <c r="AHU293" s="1"/>
      <c r="AHV293" s="1"/>
      <c r="AHW293" s="1"/>
      <c r="AHX293" s="1"/>
      <c r="AHY293" s="1"/>
      <c r="AHZ293" s="1"/>
      <c r="AIA293" s="1"/>
      <c r="AIB293" s="1"/>
      <c r="AIC293" s="1"/>
      <c r="AID293" s="1"/>
      <c r="AIE293" s="1"/>
      <c r="AIF293" s="1"/>
      <c r="AIG293" s="1"/>
      <c r="AIH293" s="1"/>
      <c r="AII293" s="1"/>
      <c r="AIJ293" s="1"/>
      <c r="AIK293" s="1"/>
      <c r="AIL293" s="1"/>
      <c r="AIM293" s="1"/>
      <c r="AIN293" s="1"/>
      <c r="AIO293" s="1"/>
      <c r="AIP293" s="1"/>
      <c r="AIQ293" s="1"/>
      <c r="AIR293" s="1"/>
      <c r="AIS293" s="1"/>
      <c r="AIT293" s="1"/>
      <c r="AIU293" s="1"/>
      <c r="AIV293" s="1"/>
      <c r="AIW293" s="1"/>
      <c r="AIX293" s="1"/>
      <c r="AIY293" s="1"/>
      <c r="AIZ293" s="1"/>
      <c r="AJA293" s="1"/>
      <c r="AJB293" s="1"/>
      <c r="AJC293" s="1"/>
      <c r="AJD293" s="1"/>
      <c r="AJE293" s="1"/>
      <c r="AJF293" s="1"/>
      <c r="AJG293" s="1"/>
      <c r="AJH293" s="1"/>
      <c r="AJI293" s="1"/>
      <c r="AJJ293" s="1"/>
      <c r="AJK293" s="1"/>
      <c r="AJL293" s="1"/>
      <c r="AJM293" s="1"/>
      <c r="AJN293" s="1"/>
      <c r="AJO293" s="1"/>
      <c r="AJP293" s="1"/>
      <c r="AJQ293" s="1"/>
      <c r="AJR293" s="1"/>
      <c r="AJS293" s="1"/>
      <c r="AJT293" s="1"/>
      <c r="AJU293" s="1"/>
      <c r="AJV293" s="1"/>
      <c r="AJW293" s="1"/>
      <c r="AJX293" s="1"/>
      <c r="AJY293" s="1"/>
      <c r="AJZ293" s="1"/>
      <c r="AKA293" s="1"/>
      <c r="AKB293" s="1"/>
      <c r="AKC293" s="1"/>
      <c r="AKD293" s="1"/>
      <c r="AKE293" s="1"/>
      <c r="AKF293" s="1"/>
      <c r="AKG293" s="1"/>
    </row>
    <row r="294" spans="1:969">
      <c r="A294" s="40">
        <v>281</v>
      </c>
      <c r="B294" s="41" t="s">
        <v>275</v>
      </c>
      <c r="C294" s="42" t="s">
        <v>272</v>
      </c>
      <c r="D294" s="40">
        <v>6</v>
      </c>
      <c r="E294" s="18">
        <v>0</v>
      </c>
      <c r="F294" s="18">
        <v>0</v>
      </c>
      <c r="G294" s="18">
        <v>0</v>
      </c>
      <c r="H294" s="18">
        <v>0</v>
      </c>
      <c r="I294" s="43">
        <f t="shared" si="18"/>
        <v>0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  <c r="IP294" s="1"/>
      <c r="IQ294" s="1"/>
      <c r="IR294" s="1"/>
      <c r="IS294" s="1"/>
      <c r="IT294" s="1"/>
      <c r="IU294" s="1"/>
      <c r="IV294" s="1"/>
      <c r="IW294" s="1"/>
      <c r="IX294" s="1"/>
      <c r="IY294" s="1"/>
      <c r="IZ294" s="1"/>
      <c r="JA294" s="1"/>
      <c r="JB294" s="1"/>
      <c r="JC294" s="1"/>
      <c r="JD294" s="1"/>
      <c r="JE294" s="1"/>
      <c r="JF294" s="1"/>
      <c r="JG294" s="1"/>
      <c r="JH294" s="1"/>
      <c r="JI294" s="1"/>
      <c r="JJ294" s="1"/>
      <c r="JK294" s="1"/>
      <c r="JL294" s="1"/>
      <c r="JM294" s="1"/>
      <c r="JN294" s="1"/>
      <c r="JO294" s="1"/>
      <c r="JP294" s="1"/>
      <c r="JQ294" s="1"/>
      <c r="JR294" s="1"/>
      <c r="JS294" s="1"/>
      <c r="JT294" s="1"/>
      <c r="JU294" s="1"/>
      <c r="JV294" s="1"/>
      <c r="JW294" s="1"/>
      <c r="JX294" s="1"/>
      <c r="JY294" s="1"/>
      <c r="JZ294" s="1"/>
      <c r="KA294" s="1"/>
      <c r="KB294" s="1"/>
      <c r="KC294" s="1"/>
      <c r="KD294" s="1"/>
      <c r="KE294" s="1"/>
      <c r="KF294" s="1"/>
      <c r="KG294" s="1"/>
      <c r="KH294" s="1"/>
      <c r="KI294" s="1"/>
      <c r="KJ294" s="1"/>
      <c r="KK294" s="1"/>
      <c r="KL294" s="1"/>
      <c r="KM294" s="1"/>
      <c r="KN294" s="1"/>
      <c r="KO294" s="1"/>
      <c r="KP294" s="1"/>
      <c r="KQ294" s="1"/>
      <c r="KR294" s="1"/>
      <c r="KS294" s="1"/>
      <c r="KT294" s="1"/>
      <c r="KU294" s="1"/>
      <c r="KV294" s="1"/>
      <c r="KW294" s="1"/>
      <c r="KX294" s="1"/>
      <c r="KY294" s="1"/>
      <c r="KZ294" s="1"/>
      <c r="LA294" s="1"/>
      <c r="LB294" s="1"/>
      <c r="LC294" s="1"/>
      <c r="LD294" s="1"/>
      <c r="LE294" s="1"/>
      <c r="LF294" s="1"/>
      <c r="LG294" s="1"/>
      <c r="LH294" s="1"/>
      <c r="LI294" s="1"/>
      <c r="LJ294" s="1"/>
      <c r="LK294" s="1"/>
      <c r="LL294" s="1"/>
      <c r="LM294" s="1"/>
      <c r="LN294" s="1"/>
      <c r="LO294" s="1"/>
      <c r="LP294" s="1"/>
      <c r="LQ294" s="1"/>
      <c r="LR294" s="1"/>
      <c r="LS294" s="1"/>
      <c r="LT294" s="1"/>
      <c r="LU294" s="1"/>
      <c r="LV294" s="1"/>
      <c r="LW294" s="1"/>
      <c r="LX294" s="1"/>
      <c r="LY294" s="1"/>
      <c r="LZ294" s="1"/>
      <c r="MA294" s="1"/>
      <c r="MB294" s="1"/>
      <c r="MC294" s="1"/>
      <c r="MD294" s="1"/>
      <c r="ME294" s="1"/>
      <c r="MF294" s="1"/>
      <c r="MG294" s="1"/>
      <c r="MH294" s="1"/>
      <c r="MI294" s="1"/>
      <c r="MJ294" s="1"/>
      <c r="MK294" s="1"/>
      <c r="ML294" s="1"/>
      <c r="MM294" s="1"/>
      <c r="MN294" s="1"/>
      <c r="MO294" s="1"/>
      <c r="MP294" s="1"/>
      <c r="MQ294" s="1"/>
      <c r="MR294" s="1"/>
      <c r="MS294" s="1"/>
      <c r="MT294" s="1"/>
      <c r="MU294" s="1"/>
      <c r="MV294" s="1"/>
      <c r="MW294" s="1"/>
      <c r="MX294" s="1"/>
      <c r="MY294" s="1"/>
      <c r="MZ294" s="1"/>
      <c r="NA294" s="1"/>
      <c r="NB294" s="1"/>
      <c r="NC294" s="1"/>
      <c r="ND294" s="1"/>
      <c r="NE294" s="1"/>
      <c r="NF294" s="1"/>
      <c r="NG294" s="1"/>
      <c r="NH294" s="1"/>
      <c r="NI294" s="1"/>
      <c r="NJ294" s="1"/>
      <c r="NK294" s="1"/>
      <c r="NL294" s="1"/>
      <c r="NM294" s="1"/>
      <c r="NN294" s="1"/>
      <c r="NO294" s="1"/>
      <c r="NP294" s="1"/>
      <c r="NQ294" s="1"/>
      <c r="NR294" s="1"/>
      <c r="NS294" s="1"/>
      <c r="NT294" s="1"/>
      <c r="NU294" s="1"/>
      <c r="NV294" s="1"/>
      <c r="NW294" s="1"/>
      <c r="NX294" s="1"/>
      <c r="NY294" s="1"/>
      <c r="NZ294" s="1"/>
      <c r="OA294" s="1"/>
      <c r="OB294" s="1"/>
      <c r="OC294" s="1"/>
      <c r="OD294" s="1"/>
      <c r="OE294" s="1"/>
      <c r="OF294" s="1"/>
      <c r="OG294" s="1"/>
      <c r="OH294" s="1"/>
      <c r="OI294" s="1"/>
      <c r="OJ294" s="1"/>
      <c r="OK294" s="1"/>
      <c r="OL294" s="1"/>
      <c r="OM294" s="1"/>
      <c r="ON294" s="1"/>
      <c r="OO294" s="1"/>
      <c r="OP294" s="1"/>
      <c r="OQ294" s="1"/>
      <c r="OR294" s="1"/>
      <c r="OS294" s="1"/>
      <c r="OT294" s="1"/>
      <c r="OU294" s="1"/>
      <c r="OV294" s="1"/>
      <c r="OW294" s="1"/>
      <c r="OX294" s="1"/>
      <c r="OY294" s="1"/>
      <c r="OZ294" s="1"/>
      <c r="PA294" s="1"/>
      <c r="PB294" s="1"/>
      <c r="PC294" s="1"/>
      <c r="PD294" s="1"/>
      <c r="PE294" s="1"/>
      <c r="PF294" s="1"/>
      <c r="PG294" s="1"/>
      <c r="PH294" s="1"/>
      <c r="PI294" s="1"/>
      <c r="PJ294" s="1"/>
      <c r="PK294" s="1"/>
      <c r="PL294" s="1"/>
      <c r="PM294" s="1"/>
      <c r="PN294" s="1"/>
      <c r="PO294" s="1"/>
      <c r="PP294" s="1"/>
      <c r="PQ294" s="1"/>
      <c r="PR294" s="1"/>
      <c r="PS294" s="1"/>
      <c r="PT294" s="1"/>
      <c r="PU294" s="1"/>
      <c r="PV294" s="1"/>
      <c r="PW294" s="1"/>
      <c r="PX294" s="1"/>
      <c r="PY294" s="1"/>
      <c r="PZ294" s="1"/>
      <c r="QA294" s="1"/>
      <c r="QB294" s="1"/>
      <c r="QC294" s="1"/>
      <c r="QD294" s="1"/>
      <c r="QE294" s="1"/>
      <c r="QF294" s="1"/>
      <c r="QG294" s="1"/>
      <c r="QH294" s="1"/>
      <c r="QI294" s="1"/>
      <c r="QJ294" s="1"/>
      <c r="QK294" s="1"/>
      <c r="QL294" s="1"/>
      <c r="QM294" s="1"/>
      <c r="QN294" s="1"/>
      <c r="QO294" s="1"/>
      <c r="QP294" s="1"/>
      <c r="QQ294" s="1"/>
      <c r="QR294" s="1"/>
      <c r="QS294" s="1"/>
      <c r="QT294" s="1"/>
      <c r="QU294" s="1"/>
      <c r="QV294" s="1"/>
      <c r="QW294" s="1"/>
      <c r="QX294" s="1"/>
      <c r="QY294" s="1"/>
      <c r="QZ294" s="1"/>
      <c r="RA294" s="1"/>
      <c r="RB294" s="1"/>
      <c r="RC294" s="1"/>
      <c r="RD294" s="1"/>
      <c r="RE294" s="1"/>
      <c r="RF294" s="1"/>
      <c r="RG294" s="1"/>
      <c r="RH294" s="1"/>
      <c r="RI294" s="1"/>
      <c r="RJ294" s="1"/>
      <c r="RK294" s="1"/>
      <c r="RL294" s="1"/>
      <c r="RM294" s="1"/>
      <c r="RN294" s="1"/>
      <c r="RO294" s="1"/>
      <c r="RP294" s="1"/>
      <c r="RQ294" s="1"/>
      <c r="RR294" s="1"/>
      <c r="RS294" s="1"/>
      <c r="RT294" s="1"/>
      <c r="RU294" s="1"/>
      <c r="RV294" s="1"/>
      <c r="RW294" s="1"/>
      <c r="RX294" s="1"/>
      <c r="RY294" s="1"/>
      <c r="RZ294" s="1"/>
      <c r="SA294" s="1"/>
      <c r="SB294" s="1"/>
      <c r="SC294" s="1"/>
      <c r="SD294" s="1"/>
      <c r="SE294" s="1"/>
      <c r="SF294" s="1"/>
      <c r="SG294" s="1"/>
      <c r="SH294" s="1"/>
      <c r="SI294" s="1"/>
      <c r="SJ294" s="1"/>
      <c r="SK294" s="1"/>
      <c r="SL294" s="1"/>
      <c r="SM294" s="1"/>
      <c r="SN294" s="1"/>
      <c r="SO294" s="1"/>
      <c r="SP294" s="1"/>
      <c r="SQ294" s="1"/>
      <c r="SR294" s="1"/>
      <c r="SS294" s="1"/>
      <c r="ST294" s="1"/>
      <c r="SU294" s="1"/>
      <c r="SV294" s="1"/>
      <c r="SW294" s="1"/>
      <c r="SX294" s="1"/>
      <c r="SY294" s="1"/>
      <c r="SZ294" s="1"/>
      <c r="TA294" s="1"/>
      <c r="TB294" s="1"/>
      <c r="TC294" s="1"/>
      <c r="TD294" s="1"/>
      <c r="TE294" s="1"/>
      <c r="TF294" s="1"/>
      <c r="TG294" s="1"/>
      <c r="TH294" s="1"/>
      <c r="TI294" s="1"/>
      <c r="TJ294" s="1"/>
      <c r="TK294" s="1"/>
      <c r="TL294" s="1"/>
      <c r="TM294" s="1"/>
      <c r="TN294" s="1"/>
      <c r="TO294" s="1"/>
      <c r="TP294" s="1"/>
      <c r="TQ294" s="1"/>
      <c r="TR294" s="1"/>
      <c r="TS294" s="1"/>
      <c r="TT294" s="1"/>
      <c r="TU294" s="1"/>
      <c r="TV294" s="1"/>
      <c r="TW294" s="1"/>
      <c r="TX294" s="1"/>
      <c r="TY294" s="1"/>
      <c r="TZ294" s="1"/>
      <c r="UA294" s="1"/>
      <c r="UB294" s="1"/>
      <c r="UC294" s="1"/>
      <c r="UD294" s="1"/>
      <c r="UE294" s="1"/>
      <c r="UF294" s="1"/>
      <c r="UG294" s="1"/>
      <c r="UH294" s="1"/>
      <c r="UI294" s="1"/>
      <c r="UJ294" s="1"/>
      <c r="UK294" s="1"/>
      <c r="UL294" s="1"/>
      <c r="UM294" s="1"/>
      <c r="UN294" s="1"/>
      <c r="UO294" s="1"/>
      <c r="UP294" s="1"/>
      <c r="UQ294" s="1"/>
      <c r="UR294" s="1"/>
      <c r="US294" s="1"/>
      <c r="UT294" s="1"/>
      <c r="UU294" s="1"/>
      <c r="UV294" s="1"/>
      <c r="UW294" s="1"/>
      <c r="UX294" s="1"/>
      <c r="UY294" s="1"/>
      <c r="UZ294" s="1"/>
      <c r="VA294" s="1"/>
      <c r="VB294" s="1"/>
      <c r="VC294" s="1"/>
      <c r="VD294" s="1"/>
      <c r="VE294" s="1"/>
      <c r="VF294" s="1"/>
      <c r="VG294" s="1"/>
      <c r="VH294" s="1"/>
      <c r="VI294" s="1"/>
      <c r="VJ294" s="1"/>
      <c r="VK294" s="1"/>
      <c r="VL294" s="1"/>
      <c r="VM294" s="1"/>
      <c r="VN294" s="1"/>
      <c r="VO294" s="1"/>
      <c r="VP294" s="1"/>
      <c r="VQ294" s="1"/>
      <c r="VR294" s="1"/>
      <c r="VS294" s="1"/>
      <c r="VT294" s="1"/>
      <c r="VU294" s="1"/>
      <c r="VV294" s="1"/>
      <c r="VW294" s="1"/>
      <c r="VX294" s="1"/>
      <c r="VY294" s="1"/>
      <c r="VZ294" s="1"/>
      <c r="WA294" s="1"/>
      <c r="WB294" s="1"/>
      <c r="WC294" s="1"/>
      <c r="WD294" s="1"/>
      <c r="WE294" s="1"/>
      <c r="WF294" s="1"/>
      <c r="WG294" s="1"/>
      <c r="WH294" s="1"/>
      <c r="WI294" s="1"/>
      <c r="WJ294" s="1"/>
      <c r="WK294" s="1"/>
      <c r="WL294" s="1"/>
      <c r="WM294" s="1"/>
      <c r="WN294" s="1"/>
      <c r="WO294" s="1"/>
      <c r="WP294" s="1"/>
      <c r="WQ294" s="1"/>
      <c r="WR294" s="1"/>
      <c r="WS294" s="1"/>
      <c r="WT294" s="1"/>
      <c r="WU294" s="1"/>
      <c r="WV294" s="1"/>
      <c r="WW294" s="1"/>
      <c r="WX294" s="1"/>
      <c r="WY294" s="1"/>
      <c r="WZ294" s="1"/>
      <c r="XA294" s="1"/>
      <c r="XB294" s="1"/>
      <c r="XC294" s="1"/>
      <c r="XD294" s="1"/>
      <c r="XE294" s="1"/>
      <c r="XF294" s="1"/>
      <c r="XG294" s="1"/>
      <c r="XH294" s="1"/>
      <c r="XI294" s="1"/>
      <c r="XJ294" s="1"/>
      <c r="XK294" s="1"/>
      <c r="XL294" s="1"/>
      <c r="XM294" s="1"/>
      <c r="XN294" s="1"/>
      <c r="XO294" s="1"/>
      <c r="XP294" s="1"/>
      <c r="XQ294" s="1"/>
      <c r="XR294" s="1"/>
      <c r="XS294" s="1"/>
      <c r="XT294" s="1"/>
      <c r="XU294" s="1"/>
      <c r="XV294" s="1"/>
      <c r="XW294" s="1"/>
      <c r="XX294" s="1"/>
      <c r="XY294" s="1"/>
      <c r="XZ294" s="1"/>
      <c r="YA294" s="1"/>
      <c r="YB294" s="1"/>
      <c r="YC294" s="1"/>
      <c r="YD294" s="1"/>
      <c r="YE294" s="1"/>
      <c r="YF294" s="1"/>
      <c r="YG294" s="1"/>
      <c r="YH294" s="1"/>
      <c r="YI294" s="1"/>
      <c r="YJ294" s="1"/>
      <c r="YK294" s="1"/>
      <c r="YL294" s="1"/>
      <c r="YM294" s="1"/>
      <c r="YN294" s="1"/>
      <c r="YO294" s="1"/>
      <c r="YP294" s="1"/>
      <c r="YQ294" s="1"/>
      <c r="YR294" s="1"/>
      <c r="YS294" s="1"/>
      <c r="YT294" s="1"/>
      <c r="YU294" s="1"/>
      <c r="YV294" s="1"/>
      <c r="YW294" s="1"/>
      <c r="YX294" s="1"/>
      <c r="YY294" s="1"/>
      <c r="YZ294" s="1"/>
      <c r="ZA294" s="1"/>
      <c r="ZB294" s="1"/>
      <c r="ZC294" s="1"/>
      <c r="ZD294" s="1"/>
      <c r="ZE294" s="1"/>
      <c r="ZF294" s="1"/>
      <c r="ZG294" s="1"/>
      <c r="ZH294" s="1"/>
      <c r="ZI294" s="1"/>
      <c r="ZJ294" s="1"/>
      <c r="ZK294" s="1"/>
      <c r="ZL294" s="1"/>
      <c r="ZM294" s="1"/>
      <c r="ZN294" s="1"/>
      <c r="ZO294" s="1"/>
      <c r="ZP294" s="1"/>
      <c r="ZQ294" s="1"/>
      <c r="ZR294" s="1"/>
      <c r="ZS294" s="1"/>
      <c r="ZT294" s="1"/>
      <c r="ZU294" s="1"/>
      <c r="ZV294" s="1"/>
      <c r="ZW294" s="1"/>
      <c r="ZX294" s="1"/>
      <c r="ZY294" s="1"/>
      <c r="ZZ294" s="1"/>
      <c r="AAA294" s="1"/>
      <c r="AAB294" s="1"/>
      <c r="AAC294" s="1"/>
      <c r="AAD294" s="1"/>
      <c r="AAE294" s="1"/>
      <c r="AAF294" s="1"/>
      <c r="AAG294" s="1"/>
      <c r="AAH294" s="1"/>
      <c r="AAI294" s="1"/>
      <c r="AAJ294" s="1"/>
      <c r="AAK294" s="1"/>
      <c r="AAL294" s="1"/>
      <c r="AAM294" s="1"/>
      <c r="AAN294" s="1"/>
      <c r="AAO294" s="1"/>
      <c r="AAP294" s="1"/>
      <c r="AAQ294" s="1"/>
      <c r="AAR294" s="1"/>
      <c r="AAS294" s="1"/>
      <c r="AAT294" s="1"/>
      <c r="AAU294" s="1"/>
      <c r="AAV294" s="1"/>
      <c r="AAW294" s="1"/>
      <c r="AAX294" s="1"/>
      <c r="AAY294" s="1"/>
      <c r="AAZ294" s="1"/>
      <c r="ABA294" s="1"/>
      <c r="ABB294" s="1"/>
      <c r="ABC294" s="1"/>
      <c r="ABD294" s="1"/>
      <c r="ABE294" s="1"/>
      <c r="ABF294" s="1"/>
      <c r="ABG294" s="1"/>
      <c r="ABH294" s="1"/>
      <c r="ABI294" s="1"/>
      <c r="ABJ294" s="1"/>
      <c r="ABK294" s="1"/>
      <c r="ABL294" s="1"/>
      <c r="ABM294" s="1"/>
      <c r="ABN294" s="1"/>
      <c r="ABO294" s="1"/>
      <c r="ABP294" s="1"/>
      <c r="ABQ294" s="1"/>
      <c r="ABR294" s="1"/>
      <c r="ABS294" s="1"/>
      <c r="ABT294" s="1"/>
      <c r="ABU294" s="1"/>
      <c r="ABV294" s="1"/>
      <c r="ABW294" s="1"/>
      <c r="ABX294" s="1"/>
      <c r="ABY294" s="1"/>
      <c r="ABZ294" s="1"/>
      <c r="ACA294" s="1"/>
      <c r="ACB294" s="1"/>
      <c r="ACC294" s="1"/>
      <c r="ACD294" s="1"/>
      <c r="ACE294" s="1"/>
      <c r="ACF294" s="1"/>
      <c r="ACG294" s="1"/>
      <c r="ACH294" s="1"/>
      <c r="ACI294" s="1"/>
      <c r="ACJ294" s="1"/>
      <c r="ACK294" s="1"/>
      <c r="ACL294" s="1"/>
      <c r="ACM294" s="1"/>
      <c r="ACN294" s="1"/>
      <c r="ACO294" s="1"/>
      <c r="ACP294" s="1"/>
      <c r="ACQ294" s="1"/>
      <c r="ACR294" s="1"/>
      <c r="ACS294" s="1"/>
      <c r="ACT294" s="1"/>
      <c r="ACU294" s="1"/>
      <c r="ACV294" s="1"/>
      <c r="ACW294" s="1"/>
      <c r="ACX294" s="1"/>
      <c r="ACY294" s="1"/>
      <c r="ACZ294" s="1"/>
      <c r="ADA294" s="1"/>
      <c r="ADB294" s="1"/>
      <c r="ADC294" s="1"/>
      <c r="ADD294" s="1"/>
      <c r="ADE294" s="1"/>
      <c r="ADF294" s="1"/>
      <c r="ADG294" s="1"/>
      <c r="ADH294" s="1"/>
      <c r="ADI294" s="1"/>
      <c r="ADJ294" s="1"/>
      <c r="ADK294" s="1"/>
      <c r="ADL294" s="1"/>
      <c r="ADM294" s="1"/>
      <c r="ADN294" s="1"/>
      <c r="ADO294" s="1"/>
      <c r="ADP294" s="1"/>
      <c r="ADQ294" s="1"/>
      <c r="ADR294" s="1"/>
      <c r="ADS294" s="1"/>
      <c r="ADT294" s="1"/>
      <c r="ADU294" s="1"/>
      <c r="ADV294" s="1"/>
      <c r="ADW294" s="1"/>
      <c r="ADX294" s="1"/>
      <c r="ADY294" s="1"/>
      <c r="ADZ294" s="1"/>
      <c r="AEA294" s="1"/>
      <c r="AEB294" s="1"/>
      <c r="AEC294" s="1"/>
      <c r="AED294" s="1"/>
      <c r="AEE294" s="1"/>
      <c r="AEF294" s="1"/>
      <c r="AEG294" s="1"/>
      <c r="AEH294" s="1"/>
      <c r="AEI294" s="1"/>
      <c r="AEJ294" s="1"/>
      <c r="AEK294" s="1"/>
      <c r="AEL294" s="1"/>
      <c r="AEM294" s="1"/>
      <c r="AEN294" s="1"/>
      <c r="AEO294" s="1"/>
      <c r="AEP294" s="1"/>
      <c r="AEQ294" s="1"/>
      <c r="AER294" s="1"/>
      <c r="AES294" s="1"/>
      <c r="AET294" s="1"/>
      <c r="AEU294" s="1"/>
      <c r="AEV294" s="1"/>
      <c r="AEW294" s="1"/>
      <c r="AEX294" s="1"/>
      <c r="AEY294" s="1"/>
      <c r="AEZ294" s="1"/>
      <c r="AFA294" s="1"/>
      <c r="AFB294" s="1"/>
      <c r="AFC294" s="1"/>
      <c r="AFD294" s="1"/>
      <c r="AFE294" s="1"/>
      <c r="AFF294" s="1"/>
      <c r="AFG294" s="1"/>
      <c r="AFH294" s="1"/>
      <c r="AFI294" s="1"/>
      <c r="AFJ294" s="1"/>
      <c r="AFK294" s="1"/>
      <c r="AFL294" s="1"/>
      <c r="AFM294" s="1"/>
      <c r="AFN294" s="1"/>
      <c r="AFO294" s="1"/>
      <c r="AFP294" s="1"/>
      <c r="AFQ294" s="1"/>
      <c r="AFR294" s="1"/>
      <c r="AFS294" s="1"/>
      <c r="AFT294" s="1"/>
      <c r="AFU294" s="1"/>
      <c r="AFV294" s="1"/>
      <c r="AFW294" s="1"/>
      <c r="AFX294" s="1"/>
      <c r="AFY294" s="1"/>
      <c r="AFZ294" s="1"/>
      <c r="AGA294" s="1"/>
      <c r="AGB294" s="1"/>
      <c r="AGC294" s="1"/>
      <c r="AGD294" s="1"/>
      <c r="AGE294" s="1"/>
      <c r="AGF294" s="1"/>
      <c r="AGG294" s="1"/>
      <c r="AGH294" s="1"/>
      <c r="AGI294" s="1"/>
      <c r="AGJ294" s="1"/>
      <c r="AGK294" s="1"/>
      <c r="AGL294" s="1"/>
      <c r="AGM294" s="1"/>
      <c r="AGN294" s="1"/>
      <c r="AGO294" s="1"/>
      <c r="AGP294" s="1"/>
      <c r="AGQ294" s="1"/>
      <c r="AGR294" s="1"/>
      <c r="AGS294" s="1"/>
      <c r="AGT294" s="1"/>
      <c r="AGU294" s="1"/>
      <c r="AGV294" s="1"/>
      <c r="AGW294" s="1"/>
      <c r="AGX294" s="1"/>
      <c r="AGY294" s="1"/>
      <c r="AGZ294" s="1"/>
      <c r="AHA294" s="1"/>
      <c r="AHB294" s="1"/>
      <c r="AHC294" s="1"/>
      <c r="AHD294" s="1"/>
      <c r="AHE294" s="1"/>
      <c r="AHF294" s="1"/>
      <c r="AHG294" s="1"/>
      <c r="AHH294" s="1"/>
      <c r="AHI294" s="1"/>
      <c r="AHJ294" s="1"/>
      <c r="AHK294" s="1"/>
      <c r="AHL294" s="1"/>
      <c r="AHM294" s="1"/>
      <c r="AHN294" s="1"/>
      <c r="AHO294" s="1"/>
      <c r="AHP294" s="1"/>
      <c r="AHQ294" s="1"/>
      <c r="AHR294" s="1"/>
      <c r="AHS294" s="1"/>
      <c r="AHT294" s="1"/>
      <c r="AHU294" s="1"/>
      <c r="AHV294" s="1"/>
      <c r="AHW294" s="1"/>
      <c r="AHX294" s="1"/>
      <c r="AHY294" s="1"/>
      <c r="AHZ294" s="1"/>
      <c r="AIA294" s="1"/>
      <c r="AIB294" s="1"/>
      <c r="AIC294" s="1"/>
      <c r="AID294" s="1"/>
      <c r="AIE294" s="1"/>
      <c r="AIF294" s="1"/>
      <c r="AIG294" s="1"/>
      <c r="AIH294" s="1"/>
      <c r="AII294" s="1"/>
      <c r="AIJ294" s="1"/>
      <c r="AIK294" s="1"/>
      <c r="AIL294" s="1"/>
      <c r="AIM294" s="1"/>
      <c r="AIN294" s="1"/>
      <c r="AIO294" s="1"/>
      <c r="AIP294" s="1"/>
      <c r="AIQ294" s="1"/>
      <c r="AIR294" s="1"/>
      <c r="AIS294" s="1"/>
      <c r="AIT294" s="1"/>
      <c r="AIU294" s="1"/>
      <c r="AIV294" s="1"/>
      <c r="AIW294" s="1"/>
      <c r="AIX294" s="1"/>
      <c r="AIY294" s="1"/>
      <c r="AIZ294" s="1"/>
      <c r="AJA294" s="1"/>
      <c r="AJB294" s="1"/>
      <c r="AJC294" s="1"/>
      <c r="AJD294" s="1"/>
      <c r="AJE294" s="1"/>
      <c r="AJF294" s="1"/>
      <c r="AJG294" s="1"/>
      <c r="AJH294" s="1"/>
      <c r="AJI294" s="1"/>
      <c r="AJJ294" s="1"/>
      <c r="AJK294" s="1"/>
      <c r="AJL294" s="1"/>
      <c r="AJM294" s="1"/>
      <c r="AJN294" s="1"/>
      <c r="AJO294" s="1"/>
      <c r="AJP294" s="1"/>
      <c r="AJQ294" s="1"/>
      <c r="AJR294" s="1"/>
      <c r="AJS294" s="1"/>
      <c r="AJT294" s="1"/>
      <c r="AJU294" s="1"/>
      <c r="AJV294" s="1"/>
      <c r="AJW294" s="1"/>
      <c r="AJX294" s="1"/>
      <c r="AJY294" s="1"/>
      <c r="AJZ294" s="1"/>
      <c r="AKA294" s="1"/>
      <c r="AKB294" s="1"/>
      <c r="AKC294" s="1"/>
      <c r="AKD294" s="1"/>
      <c r="AKE294" s="1"/>
      <c r="AKF294" s="1"/>
      <c r="AKG294" s="1"/>
    </row>
    <row r="295" spans="1:969">
      <c r="A295" s="40">
        <v>282</v>
      </c>
      <c r="B295" s="41" t="s">
        <v>276</v>
      </c>
      <c r="C295" s="42" t="s">
        <v>272</v>
      </c>
      <c r="D295" s="40">
        <v>6</v>
      </c>
      <c r="E295" s="18">
        <v>0</v>
      </c>
      <c r="F295" s="18">
        <v>0</v>
      </c>
      <c r="G295" s="18">
        <v>0</v>
      </c>
      <c r="H295" s="18">
        <v>0</v>
      </c>
      <c r="I295" s="43">
        <f t="shared" si="18"/>
        <v>0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  <c r="IO295" s="1"/>
      <c r="IP295" s="1"/>
      <c r="IQ295" s="1"/>
      <c r="IR295" s="1"/>
      <c r="IS295" s="1"/>
      <c r="IT295" s="1"/>
      <c r="IU295" s="1"/>
      <c r="IV295" s="1"/>
      <c r="IW295" s="1"/>
      <c r="IX295" s="1"/>
      <c r="IY295" s="1"/>
      <c r="IZ295" s="1"/>
      <c r="JA295" s="1"/>
      <c r="JB295" s="1"/>
      <c r="JC295" s="1"/>
      <c r="JD295" s="1"/>
      <c r="JE295" s="1"/>
      <c r="JF295" s="1"/>
      <c r="JG295" s="1"/>
      <c r="JH295" s="1"/>
      <c r="JI295" s="1"/>
      <c r="JJ295" s="1"/>
      <c r="JK295" s="1"/>
      <c r="JL295" s="1"/>
      <c r="JM295" s="1"/>
      <c r="JN295" s="1"/>
      <c r="JO295" s="1"/>
      <c r="JP295" s="1"/>
      <c r="JQ295" s="1"/>
      <c r="JR295" s="1"/>
      <c r="JS295" s="1"/>
      <c r="JT295" s="1"/>
      <c r="JU295" s="1"/>
      <c r="JV295" s="1"/>
      <c r="JW295" s="1"/>
      <c r="JX295" s="1"/>
      <c r="JY295" s="1"/>
      <c r="JZ295" s="1"/>
      <c r="KA295" s="1"/>
      <c r="KB295" s="1"/>
      <c r="KC295" s="1"/>
      <c r="KD295" s="1"/>
      <c r="KE295" s="1"/>
      <c r="KF295" s="1"/>
      <c r="KG295" s="1"/>
      <c r="KH295" s="1"/>
      <c r="KI295" s="1"/>
      <c r="KJ295" s="1"/>
      <c r="KK295" s="1"/>
      <c r="KL295" s="1"/>
      <c r="KM295" s="1"/>
      <c r="KN295" s="1"/>
      <c r="KO295" s="1"/>
      <c r="KP295" s="1"/>
      <c r="KQ295" s="1"/>
      <c r="KR295" s="1"/>
      <c r="KS295" s="1"/>
      <c r="KT295" s="1"/>
      <c r="KU295" s="1"/>
      <c r="KV295" s="1"/>
      <c r="KW295" s="1"/>
      <c r="KX295" s="1"/>
      <c r="KY295" s="1"/>
      <c r="KZ295" s="1"/>
      <c r="LA295" s="1"/>
      <c r="LB295" s="1"/>
      <c r="LC295" s="1"/>
      <c r="LD295" s="1"/>
      <c r="LE295" s="1"/>
      <c r="LF295" s="1"/>
      <c r="LG295" s="1"/>
      <c r="LH295" s="1"/>
      <c r="LI295" s="1"/>
      <c r="LJ295" s="1"/>
      <c r="LK295" s="1"/>
      <c r="LL295" s="1"/>
      <c r="LM295" s="1"/>
      <c r="LN295" s="1"/>
      <c r="LO295" s="1"/>
      <c r="LP295" s="1"/>
      <c r="LQ295" s="1"/>
      <c r="LR295" s="1"/>
      <c r="LS295" s="1"/>
      <c r="LT295" s="1"/>
      <c r="LU295" s="1"/>
      <c r="LV295" s="1"/>
      <c r="LW295" s="1"/>
      <c r="LX295" s="1"/>
      <c r="LY295" s="1"/>
      <c r="LZ295" s="1"/>
      <c r="MA295" s="1"/>
      <c r="MB295" s="1"/>
      <c r="MC295" s="1"/>
      <c r="MD295" s="1"/>
      <c r="ME295" s="1"/>
      <c r="MF295" s="1"/>
      <c r="MG295" s="1"/>
      <c r="MH295" s="1"/>
      <c r="MI295" s="1"/>
      <c r="MJ295" s="1"/>
      <c r="MK295" s="1"/>
      <c r="ML295" s="1"/>
      <c r="MM295" s="1"/>
      <c r="MN295" s="1"/>
      <c r="MO295" s="1"/>
      <c r="MP295" s="1"/>
      <c r="MQ295" s="1"/>
      <c r="MR295" s="1"/>
      <c r="MS295" s="1"/>
      <c r="MT295" s="1"/>
      <c r="MU295" s="1"/>
      <c r="MV295" s="1"/>
      <c r="MW295" s="1"/>
      <c r="MX295" s="1"/>
      <c r="MY295" s="1"/>
      <c r="MZ295" s="1"/>
      <c r="NA295" s="1"/>
      <c r="NB295" s="1"/>
      <c r="NC295" s="1"/>
      <c r="ND295" s="1"/>
      <c r="NE295" s="1"/>
      <c r="NF295" s="1"/>
      <c r="NG295" s="1"/>
      <c r="NH295" s="1"/>
      <c r="NI295" s="1"/>
      <c r="NJ295" s="1"/>
      <c r="NK295" s="1"/>
      <c r="NL295" s="1"/>
      <c r="NM295" s="1"/>
      <c r="NN295" s="1"/>
      <c r="NO295" s="1"/>
      <c r="NP295" s="1"/>
      <c r="NQ295" s="1"/>
      <c r="NR295" s="1"/>
      <c r="NS295" s="1"/>
      <c r="NT295" s="1"/>
      <c r="NU295" s="1"/>
      <c r="NV295" s="1"/>
      <c r="NW295" s="1"/>
      <c r="NX295" s="1"/>
      <c r="NY295" s="1"/>
      <c r="NZ295" s="1"/>
      <c r="OA295" s="1"/>
      <c r="OB295" s="1"/>
      <c r="OC295" s="1"/>
      <c r="OD295" s="1"/>
      <c r="OE295" s="1"/>
      <c r="OF295" s="1"/>
      <c r="OG295" s="1"/>
      <c r="OH295" s="1"/>
      <c r="OI295" s="1"/>
      <c r="OJ295" s="1"/>
      <c r="OK295" s="1"/>
      <c r="OL295" s="1"/>
      <c r="OM295" s="1"/>
      <c r="ON295" s="1"/>
      <c r="OO295" s="1"/>
      <c r="OP295" s="1"/>
      <c r="OQ295" s="1"/>
      <c r="OR295" s="1"/>
      <c r="OS295" s="1"/>
      <c r="OT295" s="1"/>
      <c r="OU295" s="1"/>
      <c r="OV295" s="1"/>
      <c r="OW295" s="1"/>
      <c r="OX295" s="1"/>
      <c r="OY295" s="1"/>
      <c r="OZ295" s="1"/>
      <c r="PA295" s="1"/>
      <c r="PB295" s="1"/>
      <c r="PC295" s="1"/>
      <c r="PD295" s="1"/>
      <c r="PE295" s="1"/>
      <c r="PF295" s="1"/>
      <c r="PG295" s="1"/>
      <c r="PH295" s="1"/>
      <c r="PI295" s="1"/>
      <c r="PJ295" s="1"/>
      <c r="PK295" s="1"/>
      <c r="PL295" s="1"/>
      <c r="PM295" s="1"/>
      <c r="PN295" s="1"/>
      <c r="PO295" s="1"/>
      <c r="PP295" s="1"/>
      <c r="PQ295" s="1"/>
      <c r="PR295" s="1"/>
      <c r="PS295" s="1"/>
      <c r="PT295" s="1"/>
      <c r="PU295" s="1"/>
      <c r="PV295" s="1"/>
      <c r="PW295" s="1"/>
      <c r="PX295" s="1"/>
      <c r="PY295" s="1"/>
      <c r="PZ295" s="1"/>
      <c r="QA295" s="1"/>
      <c r="QB295" s="1"/>
      <c r="QC295" s="1"/>
      <c r="QD295" s="1"/>
      <c r="QE295" s="1"/>
      <c r="QF295" s="1"/>
      <c r="QG295" s="1"/>
      <c r="QH295" s="1"/>
      <c r="QI295" s="1"/>
      <c r="QJ295" s="1"/>
      <c r="QK295" s="1"/>
      <c r="QL295" s="1"/>
      <c r="QM295" s="1"/>
      <c r="QN295" s="1"/>
      <c r="QO295" s="1"/>
      <c r="QP295" s="1"/>
      <c r="QQ295" s="1"/>
      <c r="QR295" s="1"/>
      <c r="QS295" s="1"/>
      <c r="QT295" s="1"/>
      <c r="QU295" s="1"/>
      <c r="QV295" s="1"/>
      <c r="QW295" s="1"/>
      <c r="QX295" s="1"/>
      <c r="QY295" s="1"/>
      <c r="QZ295" s="1"/>
      <c r="RA295" s="1"/>
      <c r="RB295" s="1"/>
      <c r="RC295" s="1"/>
      <c r="RD295" s="1"/>
      <c r="RE295" s="1"/>
      <c r="RF295" s="1"/>
      <c r="RG295" s="1"/>
      <c r="RH295" s="1"/>
      <c r="RI295" s="1"/>
      <c r="RJ295" s="1"/>
      <c r="RK295" s="1"/>
      <c r="RL295" s="1"/>
      <c r="RM295" s="1"/>
      <c r="RN295" s="1"/>
      <c r="RO295" s="1"/>
      <c r="RP295" s="1"/>
      <c r="RQ295" s="1"/>
      <c r="RR295" s="1"/>
      <c r="RS295" s="1"/>
      <c r="RT295" s="1"/>
      <c r="RU295" s="1"/>
      <c r="RV295" s="1"/>
      <c r="RW295" s="1"/>
      <c r="RX295" s="1"/>
      <c r="RY295" s="1"/>
      <c r="RZ295" s="1"/>
      <c r="SA295" s="1"/>
      <c r="SB295" s="1"/>
      <c r="SC295" s="1"/>
      <c r="SD295" s="1"/>
      <c r="SE295" s="1"/>
      <c r="SF295" s="1"/>
      <c r="SG295" s="1"/>
      <c r="SH295" s="1"/>
      <c r="SI295" s="1"/>
      <c r="SJ295" s="1"/>
      <c r="SK295" s="1"/>
      <c r="SL295" s="1"/>
      <c r="SM295" s="1"/>
      <c r="SN295" s="1"/>
      <c r="SO295" s="1"/>
      <c r="SP295" s="1"/>
      <c r="SQ295" s="1"/>
      <c r="SR295" s="1"/>
      <c r="SS295" s="1"/>
      <c r="ST295" s="1"/>
      <c r="SU295" s="1"/>
      <c r="SV295" s="1"/>
      <c r="SW295" s="1"/>
      <c r="SX295" s="1"/>
      <c r="SY295" s="1"/>
      <c r="SZ295" s="1"/>
      <c r="TA295" s="1"/>
      <c r="TB295" s="1"/>
      <c r="TC295" s="1"/>
      <c r="TD295" s="1"/>
      <c r="TE295" s="1"/>
      <c r="TF295" s="1"/>
      <c r="TG295" s="1"/>
      <c r="TH295" s="1"/>
      <c r="TI295" s="1"/>
      <c r="TJ295" s="1"/>
      <c r="TK295" s="1"/>
      <c r="TL295" s="1"/>
      <c r="TM295" s="1"/>
      <c r="TN295" s="1"/>
      <c r="TO295" s="1"/>
      <c r="TP295" s="1"/>
      <c r="TQ295" s="1"/>
      <c r="TR295" s="1"/>
      <c r="TS295" s="1"/>
      <c r="TT295" s="1"/>
      <c r="TU295" s="1"/>
      <c r="TV295" s="1"/>
      <c r="TW295" s="1"/>
      <c r="TX295" s="1"/>
      <c r="TY295" s="1"/>
      <c r="TZ295" s="1"/>
      <c r="UA295" s="1"/>
      <c r="UB295" s="1"/>
      <c r="UC295" s="1"/>
      <c r="UD295" s="1"/>
      <c r="UE295" s="1"/>
      <c r="UF295" s="1"/>
      <c r="UG295" s="1"/>
      <c r="UH295" s="1"/>
      <c r="UI295" s="1"/>
      <c r="UJ295" s="1"/>
      <c r="UK295" s="1"/>
      <c r="UL295" s="1"/>
      <c r="UM295" s="1"/>
      <c r="UN295" s="1"/>
      <c r="UO295" s="1"/>
      <c r="UP295" s="1"/>
      <c r="UQ295" s="1"/>
      <c r="UR295" s="1"/>
      <c r="US295" s="1"/>
      <c r="UT295" s="1"/>
      <c r="UU295" s="1"/>
      <c r="UV295" s="1"/>
      <c r="UW295" s="1"/>
      <c r="UX295" s="1"/>
      <c r="UY295" s="1"/>
      <c r="UZ295" s="1"/>
      <c r="VA295" s="1"/>
      <c r="VB295" s="1"/>
      <c r="VC295" s="1"/>
      <c r="VD295" s="1"/>
      <c r="VE295" s="1"/>
      <c r="VF295" s="1"/>
      <c r="VG295" s="1"/>
      <c r="VH295" s="1"/>
      <c r="VI295" s="1"/>
      <c r="VJ295" s="1"/>
      <c r="VK295" s="1"/>
      <c r="VL295" s="1"/>
      <c r="VM295" s="1"/>
      <c r="VN295" s="1"/>
      <c r="VO295" s="1"/>
      <c r="VP295" s="1"/>
      <c r="VQ295" s="1"/>
      <c r="VR295" s="1"/>
      <c r="VS295" s="1"/>
      <c r="VT295" s="1"/>
      <c r="VU295" s="1"/>
      <c r="VV295" s="1"/>
      <c r="VW295" s="1"/>
      <c r="VX295" s="1"/>
      <c r="VY295" s="1"/>
      <c r="VZ295" s="1"/>
      <c r="WA295" s="1"/>
      <c r="WB295" s="1"/>
      <c r="WC295" s="1"/>
      <c r="WD295" s="1"/>
      <c r="WE295" s="1"/>
      <c r="WF295" s="1"/>
      <c r="WG295" s="1"/>
      <c r="WH295" s="1"/>
      <c r="WI295" s="1"/>
      <c r="WJ295" s="1"/>
      <c r="WK295" s="1"/>
      <c r="WL295" s="1"/>
      <c r="WM295" s="1"/>
      <c r="WN295" s="1"/>
      <c r="WO295" s="1"/>
      <c r="WP295" s="1"/>
      <c r="WQ295" s="1"/>
      <c r="WR295" s="1"/>
      <c r="WS295" s="1"/>
      <c r="WT295" s="1"/>
      <c r="WU295" s="1"/>
      <c r="WV295" s="1"/>
      <c r="WW295" s="1"/>
      <c r="WX295" s="1"/>
      <c r="WY295" s="1"/>
      <c r="WZ295" s="1"/>
      <c r="XA295" s="1"/>
      <c r="XB295" s="1"/>
      <c r="XC295" s="1"/>
      <c r="XD295" s="1"/>
      <c r="XE295" s="1"/>
      <c r="XF295" s="1"/>
      <c r="XG295" s="1"/>
      <c r="XH295" s="1"/>
      <c r="XI295" s="1"/>
      <c r="XJ295" s="1"/>
      <c r="XK295" s="1"/>
      <c r="XL295" s="1"/>
      <c r="XM295" s="1"/>
      <c r="XN295" s="1"/>
      <c r="XO295" s="1"/>
      <c r="XP295" s="1"/>
      <c r="XQ295" s="1"/>
      <c r="XR295" s="1"/>
      <c r="XS295" s="1"/>
      <c r="XT295" s="1"/>
      <c r="XU295" s="1"/>
      <c r="XV295" s="1"/>
      <c r="XW295" s="1"/>
      <c r="XX295" s="1"/>
      <c r="XY295" s="1"/>
      <c r="XZ295" s="1"/>
      <c r="YA295" s="1"/>
      <c r="YB295" s="1"/>
      <c r="YC295" s="1"/>
      <c r="YD295" s="1"/>
      <c r="YE295" s="1"/>
      <c r="YF295" s="1"/>
      <c r="YG295" s="1"/>
      <c r="YH295" s="1"/>
      <c r="YI295" s="1"/>
      <c r="YJ295" s="1"/>
      <c r="YK295" s="1"/>
      <c r="YL295" s="1"/>
      <c r="YM295" s="1"/>
      <c r="YN295" s="1"/>
      <c r="YO295" s="1"/>
      <c r="YP295" s="1"/>
      <c r="YQ295" s="1"/>
      <c r="YR295" s="1"/>
      <c r="YS295" s="1"/>
      <c r="YT295" s="1"/>
      <c r="YU295" s="1"/>
      <c r="YV295" s="1"/>
      <c r="YW295" s="1"/>
      <c r="YX295" s="1"/>
      <c r="YY295" s="1"/>
      <c r="YZ295" s="1"/>
      <c r="ZA295" s="1"/>
      <c r="ZB295" s="1"/>
      <c r="ZC295" s="1"/>
      <c r="ZD295" s="1"/>
      <c r="ZE295" s="1"/>
      <c r="ZF295" s="1"/>
      <c r="ZG295" s="1"/>
      <c r="ZH295" s="1"/>
      <c r="ZI295" s="1"/>
      <c r="ZJ295" s="1"/>
      <c r="ZK295" s="1"/>
      <c r="ZL295" s="1"/>
      <c r="ZM295" s="1"/>
      <c r="ZN295" s="1"/>
      <c r="ZO295" s="1"/>
      <c r="ZP295" s="1"/>
      <c r="ZQ295" s="1"/>
      <c r="ZR295" s="1"/>
      <c r="ZS295" s="1"/>
      <c r="ZT295" s="1"/>
      <c r="ZU295" s="1"/>
      <c r="ZV295" s="1"/>
      <c r="ZW295" s="1"/>
      <c r="ZX295" s="1"/>
      <c r="ZY295" s="1"/>
      <c r="ZZ295" s="1"/>
      <c r="AAA295" s="1"/>
      <c r="AAB295" s="1"/>
      <c r="AAC295" s="1"/>
      <c r="AAD295" s="1"/>
      <c r="AAE295" s="1"/>
      <c r="AAF295" s="1"/>
      <c r="AAG295" s="1"/>
      <c r="AAH295" s="1"/>
      <c r="AAI295" s="1"/>
      <c r="AAJ295" s="1"/>
      <c r="AAK295" s="1"/>
      <c r="AAL295" s="1"/>
      <c r="AAM295" s="1"/>
      <c r="AAN295" s="1"/>
      <c r="AAO295" s="1"/>
      <c r="AAP295" s="1"/>
      <c r="AAQ295" s="1"/>
      <c r="AAR295" s="1"/>
      <c r="AAS295" s="1"/>
      <c r="AAT295" s="1"/>
      <c r="AAU295" s="1"/>
      <c r="AAV295" s="1"/>
      <c r="AAW295" s="1"/>
      <c r="AAX295" s="1"/>
      <c r="AAY295" s="1"/>
      <c r="AAZ295" s="1"/>
      <c r="ABA295" s="1"/>
      <c r="ABB295" s="1"/>
      <c r="ABC295" s="1"/>
      <c r="ABD295" s="1"/>
      <c r="ABE295" s="1"/>
      <c r="ABF295" s="1"/>
      <c r="ABG295" s="1"/>
      <c r="ABH295" s="1"/>
      <c r="ABI295" s="1"/>
      <c r="ABJ295" s="1"/>
      <c r="ABK295" s="1"/>
      <c r="ABL295" s="1"/>
      <c r="ABM295" s="1"/>
      <c r="ABN295" s="1"/>
      <c r="ABO295" s="1"/>
      <c r="ABP295" s="1"/>
      <c r="ABQ295" s="1"/>
      <c r="ABR295" s="1"/>
      <c r="ABS295" s="1"/>
      <c r="ABT295" s="1"/>
      <c r="ABU295" s="1"/>
      <c r="ABV295" s="1"/>
      <c r="ABW295" s="1"/>
      <c r="ABX295" s="1"/>
      <c r="ABY295" s="1"/>
      <c r="ABZ295" s="1"/>
      <c r="ACA295" s="1"/>
      <c r="ACB295" s="1"/>
      <c r="ACC295" s="1"/>
      <c r="ACD295" s="1"/>
      <c r="ACE295" s="1"/>
      <c r="ACF295" s="1"/>
      <c r="ACG295" s="1"/>
      <c r="ACH295" s="1"/>
      <c r="ACI295" s="1"/>
      <c r="ACJ295" s="1"/>
      <c r="ACK295" s="1"/>
      <c r="ACL295" s="1"/>
      <c r="ACM295" s="1"/>
      <c r="ACN295" s="1"/>
      <c r="ACO295" s="1"/>
      <c r="ACP295" s="1"/>
      <c r="ACQ295" s="1"/>
      <c r="ACR295" s="1"/>
      <c r="ACS295" s="1"/>
      <c r="ACT295" s="1"/>
      <c r="ACU295" s="1"/>
      <c r="ACV295" s="1"/>
      <c r="ACW295" s="1"/>
      <c r="ACX295" s="1"/>
      <c r="ACY295" s="1"/>
      <c r="ACZ295" s="1"/>
      <c r="ADA295" s="1"/>
      <c r="ADB295" s="1"/>
      <c r="ADC295" s="1"/>
      <c r="ADD295" s="1"/>
      <c r="ADE295" s="1"/>
      <c r="ADF295" s="1"/>
      <c r="ADG295" s="1"/>
      <c r="ADH295" s="1"/>
      <c r="ADI295" s="1"/>
      <c r="ADJ295" s="1"/>
      <c r="ADK295" s="1"/>
      <c r="ADL295" s="1"/>
      <c r="ADM295" s="1"/>
      <c r="ADN295" s="1"/>
      <c r="ADO295" s="1"/>
      <c r="ADP295" s="1"/>
      <c r="ADQ295" s="1"/>
      <c r="ADR295" s="1"/>
      <c r="ADS295" s="1"/>
      <c r="ADT295" s="1"/>
      <c r="ADU295" s="1"/>
      <c r="ADV295" s="1"/>
      <c r="ADW295" s="1"/>
      <c r="ADX295" s="1"/>
      <c r="ADY295" s="1"/>
      <c r="ADZ295" s="1"/>
      <c r="AEA295" s="1"/>
      <c r="AEB295" s="1"/>
      <c r="AEC295" s="1"/>
      <c r="AED295" s="1"/>
      <c r="AEE295" s="1"/>
      <c r="AEF295" s="1"/>
      <c r="AEG295" s="1"/>
      <c r="AEH295" s="1"/>
      <c r="AEI295" s="1"/>
      <c r="AEJ295" s="1"/>
      <c r="AEK295" s="1"/>
      <c r="AEL295" s="1"/>
      <c r="AEM295" s="1"/>
      <c r="AEN295" s="1"/>
      <c r="AEO295" s="1"/>
      <c r="AEP295" s="1"/>
      <c r="AEQ295" s="1"/>
      <c r="AER295" s="1"/>
      <c r="AES295" s="1"/>
      <c r="AET295" s="1"/>
      <c r="AEU295" s="1"/>
      <c r="AEV295" s="1"/>
      <c r="AEW295" s="1"/>
      <c r="AEX295" s="1"/>
      <c r="AEY295" s="1"/>
      <c r="AEZ295" s="1"/>
      <c r="AFA295" s="1"/>
      <c r="AFB295" s="1"/>
      <c r="AFC295" s="1"/>
      <c r="AFD295" s="1"/>
      <c r="AFE295" s="1"/>
      <c r="AFF295" s="1"/>
      <c r="AFG295" s="1"/>
      <c r="AFH295" s="1"/>
      <c r="AFI295" s="1"/>
      <c r="AFJ295" s="1"/>
      <c r="AFK295" s="1"/>
      <c r="AFL295" s="1"/>
      <c r="AFM295" s="1"/>
      <c r="AFN295" s="1"/>
      <c r="AFO295" s="1"/>
      <c r="AFP295" s="1"/>
      <c r="AFQ295" s="1"/>
      <c r="AFR295" s="1"/>
      <c r="AFS295" s="1"/>
      <c r="AFT295" s="1"/>
      <c r="AFU295" s="1"/>
      <c r="AFV295" s="1"/>
      <c r="AFW295" s="1"/>
      <c r="AFX295" s="1"/>
      <c r="AFY295" s="1"/>
      <c r="AFZ295" s="1"/>
      <c r="AGA295" s="1"/>
      <c r="AGB295" s="1"/>
      <c r="AGC295" s="1"/>
      <c r="AGD295" s="1"/>
      <c r="AGE295" s="1"/>
      <c r="AGF295" s="1"/>
      <c r="AGG295" s="1"/>
      <c r="AGH295" s="1"/>
      <c r="AGI295" s="1"/>
      <c r="AGJ295" s="1"/>
      <c r="AGK295" s="1"/>
      <c r="AGL295" s="1"/>
      <c r="AGM295" s="1"/>
      <c r="AGN295" s="1"/>
      <c r="AGO295" s="1"/>
      <c r="AGP295" s="1"/>
      <c r="AGQ295" s="1"/>
      <c r="AGR295" s="1"/>
      <c r="AGS295" s="1"/>
      <c r="AGT295" s="1"/>
      <c r="AGU295" s="1"/>
      <c r="AGV295" s="1"/>
      <c r="AGW295" s="1"/>
      <c r="AGX295" s="1"/>
      <c r="AGY295" s="1"/>
      <c r="AGZ295" s="1"/>
      <c r="AHA295" s="1"/>
      <c r="AHB295" s="1"/>
      <c r="AHC295" s="1"/>
      <c r="AHD295" s="1"/>
      <c r="AHE295" s="1"/>
      <c r="AHF295" s="1"/>
      <c r="AHG295" s="1"/>
      <c r="AHH295" s="1"/>
      <c r="AHI295" s="1"/>
      <c r="AHJ295" s="1"/>
      <c r="AHK295" s="1"/>
      <c r="AHL295" s="1"/>
      <c r="AHM295" s="1"/>
      <c r="AHN295" s="1"/>
      <c r="AHO295" s="1"/>
      <c r="AHP295" s="1"/>
      <c r="AHQ295" s="1"/>
      <c r="AHR295" s="1"/>
      <c r="AHS295" s="1"/>
      <c r="AHT295" s="1"/>
      <c r="AHU295" s="1"/>
      <c r="AHV295" s="1"/>
      <c r="AHW295" s="1"/>
      <c r="AHX295" s="1"/>
      <c r="AHY295" s="1"/>
      <c r="AHZ295" s="1"/>
      <c r="AIA295" s="1"/>
      <c r="AIB295" s="1"/>
      <c r="AIC295" s="1"/>
      <c r="AID295" s="1"/>
      <c r="AIE295" s="1"/>
      <c r="AIF295" s="1"/>
      <c r="AIG295" s="1"/>
      <c r="AIH295" s="1"/>
      <c r="AII295" s="1"/>
      <c r="AIJ295" s="1"/>
      <c r="AIK295" s="1"/>
      <c r="AIL295" s="1"/>
      <c r="AIM295" s="1"/>
      <c r="AIN295" s="1"/>
      <c r="AIO295" s="1"/>
      <c r="AIP295" s="1"/>
      <c r="AIQ295" s="1"/>
      <c r="AIR295" s="1"/>
      <c r="AIS295" s="1"/>
      <c r="AIT295" s="1"/>
      <c r="AIU295" s="1"/>
      <c r="AIV295" s="1"/>
      <c r="AIW295" s="1"/>
      <c r="AIX295" s="1"/>
      <c r="AIY295" s="1"/>
      <c r="AIZ295" s="1"/>
      <c r="AJA295" s="1"/>
      <c r="AJB295" s="1"/>
      <c r="AJC295" s="1"/>
      <c r="AJD295" s="1"/>
      <c r="AJE295" s="1"/>
      <c r="AJF295" s="1"/>
      <c r="AJG295" s="1"/>
      <c r="AJH295" s="1"/>
      <c r="AJI295" s="1"/>
      <c r="AJJ295" s="1"/>
      <c r="AJK295" s="1"/>
      <c r="AJL295" s="1"/>
      <c r="AJM295" s="1"/>
      <c r="AJN295" s="1"/>
      <c r="AJO295" s="1"/>
      <c r="AJP295" s="1"/>
      <c r="AJQ295" s="1"/>
      <c r="AJR295" s="1"/>
      <c r="AJS295" s="1"/>
      <c r="AJT295" s="1"/>
      <c r="AJU295" s="1"/>
      <c r="AJV295" s="1"/>
      <c r="AJW295" s="1"/>
      <c r="AJX295" s="1"/>
      <c r="AJY295" s="1"/>
      <c r="AJZ295" s="1"/>
      <c r="AKA295" s="1"/>
      <c r="AKB295" s="1"/>
      <c r="AKC295" s="1"/>
      <c r="AKD295" s="1"/>
      <c r="AKE295" s="1"/>
      <c r="AKF295" s="1"/>
      <c r="AKG295" s="1"/>
    </row>
    <row r="296" spans="1:969">
      <c r="A296" s="40">
        <v>283</v>
      </c>
      <c r="B296" s="41" t="s">
        <v>277</v>
      </c>
      <c r="C296" s="42" t="s">
        <v>272</v>
      </c>
      <c r="D296" s="40">
        <v>6</v>
      </c>
      <c r="E296" s="18">
        <v>0</v>
      </c>
      <c r="F296" s="18">
        <v>0</v>
      </c>
      <c r="G296" s="18">
        <v>0</v>
      </c>
      <c r="H296" s="18">
        <v>0</v>
      </c>
      <c r="I296" s="43">
        <f t="shared" si="18"/>
        <v>0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  <c r="IO296" s="1"/>
      <c r="IP296" s="1"/>
      <c r="IQ296" s="1"/>
      <c r="IR296" s="1"/>
      <c r="IS296" s="1"/>
      <c r="IT296" s="1"/>
      <c r="IU296" s="1"/>
      <c r="IV296" s="1"/>
      <c r="IW296" s="1"/>
      <c r="IX296" s="1"/>
      <c r="IY296" s="1"/>
      <c r="IZ296" s="1"/>
      <c r="JA296" s="1"/>
      <c r="JB296" s="1"/>
      <c r="JC296" s="1"/>
      <c r="JD296" s="1"/>
      <c r="JE296" s="1"/>
      <c r="JF296" s="1"/>
      <c r="JG296" s="1"/>
      <c r="JH296" s="1"/>
      <c r="JI296" s="1"/>
      <c r="JJ296" s="1"/>
      <c r="JK296" s="1"/>
      <c r="JL296" s="1"/>
      <c r="JM296" s="1"/>
      <c r="JN296" s="1"/>
      <c r="JO296" s="1"/>
      <c r="JP296" s="1"/>
      <c r="JQ296" s="1"/>
      <c r="JR296" s="1"/>
      <c r="JS296" s="1"/>
      <c r="JT296" s="1"/>
      <c r="JU296" s="1"/>
      <c r="JV296" s="1"/>
      <c r="JW296" s="1"/>
      <c r="JX296" s="1"/>
      <c r="JY296" s="1"/>
      <c r="JZ296" s="1"/>
      <c r="KA296" s="1"/>
      <c r="KB296" s="1"/>
      <c r="KC296" s="1"/>
      <c r="KD296" s="1"/>
      <c r="KE296" s="1"/>
      <c r="KF296" s="1"/>
      <c r="KG296" s="1"/>
      <c r="KH296" s="1"/>
      <c r="KI296" s="1"/>
      <c r="KJ296" s="1"/>
      <c r="KK296" s="1"/>
      <c r="KL296" s="1"/>
      <c r="KM296" s="1"/>
      <c r="KN296" s="1"/>
      <c r="KO296" s="1"/>
      <c r="KP296" s="1"/>
      <c r="KQ296" s="1"/>
      <c r="KR296" s="1"/>
      <c r="KS296" s="1"/>
      <c r="KT296" s="1"/>
      <c r="KU296" s="1"/>
      <c r="KV296" s="1"/>
      <c r="KW296" s="1"/>
      <c r="KX296" s="1"/>
      <c r="KY296" s="1"/>
      <c r="KZ296" s="1"/>
      <c r="LA296" s="1"/>
      <c r="LB296" s="1"/>
      <c r="LC296" s="1"/>
      <c r="LD296" s="1"/>
      <c r="LE296" s="1"/>
      <c r="LF296" s="1"/>
      <c r="LG296" s="1"/>
      <c r="LH296" s="1"/>
      <c r="LI296" s="1"/>
      <c r="LJ296" s="1"/>
      <c r="LK296" s="1"/>
      <c r="LL296" s="1"/>
      <c r="LM296" s="1"/>
      <c r="LN296" s="1"/>
      <c r="LO296" s="1"/>
      <c r="LP296" s="1"/>
      <c r="LQ296" s="1"/>
      <c r="LR296" s="1"/>
      <c r="LS296" s="1"/>
      <c r="LT296" s="1"/>
      <c r="LU296" s="1"/>
      <c r="LV296" s="1"/>
      <c r="LW296" s="1"/>
      <c r="LX296" s="1"/>
      <c r="LY296" s="1"/>
      <c r="LZ296" s="1"/>
      <c r="MA296" s="1"/>
      <c r="MB296" s="1"/>
      <c r="MC296" s="1"/>
      <c r="MD296" s="1"/>
      <c r="ME296" s="1"/>
      <c r="MF296" s="1"/>
      <c r="MG296" s="1"/>
      <c r="MH296" s="1"/>
      <c r="MI296" s="1"/>
      <c r="MJ296" s="1"/>
      <c r="MK296" s="1"/>
      <c r="ML296" s="1"/>
      <c r="MM296" s="1"/>
      <c r="MN296" s="1"/>
      <c r="MO296" s="1"/>
      <c r="MP296" s="1"/>
      <c r="MQ296" s="1"/>
      <c r="MR296" s="1"/>
      <c r="MS296" s="1"/>
      <c r="MT296" s="1"/>
      <c r="MU296" s="1"/>
      <c r="MV296" s="1"/>
      <c r="MW296" s="1"/>
      <c r="MX296" s="1"/>
      <c r="MY296" s="1"/>
      <c r="MZ296" s="1"/>
      <c r="NA296" s="1"/>
      <c r="NB296" s="1"/>
      <c r="NC296" s="1"/>
      <c r="ND296" s="1"/>
      <c r="NE296" s="1"/>
      <c r="NF296" s="1"/>
      <c r="NG296" s="1"/>
      <c r="NH296" s="1"/>
      <c r="NI296" s="1"/>
      <c r="NJ296" s="1"/>
      <c r="NK296" s="1"/>
      <c r="NL296" s="1"/>
      <c r="NM296" s="1"/>
      <c r="NN296" s="1"/>
      <c r="NO296" s="1"/>
      <c r="NP296" s="1"/>
      <c r="NQ296" s="1"/>
      <c r="NR296" s="1"/>
      <c r="NS296" s="1"/>
      <c r="NT296" s="1"/>
      <c r="NU296" s="1"/>
      <c r="NV296" s="1"/>
      <c r="NW296" s="1"/>
      <c r="NX296" s="1"/>
      <c r="NY296" s="1"/>
      <c r="NZ296" s="1"/>
      <c r="OA296" s="1"/>
      <c r="OB296" s="1"/>
      <c r="OC296" s="1"/>
      <c r="OD296" s="1"/>
      <c r="OE296" s="1"/>
      <c r="OF296" s="1"/>
      <c r="OG296" s="1"/>
      <c r="OH296" s="1"/>
      <c r="OI296" s="1"/>
      <c r="OJ296" s="1"/>
      <c r="OK296" s="1"/>
      <c r="OL296" s="1"/>
      <c r="OM296" s="1"/>
      <c r="ON296" s="1"/>
      <c r="OO296" s="1"/>
      <c r="OP296" s="1"/>
      <c r="OQ296" s="1"/>
      <c r="OR296" s="1"/>
      <c r="OS296" s="1"/>
      <c r="OT296" s="1"/>
      <c r="OU296" s="1"/>
      <c r="OV296" s="1"/>
      <c r="OW296" s="1"/>
      <c r="OX296" s="1"/>
      <c r="OY296" s="1"/>
      <c r="OZ296" s="1"/>
      <c r="PA296" s="1"/>
      <c r="PB296" s="1"/>
      <c r="PC296" s="1"/>
      <c r="PD296" s="1"/>
      <c r="PE296" s="1"/>
      <c r="PF296" s="1"/>
      <c r="PG296" s="1"/>
      <c r="PH296" s="1"/>
      <c r="PI296" s="1"/>
      <c r="PJ296" s="1"/>
      <c r="PK296" s="1"/>
      <c r="PL296" s="1"/>
      <c r="PM296" s="1"/>
      <c r="PN296" s="1"/>
      <c r="PO296" s="1"/>
      <c r="PP296" s="1"/>
      <c r="PQ296" s="1"/>
      <c r="PR296" s="1"/>
      <c r="PS296" s="1"/>
      <c r="PT296" s="1"/>
      <c r="PU296" s="1"/>
      <c r="PV296" s="1"/>
      <c r="PW296" s="1"/>
      <c r="PX296" s="1"/>
      <c r="PY296" s="1"/>
      <c r="PZ296" s="1"/>
      <c r="QA296" s="1"/>
      <c r="QB296" s="1"/>
      <c r="QC296" s="1"/>
      <c r="QD296" s="1"/>
      <c r="QE296" s="1"/>
      <c r="QF296" s="1"/>
      <c r="QG296" s="1"/>
      <c r="QH296" s="1"/>
      <c r="QI296" s="1"/>
      <c r="QJ296" s="1"/>
      <c r="QK296" s="1"/>
      <c r="QL296" s="1"/>
      <c r="QM296" s="1"/>
      <c r="QN296" s="1"/>
      <c r="QO296" s="1"/>
      <c r="QP296" s="1"/>
      <c r="QQ296" s="1"/>
      <c r="QR296" s="1"/>
      <c r="QS296" s="1"/>
      <c r="QT296" s="1"/>
      <c r="QU296" s="1"/>
      <c r="QV296" s="1"/>
      <c r="QW296" s="1"/>
      <c r="QX296" s="1"/>
      <c r="QY296" s="1"/>
      <c r="QZ296" s="1"/>
      <c r="RA296" s="1"/>
      <c r="RB296" s="1"/>
      <c r="RC296" s="1"/>
      <c r="RD296" s="1"/>
      <c r="RE296" s="1"/>
      <c r="RF296" s="1"/>
      <c r="RG296" s="1"/>
      <c r="RH296" s="1"/>
      <c r="RI296" s="1"/>
      <c r="RJ296" s="1"/>
      <c r="RK296" s="1"/>
      <c r="RL296" s="1"/>
      <c r="RM296" s="1"/>
      <c r="RN296" s="1"/>
      <c r="RO296" s="1"/>
      <c r="RP296" s="1"/>
      <c r="RQ296" s="1"/>
      <c r="RR296" s="1"/>
      <c r="RS296" s="1"/>
      <c r="RT296" s="1"/>
      <c r="RU296" s="1"/>
      <c r="RV296" s="1"/>
      <c r="RW296" s="1"/>
      <c r="RX296" s="1"/>
      <c r="RY296" s="1"/>
      <c r="RZ296" s="1"/>
      <c r="SA296" s="1"/>
      <c r="SB296" s="1"/>
      <c r="SC296" s="1"/>
      <c r="SD296" s="1"/>
      <c r="SE296" s="1"/>
      <c r="SF296" s="1"/>
      <c r="SG296" s="1"/>
      <c r="SH296" s="1"/>
      <c r="SI296" s="1"/>
      <c r="SJ296" s="1"/>
      <c r="SK296" s="1"/>
      <c r="SL296" s="1"/>
      <c r="SM296" s="1"/>
      <c r="SN296" s="1"/>
      <c r="SO296" s="1"/>
      <c r="SP296" s="1"/>
      <c r="SQ296" s="1"/>
      <c r="SR296" s="1"/>
      <c r="SS296" s="1"/>
      <c r="ST296" s="1"/>
      <c r="SU296" s="1"/>
      <c r="SV296" s="1"/>
      <c r="SW296" s="1"/>
      <c r="SX296" s="1"/>
      <c r="SY296" s="1"/>
      <c r="SZ296" s="1"/>
      <c r="TA296" s="1"/>
      <c r="TB296" s="1"/>
      <c r="TC296" s="1"/>
      <c r="TD296" s="1"/>
      <c r="TE296" s="1"/>
      <c r="TF296" s="1"/>
      <c r="TG296" s="1"/>
      <c r="TH296" s="1"/>
      <c r="TI296" s="1"/>
      <c r="TJ296" s="1"/>
      <c r="TK296" s="1"/>
      <c r="TL296" s="1"/>
      <c r="TM296" s="1"/>
      <c r="TN296" s="1"/>
      <c r="TO296" s="1"/>
      <c r="TP296" s="1"/>
      <c r="TQ296" s="1"/>
      <c r="TR296" s="1"/>
      <c r="TS296" s="1"/>
      <c r="TT296" s="1"/>
      <c r="TU296" s="1"/>
      <c r="TV296" s="1"/>
      <c r="TW296" s="1"/>
      <c r="TX296" s="1"/>
      <c r="TY296" s="1"/>
      <c r="TZ296" s="1"/>
      <c r="UA296" s="1"/>
      <c r="UB296" s="1"/>
      <c r="UC296" s="1"/>
      <c r="UD296" s="1"/>
      <c r="UE296" s="1"/>
      <c r="UF296" s="1"/>
      <c r="UG296" s="1"/>
      <c r="UH296" s="1"/>
      <c r="UI296" s="1"/>
      <c r="UJ296" s="1"/>
      <c r="UK296" s="1"/>
      <c r="UL296" s="1"/>
      <c r="UM296" s="1"/>
      <c r="UN296" s="1"/>
      <c r="UO296" s="1"/>
      <c r="UP296" s="1"/>
      <c r="UQ296" s="1"/>
      <c r="UR296" s="1"/>
      <c r="US296" s="1"/>
      <c r="UT296" s="1"/>
      <c r="UU296" s="1"/>
      <c r="UV296" s="1"/>
      <c r="UW296" s="1"/>
      <c r="UX296" s="1"/>
      <c r="UY296" s="1"/>
      <c r="UZ296" s="1"/>
      <c r="VA296" s="1"/>
      <c r="VB296" s="1"/>
      <c r="VC296" s="1"/>
      <c r="VD296" s="1"/>
      <c r="VE296" s="1"/>
      <c r="VF296" s="1"/>
      <c r="VG296" s="1"/>
      <c r="VH296" s="1"/>
      <c r="VI296" s="1"/>
      <c r="VJ296" s="1"/>
      <c r="VK296" s="1"/>
      <c r="VL296" s="1"/>
      <c r="VM296" s="1"/>
      <c r="VN296" s="1"/>
      <c r="VO296" s="1"/>
      <c r="VP296" s="1"/>
      <c r="VQ296" s="1"/>
      <c r="VR296" s="1"/>
      <c r="VS296" s="1"/>
      <c r="VT296" s="1"/>
      <c r="VU296" s="1"/>
      <c r="VV296" s="1"/>
      <c r="VW296" s="1"/>
      <c r="VX296" s="1"/>
      <c r="VY296" s="1"/>
      <c r="VZ296" s="1"/>
      <c r="WA296" s="1"/>
      <c r="WB296" s="1"/>
      <c r="WC296" s="1"/>
      <c r="WD296" s="1"/>
      <c r="WE296" s="1"/>
      <c r="WF296" s="1"/>
      <c r="WG296" s="1"/>
      <c r="WH296" s="1"/>
      <c r="WI296" s="1"/>
      <c r="WJ296" s="1"/>
      <c r="WK296" s="1"/>
      <c r="WL296" s="1"/>
      <c r="WM296" s="1"/>
      <c r="WN296" s="1"/>
      <c r="WO296" s="1"/>
      <c r="WP296" s="1"/>
      <c r="WQ296" s="1"/>
      <c r="WR296" s="1"/>
      <c r="WS296" s="1"/>
      <c r="WT296" s="1"/>
      <c r="WU296" s="1"/>
      <c r="WV296" s="1"/>
      <c r="WW296" s="1"/>
      <c r="WX296" s="1"/>
      <c r="WY296" s="1"/>
      <c r="WZ296" s="1"/>
      <c r="XA296" s="1"/>
      <c r="XB296" s="1"/>
      <c r="XC296" s="1"/>
      <c r="XD296" s="1"/>
      <c r="XE296" s="1"/>
      <c r="XF296" s="1"/>
      <c r="XG296" s="1"/>
      <c r="XH296" s="1"/>
      <c r="XI296" s="1"/>
      <c r="XJ296" s="1"/>
      <c r="XK296" s="1"/>
      <c r="XL296" s="1"/>
      <c r="XM296" s="1"/>
      <c r="XN296" s="1"/>
      <c r="XO296" s="1"/>
      <c r="XP296" s="1"/>
      <c r="XQ296" s="1"/>
      <c r="XR296" s="1"/>
      <c r="XS296" s="1"/>
      <c r="XT296" s="1"/>
      <c r="XU296" s="1"/>
      <c r="XV296" s="1"/>
      <c r="XW296" s="1"/>
      <c r="XX296" s="1"/>
      <c r="XY296" s="1"/>
      <c r="XZ296" s="1"/>
      <c r="YA296" s="1"/>
      <c r="YB296" s="1"/>
      <c r="YC296" s="1"/>
      <c r="YD296" s="1"/>
      <c r="YE296" s="1"/>
      <c r="YF296" s="1"/>
      <c r="YG296" s="1"/>
      <c r="YH296" s="1"/>
      <c r="YI296" s="1"/>
      <c r="YJ296" s="1"/>
      <c r="YK296" s="1"/>
      <c r="YL296" s="1"/>
      <c r="YM296" s="1"/>
      <c r="YN296" s="1"/>
      <c r="YO296" s="1"/>
      <c r="YP296" s="1"/>
      <c r="YQ296" s="1"/>
      <c r="YR296" s="1"/>
      <c r="YS296" s="1"/>
      <c r="YT296" s="1"/>
      <c r="YU296" s="1"/>
      <c r="YV296" s="1"/>
      <c r="YW296" s="1"/>
      <c r="YX296" s="1"/>
      <c r="YY296" s="1"/>
      <c r="YZ296" s="1"/>
      <c r="ZA296" s="1"/>
      <c r="ZB296" s="1"/>
      <c r="ZC296" s="1"/>
      <c r="ZD296" s="1"/>
      <c r="ZE296" s="1"/>
      <c r="ZF296" s="1"/>
      <c r="ZG296" s="1"/>
      <c r="ZH296" s="1"/>
      <c r="ZI296" s="1"/>
      <c r="ZJ296" s="1"/>
      <c r="ZK296" s="1"/>
      <c r="ZL296" s="1"/>
      <c r="ZM296" s="1"/>
      <c r="ZN296" s="1"/>
      <c r="ZO296" s="1"/>
      <c r="ZP296" s="1"/>
      <c r="ZQ296" s="1"/>
      <c r="ZR296" s="1"/>
      <c r="ZS296" s="1"/>
      <c r="ZT296" s="1"/>
      <c r="ZU296" s="1"/>
      <c r="ZV296" s="1"/>
      <c r="ZW296" s="1"/>
      <c r="ZX296" s="1"/>
      <c r="ZY296" s="1"/>
      <c r="ZZ296" s="1"/>
      <c r="AAA296" s="1"/>
      <c r="AAB296" s="1"/>
      <c r="AAC296" s="1"/>
      <c r="AAD296" s="1"/>
      <c r="AAE296" s="1"/>
      <c r="AAF296" s="1"/>
      <c r="AAG296" s="1"/>
      <c r="AAH296" s="1"/>
      <c r="AAI296" s="1"/>
      <c r="AAJ296" s="1"/>
      <c r="AAK296" s="1"/>
      <c r="AAL296" s="1"/>
      <c r="AAM296" s="1"/>
      <c r="AAN296" s="1"/>
      <c r="AAO296" s="1"/>
      <c r="AAP296" s="1"/>
      <c r="AAQ296" s="1"/>
      <c r="AAR296" s="1"/>
      <c r="AAS296" s="1"/>
      <c r="AAT296" s="1"/>
      <c r="AAU296" s="1"/>
      <c r="AAV296" s="1"/>
      <c r="AAW296" s="1"/>
      <c r="AAX296" s="1"/>
      <c r="AAY296" s="1"/>
      <c r="AAZ296" s="1"/>
      <c r="ABA296" s="1"/>
      <c r="ABB296" s="1"/>
      <c r="ABC296" s="1"/>
      <c r="ABD296" s="1"/>
      <c r="ABE296" s="1"/>
      <c r="ABF296" s="1"/>
      <c r="ABG296" s="1"/>
      <c r="ABH296" s="1"/>
      <c r="ABI296" s="1"/>
      <c r="ABJ296" s="1"/>
      <c r="ABK296" s="1"/>
      <c r="ABL296" s="1"/>
      <c r="ABM296" s="1"/>
      <c r="ABN296" s="1"/>
      <c r="ABO296" s="1"/>
      <c r="ABP296" s="1"/>
      <c r="ABQ296" s="1"/>
      <c r="ABR296" s="1"/>
      <c r="ABS296" s="1"/>
      <c r="ABT296" s="1"/>
      <c r="ABU296" s="1"/>
      <c r="ABV296" s="1"/>
      <c r="ABW296" s="1"/>
      <c r="ABX296" s="1"/>
      <c r="ABY296" s="1"/>
      <c r="ABZ296" s="1"/>
      <c r="ACA296" s="1"/>
      <c r="ACB296" s="1"/>
      <c r="ACC296" s="1"/>
      <c r="ACD296" s="1"/>
      <c r="ACE296" s="1"/>
      <c r="ACF296" s="1"/>
      <c r="ACG296" s="1"/>
      <c r="ACH296" s="1"/>
      <c r="ACI296" s="1"/>
      <c r="ACJ296" s="1"/>
      <c r="ACK296" s="1"/>
      <c r="ACL296" s="1"/>
      <c r="ACM296" s="1"/>
      <c r="ACN296" s="1"/>
      <c r="ACO296" s="1"/>
      <c r="ACP296" s="1"/>
      <c r="ACQ296" s="1"/>
      <c r="ACR296" s="1"/>
      <c r="ACS296" s="1"/>
      <c r="ACT296" s="1"/>
      <c r="ACU296" s="1"/>
      <c r="ACV296" s="1"/>
      <c r="ACW296" s="1"/>
      <c r="ACX296" s="1"/>
      <c r="ACY296" s="1"/>
      <c r="ACZ296" s="1"/>
      <c r="ADA296" s="1"/>
      <c r="ADB296" s="1"/>
      <c r="ADC296" s="1"/>
      <c r="ADD296" s="1"/>
      <c r="ADE296" s="1"/>
      <c r="ADF296" s="1"/>
      <c r="ADG296" s="1"/>
      <c r="ADH296" s="1"/>
      <c r="ADI296" s="1"/>
      <c r="ADJ296" s="1"/>
      <c r="ADK296" s="1"/>
      <c r="ADL296" s="1"/>
      <c r="ADM296" s="1"/>
      <c r="ADN296" s="1"/>
      <c r="ADO296" s="1"/>
      <c r="ADP296" s="1"/>
      <c r="ADQ296" s="1"/>
      <c r="ADR296" s="1"/>
      <c r="ADS296" s="1"/>
      <c r="ADT296" s="1"/>
      <c r="ADU296" s="1"/>
      <c r="ADV296" s="1"/>
      <c r="ADW296" s="1"/>
      <c r="ADX296" s="1"/>
      <c r="ADY296" s="1"/>
      <c r="ADZ296" s="1"/>
      <c r="AEA296" s="1"/>
      <c r="AEB296" s="1"/>
      <c r="AEC296" s="1"/>
      <c r="AED296" s="1"/>
      <c r="AEE296" s="1"/>
      <c r="AEF296" s="1"/>
      <c r="AEG296" s="1"/>
      <c r="AEH296" s="1"/>
      <c r="AEI296" s="1"/>
      <c r="AEJ296" s="1"/>
      <c r="AEK296" s="1"/>
      <c r="AEL296" s="1"/>
      <c r="AEM296" s="1"/>
      <c r="AEN296" s="1"/>
      <c r="AEO296" s="1"/>
      <c r="AEP296" s="1"/>
      <c r="AEQ296" s="1"/>
      <c r="AER296" s="1"/>
      <c r="AES296" s="1"/>
      <c r="AET296" s="1"/>
      <c r="AEU296" s="1"/>
      <c r="AEV296" s="1"/>
      <c r="AEW296" s="1"/>
      <c r="AEX296" s="1"/>
      <c r="AEY296" s="1"/>
      <c r="AEZ296" s="1"/>
      <c r="AFA296" s="1"/>
      <c r="AFB296" s="1"/>
      <c r="AFC296" s="1"/>
      <c r="AFD296" s="1"/>
      <c r="AFE296" s="1"/>
      <c r="AFF296" s="1"/>
      <c r="AFG296" s="1"/>
      <c r="AFH296" s="1"/>
      <c r="AFI296" s="1"/>
      <c r="AFJ296" s="1"/>
      <c r="AFK296" s="1"/>
      <c r="AFL296" s="1"/>
      <c r="AFM296" s="1"/>
      <c r="AFN296" s="1"/>
      <c r="AFO296" s="1"/>
      <c r="AFP296" s="1"/>
      <c r="AFQ296" s="1"/>
      <c r="AFR296" s="1"/>
      <c r="AFS296" s="1"/>
      <c r="AFT296" s="1"/>
      <c r="AFU296" s="1"/>
      <c r="AFV296" s="1"/>
      <c r="AFW296" s="1"/>
      <c r="AFX296" s="1"/>
      <c r="AFY296" s="1"/>
      <c r="AFZ296" s="1"/>
      <c r="AGA296" s="1"/>
      <c r="AGB296" s="1"/>
      <c r="AGC296" s="1"/>
      <c r="AGD296" s="1"/>
      <c r="AGE296" s="1"/>
      <c r="AGF296" s="1"/>
      <c r="AGG296" s="1"/>
      <c r="AGH296" s="1"/>
      <c r="AGI296" s="1"/>
      <c r="AGJ296" s="1"/>
      <c r="AGK296" s="1"/>
      <c r="AGL296" s="1"/>
      <c r="AGM296" s="1"/>
      <c r="AGN296" s="1"/>
      <c r="AGO296" s="1"/>
      <c r="AGP296" s="1"/>
      <c r="AGQ296" s="1"/>
      <c r="AGR296" s="1"/>
      <c r="AGS296" s="1"/>
      <c r="AGT296" s="1"/>
      <c r="AGU296" s="1"/>
      <c r="AGV296" s="1"/>
      <c r="AGW296" s="1"/>
      <c r="AGX296" s="1"/>
      <c r="AGY296" s="1"/>
      <c r="AGZ296" s="1"/>
      <c r="AHA296" s="1"/>
      <c r="AHB296" s="1"/>
      <c r="AHC296" s="1"/>
      <c r="AHD296" s="1"/>
      <c r="AHE296" s="1"/>
      <c r="AHF296" s="1"/>
      <c r="AHG296" s="1"/>
      <c r="AHH296" s="1"/>
      <c r="AHI296" s="1"/>
      <c r="AHJ296" s="1"/>
      <c r="AHK296" s="1"/>
      <c r="AHL296" s="1"/>
      <c r="AHM296" s="1"/>
      <c r="AHN296" s="1"/>
      <c r="AHO296" s="1"/>
      <c r="AHP296" s="1"/>
      <c r="AHQ296" s="1"/>
      <c r="AHR296" s="1"/>
      <c r="AHS296" s="1"/>
      <c r="AHT296" s="1"/>
      <c r="AHU296" s="1"/>
      <c r="AHV296" s="1"/>
      <c r="AHW296" s="1"/>
      <c r="AHX296" s="1"/>
      <c r="AHY296" s="1"/>
      <c r="AHZ296" s="1"/>
      <c r="AIA296" s="1"/>
      <c r="AIB296" s="1"/>
      <c r="AIC296" s="1"/>
      <c r="AID296" s="1"/>
      <c r="AIE296" s="1"/>
      <c r="AIF296" s="1"/>
      <c r="AIG296" s="1"/>
      <c r="AIH296" s="1"/>
      <c r="AII296" s="1"/>
      <c r="AIJ296" s="1"/>
      <c r="AIK296" s="1"/>
      <c r="AIL296" s="1"/>
      <c r="AIM296" s="1"/>
      <c r="AIN296" s="1"/>
      <c r="AIO296" s="1"/>
      <c r="AIP296" s="1"/>
      <c r="AIQ296" s="1"/>
      <c r="AIR296" s="1"/>
      <c r="AIS296" s="1"/>
      <c r="AIT296" s="1"/>
      <c r="AIU296" s="1"/>
      <c r="AIV296" s="1"/>
      <c r="AIW296" s="1"/>
      <c r="AIX296" s="1"/>
      <c r="AIY296" s="1"/>
      <c r="AIZ296" s="1"/>
      <c r="AJA296" s="1"/>
      <c r="AJB296" s="1"/>
      <c r="AJC296" s="1"/>
      <c r="AJD296" s="1"/>
      <c r="AJE296" s="1"/>
      <c r="AJF296" s="1"/>
      <c r="AJG296" s="1"/>
      <c r="AJH296" s="1"/>
      <c r="AJI296" s="1"/>
      <c r="AJJ296" s="1"/>
      <c r="AJK296" s="1"/>
      <c r="AJL296" s="1"/>
      <c r="AJM296" s="1"/>
      <c r="AJN296" s="1"/>
      <c r="AJO296" s="1"/>
      <c r="AJP296" s="1"/>
      <c r="AJQ296" s="1"/>
      <c r="AJR296" s="1"/>
      <c r="AJS296" s="1"/>
      <c r="AJT296" s="1"/>
      <c r="AJU296" s="1"/>
      <c r="AJV296" s="1"/>
      <c r="AJW296" s="1"/>
      <c r="AJX296" s="1"/>
      <c r="AJY296" s="1"/>
      <c r="AJZ296" s="1"/>
      <c r="AKA296" s="1"/>
      <c r="AKB296" s="1"/>
      <c r="AKC296" s="1"/>
      <c r="AKD296" s="1"/>
      <c r="AKE296" s="1"/>
      <c r="AKF296" s="1"/>
      <c r="AKG296" s="1"/>
    </row>
    <row r="297" spans="1:969">
      <c r="A297" s="40">
        <v>284</v>
      </c>
      <c r="B297" s="41" t="s">
        <v>278</v>
      </c>
      <c r="C297" s="42" t="s">
        <v>272</v>
      </c>
      <c r="D297" s="40">
        <v>6</v>
      </c>
      <c r="E297" s="18">
        <v>0</v>
      </c>
      <c r="F297" s="18">
        <v>0</v>
      </c>
      <c r="G297" s="18">
        <v>0</v>
      </c>
      <c r="H297" s="18">
        <v>0</v>
      </c>
      <c r="I297" s="43">
        <f t="shared" si="18"/>
        <v>0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  <c r="IO297" s="1"/>
      <c r="IP297" s="1"/>
      <c r="IQ297" s="1"/>
      <c r="IR297" s="1"/>
      <c r="IS297" s="1"/>
      <c r="IT297" s="1"/>
      <c r="IU297" s="1"/>
      <c r="IV297" s="1"/>
      <c r="IW297" s="1"/>
      <c r="IX297" s="1"/>
      <c r="IY297" s="1"/>
      <c r="IZ297" s="1"/>
      <c r="JA297" s="1"/>
      <c r="JB297" s="1"/>
      <c r="JC297" s="1"/>
      <c r="JD297" s="1"/>
      <c r="JE297" s="1"/>
      <c r="JF297" s="1"/>
      <c r="JG297" s="1"/>
      <c r="JH297" s="1"/>
      <c r="JI297" s="1"/>
      <c r="JJ297" s="1"/>
      <c r="JK297" s="1"/>
      <c r="JL297" s="1"/>
      <c r="JM297" s="1"/>
      <c r="JN297" s="1"/>
      <c r="JO297" s="1"/>
      <c r="JP297" s="1"/>
      <c r="JQ297" s="1"/>
      <c r="JR297" s="1"/>
      <c r="JS297" s="1"/>
      <c r="JT297" s="1"/>
      <c r="JU297" s="1"/>
      <c r="JV297" s="1"/>
      <c r="JW297" s="1"/>
      <c r="JX297" s="1"/>
      <c r="JY297" s="1"/>
      <c r="JZ297" s="1"/>
      <c r="KA297" s="1"/>
      <c r="KB297" s="1"/>
      <c r="KC297" s="1"/>
      <c r="KD297" s="1"/>
      <c r="KE297" s="1"/>
      <c r="KF297" s="1"/>
      <c r="KG297" s="1"/>
      <c r="KH297" s="1"/>
      <c r="KI297" s="1"/>
      <c r="KJ297" s="1"/>
      <c r="KK297" s="1"/>
      <c r="KL297" s="1"/>
      <c r="KM297" s="1"/>
      <c r="KN297" s="1"/>
      <c r="KO297" s="1"/>
      <c r="KP297" s="1"/>
      <c r="KQ297" s="1"/>
      <c r="KR297" s="1"/>
      <c r="KS297" s="1"/>
      <c r="KT297" s="1"/>
      <c r="KU297" s="1"/>
      <c r="KV297" s="1"/>
      <c r="KW297" s="1"/>
      <c r="KX297" s="1"/>
      <c r="KY297" s="1"/>
      <c r="KZ297" s="1"/>
      <c r="LA297" s="1"/>
      <c r="LB297" s="1"/>
      <c r="LC297" s="1"/>
      <c r="LD297" s="1"/>
      <c r="LE297" s="1"/>
      <c r="LF297" s="1"/>
      <c r="LG297" s="1"/>
      <c r="LH297" s="1"/>
      <c r="LI297" s="1"/>
      <c r="LJ297" s="1"/>
      <c r="LK297" s="1"/>
      <c r="LL297" s="1"/>
      <c r="LM297" s="1"/>
      <c r="LN297" s="1"/>
      <c r="LO297" s="1"/>
      <c r="LP297" s="1"/>
      <c r="LQ297" s="1"/>
      <c r="LR297" s="1"/>
      <c r="LS297" s="1"/>
      <c r="LT297" s="1"/>
      <c r="LU297" s="1"/>
      <c r="LV297" s="1"/>
      <c r="LW297" s="1"/>
      <c r="LX297" s="1"/>
      <c r="LY297" s="1"/>
      <c r="LZ297" s="1"/>
      <c r="MA297" s="1"/>
      <c r="MB297" s="1"/>
      <c r="MC297" s="1"/>
      <c r="MD297" s="1"/>
      <c r="ME297" s="1"/>
      <c r="MF297" s="1"/>
      <c r="MG297" s="1"/>
      <c r="MH297" s="1"/>
      <c r="MI297" s="1"/>
      <c r="MJ297" s="1"/>
      <c r="MK297" s="1"/>
      <c r="ML297" s="1"/>
      <c r="MM297" s="1"/>
      <c r="MN297" s="1"/>
      <c r="MO297" s="1"/>
      <c r="MP297" s="1"/>
      <c r="MQ297" s="1"/>
      <c r="MR297" s="1"/>
      <c r="MS297" s="1"/>
      <c r="MT297" s="1"/>
      <c r="MU297" s="1"/>
      <c r="MV297" s="1"/>
      <c r="MW297" s="1"/>
      <c r="MX297" s="1"/>
      <c r="MY297" s="1"/>
      <c r="MZ297" s="1"/>
      <c r="NA297" s="1"/>
      <c r="NB297" s="1"/>
      <c r="NC297" s="1"/>
      <c r="ND297" s="1"/>
      <c r="NE297" s="1"/>
      <c r="NF297" s="1"/>
      <c r="NG297" s="1"/>
      <c r="NH297" s="1"/>
      <c r="NI297" s="1"/>
      <c r="NJ297" s="1"/>
      <c r="NK297" s="1"/>
      <c r="NL297" s="1"/>
      <c r="NM297" s="1"/>
      <c r="NN297" s="1"/>
      <c r="NO297" s="1"/>
      <c r="NP297" s="1"/>
      <c r="NQ297" s="1"/>
      <c r="NR297" s="1"/>
      <c r="NS297" s="1"/>
      <c r="NT297" s="1"/>
      <c r="NU297" s="1"/>
      <c r="NV297" s="1"/>
      <c r="NW297" s="1"/>
      <c r="NX297" s="1"/>
      <c r="NY297" s="1"/>
      <c r="NZ297" s="1"/>
      <c r="OA297" s="1"/>
      <c r="OB297" s="1"/>
      <c r="OC297" s="1"/>
      <c r="OD297" s="1"/>
      <c r="OE297" s="1"/>
      <c r="OF297" s="1"/>
      <c r="OG297" s="1"/>
      <c r="OH297" s="1"/>
      <c r="OI297" s="1"/>
      <c r="OJ297" s="1"/>
      <c r="OK297" s="1"/>
      <c r="OL297" s="1"/>
      <c r="OM297" s="1"/>
      <c r="ON297" s="1"/>
      <c r="OO297" s="1"/>
      <c r="OP297" s="1"/>
      <c r="OQ297" s="1"/>
      <c r="OR297" s="1"/>
      <c r="OS297" s="1"/>
      <c r="OT297" s="1"/>
      <c r="OU297" s="1"/>
      <c r="OV297" s="1"/>
      <c r="OW297" s="1"/>
      <c r="OX297" s="1"/>
      <c r="OY297" s="1"/>
      <c r="OZ297" s="1"/>
      <c r="PA297" s="1"/>
      <c r="PB297" s="1"/>
      <c r="PC297" s="1"/>
      <c r="PD297" s="1"/>
      <c r="PE297" s="1"/>
      <c r="PF297" s="1"/>
      <c r="PG297" s="1"/>
      <c r="PH297" s="1"/>
      <c r="PI297" s="1"/>
      <c r="PJ297" s="1"/>
      <c r="PK297" s="1"/>
      <c r="PL297" s="1"/>
      <c r="PM297" s="1"/>
      <c r="PN297" s="1"/>
      <c r="PO297" s="1"/>
      <c r="PP297" s="1"/>
      <c r="PQ297" s="1"/>
      <c r="PR297" s="1"/>
      <c r="PS297" s="1"/>
      <c r="PT297" s="1"/>
      <c r="PU297" s="1"/>
      <c r="PV297" s="1"/>
      <c r="PW297" s="1"/>
      <c r="PX297" s="1"/>
      <c r="PY297" s="1"/>
      <c r="PZ297" s="1"/>
      <c r="QA297" s="1"/>
      <c r="QB297" s="1"/>
      <c r="QC297" s="1"/>
      <c r="QD297" s="1"/>
      <c r="QE297" s="1"/>
      <c r="QF297" s="1"/>
      <c r="QG297" s="1"/>
      <c r="QH297" s="1"/>
      <c r="QI297" s="1"/>
      <c r="QJ297" s="1"/>
      <c r="QK297" s="1"/>
      <c r="QL297" s="1"/>
      <c r="QM297" s="1"/>
      <c r="QN297" s="1"/>
      <c r="QO297" s="1"/>
      <c r="QP297" s="1"/>
      <c r="QQ297" s="1"/>
      <c r="QR297" s="1"/>
      <c r="QS297" s="1"/>
      <c r="QT297" s="1"/>
      <c r="QU297" s="1"/>
      <c r="QV297" s="1"/>
      <c r="QW297" s="1"/>
      <c r="QX297" s="1"/>
      <c r="QY297" s="1"/>
      <c r="QZ297" s="1"/>
      <c r="RA297" s="1"/>
      <c r="RB297" s="1"/>
      <c r="RC297" s="1"/>
      <c r="RD297" s="1"/>
      <c r="RE297" s="1"/>
      <c r="RF297" s="1"/>
      <c r="RG297" s="1"/>
      <c r="RH297" s="1"/>
      <c r="RI297" s="1"/>
      <c r="RJ297" s="1"/>
      <c r="RK297" s="1"/>
      <c r="RL297" s="1"/>
      <c r="RM297" s="1"/>
      <c r="RN297" s="1"/>
      <c r="RO297" s="1"/>
      <c r="RP297" s="1"/>
      <c r="RQ297" s="1"/>
      <c r="RR297" s="1"/>
      <c r="RS297" s="1"/>
      <c r="RT297" s="1"/>
      <c r="RU297" s="1"/>
      <c r="RV297" s="1"/>
      <c r="RW297" s="1"/>
      <c r="RX297" s="1"/>
      <c r="RY297" s="1"/>
      <c r="RZ297" s="1"/>
      <c r="SA297" s="1"/>
      <c r="SB297" s="1"/>
      <c r="SC297" s="1"/>
      <c r="SD297" s="1"/>
      <c r="SE297" s="1"/>
      <c r="SF297" s="1"/>
      <c r="SG297" s="1"/>
      <c r="SH297" s="1"/>
      <c r="SI297" s="1"/>
      <c r="SJ297" s="1"/>
      <c r="SK297" s="1"/>
      <c r="SL297" s="1"/>
      <c r="SM297" s="1"/>
      <c r="SN297" s="1"/>
      <c r="SO297" s="1"/>
      <c r="SP297" s="1"/>
      <c r="SQ297" s="1"/>
      <c r="SR297" s="1"/>
      <c r="SS297" s="1"/>
      <c r="ST297" s="1"/>
      <c r="SU297" s="1"/>
      <c r="SV297" s="1"/>
      <c r="SW297" s="1"/>
      <c r="SX297" s="1"/>
      <c r="SY297" s="1"/>
      <c r="SZ297" s="1"/>
      <c r="TA297" s="1"/>
      <c r="TB297" s="1"/>
      <c r="TC297" s="1"/>
      <c r="TD297" s="1"/>
      <c r="TE297" s="1"/>
      <c r="TF297" s="1"/>
      <c r="TG297" s="1"/>
      <c r="TH297" s="1"/>
      <c r="TI297" s="1"/>
      <c r="TJ297" s="1"/>
      <c r="TK297" s="1"/>
      <c r="TL297" s="1"/>
      <c r="TM297" s="1"/>
      <c r="TN297" s="1"/>
      <c r="TO297" s="1"/>
      <c r="TP297" s="1"/>
      <c r="TQ297" s="1"/>
      <c r="TR297" s="1"/>
      <c r="TS297" s="1"/>
      <c r="TT297" s="1"/>
      <c r="TU297" s="1"/>
      <c r="TV297" s="1"/>
      <c r="TW297" s="1"/>
      <c r="TX297" s="1"/>
      <c r="TY297" s="1"/>
      <c r="TZ297" s="1"/>
      <c r="UA297" s="1"/>
      <c r="UB297" s="1"/>
      <c r="UC297" s="1"/>
      <c r="UD297" s="1"/>
      <c r="UE297" s="1"/>
      <c r="UF297" s="1"/>
      <c r="UG297" s="1"/>
      <c r="UH297" s="1"/>
      <c r="UI297" s="1"/>
      <c r="UJ297" s="1"/>
      <c r="UK297" s="1"/>
      <c r="UL297" s="1"/>
      <c r="UM297" s="1"/>
      <c r="UN297" s="1"/>
      <c r="UO297" s="1"/>
      <c r="UP297" s="1"/>
      <c r="UQ297" s="1"/>
      <c r="UR297" s="1"/>
      <c r="US297" s="1"/>
      <c r="UT297" s="1"/>
      <c r="UU297" s="1"/>
      <c r="UV297" s="1"/>
      <c r="UW297" s="1"/>
      <c r="UX297" s="1"/>
      <c r="UY297" s="1"/>
      <c r="UZ297" s="1"/>
      <c r="VA297" s="1"/>
      <c r="VB297" s="1"/>
      <c r="VC297" s="1"/>
      <c r="VD297" s="1"/>
      <c r="VE297" s="1"/>
      <c r="VF297" s="1"/>
      <c r="VG297" s="1"/>
      <c r="VH297" s="1"/>
      <c r="VI297" s="1"/>
      <c r="VJ297" s="1"/>
      <c r="VK297" s="1"/>
      <c r="VL297" s="1"/>
      <c r="VM297" s="1"/>
      <c r="VN297" s="1"/>
      <c r="VO297" s="1"/>
      <c r="VP297" s="1"/>
      <c r="VQ297" s="1"/>
      <c r="VR297" s="1"/>
      <c r="VS297" s="1"/>
      <c r="VT297" s="1"/>
      <c r="VU297" s="1"/>
      <c r="VV297" s="1"/>
      <c r="VW297" s="1"/>
      <c r="VX297" s="1"/>
      <c r="VY297" s="1"/>
      <c r="VZ297" s="1"/>
      <c r="WA297" s="1"/>
      <c r="WB297" s="1"/>
      <c r="WC297" s="1"/>
      <c r="WD297" s="1"/>
      <c r="WE297" s="1"/>
      <c r="WF297" s="1"/>
      <c r="WG297" s="1"/>
      <c r="WH297" s="1"/>
      <c r="WI297" s="1"/>
      <c r="WJ297" s="1"/>
      <c r="WK297" s="1"/>
      <c r="WL297" s="1"/>
      <c r="WM297" s="1"/>
      <c r="WN297" s="1"/>
      <c r="WO297" s="1"/>
      <c r="WP297" s="1"/>
      <c r="WQ297" s="1"/>
      <c r="WR297" s="1"/>
      <c r="WS297" s="1"/>
      <c r="WT297" s="1"/>
      <c r="WU297" s="1"/>
      <c r="WV297" s="1"/>
      <c r="WW297" s="1"/>
      <c r="WX297" s="1"/>
      <c r="WY297" s="1"/>
      <c r="WZ297" s="1"/>
      <c r="XA297" s="1"/>
      <c r="XB297" s="1"/>
      <c r="XC297" s="1"/>
      <c r="XD297" s="1"/>
      <c r="XE297" s="1"/>
      <c r="XF297" s="1"/>
      <c r="XG297" s="1"/>
      <c r="XH297" s="1"/>
      <c r="XI297" s="1"/>
      <c r="XJ297" s="1"/>
      <c r="XK297" s="1"/>
      <c r="XL297" s="1"/>
      <c r="XM297" s="1"/>
      <c r="XN297" s="1"/>
      <c r="XO297" s="1"/>
      <c r="XP297" s="1"/>
      <c r="XQ297" s="1"/>
      <c r="XR297" s="1"/>
      <c r="XS297" s="1"/>
      <c r="XT297" s="1"/>
      <c r="XU297" s="1"/>
      <c r="XV297" s="1"/>
      <c r="XW297" s="1"/>
      <c r="XX297" s="1"/>
      <c r="XY297" s="1"/>
      <c r="XZ297" s="1"/>
      <c r="YA297" s="1"/>
      <c r="YB297" s="1"/>
      <c r="YC297" s="1"/>
      <c r="YD297" s="1"/>
      <c r="YE297" s="1"/>
      <c r="YF297" s="1"/>
      <c r="YG297" s="1"/>
      <c r="YH297" s="1"/>
      <c r="YI297" s="1"/>
      <c r="YJ297" s="1"/>
      <c r="YK297" s="1"/>
      <c r="YL297" s="1"/>
      <c r="YM297" s="1"/>
      <c r="YN297" s="1"/>
      <c r="YO297" s="1"/>
      <c r="YP297" s="1"/>
      <c r="YQ297" s="1"/>
      <c r="YR297" s="1"/>
      <c r="YS297" s="1"/>
      <c r="YT297" s="1"/>
      <c r="YU297" s="1"/>
      <c r="YV297" s="1"/>
      <c r="YW297" s="1"/>
      <c r="YX297" s="1"/>
      <c r="YY297" s="1"/>
      <c r="YZ297" s="1"/>
      <c r="ZA297" s="1"/>
      <c r="ZB297" s="1"/>
      <c r="ZC297" s="1"/>
      <c r="ZD297" s="1"/>
      <c r="ZE297" s="1"/>
      <c r="ZF297" s="1"/>
      <c r="ZG297" s="1"/>
      <c r="ZH297" s="1"/>
      <c r="ZI297" s="1"/>
      <c r="ZJ297" s="1"/>
      <c r="ZK297" s="1"/>
      <c r="ZL297" s="1"/>
      <c r="ZM297" s="1"/>
      <c r="ZN297" s="1"/>
      <c r="ZO297" s="1"/>
      <c r="ZP297" s="1"/>
      <c r="ZQ297" s="1"/>
      <c r="ZR297" s="1"/>
      <c r="ZS297" s="1"/>
      <c r="ZT297" s="1"/>
      <c r="ZU297" s="1"/>
      <c r="ZV297" s="1"/>
      <c r="ZW297" s="1"/>
      <c r="ZX297" s="1"/>
      <c r="ZY297" s="1"/>
      <c r="ZZ297" s="1"/>
      <c r="AAA297" s="1"/>
      <c r="AAB297" s="1"/>
      <c r="AAC297" s="1"/>
      <c r="AAD297" s="1"/>
      <c r="AAE297" s="1"/>
      <c r="AAF297" s="1"/>
      <c r="AAG297" s="1"/>
      <c r="AAH297" s="1"/>
      <c r="AAI297" s="1"/>
      <c r="AAJ297" s="1"/>
      <c r="AAK297" s="1"/>
      <c r="AAL297" s="1"/>
      <c r="AAM297" s="1"/>
      <c r="AAN297" s="1"/>
      <c r="AAO297" s="1"/>
      <c r="AAP297" s="1"/>
      <c r="AAQ297" s="1"/>
      <c r="AAR297" s="1"/>
      <c r="AAS297" s="1"/>
      <c r="AAT297" s="1"/>
      <c r="AAU297" s="1"/>
      <c r="AAV297" s="1"/>
      <c r="AAW297" s="1"/>
      <c r="AAX297" s="1"/>
      <c r="AAY297" s="1"/>
      <c r="AAZ297" s="1"/>
      <c r="ABA297" s="1"/>
      <c r="ABB297" s="1"/>
      <c r="ABC297" s="1"/>
      <c r="ABD297" s="1"/>
      <c r="ABE297" s="1"/>
      <c r="ABF297" s="1"/>
      <c r="ABG297" s="1"/>
      <c r="ABH297" s="1"/>
      <c r="ABI297" s="1"/>
      <c r="ABJ297" s="1"/>
      <c r="ABK297" s="1"/>
      <c r="ABL297" s="1"/>
      <c r="ABM297" s="1"/>
      <c r="ABN297" s="1"/>
      <c r="ABO297" s="1"/>
      <c r="ABP297" s="1"/>
      <c r="ABQ297" s="1"/>
      <c r="ABR297" s="1"/>
      <c r="ABS297" s="1"/>
      <c r="ABT297" s="1"/>
      <c r="ABU297" s="1"/>
      <c r="ABV297" s="1"/>
      <c r="ABW297" s="1"/>
      <c r="ABX297" s="1"/>
      <c r="ABY297" s="1"/>
      <c r="ABZ297" s="1"/>
      <c r="ACA297" s="1"/>
      <c r="ACB297" s="1"/>
      <c r="ACC297" s="1"/>
      <c r="ACD297" s="1"/>
      <c r="ACE297" s="1"/>
      <c r="ACF297" s="1"/>
      <c r="ACG297" s="1"/>
      <c r="ACH297" s="1"/>
      <c r="ACI297" s="1"/>
      <c r="ACJ297" s="1"/>
      <c r="ACK297" s="1"/>
      <c r="ACL297" s="1"/>
      <c r="ACM297" s="1"/>
      <c r="ACN297" s="1"/>
      <c r="ACO297" s="1"/>
      <c r="ACP297" s="1"/>
      <c r="ACQ297" s="1"/>
      <c r="ACR297" s="1"/>
      <c r="ACS297" s="1"/>
      <c r="ACT297" s="1"/>
      <c r="ACU297" s="1"/>
      <c r="ACV297" s="1"/>
      <c r="ACW297" s="1"/>
      <c r="ACX297" s="1"/>
      <c r="ACY297" s="1"/>
      <c r="ACZ297" s="1"/>
      <c r="ADA297" s="1"/>
      <c r="ADB297" s="1"/>
      <c r="ADC297" s="1"/>
      <c r="ADD297" s="1"/>
      <c r="ADE297" s="1"/>
      <c r="ADF297" s="1"/>
      <c r="ADG297" s="1"/>
      <c r="ADH297" s="1"/>
      <c r="ADI297" s="1"/>
      <c r="ADJ297" s="1"/>
      <c r="ADK297" s="1"/>
      <c r="ADL297" s="1"/>
      <c r="ADM297" s="1"/>
      <c r="ADN297" s="1"/>
      <c r="ADO297" s="1"/>
      <c r="ADP297" s="1"/>
      <c r="ADQ297" s="1"/>
      <c r="ADR297" s="1"/>
      <c r="ADS297" s="1"/>
      <c r="ADT297" s="1"/>
      <c r="ADU297" s="1"/>
      <c r="ADV297" s="1"/>
      <c r="ADW297" s="1"/>
      <c r="ADX297" s="1"/>
      <c r="ADY297" s="1"/>
      <c r="ADZ297" s="1"/>
      <c r="AEA297" s="1"/>
      <c r="AEB297" s="1"/>
      <c r="AEC297" s="1"/>
      <c r="AED297" s="1"/>
      <c r="AEE297" s="1"/>
      <c r="AEF297" s="1"/>
      <c r="AEG297" s="1"/>
      <c r="AEH297" s="1"/>
      <c r="AEI297" s="1"/>
      <c r="AEJ297" s="1"/>
      <c r="AEK297" s="1"/>
      <c r="AEL297" s="1"/>
      <c r="AEM297" s="1"/>
      <c r="AEN297" s="1"/>
      <c r="AEO297" s="1"/>
      <c r="AEP297" s="1"/>
      <c r="AEQ297" s="1"/>
      <c r="AER297" s="1"/>
      <c r="AES297" s="1"/>
      <c r="AET297" s="1"/>
      <c r="AEU297" s="1"/>
      <c r="AEV297" s="1"/>
      <c r="AEW297" s="1"/>
      <c r="AEX297" s="1"/>
      <c r="AEY297" s="1"/>
      <c r="AEZ297" s="1"/>
      <c r="AFA297" s="1"/>
      <c r="AFB297" s="1"/>
      <c r="AFC297" s="1"/>
      <c r="AFD297" s="1"/>
      <c r="AFE297" s="1"/>
      <c r="AFF297" s="1"/>
      <c r="AFG297" s="1"/>
      <c r="AFH297" s="1"/>
      <c r="AFI297" s="1"/>
      <c r="AFJ297" s="1"/>
      <c r="AFK297" s="1"/>
      <c r="AFL297" s="1"/>
      <c r="AFM297" s="1"/>
      <c r="AFN297" s="1"/>
      <c r="AFO297" s="1"/>
      <c r="AFP297" s="1"/>
      <c r="AFQ297" s="1"/>
      <c r="AFR297" s="1"/>
      <c r="AFS297" s="1"/>
      <c r="AFT297" s="1"/>
      <c r="AFU297" s="1"/>
      <c r="AFV297" s="1"/>
      <c r="AFW297" s="1"/>
      <c r="AFX297" s="1"/>
      <c r="AFY297" s="1"/>
      <c r="AFZ297" s="1"/>
      <c r="AGA297" s="1"/>
      <c r="AGB297" s="1"/>
      <c r="AGC297" s="1"/>
      <c r="AGD297" s="1"/>
      <c r="AGE297" s="1"/>
      <c r="AGF297" s="1"/>
      <c r="AGG297" s="1"/>
      <c r="AGH297" s="1"/>
      <c r="AGI297" s="1"/>
      <c r="AGJ297" s="1"/>
      <c r="AGK297" s="1"/>
      <c r="AGL297" s="1"/>
      <c r="AGM297" s="1"/>
      <c r="AGN297" s="1"/>
      <c r="AGO297" s="1"/>
      <c r="AGP297" s="1"/>
      <c r="AGQ297" s="1"/>
      <c r="AGR297" s="1"/>
      <c r="AGS297" s="1"/>
      <c r="AGT297" s="1"/>
      <c r="AGU297" s="1"/>
      <c r="AGV297" s="1"/>
      <c r="AGW297" s="1"/>
      <c r="AGX297" s="1"/>
      <c r="AGY297" s="1"/>
      <c r="AGZ297" s="1"/>
      <c r="AHA297" s="1"/>
      <c r="AHB297" s="1"/>
      <c r="AHC297" s="1"/>
      <c r="AHD297" s="1"/>
      <c r="AHE297" s="1"/>
      <c r="AHF297" s="1"/>
      <c r="AHG297" s="1"/>
      <c r="AHH297" s="1"/>
      <c r="AHI297" s="1"/>
      <c r="AHJ297" s="1"/>
      <c r="AHK297" s="1"/>
      <c r="AHL297" s="1"/>
      <c r="AHM297" s="1"/>
      <c r="AHN297" s="1"/>
      <c r="AHO297" s="1"/>
      <c r="AHP297" s="1"/>
      <c r="AHQ297" s="1"/>
      <c r="AHR297" s="1"/>
      <c r="AHS297" s="1"/>
      <c r="AHT297" s="1"/>
      <c r="AHU297" s="1"/>
      <c r="AHV297" s="1"/>
      <c r="AHW297" s="1"/>
      <c r="AHX297" s="1"/>
      <c r="AHY297" s="1"/>
      <c r="AHZ297" s="1"/>
      <c r="AIA297" s="1"/>
      <c r="AIB297" s="1"/>
      <c r="AIC297" s="1"/>
      <c r="AID297" s="1"/>
      <c r="AIE297" s="1"/>
      <c r="AIF297" s="1"/>
      <c r="AIG297" s="1"/>
      <c r="AIH297" s="1"/>
      <c r="AII297" s="1"/>
      <c r="AIJ297" s="1"/>
      <c r="AIK297" s="1"/>
      <c r="AIL297" s="1"/>
      <c r="AIM297" s="1"/>
      <c r="AIN297" s="1"/>
      <c r="AIO297" s="1"/>
      <c r="AIP297" s="1"/>
      <c r="AIQ297" s="1"/>
      <c r="AIR297" s="1"/>
      <c r="AIS297" s="1"/>
      <c r="AIT297" s="1"/>
      <c r="AIU297" s="1"/>
      <c r="AIV297" s="1"/>
      <c r="AIW297" s="1"/>
      <c r="AIX297" s="1"/>
      <c r="AIY297" s="1"/>
      <c r="AIZ297" s="1"/>
      <c r="AJA297" s="1"/>
      <c r="AJB297" s="1"/>
      <c r="AJC297" s="1"/>
      <c r="AJD297" s="1"/>
      <c r="AJE297" s="1"/>
      <c r="AJF297" s="1"/>
      <c r="AJG297" s="1"/>
      <c r="AJH297" s="1"/>
      <c r="AJI297" s="1"/>
      <c r="AJJ297" s="1"/>
      <c r="AJK297" s="1"/>
      <c r="AJL297" s="1"/>
      <c r="AJM297" s="1"/>
      <c r="AJN297" s="1"/>
      <c r="AJO297" s="1"/>
      <c r="AJP297" s="1"/>
      <c r="AJQ297" s="1"/>
      <c r="AJR297" s="1"/>
      <c r="AJS297" s="1"/>
      <c r="AJT297" s="1"/>
      <c r="AJU297" s="1"/>
      <c r="AJV297" s="1"/>
      <c r="AJW297" s="1"/>
      <c r="AJX297" s="1"/>
      <c r="AJY297" s="1"/>
      <c r="AJZ297" s="1"/>
      <c r="AKA297" s="1"/>
      <c r="AKB297" s="1"/>
      <c r="AKC297" s="1"/>
      <c r="AKD297" s="1"/>
      <c r="AKE297" s="1"/>
      <c r="AKF297" s="1"/>
      <c r="AKG297" s="1"/>
    </row>
    <row r="298" spans="1:969">
      <c r="A298" s="40">
        <v>285</v>
      </c>
      <c r="B298" s="41" t="s">
        <v>279</v>
      </c>
      <c r="C298" s="42" t="s">
        <v>272</v>
      </c>
      <c r="D298" s="40">
        <v>6</v>
      </c>
      <c r="E298" s="18">
        <v>0</v>
      </c>
      <c r="F298" s="18">
        <v>0</v>
      </c>
      <c r="G298" s="18">
        <v>0</v>
      </c>
      <c r="H298" s="18">
        <v>0</v>
      </c>
      <c r="I298" s="43">
        <f t="shared" si="18"/>
        <v>0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  <c r="IO298" s="1"/>
      <c r="IP298" s="1"/>
      <c r="IQ298" s="1"/>
      <c r="IR298" s="1"/>
      <c r="IS298" s="1"/>
      <c r="IT298" s="1"/>
      <c r="IU298" s="1"/>
      <c r="IV298" s="1"/>
      <c r="IW298" s="1"/>
      <c r="IX298" s="1"/>
      <c r="IY298" s="1"/>
      <c r="IZ298" s="1"/>
      <c r="JA298" s="1"/>
      <c r="JB298" s="1"/>
      <c r="JC298" s="1"/>
      <c r="JD298" s="1"/>
      <c r="JE298" s="1"/>
      <c r="JF298" s="1"/>
      <c r="JG298" s="1"/>
      <c r="JH298" s="1"/>
      <c r="JI298" s="1"/>
      <c r="JJ298" s="1"/>
      <c r="JK298" s="1"/>
      <c r="JL298" s="1"/>
      <c r="JM298" s="1"/>
      <c r="JN298" s="1"/>
      <c r="JO298" s="1"/>
      <c r="JP298" s="1"/>
      <c r="JQ298" s="1"/>
      <c r="JR298" s="1"/>
      <c r="JS298" s="1"/>
      <c r="JT298" s="1"/>
      <c r="JU298" s="1"/>
      <c r="JV298" s="1"/>
      <c r="JW298" s="1"/>
      <c r="JX298" s="1"/>
      <c r="JY298" s="1"/>
      <c r="JZ298" s="1"/>
      <c r="KA298" s="1"/>
      <c r="KB298" s="1"/>
      <c r="KC298" s="1"/>
      <c r="KD298" s="1"/>
      <c r="KE298" s="1"/>
      <c r="KF298" s="1"/>
      <c r="KG298" s="1"/>
      <c r="KH298" s="1"/>
      <c r="KI298" s="1"/>
      <c r="KJ298" s="1"/>
      <c r="KK298" s="1"/>
      <c r="KL298" s="1"/>
      <c r="KM298" s="1"/>
      <c r="KN298" s="1"/>
      <c r="KO298" s="1"/>
      <c r="KP298" s="1"/>
      <c r="KQ298" s="1"/>
      <c r="KR298" s="1"/>
      <c r="KS298" s="1"/>
      <c r="KT298" s="1"/>
      <c r="KU298" s="1"/>
      <c r="KV298" s="1"/>
      <c r="KW298" s="1"/>
      <c r="KX298" s="1"/>
      <c r="KY298" s="1"/>
      <c r="KZ298" s="1"/>
      <c r="LA298" s="1"/>
      <c r="LB298" s="1"/>
      <c r="LC298" s="1"/>
      <c r="LD298" s="1"/>
      <c r="LE298" s="1"/>
      <c r="LF298" s="1"/>
      <c r="LG298" s="1"/>
      <c r="LH298" s="1"/>
      <c r="LI298" s="1"/>
      <c r="LJ298" s="1"/>
      <c r="LK298" s="1"/>
      <c r="LL298" s="1"/>
      <c r="LM298" s="1"/>
      <c r="LN298" s="1"/>
      <c r="LO298" s="1"/>
      <c r="LP298" s="1"/>
      <c r="LQ298" s="1"/>
      <c r="LR298" s="1"/>
      <c r="LS298" s="1"/>
      <c r="LT298" s="1"/>
      <c r="LU298" s="1"/>
      <c r="LV298" s="1"/>
      <c r="LW298" s="1"/>
      <c r="LX298" s="1"/>
      <c r="LY298" s="1"/>
      <c r="LZ298" s="1"/>
      <c r="MA298" s="1"/>
      <c r="MB298" s="1"/>
      <c r="MC298" s="1"/>
      <c r="MD298" s="1"/>
      <c r="ME298" s="1"/>
      <c r="MF298" s="1"/>
      <c r="MG298" s="1"/>
      <c r="MH298" s="1"/>
      <c r="MI298" s="1"/>
      <c r="MJ298" s="1"/>
      <c r="MK298" s="1"/>
      <c r="ML298" s="1"/>
      <c r="MM298" s="1"/>
      <c r="MN298" s="1"/>
      <c r="MO298" s="1"/>
      <c r="MP298" s="1"/>
      <c r="MQ298" s="1"/>
      <c r="MR298" s="1"/>
      <c r="MS298" s="1"/>
      <c r="MT298" s="1"/>
      <c r="MU298" s="1"/>
      <c r="MV298" s="1"/>
      <c r="MW298" s="1"/>
      <c r="MX298" s="1"/>
      <c r="MY298" s="1"/>
      <c r="MZ298" s="1"/>
      <c r="NA298" s="1"/>
      <c r="NB298" s="1"/>
      <c r="NC298" s="1"/>
      <c r="ND298" s="1"/>
      <c r="NE298" s="1"/>
      <c r="NF298" s="1"/>
      <c r="NG298" s="1"/>
      <c r="NH298" s="1"/>
      <c r="NI298" s="1"/>
      <c r="NJ298" s="1"/>
      <c r="NK298" s="1"/>
      <c r="NL298" s="1"/>
      <c r="NM298" s="1"/>
      <c r="NN298" s="1"/>
      <c r="NO298" s="1"/>
      <c r="NP298" s="1"/>
      <c r="NQ298" s="1"/>
      <c r="NR298" s="1"/>
      <c r="NS298" s="1"/>
      <c r="NT298" s="1"/>
      <c r="NU298" s="1"/>
      <c r="NV298" s="1"/>
      <c r="NW298" s="1"/>
      <c r="NX298" s="1"/>
      <c r="NY298" s="1"/>
      <c r="NZ298" s="1"/>
      <c r="OA298" s="1"/>
      <c r="OB298" s="1"/>
      <c r="OC298" s="1"/>
      <c r="OD298" s="1"/>
      <c r="OE298" s="1"/>
      <c r="OF298" s="1"/>
      <c r="OG298" s="1"/>
      <c r="OH298" s="1"/>
      <c r="OI298" s="1"/>
      <c r="OJ298" s="1"/>
      <c r="OK298" s="1"/>
      <c r="OL298" s="1"/>
      <c r="OM298" s="1"/>
      <c r="ON298" s="1"/>
      <c r="OO298" s="1"/>
      <c r="OP298" s="1"/>
      <c r="OQ298" s="1"/>
      <c r="OR298" s="1"/>
      <c r="OS298" s="1"/>
      <c r="OT298" s="1"/>
      <c r="OU298" s="1"/>
      <c r="OV298" s="1"/>
      <c r="OW298" s="1"/>
      <c r="OX298" s="1"/>
      <c r="OY298" s="1"/>
      <c r="OZ298" s="1"/>
      <c r="PA298" s="1"/>
      <c r="PB298" s="1"/>
      <c r="PC298" s="1"/>
      <c r="PD298" s="1"/>
      <c r="PE298" s="1"/>
      <c r="PF298" s="1"/>
      <c r="PG298" s="1"/>
      <c r="PH298" s="1"/>
      <c r="PI298" s="1"/>
      <c r="PJ298" s="1"/>
      <c r="PK298" s="1"/>
      <c r="PL298" s="1"/>
      <c r="PM298" s="1"/>
      <c r="PN298" s="1"/>
      <c r="PO298" s="1"/>
      <c r="PP298" s="1"/>
      <c r="PQ298" s="1"/>
      <c r="PR298" s="1"/>
      <c r="PS298" s="1"/>
      <c r="PT298" s="1"/>
      <c r="PU298" s="1"/>
      <c r="PV298" s="1"/>
      <c r="PW298" s="1"/>
      <c r="PX298" s="1"/>
      <c r="PY298" s="1"/>
      <c r="PZ298" s="1"/>
      <c r="QA298" s="1"/>
      <c r="QB298" s="1"/>
      <c r="QC298" s="1"/>
      <c r="QD298" s="1"/>
      <c r="QE298" s="1"/>
      <c r="QF298" s="1"/>
      <c r="QG298" s="1"/>
      <c r="QH298" s="1"/>
      <c r="QI298" s="1"/>
      <c r="QJ298" s="1"/>
      <c r="QK298" s="1"/>
      <c r="QL298" s="1"/>
      <c r="QM298" s="1"/>
      <c r="QN298" s="1"/>
      <c r="QO298" s="1"/>
      <c r="QP298" s="1"/>
      <c r="QQ298" s="1"/>
      <c r="QR298" s="1"/>
      <c r="QS298" s="1"/>
      <c r="QT298" s="1"/>
      <c r="QU298" s="1"/>
      <c r="QV298" s="1"/>
      <c r="QW298" s="1"/>
      <c r="QX298" s="1"/>
      <c r="QY298" s="1"/>
      <c r="QZ298" s="1"/>
      <c r="RA298" s="1"/>
      <c r="RB298" s="1"/>
      <c r="RC298" s="1"/>
      <c r="RD298" s="1"/>
      <c r="RE298" s="1"/>
      <c r="RF298" s="1"/>
      <c r="RG298" s="1"/>
      <c r="RH298" s="1"/>
      <c r="RI298" s="1"/>
      <c r="RJ298" s="1"/>
      <c r="RK298" s="1"/>
      <c r="RL298" s="1"/>
      <c r="RM298" s="1"/>
      <c r="RN298" s="1"/>
      <c r="RO298" s="1"/>
      <c r="RP298" s="1"/>
      <c r="RQ298" s="1"/>
      <c r="RR298" s="1"/>
      <c r="RS298" s="1"/>
      <c r="RT298" s="1"/>
      <c r="RU298" s="1"/>
      <c r="RV298" s="1"/>
      <c r="RW298" s="1"/>
      <c r="RX298" s="1"/>
      <c r="RY298" s="1"/>
      <c r="RZ298" s="1"/>
      <c r="SA298" s="1"/>
      <c r="SB298" s="1"/>
      <c r="SC298" s="1"/>
      <c r="SD298" s="1"/>
      <c r="SE298" s="1"/>
      <c r="SF298" s="1"/>
      <c r="SG298" s="1"/>
      <c r="SH298" s="1"/>
      <c r="SI298" s="1"/>
      <c r="SJ298" s="1"/>
      <c r="SK298" s="1"/>
      <c r="SL298" s="1"/>
      <c r="SM298" s="1"/>
      <c r="SN298" s="1"/>
      <c r="SO298" s="1"/>
      <c r="SP298" s="1"/>
      <c r="SQ298" s="1"/>
      <c r="SR298" s="1"/>
      <c r="SS298" s="1"/>
      <c r="ST298" s="1"/>
      <c r="SU298" s="1"/>
      <c r="SV298" s="1"/>
      <c r="SW298" s="1"/>
      <c r="SX298" s="1"/>
      <c r="SY298" s="1"/>
      <c r="SZ298" s="1"/>
      <c r="TA298" s="1"/>
      <c r="TB298" s="1"/>
      <c r="TC298" s="1"/>
      <c r="TD298" s="1"/>
      <c r="TE298" s="1"/>
      <c r="TF298" s="1"/>
      <c r="TG298" s="1"/>
      <c r="TH298" s="1"/>
      <c r="TI298" s="1"/>
      <c r="TJ298" s="1"/>
      <c r="TK298" s="1"/>
      <c r="TL298" s="1"/>
      <c r="TM298" s="1"/>
      <c r="TN298" s="1"/>
      <c r="TO298" s="1"/>
      <c r="TP298" s="1"/>
      <c r="TQ298" s="1"/>
      <c r="TR298" s="1"/>
      <c r="TS298" s="1"/>
      <c r="TT298" s="1"/>
      <c r="TU298" s="1"/>
      <c r="TV298" s="1"/>
      <c r="TW298" s="1"/>
      <c r="TX298" s="1"/>
      <c r="TY298" s="1"/>
      <c r="TZ298" s="1"/>
      <c r="UA298" s="1"/>
      <c r="UB298" s="1"/>
      <c r="UC298" s="1"/>
      <c r="UD298" s="1"/>
      <c r="UE298" s="1"/>
      <c r="UF298" s="1"/>
      <c r="UG298" s="1"/>
      <c r="UH298" s="1"/>
      <c r="UI298" s="1"/>
      <c r="UJ298" s="1"/>
      <c r="UK298" s="1"/>
      <c r="UL298" s="1"/>
      <c r="UM298" s="1"/>
      <c r="UN298" s="1"/>
      <c r="UO298" s="1"/>
      <c r="UP298" s="1"/>
      <c r="UQ298" s="1"/>
      <c r="UR298" s="1"/>
      <c r="US298" s="1"/>
      <c r="UT298" s="1"/>
      <c r="UU298" s="1"/>
      <c r="UV298" s="1"/>
      <c r="UW298" s="1"/>
      <c r="UX298" s="1"/>
      <c r="UY298" s="1"/>
      <c r="UZ298" s="1"/>
      <c r="VA298" s="1"/>
      <c r="VB298" s="1"/>
      <c r="VC298" s="1"/>
      <c r="VD298" s="1"/>
      <c r="VE298" s="1"/>
      <c r="VF298" s="1"/>
      <c r="VG298" s="1"/>
      <c r="VH298" s="1"/>
      <c r="VI298" s="1"/>
      <c r="VJ298" s="1"/>
      <c r="VK298" s="1"/>
      <c r="VL298" s="1"/>
      <c r="VM298" s="1"/>
      <c r="VN298" s="1"/>
      <c r="VO298" s="1"/>
      <c r="VP298" s="1"/>
      <c r="VQ298" s="1"/>
      <c r="VR298" s="1"/>
      <c r="VS298" s="1"/>
      <c r="VT298" s="1"/>
      <c r="VU298" s="1"/>
      <c r="VV298" s="1"/>
      <c r="VW298" s="1"/>
      <c r="VX298" s="1"/>
      <c r="VY298" s="1"/>
      <c r="VZ298" s="1"/>
      <c r="WA298" s="1"/>
      <c r="WB298" s="1"/>
      <c r="WC298" s="1"/>
      <c r="WD298" s="1"/>
      <c r="WE298" s="1"/>
      <c r="WF298" s="1"/>
      <c r="WG298" s="1"/>
      <c r="WH298" s="1"/>
      <c r="WI298" s="1"/>
      <c r="WJ298" s="1"/>
      <c r="WK298" s="1"/>
      <c r="WL298" s="1"/>
      <c r="WM298" s="1"/>
      <c r="WN298" s="1"/>
      <c r="WO298" s="1"/>
      <c r="WP298" s="1"/>
      <c r="WQ298" s="1"/>
      <c r="WR298" s="1"/>
      <c r="WS298" s="1"/>
      <c r="WT298" s="1"/>
      <c r="WU298" s="1"/>
      <c r="WV298" s="1"/>
      <c r="WW298" s="1"/>
      <c r="WX298" s="1"/>
      <c r="WY298" s="1"/>
      <c r="WZ298" s="1"/>
      <c r="XA298" s="1"/>
      <c r="XB298" s="1"/>
      <c r="XC298" s="1"/>
      <c r="XD298" s="1"/>
      <c r="XE298" s="1"/>
      <c r="XF298" s="1"/>
      <c r="XG298" s="1"/>
      <c r="XH298" s="1"/>
      <c r="XI298" s="1"/>
      <c r="XJ298" s="1"/>
      <c r="XK298" s="1"/>
      <c r="XL298" s="1"/>
      <c r="XM298" s="1"/>
      <c r="XN298" s="1"/>
      <c r="XO298" s="1"/>
      <c r="XP298" s="1"/>
      <c r="XQ298" s="1"/>
      <c r="XR298" s="1"/>
      <c r="XS298" s="1"/>
      <c r="XT298" s="1"/>
      <c r="XU298" s="1"/>
      <c r="XV298" s="1"/>
      <c r="XW298" s="1"/>
      <c r="XX298" s="1"/>
      <c r="XY298" s="1"/>
      <c r="XZ298" s="1"/>
      <c r="YA298" s="1"/>
      <c r="YB298" s="1"/>
      <c r="YC298" s="1"/>
      <c r="YD298" s="1"/>
      <c r="YE298" s="1"/>
      <c r="YF298" s="1"/>
      <c r="YG298" s="1"/>
      <c r="YH298" s="1"/>
      <c r="YI298" s="1"/>
      <c r="YJ298" s="1"/>
      <c r="YK298" s="1"/>
      <c r="YL298" s="1"/>
      <c r="YM298" s="1"/>
      <c r="YN298" s="1"/>
      <c r="YO298" s="1"/>
      <c r="YP298" s="1"/>
      <c r="YQ298" s="1"/>
      <c r="YR298" s="1"/>
      <c r="YS298" s="1"/>
      <c r="YT298" s="1"/>
      <c r="YU298" s="1"/>
      <c r="YV298" s="1"/>
      <c r="YW298" s="1"/>
      <c r="YX298" s="1"/>
      <c r="YY298" s="1"/>
      <c r="YZ298" s="1"/>
      <c r="ZA298" s="1"/>
      <c r="ZB298" s="1"/>
      <c r="ZC298" s="1"/>
      <c r="ZD298" s="1"/>
      <c r="ZE298" s="1"/>
      <c r="ZF298" s="1"/>
      <c r="ZG298" s="1"/>
      <c r="ZH298" s="1"/>
      <c r="ZI298" s="1"/>
      <c r="ZJ298" s="1"/>
      <c r="ZK298" s="1"/>
      <c r="ZL298" s="1"/>
      <c r="ZM298" s="1"/>
      <c r="ZN298" s="1"/>
      <c r="ZO298" s="1"/>
      <c r="ZP298" s="1"/>
      <c r="ZQ298" s="1"/>
      <c r="ZR298" s="1"/>
      <c r="ZS298" s="1"/>
      <c r="ZT298" s="1"/>
      <c r="ZU298" s="1"/>
      <c r="ZV298" s="1"/>
      <c r="ZW298" s="1"/>
      <c r="ZX298" s="1"/>
      <c r="ZY298" s="1"/>
      <c r="ZZ298" s="1"/>
      <c r="AAA298" s="1"/>
      <c r="AAB298" s="1"/>
      <c r="AAC298" s="1"/>
      <c r="AAD298" s="1"/>
      <c r="AAE298" s="1"/>
      <c r="AAF298" s="1"/>
      <c r="AAG298" s="1"/>
      <c r="AAH298" s="1"/>
      <c r="AAI298" s="1"/>
      <c r="AAJ298" s="1"/>
      <c r="AAK298" s="1"/>
      <c r="AAL298" s="1"/>
      <c r="AAM298" s="1"/>
      <c r="AAN298" s="1"/>
      <c r="AAO298" s="1"/>
      <c r="AAP298" s="1"/>
      <c r="AAQ298" s="1"/>
      <c r="AAR298" s="1"/>
      <c r="AAS298" s="1"/>
      <c r="AAT298" s="1"/>
      <c r="AAU298" s="1"/>
      <c r="AAV298" s="1"/>
      <c r="AAW298" s="1"/>
      <c r="AAX298" s="1"/>
      <c r="AAY298" s="1"/>
      <c r="AAZ298" s="1"/>
      <c r="ABA298" s="1"/>
      <c r="ABB298" s="1"/>
      <c r="ABC298" s="1"/>
      <c r="ABD298" s="1"/>
      <c r="ABE298" s="1"/>
      <c r="ABF298" s="1"/>
      <c r="ABG298" s="1"/>
      <c r="ABH298" s="1"/>
      <c r="ABI298" s="1"/>
      <c r="ABJ298" s="1"/>
      <c r="ABK298" s="1"/>
      <c r="ABL298" s="1"/>
      <c r="ABM298" s="1"/>
      <c r="ABN298" s="1"/>
      <c r="ABO298" s="1"/>
      <c r="ABP298" s="1"/>
      <c r="ABQ298" s="1"/>
      <c r="ABR298" s="1"/>
      <c r="ABS298" s="1"/>
      <c r="ABT298" s="1"/>
      <c r="ABU298" s="1"/>
      <c r="ABV298" s="1"/>
      <c r="ABW298" s="1"/>
      <c r="ABX298" s="1"/>
      <c r="ABY298" s="1"/>
      <c r="ABZ298" s="1"/>
      <c r="ACA298" s="1"/>
      <c r="ACB298" s="1"/>
      <c r="ACC298" s="1"/>
      <c r="ACD298" s="1"/>
      <c r="ACE298" s="1"/>
      <c r="ACF298" s="1"/>
      <c r="ACG298" s="1"/>
      <c r="ACH298" s="1"/>
      <c r="ACI298" s="1"/>
      <c r="ACJ298" s="1"/>
      <c r="ACK298" s="1"/>
      <c r="ACL298" s="1"/>
      <c r="ACM298" s="1"/>
      <c r="ACN298" s="1"/>
      <c r="ACO298" s="1"/>
      <c r="ACP298" s="1"/>
      <c r="ACQ298" s="1"/>
      <c r="ACR298" s="1"/>
      <c r="ACS298" s="1"/>
      <c r="ACT298" s="1"/>
      <c r="ACU298" s="1"/>
      <c r="ACV298" s="1"/>
      <c r="ACW298" s="1"/>
      <c r="ACX298" s="1"/>
      <c r="ACY298" s="1"/>
      <c r="ACZ298" s="1"/>
      <c r="ADA298" s="1"/>
      <c r="ADB298" s="1"/>
      <c r="ADC298" s="1"/>
      <c r="ADD298" s="1"/>
      <c r="ADE298" s="1"/>
      <c r="ADF298" s="1"/>
      <c r="ADG298" s="1"/>
      <c r="ADH298" s="1"/>
      <c r="ADI298" s="1"/>
      <c r="ADJ298" s="1"/>
      <c r="ADK298" s="1"/>
      <c r="ADL298" s="1"/>
      <c r="ADM298" s="1"/>
      <c r="ADN298" s="1"/>
      <c r="ADO298" s="1"/>
      <c r="ADP298" s="1"/>
      <c r="ADQ298" s="1"/>
      <c r="ADR298" s="1"/>
      <c r="ADS298" s="1"/>
      <c r="ADT298" s="1"/>
      <c r="ADU298" s="1"/>
      <c r="ADV298" s="1"/>
      <c r="ADW298" s="1"/>
      <c r="ADX298" s="1"/>
      <c r="ADY298" s="1"/>
      <c r="ADZ298" s="1"/>
      <c r="AEA298" s="1"/>
      <c r="AEB298" s="1"/>
      <c r="AEC298" s="1"/>
      <c r="AED298" s="1"/>
      <c r="AEE298" s="1"/>
      <c r="AEF298" s="1"/>
      <c r="AEG298" s="1"/>
      <c r="AEH298" s="1"/>
      <c r="AEI298" s="1"/>
      <c r="AEJ298" s="1"/>
      <c r="AEK298" s="1"/>
      <c r="AEL298" s="1"/>
      <c r="AEM298" s="1"/>
      <c r="AEN298" s="1"/>
      <c r="AEO298" s="1"/>
      <c r="AEP298" s="1"/>
      <c r="AEQ298" s="1"/>
      <c r="AER298" s="1"/>
      <c r="AES298" s="1"/>
      <c r="AET298" s="1"/>
      <c r="AEU298" s="1"/>
      <c r="AEV298" s="1"/>
      <c r="AEW298" s="1"/>
      <c r="AEX298" s="1"/>
      <c r="AEY298" s="1"/>
      <c r="AEZ298" s="1"/>
      <c r="AFA298" s="1"/>
      <c r="AFB298" s="1"/>
      <c r="AFC298" s="1"/>
      <c r="AFD298" s="1"/>
      <c r="AFE298" s="1"/>
      <c r="AFF298" s="1"/>
      <c r="AFG298" s="1"/>
      <c r="AFH298" s="1"/>
      <c r="AFI298" s="1"/>
      <c r="AFJ298" s="1"/>
      <c r="AFK298" s="1"/>
      <c r="AFL298" s="1"/>
      <c r="AFM298" s="1"/>
      <c r="AFN298" s="1"/>
      <c r="AFO298" s="1"/>
      <c r="AFP298" s="1"/>
      <c r="AFQ298" s="1"/>
      <c r="AFR298" s="1"/>
      <c r="AFS298" s="1"/>
      <c r="AFT298" s="1"/>
      <c r="AFU298" s="1"/>
      <c r="AFV298" s="1"/>
      <c r="AFW298" s="1"/>
      <c r="AFX298" s="1"/>
      <c r="AFY298" s="1"/>
      <c r="AFZ298" s="1"/>
      <c r="AGA298" s="1"/>
      <c r="AGB298" s="1"/>
      <c r="AGC298" s="1"/>
      <c r="AGD298" s="1"/>
      <c r="AGE298" s="1"/>
      <c r="AGF298" s="1"/>
      <c r="AGG298" s="1"/>
      <c r="AGH298" s="1"/>
      <c r="AGI298" s="1"/>
      <c r="AGJ298" s="1"/>
      <c r="AGK298" s="1"/>
      <c r="AGL298" s="1"/>
      <c r="AGM298" s="1"/>
      <c r="AGN298" s="1"/>
      <c r="AGO298" s="1"/>
      <c r="AGP298" s="1"/>
      <c r="AGQ298" s="1"/>
      <c r="AGR298" s="1"/>
      <c r="AGS298" s="1"/>
      <c r="AGT298" s="1"/>
      <c r="AGU298" s="1"/>
      <c r="AGV298" s="1"/>
      <c r="AGW298" s="1"/>
      <c r="AGX298" s="1"/>
      <c r="AGY298" s="1"/>
      <c r="AGZ298" s="1"/>
      <c r="AHA298" s="1"/>
      <c r="AHB298" s="1"/>
      <c r="AHC298" s="1"/>
      <c r="AHD298" s="1"/>
      <c r="AHE298" s="1"/>
      <c r="AHF298" s="1"/>
      <c r="AHG298" s="1"/>
      <c r="AHH298" s="1"/>
      <c r="AHI298" s="1"/>
      <c r="AHJ298" s="1"/>
      <c r="AHK298" s="1"/>
      <c r="AHL298" s="1"/>
      <c r="AHM298" s="1"/>
      <c r="AHN298" s="1"/>
      <c r="AHO298" s="1"/>
      <c r="AHP298" s="1"/>
      <c r="AHQ298" s="1"/>
      <c r="AHR298" s="1"/>
      <c r="AHS298" s="1"/>
      <c r="AHT298" s="1"/>
      <c r="AHU298" s="1"/>
      <c r="AHV298" s="1"/>
      <c r="AHW298" s="1"/>
      <c r="AHX298" s="1"/>
      <c r="AHY298" s="1"/>
      <c r="AHZ298" s="1"/>
      <c r="AIA298" s="1"/>
      <c r="AIB298" s="1"/>
      <c r="AIC298" s="1"/>
      <c r="AID298" s="1"/>
      <c r="AIE298" s="1"/>
      <c r="AIF298" s="1"/>
      <c r="AIG298" s="1"/>
      <c r="AIH298" s="1"/>
      <c r="AII298" s="1"/>
      <c r="AIJ298" s="1"/>
      <c r="AIK298" s="1"/>
      <c r="AIL298" s="1"/>
      <c r="AIM298" s="1"/>
      <c r="AIN298" s="1"/>
      <c r="AIO298" s="1"/>
      <c r="AIP298" s="1"/>
      <c r="AIQ298" s="1"/>
      <c r="AIR298" s="1"/>
      <c r="AIS298" s="1"/>
      <c r="AIT298" s="1"/>
      <c r="AIU298" s="1"/>
      <c r="AIV298" s="1"/>
      <c r="AIW298" s="1"/>
      <c r="AIX298" s="1"/>
      <c r="AIY298" s="1"/>
      <c r="AIZ298" s="1"/>
      <c r="AJA298" s="1"/>
      <c r="AJB298" s="1"/>
      <c r="AJC298" s="1"/>
      <c r="AJD298" s="1"/>
      <c r="AJE298" s="1"/>
      <c r="AJF298" s="1"/>
      <c r="AJG298" s="1"/>
      <c r="AJH298" s="1"/>
      <c r="AJI298" s="1"/>
      <c r="AJJ298" s="1"/>
      <c r="AJK298" s="1"/>
      <c r="AJL298" s="1"/>
      <c r="AJM298" s="1"/>
      <c r="AJN298" s="1"/>
      <c r="AJO298" s="1"/>
      <c r="AJP298" s="1"/>
      <c r="AJQ298" s="1"/>
      <c r="AJR298" s="1"/>
      <c r="AJS298" s="1"/>
      <c r="AJT298" s="1"/>
      <c r="AJU298" s="1"/>
      <c r="AJV298" s="1"/>
      <c r="AJW298" s="1"/>
      <c r="AJX298" s="1"/>
      <c r="AJY298" s="1"/>
      <c r="AJZ298" s="1"/>
      <c r="AKA298" s="1"/>
      <c r="AKB298" s="1"/>
      <c r="AKC298" s="1"/>
      <c r="AKD298" s="1"/>
      <c r="AKE298" s="1"/>
      <c r="AKF298" s="1"/>
      <c r="AKG298" s="1"/>
    </row>
    <row r="299" spans="1:969">
      <c r="A299" s="40">
        <v>286</v>
      </c>
      <c r="B299" s="41" t="s">
        <v>280</v>
      </c>
      <c r="C299" s="42" t="s">
        <v>272</v>
      </c>
      <c r="D299" s="40">
        <v>6</v>
      </c>
      <c r="E299" s="18">
        <v>0</v>
      </c>
      <c r="F299" s="18">
        <v>0</v>
      </c>
      <c r="G299" s="18">
        <v>0</v>
      </c>
      <c r="H299" s="18">
        <v>0</v>
      </c>
      <c r="I299" s="43">
        <f t="shared" si="18"/>
        <v>0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  <c r="IO299" s="1"/>
      <c r="IP299" s="1"/>
      <c r="IQ299" s="1"/>
      <c r="IR299" s="1"/>
      <c r="IS299" s="1"/>
      <c r="IT299" s="1"/>
      <c r="IU299" s="1"/>
      <c r="IV299" s="1"/>
      <c r="IW299" s="1"/>
      <c r="IX299" s="1"/>
      <c r="IY299" s="1"/>
      <c r="IZ299" s="1"/>
      <c r="JA299" s="1"/>
      <c r="JB299" s="1"/>
      <c r="JC299" s="1"/>
      <c r="JD299" s="1"/>
      <c r="JE299" s="1"/>
      <c r="JF299" s="1"/>
      <c r="JG299" s="1"/>
      <c r="JH299" s="1"/>
      <c r="JI299" s="1"/>
      <c r="JJ299" s="1"/>
      <c r="JK299" s="1"/>
      <c r="JL299" s="1"/>
      <c r="JM299" s="1"/>
      <c r="JN299" s="1"/>
      <c r="JO299" s="1"/>
      <c r="JP299" s="1"/>
      <c r="JQ299" s="1"/>
      <c r="JR299" s="1"/>
      <c r="JS299" s="1"/>
      <c r="JT299" s="1"/>
      <c r="JU299" s="1"/>
      <c r="JV299" s="1"/>
      <c r="JW299" s="1"/>
      <c r="JX299" s="1"/>
      <c r="JY299" s="1"/>
      <c r="JZ299" s="1"/>
      <c r="KA299" s="1"/>
      <c r="KB299" s="1"/>
      <c r="KC299" s="1"/>
      <c r="KD299" s="1"/>
      <c r="KE299" s="1"/>
      <c r="KF299" s="1"/>
      <c r="KG299" s="1"/>
      <c r="KH299" s="1"/>
      <c r="KI299" s="1"/>
      <c r="KJ299" s="1"/>
      <c r="KK299" s="1"/>
      <c r="KL299" s="1"/>
      <c r="KM299" s="1"/>
      <c r="KN299" s="1"/>
      <c r="KO299" s="1"/>
      <c r="KP299" s="1"/>
      <c r="KQ299" s="1"/>
      <c r="KR299" s="1"/>
      <c r="KS299" s="1"/>
      <c r="KT299" s="1"/>
      <c r="KU299" s="1"/>
      <c r="KV299" s="1"/>
      <c r="KW299" s="1"/>
      <c r="KX299" s="1"/>
      <c r="KY299" s="1"/>
      <c r="KZ299" s="1"/>
      <c r="LA299" s="1"/>
      <c r="LB299" s="1"/>
      <c r="LC299" s="1"/>
      <c r="LD299" s="1"/>
      <c r="LE299" s="1"/>
      <c r="LF299" s="1"/>
      <c r="LG299" s="1"/>
      <c r="LH299" s="1"/>
      <c r="LI299" s="1"/>
      <c r="LJ299" s="1"/>
      <c r="LK299" s="1"/>
      <c r="LL299" s="1"/>
      <c r="LM299" s="1"/>
      <c r="LN299" s="1"/>
      <c r="LO299" s="1"/>
      <c r="LP299" s="1"/>
      <c r="LQ299" s="1"/>
      <c r="LR299" s="1"/>
      <c r="LS299" s="1"/>
      <c r="LT299" s="1"/>
      <c r="LU299" s="1"/>
      <c r="LV299" s="1"/>
      <c r="LW299" s="1"/>
      <c r="LX299" s="1"/>
      <c r="LY299" s="1"/>
      <c r="LZ299" s="1"/>
      <c r="MA299" s="1"/>
      <c r="MB299" s="1"/>
      <c r="MC299" s="1"/>
      <c r="MD299" s="1"/>
      <c r="ME299" s="1"/>
      <c r="MF299" s="1"/>
      <c r="MG299" s="1"/>
      <c r="MH299" s="1"/>
      <c r="MI299" s="1"/>
      <c r="MJ299" s="1"/>
      <c r="MK299" s="1"/>
      <c r="ML299" s="1"/>
      <c r="MM299" s="1"/>
      <c r="MN299" s="1"/>
      <c r="MO299" s="1"/>
      <c r="MP299" s="1"/>
      <c r="MQ299" s="1"/>
      <c r="MR299" s="1"/>
      <c r="MS299" s="1"/>
      <c r="MT299" s="1"/>
      <c r="MU299" s="1"/>
      <c r="MV299" s="1"/>
      <c r="MW299" s="1"/>
      <c r="MX299" s="1"/>
      <c r="MY299" s="1"/>
      <c r="MZ299" s="1"/>
      <c r="NA299" s="1"/>
      <c r="NB299" s="1"/>
      <c r="NC299" s="1"/>
      <c r="ND299" s="1"/>
      <c r="NE299" s="1"/>
      <c r="NF299" s="1"/>
      <c r="NG299" s="1"/>
      <c r="NH299" s="1"/>
      <c r="NI299" s="1"/>
      <c r="NJ299" s="1"/>
      <c r="NK299" s="1"/>
      <c r="NL299" s="1"/>
      <c r="NM299" s="1"/>
      <c r="NN299" s="1"/>
      <c r="NO299" s="1"/>
      <c r="NP299" s="1"/>
      <c r="NQ299" s="1"/>
      <c r="NR299" s="1"/>
      <c r="NS299" s="1"/>
      <c r="NT299" s="1"/>
      <c r="NU299" s="1"/>
      <c r="NV299" s="1"/>
      <c r="NW299" s="1"/>
      <c r="NX299" s="1"/>
      <c r="NY299" s="1"/>
      <c r="NZ299" s="1"/>
      <c r="OA299" s="1"/>
      <c r="OB299" s="1"/>
      <c r="OC299" s="1"/>
      <c r="OD299" s="1"/>
      <c r="OE299" s="1"/>
      <c r="OF299" s="1"/>
      <c r="OG299" s="1"/>
      <c r="OH299" s="1"/>
      <c r="OI299" s="1"/>
      <c r="OJ299" s="1"/>
      <c r="OK299" s="1"/>
      <c r="OL299" s="1"/>
      <c r="OM299" s="1"/>
      <c r="ON299" s="1"/>
      <c r="OO299" s="1"/>
      <c r="OP299" s="1"/>
      <c r="OQ299" s="1"/>
      <c r="OR299" s="1"/>
      <c r="OS299" s="1"/>
      <c r="OT299" s="1"/>
      <c r="OU299" s="1"/>
      <c r="OV299" s="1"/>
      <c r="OW299" s="1"/>
      <c r="OX299" s="1"/>
      <c r="OY299" s="1"/>
      <c r="OZ299" s="1"/>
      <c r="PA299" s="1"/>
      <c r="PB299" s="1"/>
      <c r="PC299" s="1"/>
      <c r="PD299" s="1"/>
      <c r="PE299" s="1"/>
      <c r="PF299" s="1"/>
      <c r="PG299" s="1"/>
      <c r="PH299" s="1"/>
      <c r="PI299" s="1"/>
      <c r="PJ299" s="1"/>
      <c r="PK299" s="1"/>
      <c r="PL299" s="1"/>
      <c r="PM299" s="1"/>
      <c r="PN299" s="1"/>
      <c r="PO299" s="1"/>
      <c r="PP299" s="1"/>
      <c r="PQ299" s="1"/>
      <c r="PR299" s="1"/>
      <c r="PS299" s="1"/>
      <c r="PT299" s="1"/>
      <c r="PU299" s="1"/>
      <c r="PV299" s="1"/>
      <c r="PW299" s="1"/>
      <c r="PX299" s="1"/>
      <c r="PY299" s="1"/>
      <c r="PZ299" s="1"/>
      <c r="QA299" s="1"/>
      <c r="QB299" s="1"/>
      <c r="QC299" s="1"/>
      <c r="QD299" s="1"/>
      <c r="QE299" s="1"/>
      <c r="QF299" s="1"/>
      <c r="QG299" s="1"/>
      <c r="QH299" s="1"/>
      <c r="QI299" s="1"/>
      <c r="QJ299" s="1"/>
      <c r="QK299" s="1"/>
      <c r="QL299" s="1"/>
      <c r="QM299" s="1"/>
      <c r="QN299" s="1"/>
      <c r="QO299" s="1"/>
      <c r="QP299" s="1"/>
      <c r="QQ299" s="1"/>
      <c r="QR299" s="1"/>
      <c r="QS299" s="1"/>
      <c r="QT299" s="1"/>
      <c r="QU299" s="1"/>
      <c r="QV299" s="1"/>
      <c r="QW299" s="1"/>
      <c r="QX299" s="1"/>
      <c r="QY299" s="1"/>
      <c r="QZ299" s="1"/>
      <c r="RA299" s="1"/>
      <c r="RB299" s="1"/>
      <c r="RC299" s="1"/>
      <c r="RD299" s="1"/>
      <c r="RE299" s="1"/>
      <c r="RF299" s="1"/>
      <c r="RG299" s="1"/>
      <c r="RH299" s="1"/>
      <c r="RI299" s="1"/>
      <c r="RJ299" s="1"/>
      <c r="RK299" s="1"/>
      <c r="RL299" s="1"/>
      <c r="RM299" s="1"/>
      <c r="RN299" s="1"/>
      <c r="RO299" s="1"/>
      <c r="RP299" s="1"/>
      <c r="RQ299" s="1"/>
      <c r="RR299" s="1"/>
      <c r="RS299" s="1"/>
      <c r="RT299" s="1"/>
      <c r="RU299" s="1"/>
      <c r="RV299" s="1"/>
      <c r="RW299" s="1"/>
      <c r="RX299" s="1"/>
      <c r="RY299" s="1"/>
      <c r="RZ299" s="1"/>
      <c r="SA299" s="1"/>
      <c r="SB299" s="1"/>
      <c r="SC299" s="1"/>
      <c r="SD299" s="1"/>
      <c r="SE299" s="1"/>
      <c r="SF299" s="1"/>
      <c r="SG299" s="1"/>
      <c r="SH299" s="1"/>
      <c r="SI299" s="1"/>
      <c r="SJ299" s="1"/>
      <c r="SK299" s="1"/>
      <c r="SL299" s="1"/>
      <c r="SM299" s="1"/>
      <c r="SN299" s="1"/>
      <c r="SO299" s="1"/>
      <c r="SP299" s="1"/>
      <c r="SQ299" s="1"/>
      <c r="SR299" s="1"/>
      <c r="SS299" s="1"/>
      <c r="ST299" s="1"/>
      <c r="SU299" s="1"/>
      <c r="SV299" s="1"/>
      <c r="SW299" s="1"/>
      <c r="SX299" s="1"/>
      <c r="SY299" s="1"/>
      <c r="SZ299" s="1"/>
      <c r="TA299" s="1"/>
      <c r="TB299" s="1"/>
      <c r="TC299" s="1"/>
      <c r="TD299" s="1"/>
      <c r="TE299" s="1"/>
      <c r="TF299" s="1"/>
      <c r="TG299" s="1"/>
      <c r="TH299" s="1"/>
      <c r="TI299" s="1"/>
      <c r="TJ299" s="1"/>
      <c r="TK299" s="1"/>
      <c r="TL299" s="1"/>
      <c r="TM299" s="1"/>
      <c r="TN299" s="1"/>
      <c r="TO299" s="1"/>
      <c r="TP299" s="1"/>
      <c r="TQ299" s="1"/>
      <c r="TR299" s="1"/>
      <c r="TS299" s="1"/>
      <c r="TT299" s="1"/>
      <c r="TU299" s="1"/>
      <c r="TV299" s="1"/>
      <c r="TW299" s="1"/>
      <c r="TX299" s="1"/>
      <c r="TY299" s="1"/>
      <c r="TZ299" s="1"/>
      <c r="UA299" s="1"/>
      <c r="UB299" s="1"/>
      <c r="UC299" s="1"/>
      <c r="UD299" s="1"/>
      <c r="UE299" s="1"/>
      <c r="UF299" s="1"/>
      <c r="UG299" s="1"/>
      <c r="UH299" s="1"/>
      <c r="UI299" s="1"/>
      <c r="UJ299" s="1"/>
      <c r="UK299" s="1"/>
      <c r="UL299" s="1"/>
      <c r="UM299" s="1"/>
      <c r="UN299" s="1"/>
      <c r="UO299" s="1"/>
      <c r="UP299" s="1"/>
      <c r="UQ299" s="1"/>
      <c r="UR299" s="1"/>
      <c r="US299" s="1"/>
      <c r="UT299" s="1"/>
      <c r="UU299" s="1"/>
      <c r="UV299" s="1"/>
      <c r="UW299" s="1"/>
      <c r="UX299" s="1"/>
      <c r="UY299" s="1"/>
      <c r="UZ299" s="1"/>
      <c r="VA299" s="1"/>
      <c r="VB299" s="1"/>
      <c r="VC299" s="1"/>
      <c r="VD299" s="1"/>
      <c r="VE299" s="1"/>
      <c r="VF299" s="1"/>
      <c r="VG299" s="1"/>
      <c r="VH299" s="1"/>
      <c r="VI299" s="1"/>
      <c r="VJ299" s="1"/>
      <c r="VK299" s="1"/>
      <c r="VL299" s="1"/>
      <c r="VM299" s="1"/>
      <c r="VN299" s="1"/>
      <c r="VO299" s="1"/>
      <c r="VP299" s="1"/>
      <c r="VQ299" s="1"/>
      <c r="VR299" s="1"/>
      <c r="VS299" s="1"/>
      <c r="VT299" s="1"/>
      <c r="VU299" s="1"/>
      <c r="VV299" s="1"/>
      <c r="VW299" s="1"/>
      <c r="VX299" s="1"/>
      <c r="VY299" s="1"/>
      <c r="VZ299" s="1"/>
      <c r="WA299" s="1"/>
      <c r="WB299" s="1"/>
      <c r="WC299" s="1"/>
      <c r="WD299" s="1"/>
      <c r="WE299" s="1"/>
      <c r="WF299" s="1"/>
      <c r="WG299" s="1"/>
      <c r="WH299" s="1"/>
      <c r="WI299" s="1"/>
      <c r="WJ299" s="1"/>
      <c r="WK299" s="1"/>
      <c r="WL299" s="1"/>
      <c r="WM299" s="1"/>
      <c r="WN299" s="1"/>
      <c r="WO299" s="1"/>
      <c r="WP299" s="1"/>
      <c r="WQ299" s="1"/>
      <c r="WR299" s="1"/>
      <c r="WS299" s="1"/>
      <c r="WT299" s="1"/>
      <c r="WU299" s="1"/>
      <c r="WV299" s="1"/>
      <c r="WW299" s="1"/>
      <c r="WX299" s="1"/>
      <c r="WY299" s="1"/>
      <c r="WZ299" s="1"/>
      <c r="XA299" s="1"/>
      <c r="XB299" s="1"/>
      <c r="XC299" s="1"/>
      <c r="XD299" s="1"/>
      <c r="XE299" s="1"/>
      <c r="XF299" s="1"/>
      <c r="XG299" s="1"/>
      <c r="XH299" s="1"/>
      <c r="XI299" s="1"/>
      <c r="XJ299" s="1"/>
      <c r="XK299" s="1"/>
      <c r="XL299" s="1"/>
      <c r="XM299" s="1"/>
      <c r="XN299" s="1"/>
      <c r="XO299" s="1"/>
      <c r="XP299" s="1"/>
      <c r="XQ299" s="1"/>
      <c r="XR299" s="1"/>
      <c r="XS299" s="1"/>
      <c r="XT299" s="1"/>
      <c r="XU299" s="1"/>
      <c r="XV299" s="1"/>
      <c r="XW299" s="1"/>
      <c r="XX299" s="1"/>
      <c r="XY299" s="1"/>
      <c r="XZ299" s="1"/>
      <c r="YA299" s="1"/>
      <c r="YB299" s="1"/>
      <c r="YC299" s="1"/>
      <c r="YD299" s="1"/>
      <c r="YE299" s="1"/>
      <c r="YF299" s="1"/>
      <c r="YG299" s="1"/>
      <c r="YH299" s="1"/>
      <c r="YI299" s="1"/>
      <c r="YJ299" s="1"/>
      <c r="YK299" s="1"/>
      <c r="YL299" s="1"/>
      <c r="YM299" s="1"/>
      <c r="YN299" s="1"/>
      <c r="YO299" s="1"/>
      <c r="YP299" s="1"/>
      <c r="YQ299" s="1"/>
      <c r="YR299" s="1"/>
      <c r="YS299" s="1"/>
      <c r="YT299" s="1"/>
      <c r="YU299" s="1"/>
      <c r="YV299" s="1"/>
      <c r="YW299" s="1"/>
      <c r="YX299" s="1"/>
      <c r="YY299" s="1"/>
      <c r="YZ299" s="1"/>
      <c r="ZA299" s="1"/>
      <c r="ZB299" s="1"/>
      <c r="ZC299" s="1"/>
      <c r="ZD299" s="1"/>
      <c r="ZE299" s="1"/>
      <c r="ZF299" s="1"/>
      <c r="ZG299" s="1"/>
      <c r="ZH299" s="1"/>
      <c r="ZI299" s="1"/>
      <c r="ZJ299" s="1"/>
      <c r="ZK299" s="1"/>
      <c r="ZL299" s="1"/>
      <c r="ZM299" s="1"/>
      <c r="ZN299" s="1"/>
      <c r="ZO299" s="1"/>
      <c r="ZP299" s="1"/>
      <c r="ZQ299" s="1"/>
      <c r="ZR299" s="1"/>
      <c r="ZS299" s="1"/>
      <c r="ZT299" s="1"/>
      <c r="ZU299" s="1"/>
      <c r="ZV299" s="1"/>
      <c r="ZW299" s="1"/>
      <c r="ZX299" s="1"/>
      <c r="ZY299" s="1"/>
      <c r="ZZ299" s="1"/>
      <c r="AAA299" s="1"/>
      <c r="AAB299" s="1"/>
      <c r="AAC299" s="1"/>
      <c r="AAD299" s="1"/>
      <c r="AAE299" s="1"/>
      <c r="AAF299" s="1"/>
      <c r="AAG299" s="1"/>
      <c r="AAH299" s="1"/>
      <c r="AAI299" s="1"/>
      <c r="AAJ299" s="1"/>
      <c r="AAK299" s="1"/>
      <c r="AAL299" s="1"/>
      <c r="AAM299" s="1"/>
      <c r="AAN299" s="1"/>
      <c r="AAO299" s="1"/>
      <c r="AAP299" s="1"/>
      <c r="AAQ299" s="1"/>
      <c r="AAR299" s="1"/>
      <c r="AAS299" s="1"/>
      <c r="AAT299" s="1"/>
      <c r="AAU299" s="1"/>
      <c r="AAV299" s="1"/>
      <c r="AAW299" s="1"/>
      <c r="AAX299" s="1"/>
      <c r="AAY299" s="1"/>
      <c r="AAZ299" s="1"/>
      <c r="ABA299" s="1"/>
      <c r="ABB299" s="1"/>
      <c r="ABC299" s="1"/>
      <c r="ABD299" s="1"/>
      <c r="ABE299" s="1"/>
      <c r="ABF299" s="1"/>
      <c r="ABG299" s="1"/>
      <c r="ABH299" s="1"/>
      <c r="ABI299" s="1"/>
      <c r="ABJ299" s="1"/>
      <c r="ABK299" s="1"/>
      <c r="ABL299" s="1"/>
      <c r="ABM299" s="1"/>
      <c r="ABN299" s="1"/>
      <c r="ABO299" s="1"/>
      <c r="ABP299" s="1"/>
      <c r="ABQ299" s="1"/>
      <c r="ABR299" s="1"/>
      <c r="ABS299" s="1"/>
      <c r="ABT299" s="1"/>
      <c r="ABU299" s="1"/>
      <c r="ABV299" s="1"/>
      <c r="ABW299" s="1"/>
      <c r="ABX299" s="1"/>
      <c r="ABY299" s="1"/>
      <c r="ABZ299" s="1"/>
      <c r="ACA299" s="1"/>
      <c r="ACB299" s="1"/>
      <c r="ACC299" s="1"/>
      <c r="ACD299" s="1"/>
      <c r="ACE299" s="1"/>
      <c r="ACF299" s="1"/>
      <c r="ACG299" s="1"/>
      <c r="ACH299" s="1"/>
      <c r="ACI299" s="1"/>
      <c r="ACJ299" s="1"/>
      <c r="ACK299" s="1"/>
      <c r="ACL299" s="1"/>
      <c r="ACM299" s="1"/>
      <c r="ACN299" s="1"/>
      <c r="ACO299" s="1"/>
      <c r="ACP299" s="1"/>
      <c r="ACQ299" s="1"/>
      <c r="ACR299" s="1"/>
      <c r="ACS299" s="1"/>
      <c r="ACT299" s="1"/>
      <c r="ACU299" s="1"/>
      <c r="ACV299" s="1"/>
      <c r="ACW299" s="1"/>
      <c r="ACX299" s="1"/>
      <c r="ACY299" s="1"/>
      <c r="ACZ299" s="1"/>
      <c r="ADA299" s="1"/>
      <c r="ADB299" s="1"/>
      <c r="ADC299" s="1"/>
      <c r="ADD299" s="1"/>
      <c r="ADE299" s="1"/>
      <c r="ADF299" s="1"/>
      <c r="ADG299" s="1"/>
      <c r="ADH299" s="1"/>
      <c r="ADI299" s="1"/>
      <c r="ADJ299" s="1"/>
      <c r="ADK299" s="1"/>
      <c r="ADL299" s="1"/>
      <c r="ADM299" s="1"/>
      <c r="ADN299" s="1"/>
      <c r="ADO299" s="1"/>
      <c r="ADP299" s="1"/>
      <c r="ADQ299" s="1"/>
      <c r="ADR299" s="1"/>
      <c r="ADS299" s="1"/>
      <c r="ADT299" s="1"/>
      <c r="ADU299" s="1"/>
      <c r="ADV299" s="1"/>
      <c r="ADW299" s="1"/>
      <c r="ADX299" s="1"/>
      <c r="ADY299" s="1"/>
      <c r="ADZ299" s="1"/>
      <c r="AEA299" s="1"/>
      <c r="AEB299" s="1"/>
      <c r="AEC299" s="1"/>
      <c r="AED299" s="1"/>
      <c r="AEE299" s="1"/>
      <c r="AEF299" s="1"/>
      <c r="AEG299" s="1"/>
      <c r="AEH299" s="1"/>
      <c r="AEI299" s="1"/>
      <c r="AEJ299" s="1"/>
      <c r="AEK299" s="1"/>
      <c r="AEL299" s="1"/>
      <c r="AEM299" s="1"/>
      <c r="AEN299" s="1"/>
      <c r="AEO299" s="1"/>
      <c r="AEP299" s="1"/>
      <c r="AEQ299" s="1"/>
      <c r="AER299" s="1"/>
      <c r="AES299" s="1"/>
      <c r="AET299" s="1"/>
      <c r="AEU299" s="1"/>
      <c r="AEV299" s="1"/>
      <c r="AEW299" s="1"/>
      <c r="AEX299" s="1"/>
      <c r="AEY299" s="1"/>
      <c r="AEZ299" s="1"/>
      <c r="AFA299" s="1"/>
      <c r="AFB299" s="1"/>
      <c r="AFC299" s="1"/>
      <c r="AFD299" s="1"/>
      <c r="AFE299" s="1"/>
      <c r="AFF299" s="1"/>
      <c r="AFG299" s="1"/>
      <c r="AFH299" s="1"/>
      <c r="AFI299" s="1"/>
      <c r="AFJ299" s="1"/>
      <c r="AFK299" s="1"/>
      <c r="AFL299" s="1"/>
      <c r="AFM299" s="1"/>
      <c r="AFN299" s="1"/>
      <c r="AFO299" s="1"/>
      <c r="AFP299" s="1"/>
      <c r="AFQ299" s="1"/>
      <c r="AFR299" s="1"/>
      <c r="AFS299" s="1"/>
      <c r="AFT299" s="1"/>
      <c r="AFU299" s="1"/>
      <c r="AFV299" s="1"/>
      <c r="AFW299" s="1"/>
      <c r="AFX299" s="1"/>
      <c r="AFY299" s="1"/>
      <c r="AFZ299" s="1"/>
      <c r="AGA299" s="1"/>
      <c r="AGB299" s="1"/>
      <c r="AGC299" s="1"/>
      <c r="AGD299" s="1"/>
      <c r="AGE299" s="1"/>
      <c r="AGF299" s="1"/>
      <c r="AGG299" s="1"/>
      <c r="AGH299" s="1"/>
      <c r="AGI299" s="1"/>
      <c r="AGJ299" s="1"/>
      <c r="AGK299" s="1"/>
      <c r="AGL299" s="1"/>
      <c r="AGM299" s="1"/>
      <c r="AGN299" s="1"/>
      <c r="AGO299" s="1"/>
      <c r="AGP299" s="1"/>
      <c r="AGQ299" s="1"/>
      <c r="AGR299" s="1"/>
      <c r="AGS299" s="1"/>
      <c r="AGT299" s="1"/>
      <c r="AGU299" s="1"/>
      <c r="AGV299" s="1"/>
      <c r="AGW299" s="1"/>
      <c r="AGX299" s="1"/>
      <c r="AGY299" s="1"/>
      <c r="AGZ299" s="1"/>
      <c r="AHA299" s="1"/>
      <c r="AHB299" s="1"/>
      <c r="AHC299" s="1"/>
      <c r="AHD299" s="1"/>
      <c r="AHE299" s="1"/>
      <c r="AHF299" s="1"/>
      <c r="AHG299" s="1"/>
      <c r="AHH299" s="1"/>
      <c r="AHI299" s="1"/>
      <c r="AHJ299" s="1"/>
      <c r="AHK299" s="1"/>
      <c r="AHL299" s="1"/>
      <c r="AHM299" s="1"/>
      <c r="AHN299" s="1"/>
      <c r="AHO299" s="1"/>
      <c r="AHP299" s="1"/>
      <c r="AHQ299" s="1"/>
      <c r="AHR299" s="1"/>
      <c r="AHS299" s="1"/>
      <c r="AHT299" s="1"/>
      <c r="AHU299" s="1"/>
      <c r="AHV299" s="1"/>
      <c r="AHW299" s="1"/>
      <c r="AHX299" s="1"/>
      <c r="AHY299" s="1"/>
      <c r="AHZ299" s="1"/>
      <c r="AIA299" s="1"/>
      <c r="AIB299" s="1"/>
      <c r="AIC299" s="1"/>
      <c r="AID299" s="1"/>
      <c r="AIE299" s="1"/>
      <c r="AIF299" s="1"/>
      <c r="AIG299" s="1"/>
      <c r="AIH299" s="1"/>
      <c r="AII299" s="1"/>
      <c r="AIJ299" s="1"/>
      <c r="AIK299" s="1"/>
      <c r="AIL299" s="1"/>
      <c r="AIM299" s="1"/>
      <c r="AIN299" s="1"/>
      <c r="AIO299" s="1"/>
      <c r="AIP299" s="1"/>
      <c r="AIQ299" s="1"/>
      <c r="AIR299" s="1"/>
      <c r="AIS299" s="1"/>
      <c r="AIT299" s="1"/>
      <c r="AIU299" s="1"/>
      <c r="AIV299" s="1"/>
      <c r="AIW299" s="1"/>
      <c r="AIX299" s="1"/>
      <c r="AIY299" s="1"/>
      <c r="AIZ299" s="1"/>
      <c r="AJA299" s="1"/>
      <c r="AJB299" s="1"/>
      <c r="AJC299" s="1"/>
      <c r="AJD299" s="1"/>
      <c r="AJE299" s="1"/>
      <c r="AJF299" s="1"/>
      <c r="AJG299" s="1"/>
      <c r="AJH299" s="1"/>
      <c r="AJI299" s="1"/>
      <c r="AJJ299" s="1"/>
      <c r="AJK299" s="1"/>
      <c r="AJL299" s="1"/>
      <c r="AJM299" s="1"/>
      <c r="AJN299" s="1"/>
      <c r="AJO299" s="1"/>
      <c r="AJP299" s="1"/>
      <c r="AJQ299" s="1"/>
      <c r="AJR299" s="1"/>
      <c r="AJS299" s="1"/>
      <c r="AJT299" s="1"/>
      <c r="AJU299" s="1"/>
      <c r="AJV299" s="1"/>
      <c r="AJW299" s="1"/>
      <c r="AJX299" s="1"/>
      <c r="AJY299" s="1"/>
      <c r="AJZ299" s="1"/>
      <c r="AKA299" s="1"/>
      <c r="AKB299" s="1"/>
      <c r="AKC299" s="1"/>
      <c r="AKD299" s="1"/>
      <c r="AKE299" s="1"/>
      <c r="AKF299" s="1"/>
      <c r="AKG299" s="1"/>
    </row>
    <row r="300" spans="1:969">
      <c r="A300" s="40">
        <v>287</v>
      </c>
      <c r="B300" s="41" t="s">
        <v>281</v>
      </c>
      <c r="C300" s="42" t="s">
        <v>272</v>
      </c>
      <c r="D300" s="40">
        <v>6</v>
      </c>
      <c r="E300" s="18">
        <v>0</v>
      </c>
      <c r="F300" s="18">
        <v>0</v>
      </c>
      <c r="G300" s="18">
        <v>0</v>
      </c>
      <c r="H300" s="18">
        <v>0</v>
      </c>
      <c r="I300" s="43">
        <f t="shared" si="18"/>
        <v>0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  <c r="IM300" s="1"/>
      <c r="IN300" s="1"/>
      <c r="IO300" s="1"/>
      <c r="IP300" s="1"/>
      <c r="IQ300" s="1"/>
      <c r="IR300" s="1"/>
      <c r="IS300" s="1"/>
      <c r="IT300" s="1"/>
      <c r="IU300" s="1"/>
      <c r="IV300" s="1"/>
      <c r="IW300" s="1"/>
      <c r="IX300" s="1"/>
      <c r="IY300" s="1"/>
      <c r="IZ300" s="1"/>
      <c r="JA300" s="1"/>
      <c r="JB300" s="1"/>
      <c r="JC300" s="1"/>
      <c r="JD300" s="1"/>
      <c r="JE300" s="1"/>
      <c r="JF300" s="1"/>
      <c r="JG300" s="1"/>
      <c r="JH300" s="1"/>
      <c r="JI300" s="1"/>
      <c r="JJ300" s="1"/>
      <c r="JK300" s="1"/>
      <c r="JL300" s="1"/>
      <c r="JM300" s="1"/>
      <c r="JN300" s="1"/>
      <c r="JO300" s="1"/>
      <c r="JP300" s="1"/>
      <c r="JQ300" s="1"/>
      <c r="JR300" s="1"/>
      <c r="JS300" s="1"/>
      <c r="JT300" s="1"/>
      <c r="JU300" s="1"/>
      <c r="JV300" s="1"/>
      <c r="JW300" s="1"/>
      <c r="JX300" s="1"/>
      <c r="JY300" s="1"/>
      <c r="JZ300" s="1"/>
      <c r="KA300" s="1"/>
      <c r="KB300" s="1"/>
      <c r="KC300" s="1"/>
      <c r="KD300" s="1"/>
      <c r="KE300" s="1"/>
      <c r="KF300" s="1"/>
      <c r="KG300" s="1"/>
      <c r="KH300" s="1"/>
      <c r="KI300" s="1"/>
      <c r="KJ300" s="1"/>
      <c r="KK300" s="1"/>
      <c r="KL300" s="1"/>
      <c r="KM300" s="1"/>
      <c r="KN300" s="1"/>
      <c r="KO300" s="1"/>
      <c r="KP300" s="1"/>
      <c r="KQ300" s="1"/>
      <c r="KR300" s="1"/>
      <c r="KS300" s="1"/>
      <c r="KT300" s="1"/>
      <c r="KU300" s="1"/>
      <c r="KV300" s="1"/>
      <c r="KW300" s="1"/>
      <c r="KX300" s="1"/>
      <c r="KY300" s="1"/>
      <c r="KZ300" s="1"/>
      <c r="LA300" s="1"/>
      <c r="LB300" s="1"/>
      <c r="LC300" s="1"/>
      <c r="LD300" s="1"/>
      <c r="LE300" s="1"/>
      <c r="LF300" s="1"/>
      <c r="LG300" s="1"/>
      <c r="LH300" s="1"/>
      <c r="LI300" s="1"/>
      <c r="LJ300" s="1"/>
      <c r="LK300" s="1"/>
      <c r="LL300" s="1"/>
      <c r="LM300" s="1"/>
      <c r="LN300" s="1"/>
      <c r="LO300" s="1"/>
      <c r="LP300" s="1"/>
      <c r="LQ300" s="1"/>
      <c r="LR300" s="1"/>
      <c r="LS300" s="1"/>
      <c r="LT300" s="1"/>
      <c r="LU300" s="1"/>
      <c r="LV300" s="1"/>
      <c r="LW300" s="1"/>
      <c r="LX300" s="1"/>
      <c r="LY300" s="1"/>
      <c r="LZ300" s="1"/>
      <c r="MA300" s="1"/>
      <c r="MB300" s="1"/>
      <c r="MC300" s="1"/>
      <c r="MD300" s="1"/>
      <c r="ME300" s="1"/>
      <c r="MF300" s="1"/>
      <c r="MG300" s="1"/>
      <c r="MH300" s="1"/>
      <c r="MI300" s="1"/>
      <c r="MJ300" s="1"/>
      <c r="MK300" s="1"/>
      <c r="ML300" s="1"/>
      <c r="MM300" s="1"/>
      <c r="MN300" s="1"/>
      <c r="MO300" s="1"/>
      <c r="MP300" s="1"/>
      <c r="MQ300" s="1"/>
      <c r="MR300" s="1"/>
      <c r="MS300" s="1"/>
      <c r="MT300" s="1"/>
      <c r="MU300" s="1"/>
      <c r="MV300" s="1"/>
      <c r="MW300" s="1"/>
      <c r="MX300" s="1"/>
      <c r="MY300" s="1"/>
      <c r="MZ300" s="1"/>
      <c r="NA300" s="1"/>
      <c r="NB300" s="1"/>
      <c r="NC300" s="1"/>
      <c r="ND300" s="1"/>
      <c r="NE300" s="1"/>
      <c r="NF300" s="1"/>
      <c r="NG300" s="1"/>
      <c r="NH300" s="1"/>
      <c r="NI300" s="1"/>
      <c r="NJ300" s="1"/>
      <c r="NK300" s="1"/>
      <c r="NL300" s="1"/>
      <c r="NM300" s="1"/>
      <c r="NN300" s="1"/>
      <c r="NO300" s="1"/>
      <c r="NP300" s="1"/>
      <c r="NQ300" s="1"/>
      <c r="NR300" s="1"/>
      <c r="NS300" s="1"/>
      <c r="NT300" s="1"/>
      <c r="NU300" s="1"/>
      <c r="NV300" s="1"/>
      <c r="NW300" s="1"/>
      <c r="NX300" s="1"/>
      <c r="NY300" s="1"/>
      <c r="NZ300" s="1"/>
      <c r="OA300" s="1"/>
      <c r="OB300" s="1"/>
      <c r="OC300" s="1"/>
      <c r="OD300" s="1"/>
      <c r="OE300" s="1"/>
      <c r="OF300" s="1"/>
      <c r="OG300" s="1"/>
      <c r="OH300" s="1"/>
      <c r="OI300" s="1"/>
      <c r="OJ300" s="1"/>
      <c r="OK300" s="1"/>
      <c r="OL300" s="1"/>
      <c r="OM300" s="1"/>
      <c r="ON300" s="1"/>
      <c r="OO300" s="1"/>
      <c r="OP300" s="1"/>
      <c r="OQ300" s="1"/>
      <c r="OR300" s="1"/>
      <c r="OS300" s="1"/>
      <c r="OT300" s="1"/>
      <c r="OU300" s="1"/>
      <c r="OV300" s="1"/>
      <c r="OW300" s="1"/>
      <c r="OX300" s="1"/>
      <c r="OY300" s="1"/>
      <c r="OZ300" s="1"/>
      <c r="PA300" s="1"/>
      <c r="PB300" s="1"/>
      <c r="PC300" s="1"/>
      <c r="PD300" s="1"/>
      <c r="PE300" s="1"/>
      <c r="PF300" s="1"/>
      <c r="PG300" s="1"/>
      <c r="PH300" s="1"/>
      <c r="PI300" s="1"/>
      <c r="PJ300" s="1"/>
      <c r="PK300" s="1"/>
      <c r="PL300" s="1"/>
      <c r="PM300" s="1"/>
      <c r="PN300" s="1"/>
      <c r="PO300" s="1"/>
      <c r="PP300" s="1"/>
      <c r="PQ300" s="1"/>
      <c r="PR300" s="1"/>
      <c r="PS300" s="1"/>
      <c r="PT300" s="1"/>
      <c r="PU300" s="1"/>
      <c r="PV300" s="1"/>
      <c r="PW300" s="1"/>
      <c r="PX300" s="1"/>
      <c r="PY300" s="1"/>
      <c r="PZ300" s="1"/>
      <c r="QA300" s="1"/>
      <c r="QB300" s="1"/>
      <c r="QC300" s="1"/>
      <c r="QD300" s="1"/>
      <c r="QE300" s="1"/>
      <c r="QF300" s="1"/>
      <c r="QG300" s="1"/>
      <c r="QH300" s="1"/>
      <c r="QI300" s="1"/>
      <c r="QJ300" s="1"/>
      <c r="QK300" s="1"/>
      <c r="QL300" s="1"/>
      <c r="QM300" s="1"/>
      <c r="QN300" s="1"/>
      <c r="QO300" s="1"/>
      <c r="QP300" s="1"/>
      <c r="QQ300" s="1"/>
      <c r="QR300" s="1"/>
      <c r="QS300" s="1"/>
      <c r="QT300" s="1"/>
      <c r="QU300" s="1"/>
      <c r="QV300" s="1"/>
      <c r="QW300" s="1"/>
      <c r="QX300" s="1"/>
      <c r="QY300" s="1"/>
      <c r="QZ300" s="1"/>
      <c r="RA300" s="1"/>
      <c r="RB300" s="1"/>
      <c r="RC300" s="1"/>
      <c r="RD300" s="1"/>
      <c r="RE300" s="1"/>
      <c r="RF300" s="1"/>
      <c r="RG300" s="1"/>
      <c r="RH300" s="1"/>
      <c r="RI300" s="1"/>
      <c r="RJ300" s="1"/>
      <c r="RK300" s="1"/>
      <c r="RL300" s="1"/>
      <c r="RM300" s="1"/>
      <c r="RN300" s="1"/>
      <c r="RO300" s="1"/>
      <c r="RP300" s="1"/>
      <c r="RQ300" s="1"/>
      <c r="RR300" s="1"/>
      <c r="RS300" s="1"/>
      <c r="RT300" s="1"/>
      <c r="RU300" s="1"/>
      <c r="RV300" s="1"/>
      <c r="RW300" s="1"/>
      <c r="RX300" s="1"/>
      <c r="RY300" s="1"/>
      <c r="RZ300" s="1"/>
      <c r="SA300" s="1"/>
      <c r="SB300" s="1"/>
      <c r="SC300" s="1"/>
      <c r="SD300" s="1"/>
      <c r="SE300" s="1"/>
      <c r="SF300" s="1"/>
      <c r="SG300" s="1"/>
      <c r="SH300" s="1"/>
      <c r="SI300" s="1"/>
      <c r="SJ300" s="1"/>
      <c r="SK300" s="1"/>
      <c r="SL300" s="1"/>
      <c r="SM300" s="1"/>
      <c r="SN300" s="1"/>
      <c r="SO300" s="1"/>
      <c r="SP300" s="1"/>
      <c r="SQ300" s="1"/>
      <c r="SR300" s="1"/>
      <c r="SS300" s="1"/>
      <c r="ST300" s="1"/>
      <c r="SU300" s="1"/>
      <c r="SV300" s="1"/>
      <c r="SW300" s="1"/>
      <c r="SX300" s="1"/>
      <c r="SY300" s="1"/>
      <c r="SZ300" s="1"/>
      <c r="TA300" s="1"/>
      <c r="TB300" s="1"/>
      <c r="TC300" s="1"/>
      <c r="TD300" s="1"/>
      <c r="TE300" s="1"/>
      <c r="TF300" s="1"/>
      <c r="TG300" s="1"/>
      <c r="TH300" s="1"/>
      <c r="TI300" s="1"/>
      <c r="TJ300" s="1"/>
      <c r="TK300" s="1"/>
      <c r="TL300" s="1"/>
      <c r="TM300" s="1"/>
      <c r="TN300" s="1"/>
      <c r="TO300" s="1"/>
      <c r="TP300" s="1"/>
      <c r="TQ300" s="1"/>
      <c r="TR300" s="1"/>
      <c r="TS300" s="1"/>
      <c r="TT300" s="1"/>
      <c r="TU300" s="1"/>
      <c r="TV300" s="1"/>
      <c r="TW300" s="1"/>
      <c r="TX300" s="1"/>
      <c r="TY300" s="1"/>
      <c r="TZ300" s="1"/>
      <c r="UA300" s="1"/>
      <c r="UB300" s="1"/>
      <c r="UC300" s="1"/>
      <c r="UD300" s="1"/>
      <c r="UE300" s="1"/>
      <c r="UF300" s="1"/>
      <c r="UG300" s="1"/>
      <c r="UH300" s="1"/>
      <c r="UI300" s="1"/>
      <c r="UJ300" s="1"/>
      <c r="UK300" s="1"/>
      <c r="UL300" s="1"/>
      <c r="UM300" s="1"/>
      <c r="UN300" s="1"/>
      <c r="UO300" s="1"/>
      <c r="UP300" s="1"/>
      <c r="UQ300" s="1"/>
      <c r="UR300" s="1"/>
      <c r="US300" s="1"/>
      <c r="UT300" s="1"/>
      <c r="UU300" s="1"/>
      <c r="UV300" s="1"/>
      <c r="UW300" s="1"/>
      <c r="UX300" s="1"/>
      <c r="UY300" s="1"/>
      <c r="UZ300" s="1"/>
      <c r="VA300" s="1"/>
      <c r="VB300" s="1"/>
      <c r="VC300" s="1"/>
      <c r="VD300" s="1"/>
      <c r="VE300" s="1"/>
      <c r="VF300" s="1"/>
      <c r="VG300" s="1"/>
      <c r="VH300" s="1"/>
      <c r="VI300" s="1"/>
      <c r="VJ300" s="1"/>
      <c r="VK300" s="1"/>
      <c r="VL300" s="1"/>
      <c r="VM300" s="1"/>
      <c r="VN300" s="1"/>
      <c r="VO300" s="1"/>
      <c r="VP300" s="1"/>
      <c r="VQ300" s="1"/>
      <c r="VR300" s="1"/>
      <c r="VS300" s="1"/>
      <c r="VT300" s="1"/>
      <c r="VU300" s="1"/>
      <c r="VV300" s="1"/>
      <c r="VW300" s="1"/>
      <c r="VX300" s="1"/>
      <c r="VY300" s="1"/>
      <c r="VZ300" s="1"/>
      <c r="WA300" s="1"/>
      <c r="WB300" s="1"/>
      <c r="WC300" s="1"/>
      <c r="WD300" s="1"/>
      <c r="WE300" s="1"/>
      <c r="WF300" s="1"/>
      <c r="WG300" s="1"/>
      <c r="WH300" s="1"/>
      <c r="WI300" s="1"/>
      <c r="WJ300" s="1"/>
      <c r="WK300" s="1"/>
      <c r="WL300" s="1"/>
      <c r="WM300" s="1"/>
      <c r="WN300" s="1"/>
      <c r="WO300" s="1"/>
      <c r="WP300" s="1"/>
      <c r="WQ300" s="1"/>
      <c r="WR300" s="1"/>
      <c r="WS300" s="1"/>
      <c r="WT300" s="1"/>
      <c r="WU300" s="1"/>
      <c r="WV300" s="1"/>
      <c r="WW300" s="1"/>
      <c r="WX300" s="1"/>
      <c r="WY300" s="1"/>
      <c r="WZ300" s="1"/>
      <c r="XA300" s="1"/>
      <c r="XB300" s="1"/>
      <c r="XC300" s="1"/>
      <c r="XD300" s="1"/>
      <c r="XE300" s="1"/>
      <c r="XF300" s="1"/>
      <c r="XG300" s="1"/>
      <c r="XH300" s="1"/>
      <c r="XI300" s="1"/>
      <c r="XJ300" s="1"/>
      <c r="XK300" s="1"/>
      <c r="XL300" s="1"/>
      <c r="XM300" s="1"/>
      <c r="XN300" s="1"/>
      <c r="XO300" s="1"/>
      <c r="XP300" s="1"/>
      <c r="XQ300" s="1"/>
      <c r="XR300" s="1"/>
      <c r="XS300" s="1"/>
      <c r="XT300" s="1"/>
      <c r="XU300" s="1"/>
      <c r="XV300" s="1"/>
      <c r="XW300" s="1"/>
      <c r="XX300" s="1"/>
      <c r="XY300" s="1"/>
      <c r="XZ300" s="1"/>
      <c r="YA300" s="1"/>
      <c r="YB300" s="1"/>
      <c r="YC300" s="1"/>
      <c r="YD300" s="1"/>
      <c r="YE300" s="1"/>
      <c r="YF300" s="1"/>
      <c r="YG300" s="1"/>
      <c r="YH300" s="1"/>
      <c r="YI300" s="1"/>
      <c r="YJ300" s="1"/>
      <c r="YK300" s="1"/>
      <c r="YL300" s="1"/>
      <c r="YM300" s="1"/>
      <c r="YN300" s="1"/>
      <c r="YO300" s="1"/>
      <c r="YP300" s="1"/>
      <c r="YQ300" s="1"/>
      <c r="YR300" s="1"/>
      <c r="YS300" s="1"/>
      <c r="YT300" s="1"/>
      <c r="YU300" s="1"/>
      <c r="YV300" s="1"/>
      <c r="YW300" s="1"/>
      <c r="YX300" s="1"/>
      <c r="YY300" s="1"/>
      <c r="YZ300" s="1"/>
      <c r="ZA300" s="1"/>
      <c r="ZB300" s="1"/>
      <c r="ZC300" s="1"/>
      <c r="ZD300" s="1"/>
      <c r="ZE300" s="1"/>
      <c r="ZF300" s="1"/>
      <c r="ZG300" s="1"/>
      <c r="ZH300" s="1"/>
      <c r="ZI300" s="1"/>
      <c r="ZJ300" s="1"/>
      <c r="ZK300" s="1"/>
      <c r="ZL300" s="1"/>
      <c r="ZM300" s="1"/>
      <c r="ZN300" s="1"/>
      <c r="ZO300" s="1"/>
      <c r="ZP300" s="1"/>
      <c r="ZQ300" s="1"/>
      <c r="ZR300" s="1"/>
      <c r="ZS300" s="1"/>
      <c r="ZT300" s="1"/>
      <c r="ZU300" s="1"/>
      <c r="ZV300" s="1"/>
      <c r="ZW300" s="1"/>
      <c r="ZX300" s="1"/>
      <c r="ZY300" s="1"/>
      <c r="ZZ300" s="1"/>
      <c r="AAA300" s="1"/>
      <c r="AAB300" s="1"/>
      <c r="AAC300" s="1"/>
      <c r="AAD300" s="1"/>
      <c r="AAE300" s="1"/>
      <c r="AAF300" s="1"/>
      <c r="AAG300" s="1"/>
      <c r="AAH300" s="1"/>
      <c r="AAI300" s="1"/>
      <c r="AAJ300" s="1"/>
      <c r="AAK300" s="1"/>
      <c r="AAL300" s="1"/>
      <c r="AAM300" s="1"/>
      <c r="AAN300" s="1"/>
      <c r="AAO300" s="1"/>
      <c r="AAP300" s="1"/>
      <c r="AAQ300" s="1"/>
      <c r="AAR300" s="1"/>
      <c r="AAS300" s="1"/>
      <c r="AAT300" s="1"/>
      <c r="AAU300" s="1"/>
      <c r="AAV300" s="1"/>
      <c r="AAW300" s="1"/>
      <c r="AAX300" s="1"/>
      <c r="AAY300" s="1"/>
      <c r="AAZ300" s="1"/>
      <c r="ABA300" s="1"/>
      <c r="ABB300" s="1"/>
      <c r="ABC300" s="1"/>
      <c r="ABD300" s="1"/>
      <c r="ABE300" s="1"/>
      <c r="ABF300" s="1"/>
      <c r="ABG300" s="1"/>
      <c r="ABH300" s="1"/>
      <c r="ABI300" s="1"/>
      <c r="ABJ300" s="1"/>
      <c r="ABK300" s="1"/>
      <c r="ABL300" s="1"/>
      <c r="ABM300" s="1"/>
      <c r="ABN300" s="1"/>
      <c r="ABO300" s="1"/>
      <c r="ABP300" s="1"/>
      <c r="ABQ300" s="1"/>
      <c r="ABR300" s="1"/>
      <c r="ABS300" s="1"/>
      <c r="ABT300" s="1"/>
      <c r="ABU300" s="1"/>
      <c r="ABV300" s="1"/>
      <c r="ABW300" s="1"/>
      <c r="ABX300" s="1"/>
      <c r="ABY300" s="1"/>
      <c r="ABZ300" s="1"/>
      <c r="ACA300" s="1"/>
      <c r="ACB300" s="1"/>
      <c r="ACC300" s="1"/>
      <c r="ACD300" s="1"/>
      <c r="ACE300" s="1"/>
      <c r="ACF300" s="1"/>
      <c r="ACG300" s="1"/>
      <c r="ACH300" s="1"/>
      <c r="ACI300" s="1"/>
      <c r="ACJ300" s="1"/>
      <c r="ACK300" s="1"/>
      <c r="ACL300" s="1"/>
      <c r="ACM300" s="1"/>
      <c r="ACN300" s="1"/>
      <c r="ACO300" s="1"/>
      <c r="ACP300" s="1"/>
      <c r="ACQ300" s="1"/>
      <c r="ACR300" s="1"/>
      <c r="ACS300" s="1"/>
      <c r="ACT300" s="1"/>
      <c r="ACU300" s="1"/>
      <c r="ACV300" s="1"/>
      <c r="ACW300" s="1"/>
      <c r="ACX300" s="1"/>
      <c r="ACY300" s="1"/>
      <c r="ACZ300" s="1"/>
      <c r="ADA300" s="1"/>
      <c r="ADB300" s="1"/>
      <c r="ADC300" s="1"/>
      <c r="ADD300" s="1"/>
      <c r="ADE300" s="1"/>
      <c r="ADF300" s="1"/>
      <c r="ADG300" s="1"/>
      <c r="ADH300" s="1"/>
      <c r="ADI300" s="1"/>
      <c r="ADJ300" s="1"/>
      <c r="ADK300" s="1"/>
      <c r="ADL300" s="1"/>
      <c r="ADM300" s="1"/>
      <c r="ADN300" s="1"/>
      <c r="ADO300" s="1"/>
      <c r="ADP300" s="1"/>
      <c r="ADQ300" s="1"/>
      <c r="ADR300" s="1"/>
      <c r="ADS300" s="1"/>
      <c r="ADT300" s="1"/>
      <c r="ADU300" s="1"/>
      <c r="ADV300" s="1"/>
      <c r="ADW300" s="1"/>
      <c r="ADX300" s="1"/>
      <c r="ADY300" s="1"/>
      <c r="ADZ300" s="1"/>
      <c r="AEA300" s="1"/>
      <c r="AEB300" s="1"/>
      <c r="AEC300" s="1"/>
      <c r="AED300" s="1"/>
      <c r="AEE300" s="1"/>
      <c r="AEF300" s="1"/>
      <c r="AEG300" s="1"/>
      <c r="AEH300" s="1"/>
      <c r="AEI300" s="1"/>
      <c r="AEJ300" s="1"/>
      <c r="AEK300" s="1"/>
      <c r="AEL300" s="1"/>
      <c r="AEM300" s="1"/>
      <c r="AEN300" s="1"/>
      <c r="AEO300" s="1"/>
      <c r="AEP300" s="1"/>
      <c r="AEQ300" s="1"/>
      <c r="AER300" s="1"/>
      <c r="AES300" s="1"/>
      <c r="AET300" s="1"/>
      <c r="AEU300" s="1"/>
      <c r="AEV300" s="1"/>
      <c r="AEW300" s="1"/>
      <c r="AEX300" s="1"/>
      <c r="AEY300" s="1"/>
      <c r="AEZ300" s="1"/>
      <c r="AFA300" s="1"/>
      <c r="AFB300" s="1"/>
      <c r="AFC300" s="1"/>
      <c r="AFD300" s="1"/>
      <c r="AFE300" s="1"/>
      <c r="AFF300" s="1"/>
      <c r="AFG300" s="1"/>
      <c r="AFH300" s="1"/>
      <c r="AFI300" s="1"/>
      <c r="AFJ300" s="1"/>
      <c r="AFK300" s="1"/>
      <c r="AFL300" s="1"/>
      <c r="AFM300" s="1"/>
      <c r="AFN300" s="1"/>
      <c r="AFO300" s="1"/>
      <c r="AFP300" s="1"/>
      <c r="AFQ300" s="1"/>
      <c r="AFR300" s="1"/>
      <c r="AFS300" s="1"/>
      <c r="AFT300" s="1"/>
      <c r="AFU300" s="1"/>
      <c r="AFV300" s="1"/>
      <c r="AFW300" s="1"/>
      <c r="AFX300" s="1"/>
      <c r="AFY300" s="1"/>
      <c r="AFZ300" s="1"/>
      <c r="AGA300" s="1"/>
      <c r="AGB300" s="1"/>
      <c r="AGC300" s="1"/>
      <c r="AGD300" s="1"/>
      <c r="AGE300" s="1"/>
      <c r="AGF300" s="1"/>
      <c r="AGG300" s="1"/>
      <c r="AGH300" s="1"/>
      <c r="AGI300" s="1"/>
      <c r="AGJ300" s="1"/>
      <c r="AGK300" s="1"/>
      <c r="AGL300" s="1"/>
      <c r="AGM300" s="1"/>
      <c r="AGN300" s="1"/>
      <c r="AGO300" s="1"/>
      <c r="AGP300" s="1"/>
      <c r="AGQ300" s="1"/>
      <c r="AGR300" s="1"/>
      <c r="AGS300" s="1"/>
      <c r="AGT300" s="1"/>
      <c r="AGU300" s="1"/>
      <c r="AGV300" s="1"/>
      <c r="AGW300" s="1"/>
      <c r="AGX300" s="1"/>
      <c r="AGY300" s="1"/>
      <c r="AGZ300" s="1"/>
      <c r="AHA300" s="1"/>
      <c r="AHB300" s="1"/>
      <c r="AHC300" s="1"/>
      <c r="AHD300" s="1"/>
      <c r="AHE300" s="1"/>
      <c r="AHF300" s="1"/>
      <c r="AHG300" s="1"/>
      <c r="AHH300" s="1"/>
      <c r="AHI300" s="1"/>
      <c r="AHJ300" s="1"/>
      <c r="AHK300" s="1"/>
      <c r="AHL300" s="1"/>
      <c r="AHM300" s="1"/>
      <c r="AHN300" s="1"/>
      <c r="AHO300" s="1"/>
      <c r="AHP300" s="1"/>
      <c r="AHQ300" s="1"/>
      <c r="AHR300" s="1"/>
      <c r="AHS300" s="1"/>
      <c r="AHT300" s="1"/>
      <c r="AHU300" s="1"/>
      <c r="AHV300" s="1"/>
      <c r="AHW300" s="1"/>
      <c r="AHX300" s="1"/>
      <c r="AHY300" s="1"/>
      <c r="AHZ300" s="1"/>
      <c r="AIA300" s="1"/>
      <c r="AIB300" s="1"/>
      <c r="AIC300" s="1"/>
      <c r="AID300" s="1"/>
      <c r="AIE300" s="1"/>
      <c r="AIF300" s="1"/>
      <c r="AIG300" s="1"/>
      <c r="AIH300" s="1"/>
      <c r="AII300" s="1"/>
      <c r="AIJ300" s="1"/>
      <c r="AIK300" s="1"/>
      <c r="AIL300" s="1"/>
      <c r="AIM300" s="1"/>
      <c r="AIN300" s="1"/>
      <c r="AIO300" s="1"/>
      <c r="AIP300" s="1"/>
      <c r="AIQ300" s="1"/>
      <c r="AIR300" s="1"/>
      <c r="AIS300" s="1"/>
      <c r="AIT300" s="1"/>
      <c r="AIU300" s="1"/>
      <c r="AIV300" s="1"/>
      <c r="AIW300" s="1"/>
      <c r="AIX300" s="1"/>
      <c r="AIY300" s="1"/>
      <c r="AIZ300" s="1"/>
      <c r="AJA300" s="1"/>
      <c r="AJB300" s="1"/>
      <c r="AJC300" s="1"/>
      <c r="AJD300" s="1"/>
      <c r="AJE300" s="1"/>
      <c r="AJF300" s="1"/>
      <c r="AJG300" s="1"/>
      <c r="AJH300" s="1"/>
      <c r="AJI300" s="1"/>
      <c r="AJJ300" s="1"/>
      <c r="AJK300" s="1"/>
      <c r="AJL300" s="1"/>
      <c r="AJM300" s="1"/>
      <c r="AJN300" s="1"/>
      <c r="AJO300" s="1"/>
      <c r="AJP300" s="1"/>
      <c r="AJQ300" s="1"/>
      <c r="AJR300" s="1"/>
      <c r="AJS300" s="1"/>
      <c r="AJT300" s="1"/>
      <c r="AJU300" s="1"/>
      <c r="AJV300" s="1"/>
      <c r="AJW300" s="1"/>
      <c r="AJX300" s="1"/>
      <c r="AJY300" s="1"/>
      <c r="AJZ300" s="1"/>
      <c r="AKA300" s="1"/>
      <c r="AKB300" s="1"/>
      <c r="AKC300" s="1"/>
      <c r="AKD300" s="1"/>
      <c r="AKE300" s="1"/>
      <c r="AKF300" s="1"/>
      <c r="AKG300" s="1"/>
    </row>
    <row r="301" spans="1:969">
      <c r="A301" s="40">
        <v>288</v>
      </c>
      <c r="B301" s="41" t="s">
        <v>282</v>
      </c>
      <c r="C301" s="42" t="s">
        <v>272</v>
      </c>
      <c r="D301" s="40">
        <v>6</v>
      </c>
      <c r="E301" s="18">
        <v>0</v>
      </c>
      <c r="F301" s="18">
        <v>0</v>
      </c>
      <c r="G301" s="18">
        <v>0</v>
      </c>
      <c r="H301" s="18">
        <v>0</v>
      </c>
      <c r="I301" s="43">
        <f t="shared" si="18"/>
        <v>0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  <c r="IM301" s="1"/>
      <c r="IN301" s="1"/>
      <c r="IO301" s="1"/>
      <c r="IP301" s="1"/>
      <c r="IQ301" s="1"/>
      <c r="IR301" s="1"/>
      <c r="IS301" s="1"/>
      <c r="IT301" s="1"/>
      <c r="IU301" s="1"/>
      <c r="IV301" s="1"/>
      <c r="IW301" s="1"/>
      <c r="IX301" s="1"/>
      <c r="IY301" s="1"/>
      <c r="IZ301" s="1"/>
      <c r="JA301" s="1"/>
      <c r="JB301" s="1"/>
      <c r="JC301" s="1"/>
      <c r="JD301" s="1"/>
      <c r="JE301" s="1"/>
      <c r="JF301" s="1"/>
      <c r="JG301" s="1"/>
      <c r="JH301" s="1"/>
      <c r="JI301" s="1"/>
      <c r="JJ301" s="1"/>
      <c r="JK301" s="1"/>
      <c r="JL301" s="1"/>
      <c r="JM301" s="1"/>
      <c r="JN301" s="1"/>
      <c r="JO301" s="1"/>
      <c r="JP301" s="1"/>
      <c r="JQ301" s="1"/>
      <c r="JR301" s="1"/>
      <c r="JS301" s="1"/>
      <c r="JT301" s="1"/>
      <c r="JU301" s="1"/>
      <c r="JV301" s="1"/>
      <c r="JW301" s="1"/>
      <c r="JX301" s="1"/>
      <c r="JY301" s="1"/>
      <c r="JZ301" s="1"/>
      <c r="KA301" s="1"/>
      <c r="KB301" s="1"/>
      <c r="KC301" s="1"/>
      <c r="KD301" s="1"/>
      <c r="KE301" s="1"/>
      <c r="KF301" s="1"/>
      <c r="KG301" s="1"/>
      <c r="KH301" s="1"/>
      <c r="KI301" s="1"/>
      <c r="KJ301" s="1"/>
      <c r="KK301" s="1"/>
      <c r="KL301" s="1"/>
      <c r="KM301" s="1"/>
      <c r="KN301" s="1"/>
      <c r="KO301" s="1"/>
      <c r="KP301" s="1"/>
      <c r="KQ301" s="1"/>
      <c r="KR301" s="1"/>
      <c r="KS301" s="1"/>
      <c r="KT301" s="1"/>
      <c r="KU301" s="1"/>
      <c r="KV301" s="1"/>
      <c r="KW301" s="1"/>
      <c r="KX301" s="1"/>
      <c r="KY301" s="1"/>
      <c r="KZ301" s="1"/>
      <c r="LA301" s="1"/>
      <c r="LB301" s="1"/>
      <c r="LC301" s="1"/>
      <c r="LD301" s="1"/>
      <c r="LE301" s="1"/>
      <c r="LF301" s="1"/>
      <c r="LG301" s="1"/>
      <c r="LH301" s="1"/>
      <c r="LI301" s="1"/>
      <c r="LJ301" s="1"/>
      <c r="LK301" s="1"/>
      <c r="LL301" s="1"/>
      <c r="LM301" s="1"/>
      <c r="LN301" s="1"/>
      <c r="LO301" s="1"/>
      <c r="LP301" s="1"/>
      <c r="LQ301" s="1"/>
      <c r="LR301" s="1"/>
      <c r="LS301" s="1"/>
      <c r="LT301" s="1"/>
      <c r="LU301" s="1"/>
      <c r="LV301" s="1"/>
      <c r="LW301" s="1"/>
      <c r="LX301" s="1"/>
      <c r="LY301" s="1"/>
      <c r="LZ301" s="1"/>
      <c r="MA301" s="1"/>
      <c r="MB301" s="1"/>
      <c r="MC301" s="1"/>
      <c r="MD301" s="1"/>
      <c r="ME301" s="1"/>
      <c r="MF301" s="1"/>
      <c r="MG301" s="1"/>
      <c r="MH301" s="1"/>
      <c r="MI301" s="1"/>
      <c r="MJ301" s="1"/>
      <c r="MK301" s="1"/>
      <c r="ML301" s="1"/>
      <c r="MM301" s="1"/>
      <c r="MN301" s="1"/>
      <c r="MO301" s="1"/>
      <c r="MP301" s="1"/>
      <c r="MQ301" s="1"/>
      <c r="MR301" s="1"/>
      <c r="MS301" s="1"/>
      <c r="MT301" s="1"/>
      <c r="MU301" s="1"/>
      <c r="MV301" s="1"/>
      <c r="MW301" s="1"/>
      <c r="MX301" s="1"/>
      <c r="MY301" s="1"/>
      <c r="MZ301" s="1"/>
      <c r="NA301" s="1"/>
      <c r="NB301" s="1"/>
      <c r="NC301" s="1"/>
      <c r="ND301" s="1"/>
      <c r="NE301" s="1"/>
      <c r="NF301" s="1"/>
      <c r="NG301" s="1"/>
      <c r="NH301" s="1"/>
      <c r="NI301" s="1"/>
      <c r="NJ301" s="1"/>
      <c r="NK301" s="1"/>
      <c r="NL301" s="1"/>
      <c r="NM301" s="1"/>
      <c r="NN301" s="1"/>
      <c r="NO301" s="1"/>
      <c r="NP301" s="1"/>
      <c r="NQ301" s="1"/>
      <c r="NR301" s="1"/>
      <c r="NS301" s="1"/>
      <c r="NT301" s="1"/>
      <c r="NU301" s="1"/>
      <c r="NV301" s="1"/>
      <c r="NW301" s="1"/>
      <c r="NX301" s="1"/>
      <c r="NY301" s="1"/>
      <c r="NZ301" s="1"/>
      <c r="OA301" s="1"/>
      <c r="OB301" s="1"/>
      <c r="OC301" s="1"/>
      <c r="OD301" s="1"/>
      <c r="OE301" s="1"/>
      <c r="OF301" s="1"/>
      <c r="OG301" s="1"/>
      <c r="OH301" s="1"/>
      <c r="OI301" s="1"/>
      <c r="OJ301" s="1"/>
      <c r="OK301" s="1"/>
      <c r="OL301" s="1"/>
      <c r="OM301" s="1"/>
      <c r="ON301" s="1"/>
      <c r="OO301" s="1"/>
      <c r="OP301" s="1"/>
      <c r="OQ301" s="1"/>
      <c r="OR301" s="1"/>
      <c r="OS301" s="1"/>
      <c r="OT301" s="1"/>
      <c r="OU301" s="1"/>
      <c r="OV301" s="1"/>
      <c r="OW301" s="1"/>
      <c r="OX301" s="1"/>
      <c r="OY301" s="1"/>
      <c r="OZ301" s="1"/>
      <c r="PA301" s="1"/>
      <c r="PB301" s="1"/>
      <c r="PC301" s="1"/>
      <c r="PD301" s="1"/>
      <c r="PE301" s="1"/>
      <c r="PF301" s="1"/>
      <c r="PG301" s="1"/>
      <c r="PH301" s="1"/>
      <c r="PI301" s="1"/>
      <c r="PJ301" s="1"/>
      <c r="PK301" s="1"/>
      <c r="PL301" s="1"/>
      <c r="PM301" s="1"/>
      <c r="PN301" s="1"/>
      <c r="PO301" s="1"/>
      <c r="PP301" s="1"/>
      <c r="PQ301" s="1"/>
      <c r="PR301" s="1"/>
      <c r="PS301" s="1"/>
      <c r="PT301" s="1"/>
      <c r="PU301" s="1"/>
      <c r="PV301" s="1"/>
      <c r="PW301" s="1"/>
      <c r="PX301" s="1"/>
      <c r="PY301" s="1"/>
      <c r="PZ301" s="1"/>
      <c r="QA301" s="1"/>
      <c r="QB301" s="1"/>
      <c r="QC301" s="1"/>
      <c r="QD301" s="1"/>
      <c r="QE301" s="1"/>
      <c r="QF301" s="1"/>
      <c r="QG301" s="1"/>
      <c r="QH301" s="1"/>
      <c r="QI301" s="1"/>
      <c r="QJ301" s="1"/>
      <c r="QK301" s="1"/>
      <c r="QL301" s="1"/>
      <c r="QM301" s="1"/>
      <c r="QN301" s="1"/>
      <c r="QO301" s="1"/>
      <c r="QP301" s="1"/>
      <c r="QQ301" s="1"/>
      <c r="QR301" s="1"/>
      <c r="QS301" s="1"/>
      <c r="QT301" s="1"/>
      <c r="QU301" s="1"/>
      <c r="QV301" s="1"/>
      <c r="QW301" s="1"/>
      <c r="QX301" s="1"/>
      <c r="QY301" s="1"/>
      <c r="QZ301" s="1"/>
      <c r="RA301" s="1"/>
      <c r="RB301" s="1"/>
      <c r="RC301" s="1"/>
      <c r="RD301" s="1"/>
      <c r="RE301" s="1"/>
      <c r="RF301" s="1"/>
      <c r="RG301" s="1"/>
      <c r="RH301" s="1"/>
      <c r="RI301" s="1"/>
      <c r="RJ301" s="1"/>
      <c r="RK301" s="1"/>
      <c r="RL301" s="1"/>
      <c r="RM301" s="1"/>
      <c r="RN301" s="1"/>
      <c r="RO301" s="1"/>
      <c r="RP301" s="1"/>
      <c r="RQ301" s="1"/>
      <c r="RR301" s="1"/>
      <c r="RS301" s="1"/>
      <c r="RT301" s="1"/>
      <c r="RU301" s="1"/>
      <c r="RV301" s="1"/>
      <c r="RW301" s="1"/>
      <c r="RX301" s="1"/>
      <c r="RY301" s="1"/>
      <c r="RZ301" s="1"/>
      <c r="SA301" s="1"/>
      <c r="SB301" s="1"/>
      <c r="SC301" s="1"/>
      <c r="SD301" s="1"/>
      <c r="SE301" s="1"/>
      <c r="SF301" s="1"/>
      <c r="SG301" s="1"/>
      <c r="SH301" s="1"/>
      <c r="SI301" s="1"/>
      <c r="SJ301" s="1"/>
      <c r="SK301" s="1"/>
      <c r="SL301" s="1"/>
      <c r="SM301" s="1"/>
      <c r="SN301" s="1"/>
      <c r="SO301" s="1"/>
      <c r="SP301" s="1"/>
      <c r="SQ301" s="1"/>
      <c r="SR301" s="1"/>
      <c r="SS301" s="1"/>
      <c r="ST301" s="1"/>
      <c r="SU301" s="1"/>
      <c r="SV301" s="1"/>
      <c r="SW301" s="1"/>
      <c r="SX301" s="1"/>
      <c r="SY301" s="1"/>
      <c r="SZ301" s="1"/>
      <c r="TA301" s="1"/>
      <c r="TB301" s="1"/>
      <c r="TC301" s="1"/>
      <c r="TD301" s="1"/>
      <c r="TE301" s="1"/>
      <c r="TF301" s="1"/>
      <c r="TG301" s="1"/>
      <c r="TH301" s="1"/>
      <c r="TI301" s="1"/>
      <c r="TJ301" s="1"/>
      <c r="TK301" s="1"/>
      <c r="TL301" s="1"/>
      <c r="TM301" s="1"/>
      <c r="TN301" s="1"/>
      <c r="TO301" s="1"/>
      <c r="TP301" s="1"/>
      <c r="TQ301" s="1"/>
      <c r="TR301" s="1"/>
      <c r="TS301" s="1"/>
      <c r="TT301" s="1"/>
      <c r="TU301" s="1"/>
      <c r="TV301" s="1"/>
      <c r="TW301" s="1"/>
      <c r="TX301" s="1"/>
      <c r="TY301" s="1"/>
      <c r="TZ301" s="1"/>
      <c r="UA301" s="1"/>
      <c r="UB301" s="1"/>
      <c r="UC301" s="1"/>
      <c r="UD301" s="1"/>
      <c r="UE301" s="1"/>
      <c r="UF301" s="1"/>
      <c r="UG301" s="1"/>
      <c r="UH301" s="1"/>
      <c r="UI301" s="1"/>
      <c r="UJ301" s="1"/>
      <c r="UK301" s="1"/>
      <c r="UL301" s="1"/>
      <c r="UM301" s="1"/>
      <c r="UN301" s="1"/>
      <c r="UO301" s="1"/>
      <c r="UP301" s="1"/>
      <c r="UQ301" s="1"/>
      <c r="UR301" s="1"/>
      <c r="US301" s="1"/>
      <c r="UT301" s="1"/>
      <c r="UU301" s="1"/>
      <c r="UV301" s="1"/>
      <c r="UW301" s="1"/>
      <c r="UX301" s="1"/>
      <c r="UY301" s="1"/>
      <c r="UZ301" s="1"/>
      <c r="VA301" s="1"/>
      <c r="VB301" s="1"/>
      <c r="VC301" s="1"/>
      <c r="VD301" s="1"/>
      <c r="VE301" s="1"/>
      <c r="VF301" s="1"/>
      <c r="VG301" s="1"/>
      <c r="VH301" s="1"/>
      <c r="VI301" s="1"/>
      <c r="VJ301" s="1"/>
      <c r="VK301" s="1"/>
      <c r="VL301" s="1"/>
      <c r="VM301" s="1"/>
      <c r="VN301" s="1"/>
      <c r="VO301" s="1"/>
      <c r="VP301" s="1"/>
      <c r="VQ301" s="1"/>
      <c r="VR301" s="1"/>
      <c r="VS301" s="1"/>
      <c r="VT301" s="1"/>
      <c r="VU301" s="1"/>
      <c r="VV301" s="1"/>
      <c r="VW301" s="1"/>
      <c r="VX301" s="1"/>
      <c r="VY301" s="1"/>
      <c r="VZ301" s="1"/>
      <c r="WA301" s="1"/>
      <c r="WB301" s="1"/>
      <c r="WC301" s="1"/>
      <c r="WD301" s="1"/>
      <c r="WE301" s="1"/>
      <c r="WF301" s="1"/>
      <c r="WG301" s="1"/>
      <c r="WH301" s="1"/>
      <c r="WI301" s="1"/>
      <c r="WJ301" s="1"/>
      <c r="WK301" s="1"/>
      <c r="WL301" s="1"/>
      <c r="WM301" s="1"/>
      <c r="WN301" s="1"/>
      <c r="WO301" s="1"/>
      <c r="WP301" s="1"/>
      <c r="WQ301" s="1"/>
      <c r="WR301" s="1"/>
      <c r="WS301" s="1"/>
      <c r="WT301" s="1"/>
      <c r="WU301" s="1"/>
      <c r="WV301" s="1"/>
      <c r="WW301" s="1"/>
      <c r="WX301" s="1"/>
      <c r="WY301" s="1"/>
      <c r="WZ301" s="1"/>
      <c r="XA301" s="1"/>
      <c r="XB301" s="1"/>
      <c r="XC301" s="1"/>
      <c r="XD301" s="1"/>
      <c r="XE301" s="1"/>
      <c r="XF301" s="1"/>
      <c r="XG301" s="1"/>
      <c r="XH301" s="1"/>
      <c r="XI301" s="1"/>
      <c r="XJ301" s="1"/>
      <c r="XK301" s="1"/>
      <c r="XL301" s="1"/>
      <c r="XM301" s="1"/>
      <c r="XN301" s="1"/>
      <c r="XO301" s="1"/>
      <c r="XP301" s="1"/>
      <c r="XQ301" s="1"/>
      <c r="XR301" s="1"/>
      <c r="XS301" s="1"/>
      <c r="XT301" s="1"/>
      <c r="XU301" s="1"/>
      <c r="XV301" s="1"/>
      <c r="XW301" s="1"/>
      <c r="XX301" s="1"/>
      <c r="XY301" s="1"/>
      <c r="XZ301" s="1"/>
      <c r="YA301" s="1"/>
      <c r="YB301" s="1"/>
      <c r="YC301" s="1"/>
      <c r="YD301" s="1"/>
      <c r="YE301" s="1"/>
      <c r="YF301" s="1"/>
      <c r="YG301" s="1"/>
      <c r="YH301" s="1"/>
      <c r="YI301" s="1"/>
      <c r="YJ301" s="1"/>
      <c r="YK301" s="1"/>
      <c r="YL301" s="1"/>
      <c r="YM301" s="1"/>
      <c r="YN301" s="1"/>
      <c r="YO301" s="1"/>
      <c r="YP301" s="1"/>
      <c r="YQ301" s="1"/>
      <c r="YR301" s="1"/>
      <c r="YS301" s="1"/>
      <c r="YT301" s="1"/>
      <c r="YU301" s="1"/>
      <c r="YV301" s="1"/>
      <c r="YW301" s="1"/>
      <c r="YX301" s="1"/>
      <c r="YY301" s="1"/>
      <c r="YZ301" s="1"/>
      <c r="ZA301" s="1"/>
      <c r="ZB301" s="1"/>
      <c r="ZC301" s="1"/>
      <c r="ZD301" s="1"/>
      <c r="ZE301" s="1"/>
      <c r="ZF301" s="1"/>
      <c r="ZG301" s="1"/>
      <c r="ZH301" s="1"/>
      <c r="ZI301" s="1"/>
      <c r="ZJ301" s="1"/>
      <c r="ZK301" s="1"/>
      <c r="ZL301" s="1"/>
      <c r="ZM301" s="1"/>
      <c r="ZN301" s="1"/>
      <c r="ZO301" s="1"/>
      <c r="ZP301" s="1"/>
      <c r="ZQ301" s="1"/>
      <c r="ZR301" s="1"/>
      <c r="ZS301" s="1"/>
      <c r="ZT301" s="1"/>
      <c r="ZU301" s="1"/>
      <c r="ZV301" s="1"/>
      <c r="ZW301" s="1"/>
      <c r="ZX301" s="1"/>
      <c r="ZY301" s="1"/>
      <c r="ZZ301" s="1"/>
      <c r="AAA301" s="1"/>
      <c r="AAB301" s="1"/>
      <c r="AAC301" s="1"/>
      <c r="AAD301" s="1"/>
      <c r="AAE301" s="1"/>
      <c r="AAF301" s="1"/>
      <c r="AAG301" s="1"/>
      <c r="AAH301" s="1"/>
      <c r="AAI301" s="1"/>
      <c r="AAJ301" s="1"/>
      <c r="AAK301" s="1"/>
      <c r="AAL301" s="1"/>
      <c r="AAM301" s="1"/>
      <c r="AAN301" s="1"/>
      <c r="AAO301" s="1"/>
      <c r="AAP301" s="1"/>
      <c r="AAQ301" s="1"/>
      <c r="AAR301" s="1"/>
      <c r="AAS301" s="1"/>
      <c r="AAT301" s="1"/>
      <c r="AAU301" s="1"/>
      <c r="AAV301" s="1"/>
      <c r="AAW301" s="1"/>
      <c r="AAX301" s="1"/>
      <c r="AAY301" s="1"/>
      <c r="AAZ301" s="1"/>
      <c r="ABA301" s="1"/>
      <c r="ABB301" s="1"/>
      <c r="ABC301" s="1"/>
      <c r="ABD301" s="1"/>
      <c r="ABE301" s="1"/>
      <c r="ABF301" s="1"/>
      <c r="ABG301" s="1"/>
      <c r="ABH301" s="1"/>
      <c r="ABI301" s="1"/>
      <c r="ABJ301" s="1"/>
      <c r="ABK301" s="1"/>
      <c r="ABL301" s="1"/>
      <c r="ABM301" s="1"/>
      <c r="ABN301" s="1"/>
      <c r="ABO301" s="1"/>
      <c r="ABP301" s="1"/>
      <c r="ABQ301" s="1"/>
      <c r="ABR301" s="1"/>
      <c r="ABS301" s="1"/>
      <c r="ABT301" s="1"/>
      <c r="ABU301" s="1"/>
      <c r="ABV301" s="1"/>
      <c r="ABW301" s="1"/>
      <c r="ABX301" s="1"/>
      <c r="ABY301" s="1"/>
      <c r="ABZ301" s="1"/>
      <c r="ACA301" s="1"/>
      <c r="ACB301" s="1"/>
      <c r="ACC301" s="1"/>
      <c r="ACD301" s="1"/>
      <c r="ACE301" s="1"/>
      <c r="ACF301" s="1"/>
      <c r="ACG301" s="1"/>
      <c r="ACH301" s="1"/>
      <c r="ACI301" s="1"/>
      <c r="ACJ301" s="1"/>
      <c r="ACK301" s="1"/>
      <c r="ACL301" s="1"/>
      <c r="ACM301" s="1"/>
      <c r="ACN301" s="1"/>
      <c r="ACO301" s="1"/>
      <c r="ACP301" s="1"/>
      <c r="ACQ301" s="1"/>
      <c r="ACR301" s="1"/>
      <c r="ACS301" s="1"/>
      <c r="ACT301" s="1"/>
      <c r="ACU301" s="1"/>
      <c r="ACV301" s="1"/>
      <c r="ACW301" s="1"/>
      <c r="ACX301" s="1"/>
      <c r="ACY301" s="1"/>
      <c r="ACZ301" s="1"/>
      <c r="ADA301" s="1"/>
      <c r="ADB301" s="1"/>
      <c r="ADC301" s="1"/>
      <c r="ADD301" s="1"/>
      <c r="ADE301" s="1"/>
      <c r="ADF301" s="1"/>
      <c r="ADG301" s="1"/>
      <c r="ADH301" s="1"/>
      <c r="ADI301" s="1"/>
      <c r="ADJ301" s="1"/>
      <c r="ADK301" s="1"/>
      <c r="ADL301" s="1"/>
      <c r="ADM301" s="1"/>
      <c r="ADN301" s="1"/>
      <c r="ADO301" s="1"/>
      <c r="ADP301" s="1"/>
      <c r="ADQ301" s="1"/>
      <c r="ADR301" s="1"/>
      <c r="ADS301" s="1"/>
      <c r="ADT301" s="1"/>
      <c r="ADU301" s="1"/>
      <c r="ADV301" s="1"/>
      <c r="ADW301" s="1"/>
      <c r="ADX301" s="1"/>
      <c r="ADY301" s="1"/>
      <c r="ADZ301" s="1"/>
      <c r="AEA301" s="1"/>
      <c r="AEB301" s="1"/>
      <c r="AEC301" s="1"/>
      <c r="AED301" s="1"/>
      <c r="AEE301" s="1"/>
      <c r="AEF301" s="1"/>
      <c r="AEG301" s="1"/>
      <c r="AEH301" s="1"/>
      <c r="AEI301" s="1"/>
      <c r="AEJ301" s="1"/>
      <c r="AEK301" s="1"/>
      <c r="AEL301" s="1"/>
      <c r="AEM301" s="1"/>
      <c r="AEN301" s="1"/>
      <c r="AEO301" s="1"/>
      <c r="AEP301" s="1"/>
      <c r="AEQ301" s="1"/>
      <c r="AER301" s="1"/>
      <c r="AES301" s="1"/>
      <c r="AET301" s="1"/>
      <c r="AEU301" s="1"/>
      <c r="AEV301" s="1"/>
      <c r="AEW301" s="1"/>
      <c r="AEX301" s="1"/>
      <c r="AEY301" s="1"/>
      <c r="AEZ301" s="1"/>
      <c r="AFA301" s="1"/>
      <c r="AFB301" s="1"/>
      <c r="AFC301" s="1"/>
      <c r="AFD301" s="1"/>
      <c r="AFE301" s="1"/>
      <c r="AFF301" s="1"/>
      <c r="AFG301" s="1"/>
      <c r="AFH301" s="1"/>
      <c r="AFI301" s="1"/>
      <c r="AFJ301" s="1"/>
      <c r="AFK301" s="1"/>
      <c r="AFL301" s="1"/>
      <c r="AFM301" s="1"/>
      <c r="AFN301" s="1"/>
      <c r="AFO301" s="1"/>
      <c r="AFP301" s="1"/>
      <c r="AFQ301" s="1"/>
      <c r="AFR301" s="1"/>
      <c r="AFS301" s="1"/>
      <c r="AFT301" s="1"/>
      <c r="AFU301" s="1"/>
      <c r="AFV301" s="1"/>
      <c r="AFW301" s="1"/>
      <c r="AFX301" s="1"/>
      <c r="AFY301" s="1"/>
      <c r="AFZ301" s="1"/>
      <c r="AGA301" s="1"/>
      <c r="AGB301" s="1"/>
      <c r="AGC301" s="1"/>
      <c r="AGD301" s="1"/>
      <c r="AGE301" s="1"/>
      <c r="AGF301" s="1"/>
      <c r="AGG301" s="1"/>
      <c r="AGH301" s="1"/>
      <c r="AGI301" s="1"/>
      <c r="AGJ301" s="1"/>
      <c r="AGK301" s="1"/>
      <c r="AGL301" s="1"/>
      <c r="AGM301" s="1"/>
      <c r="AGN301" s="1"/>
      <c r="AGO301" s="1"/>
      <c r="AGP301" s="1"/>
      <c r="AGQ301" s="1"/>
      <c r="AGR301" s="1"/>
      <c r="AGS301" s="1"/>
      <c r="AGT301" s="1"/>
      <c r="AGU301" s="1"/>
      <c r="AGV301" s="1"/>
      <c r="AGW301" s="1"/>
      <c r="AGX301" s="1"/>
      <c r="AGY301" s="1"/>
      <c r="AGZ301" s="1"/>
      <c r="AHA301" s="1"/>
      <c r="AHB301" s="1"/>
      <c r="AHC301" s="1"/>
      <c r="AHD301" s="1"/>
      <c r="AHE301" s="1"/>
      <c r="AHF301" s="1"/>
      <c r="AHG301" s="1"/>
      <c r="AHH301" s="1"/>
      <c r="AHI301" s="1"/>
      <c r="AHJ301" s="1"/>
      <c r="AHK301" s="1"/>
      <c r="AHL301" s="1"/>
      <c r="AHM301" s="1"/>
      <c r="AHN301" s="1"/>
      <c r="AHO301" s="1"/>
      <c r="AHP301" s="1"/>
      <c r="AHQ301" s="1"/>
      <c r="AHR301" s="1"/>
      <c r="AHS301" s="1"/>
      <c r="AHT301" s="1"/>
      <c r="AHU301" s="1"/>
      <c r="AHV301" s="1"/>
      <c r="AHW301" s="1"/>
      <c r="AHX301" s="1"/>
      <c r="AHY301" s="1"/>
      <c r="AHZ301" s="1"/>
      <c r="AIA301" s="1"/>
      <c r="AIB301" s="1"/>
      <c r="AIC301" s="1"/>
      <c r="AID301" s="1"/>
      <c r="AIE301" s="1"/>
      <c r="AIF301" s="1"/>
      <c r="AIG301" s="1"/>
      <c r="AIH301" s="1"/>
      <c r="AII301" s="1"/>
      <c r="AIJ301" s="1"/>
      <c r="AIK301" s="1"/>
      <c r="AIL301" s="1"/>
      <c r="AIM301" s="1"/>
      <c r="AIN301" s="1"/>
      <c r="AIO301" s="1"/>
      <c r="AIP301" s="1"/>
      <c r="AIQ301" s="1"/>
      <c r="AIR301" s="1"/>
      <c r="AIS301" s="1"/>
      <c r="AIT301" s="1"/>
      <c r="AIU301" s="1"/>
      <c r="AIV301" s="1"/>
      <c r="AIW301" s="1"/>
      <c r="AIX301" s="1"/>
      <c r="AIY301" s="1"/>
      <c r="AIZ301" s="1"/>
      <c r="AJA301" s="1"/>
      <c r="AJB301" s="1"/>
      <c r="AJC301" s="1"/>
      <c r="AJD301" s="1"/>
      <c r="AJE301" s="1"/>
      <c r="AJF301" s="1"/>
      <c r="AJG301" s="1"/>
      <c r="AJH301" s="1"/>
      <c r="AJI301" s="1"/>
      <c r="AJJ301" s="1"/>
      <c r="AJK301" s="1"/>
      <c r="AJL301" s="1"/>
      <c r="AJM301" s="1"/>
      <c r="AJN301" s="1"/>
      <c r="AJO301" s="1"/>
      <c r="AJP301" s="1"/>
      <c r="AJQ301" s="1"/>
      <c r="AJR301" s="1"/>
      <c r="AJS301" s="1"/>
      <c r="AJT301" s="1"/>
      <c r="AJU301" s="1"/>
      <c r="AJV301" s="1"/>
      <c r="AJW301" s="1"/>
      <c r="AJX301" s="1"/>
      <c r="AJY301" s="1"/>
      <c r="AJZ301" s="1"/>
      <c r="AKA301" s="1"/>
      <c r="AKB301" s="1"/>
      <c r="AKC301" s="1"/>
      <c r="AKD301" s="1"/>
      <c r="AKE301" s="1"/>
      <c r="AKF301" s="1"/>
      <c r="AKG301" s="1"/>
    </row>
    <row r="302" spans="1:969" s="1" customFormat="1">
      <c r="A302" s="40">
        <v>289</v>
      </c>
      <c r="B302" s="41" t="s">
        <v>283</v>
      </c>
      <c r="C302" s="42" t="s">
        <v>272</v>
      </c>
      <c r="D302" s="22">
        <v>6</v>
      </c>
      <c r="E302" s="18">
        <v>0</v>
      </c>
      <c r="F302" s="18">
        <v>0</v>
      </c>
      <c r="G302" s="18">
        <v>0</v>
      </c>
      <c r="H302" s="18">
        <v>0</v>
      </c>
      <c r="I302" s="19">
        <f t="shared" si="18"/>
        <v>0</v>
      </c>
    </row>
    <row r="303" spans="1:969" s="4" customFormat="1">
      <c r="A303" s="40">
        <v>290</v>
      </c>
      <c r="B303" s="41" t="s">
        <v>284</v>
      </c>
      <c r="C303" s="42" t="s">
        <v>272</v>
      </c>
      <c r="D303" s="18">
        <v>6</v>
      </c>
      <c r="E303" s="18">
        <v>0</v>
      </c>
      <c r="F303" s="18">
        <v>0</v>
      </c>
      <c r="G303" s="18">
        <v>0</v>
      </c>
      <c r="H303" s="18">
        <v>0</v>
      </c>
      <c r="I303" s="19">
        <f t="shared" si="18"/>
        <v>0</v>
      </c>
    </row>
    <row r="304" spans="1:969" s="1" customFormat="1">
      <c r="A304" s="40">
        <v>291</v>
      </c>
      <c r="B304" s="31" t="s">
        <v>285</v>
      </c>
      <c r="C304" s="42" t="s">
        <v>272</v>
      </c>
      <c r="D304" s="18">
        <v>6</v>
      </c>
      <c r="E304" s="18">
        <v>0</v>
      </c>
      <c r="F304" s="18">
        <v>0</v>
      </c>
      <c r="G304" s="18">
        <v>0</v>
      </c>
      <c r="H304" s="18">
        <v>0</v>
      </c>
      <c r="I304" s="19">
        <f t="shared" si="18"/>
        <v>0</v>
      </c>
    </row>
    <row r="305" spans="1:969" s="1" customFormat="1">
      <c r="A305" s="40">
        <v>292</v>
      </c>
      <c r="B305" s="31" t="s">
        <v>286</v>
      </c>
      <c r="C305" s="42" t="s">
        <v>272</v>
      </c>
      <c r="D305" s="18">
        <v>6</v>
      </c>
      <c r="E305" s="18">
        <v>0</v>
      </c>
      <c r="F305" s="18">
        <v>0</v>
      </c>
      <c r="G305" s="18">
        <v>0</v>
      </c>
      <c r="H305" s="18">
        <v>0</v>
      </c>
      <c r="I305" s="19">
        <f t="shared" si="18"/>
        <v>0</v>
      </c>
    </row>
    <row r="306" spans="1:969" s="1" customFormat="1">
      <c r="A306" s="40">
        <v>293</v>
      </c>
      <c r="B306" s="44" t="s">
        <v>287</v>
      </c>
      <c r="C306" s="42" t="s">
        <v>272</v>
      </c>
      <c r="D306" s="18">
        <v>6</v>
      </c>
      <c r="E306" s="18">
        <v>0</v>
      </c>
      <c r="F306" s="18">
        <v>0</v>
      </c>
      <c r="G306" s="18">
        <v>0</v>
      </c>
      <c r="H306" s="18">
        <v>0</v>
      </c>
      <c r="I306" s="19">
        <f t="shared" ref="I306:I318" si="19">SUM(E306:H306)</f>
        <v>0</v>
      </c>
    </row>
    <row r="307" spans="1:969" s="1" customFormat="1">
      <c r="A307" s="40">
        <v>294</v>
      </c>
      <c r="B307" s="44" t="s">
        <v>288</v>
      </c>
      <c r="C307" s="42" t="s">
        <v>272</v>
      </c>
      <c r="D307" s="18">
        <v>6</v>
      </c>
      <c r="E307" s="18">
        <v>0</v>
      </c>
      <c r="F307" s="18">
        <v>0</v>
      </c>
      <c r="G307" s="18">
        <v>0</v>
      </c>
      <c r="H307" s="18">
        <v>0</v>
      </c>
      <c r="I307" s="19">
        <f t="shared" si="19"/>
        <v>0</v>
      </c>
    </row>
    <row r="308" spans="1:969" s="1" customFormat="1">
      <c r="A308" s="40">
        <v>295</v>
      </c>
      <c r="B308" s="44" t="s">
        <v>289</v>
      </c>
      <c r="C308" s="42" t="s">
        <v>272</v>
      </c>
      <c r="D308" s="18">
        <v>6</v>
      </c>
      <c r="E308" s="18">
        <v>0</v>
      </c>
      <c r="F308" s="18">
        <v>0</v>
      </c>
      <c r="G308" s="18">
        <v>0</v>
      </c>
      <c r="H308" s="18">
        <v>0</v>
      </c>
      <c r="I308" s="19">
        <f t="shared" si="19"/>
        <v>0</v>
      </c>
    </row>
    <row r="309" spans="1:969" s="1" customFormat="1">
      <c r="A309" s="40">
        <v>296</v>
      </c>
      <c r="B309" s="44" t="s">
        <v>290</v>
      </c>
      <c r="C309" s="42" t="s">
        <v>272</v>
      </c>
      <c r="D309" s="18">
        <v>6</v>
      </c>
      <c r="E309" s="18">
        <v>0</v>
      </c>
      <c r="F309" s="18">
        <v>0</v>
      </c>
      <c r="G309" s="18">
        <v>0</v>
      </c>
      <c r="H309" s="18">
        <v>0</v>
      </c>
      <c r="I309" s="19">
        <f t="shared" si="19"/>
        <v>0</v>
      </c>
    </row>
    <row r="310" spans="1:969" s="1" customFormat="1">
      <c r="A310" s="40">
        <v>297</v>
      </c>
      <c r="B310" s="44" t="s">
        <v>291</v>
      </c>
      <c r="C310" s="42" t="s">
        <v>272</v>
      </c>
      <c r="D310" s="18">
        <v>6</v>
      </c>
      <c r="E310" s="18">
        <v>0</v>
      </c>
      <c r="F310" s="18">
        <v>0</v>
      </c>
      <c r="G310" s="18">
        <v>0</v>
      </c>
      <c r="H310" s="18">
        <v>0</v>
      </c>
      <c r="I310" s="19">
        <f t="shared" si="19"/>
        <v>0</v>
      </c>
    </row>
    <row r="311" spans="1:969" s="1" customFormat="1">
      <c r="A311" s="40">
        <v>298</v>
      </c>
      <c r="B311" s="44" t="s">
        <v>292</v>
      </c>
      <c r="C311" s="42" t="s">
        <v>272</v>
      </c>
      <c r="D311" s="18">
        <v>6</v>
      </c>
      <c r="E311" s="18">
        <v>0</v>
      </c>
      <c r="F311" s="18">
        <v>0</v>
      </c>
      <c r="G311" s="18">
        <v>0</v>
      </c>
      <c r="H311" s="18">
        <v>0</v>
      </c>
      <c r="I311" s="19">
        <f t="shared" si="19"/>
        <v>0</v>
      </c>
    </row>
    <row r="312" spans="1:969" s="1" customFormat="1">
      <c r="A312" s="40">
        <v>299</v>
      </c>
      <c r="B312" s="44" t="s">
        <v>293</v>
      </c>
      <c r="C312" s="42" t="s">
        <v>272</v>
      </c>
      <c r="D312" s="18">
        <v>6</v>
      </c>
      <c r="E312" s="18">
        <v>0</v>
      </c>
      <c r="F312" s="18">
        <v>0</v>
      </c>
      <c r="G312" s="18">
        <v>0</v>
      </c>
      <c r="H312" s="18">
        <v>0</v>
      </c>
      <c r="I312" s="19">
        <f t="shared" si="19"/>
        <v>0</v>
      </c>
    </row>
    <row r="313" spans="1:969" s="1" customFormat="1">
      <c r="A313" s="40">
        <v>300</v>
      </c>
      <c r="B313" s="44" t="s">
        <v>294</v>
      </c>
      <c r="C313" s="42" t="s">
        <v>272</v>
      </c>
      <c r="D313" s="18">
        <v>6</v>
      </c>
      <c r="E313" s="18">
        <v>0</v>
      </c>
      <c r="F313" s="18">
        <v>0</v>
      </c>
      <c r="G313" s="18">
        <v>0</v>
      </c>
      <c r="H313" s="18">
        <v>0</v>
      </c>
      <c r="I313" s="19">
        <f t="shared" si="19"/>
        <v>0</v>
      </c>
    </row>
    <row r="314" spans="1:969" s="1" customFormat="1">
      <c r="A314" s="40">
        <v>301</v>
      </c>
      <c r="B314" s="44" t="s">
        <v>295</v>
      </c>
      <c r="C314" s="42" t="s">
        <v>272</v>
      </c>
      <c r="D314" s="18">
        <v>2</v>
      </c>
      <c r="E314" s="18">
        <v>0</v>
      </c>
      <c r="F314" s="18">
        <v>0</v>
      </c>
      <c r="G314" s="18">
        <v>0</v>
      </c>
      <c r="H314" s="18">
        <v>0</v>
      </c>
      <c r="I314" s="43">
        <f t="shared" si="19"/>
        <v>0</v>
      </c>
    </row>
    <row r="315" spans="1:969" s="1" customFormat="1">
      <c r="A315" s="40">
        <v>302</v>
      </c>
      <c r="B315" s="44" t="s">
        <v>296</v>
      </c>
      <c r="C315" s="42" t="s">
        <v>272</v>
      </c>
      <c r="D315" s="18">
        <v>2</v>
      </c>
      <c r="E315" s="18">
        <v>0</v>
      </c>
      <c r="F315" s="18">
        <v>0</v>
      </c>
      <c r="G315" s="18">
        <v>0</v>
      </c>
      <c r="H315" s="18">
        <v>0</v>
      </c>
      <c r="I315" s="43">
        <f t="shared" si="19"/>
        <v>0</v>
      </c>
    </row>
    <row r="316" spans="1:969" s="1" customFormat="1">
      <c r="A316" s="40">
        <v>303</v>
      </c>
      <c r="B316" s="44" t="s">
        <v>297</v>
      </c>
      <c r="C316" s="42" t="s">
        <v>272</v>
      </c>
      <c r="D316" s="18">
        <v>2</v>
      </c>
      <c r="E316" s="18">
        <v>0</v>
      </c>
      <c r="F316" s="18">
        <v>0</v>
      </c>
      <c r="G316" s="18">
        <v>0</v>
      </c>
      <c r="H316" s="18">
        <v>0</v>
      </c>
      <c r="I316" s="43">
        <f t="shared" si="19"/>
        <v>0</v>
      </c>
    </row>
    <row r="317" spans="1:969" s="1" customFormat="1">
      <c r="A317" s="40">
        <v>304</v>
      </c>
      <c r="B317" s="44" t="s">
        <v>298</v>
      </c>
      <c r="C317" s="42" t="s">
        <v>272</v>
      </c>
      <c r="D317" s="18">
        <v>2</v>
      </c>
      <c r="E317" s="18">
        <v>0</v>
      </c>
      <c r="F317" s="18">
        <v>0</v>
      </c>
      <c r="G317" s="18">
        <v>0</v>
      </c>
      <c r="H317" s="18">
        <v>0</v>
      </c>
      <c r="I317" s="43">
        <f t="shared" si="19"/>
        <v>0</v>
      </c>
    </row>
    <row r="318" spans="1:969" s="1" customFormat="1">
      <c r="A318" s="40">
        <v>305</v>
      </c>
      <c r="B318" s="44" t="s">
        <v>299</v>
      </c>
      <c r="C318" s="42" t="s">
        <v>272</v>
      </c>
      <c r="D318" s="18">
        <v>2</v>
      </c>
      <c r="E318" s="18">
        <v>0</v>
      </c>
      <c r="F318" s="18">
        <v>0</v>
      </c>
      <c r="G318" s="18">
        <v>0</v>
      </c>
      <c r="H318" s="18">
        <v>0</v>
      </c>
      <c r="I318" s="43">
        <f t="shared" si="19"/>
        <v>0</v>
      </c>
    </row>
    <row r="319" spans="1:969" ht="14.25" customHeight="1">
      <c r="A319" s="42"/>
      <c r="B319" s="42"/>
      <c r="C319" s="45" t="s">
        <v>83</v>
      </c>
      <c r="D319" s="46">
        <f t="shared" ref="D319:I319" si="20">SUM(D291:D318)</f>
        <v>148</v>
      </c>
      <c r="E319" s="46">
        <f t="shared" si="20"/>
        <v>0</v>
      </c>
      <c r="F319" s="46">
        <f t="shared" si="20"/>
        <v>0</v>
      </c>
      <c r="G319" s="46">
        <f t="shared" si="20"/>
        <v>0</v>
      </c>
      <c r="H319" s="46">
        <f t="shared" si="20"/>
        <v>0</v>
      </c>
      <c r="I319" s="46">
        <f t="shared" si="20"/>
        <v>0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  <c r="IO319" s="1"/>
      <c r="IP319" s="1"/>
      <c r="IQ319" s="1"/>
      <c r="IR319" s="1"/>
      <c r="IS319" s="1"/>
      <c r="IT319" s="1"/>
      <c r="IU319" s="1"/>
      <c r="IV319" s="1"/>
      <c r="IW319" s="1"/>
      <c r="IX319" s="1"/>
      <c r="IY319" s="1"/>
      <c r="IZ319" s="1"/>
      <c r="JA319" s="1"/>
      <c r="JB319" s="1"/>
      <c r="JC319" s="1"/>
      <c r="JD319" s="1"/>
      <c r="JE319" s="1"/>
      <c r="JF319" s="1"/>
      <c r="JG319" s="1"/>
      <c r="JH319" s="1"/>
      <c r="JI319" s="1"/>
      <c r="JJ319" s="1"/>
      <c r="JK319" s="1"/>
      <c r="JL319" s="1"/>
      <c r="JM319" s="1"/>
      <c r="JN319" s="1"/>
      <c r="JO319" s="1"/>
      <c r="JP319" s="1"/>
      <c r="JQ319" s="1"/>
      <c r="JR319" s="1"/>
      <c r="JS319" s="1"/>
      <c r="JT319" s="1"/>
      <c r="JU319" s="1"/>
      <c r="JV319" s="1"/>
      <c r="JW319" s="1"/>
      <c r="JX319" s="1"/>
      <c r="JY319" s="1"/>
      <c r="JZ319" s="1"/>
      <c r="KA319" s="1"/>
      <c r="KB319" s="1"/>
      <c r="KC319" s="1"/>
      <c r="KD319" s="1"/>
      <c r="KE319" s="1"/>
      <c r="KF319" s="1"/>
      <c r="KG319" s="1"/>
      <c r="KH319" s="1"/>
      <c r="KI319" s="1"/>
      <c r="KJ319" s="1"/>
      <c r="KK319" s="1"/>
      <c r="KL319" s="1"/>
      <c r="KM319" s="1"/>
      <c r="KN319" s="1"/>
      <c r="KO319" s="1"/>
      <c r="KP319" s="1"/>
      <c r="KQ319" s="1"/>
      <c r="KR319" s="1"/>
      <c r="KS319" s="1"/>
      <c r="KT319" s="1"/>
      <c r="KU319" s="1"/>
      <c r="KV319" s="1"/>
      <c r="KW319" s="1"/>
      <c r="KX319" s="1"/>
      <c r="KY319" s="1"/>
      <c r="KZ319" s="1"/>
      <c r="LA319" s="1"/>
      <c r="LB319" s="1"/>
      <c r="LC319" s="1"/>
      <c r="LD319" s="1"/>
      <c r="LE319" s="1"/>
      <c r="LF319" s="1"/>
      <c r="LG319" s="1"/>
      <c r="LH319" s="1"/>
      <c r="LI319" s="1"/>
      <c r="LJ319" s="1"/>
      <c r="LK319" s="1"/>
      <c r="LL319" s="1"/>
      <c r="LM319" s="1"/>
      <c r="LN319" s="1"/>
      <c r="LO319" s="1"/>
      <c r="LP319" s="1"/>
      <c r="LQ319" s="1"/>
      <c r="LR319" s="1"/>
      <c r="LS319" s="1"/>
      <c r="LT319" s="1"/>
      <c r="LU319" s="1"/>
      <c r="LV319" s="1"/>
      <c r="LW319" s="1"/>
      <c r="LX319" s="1"/>
      <c r="LY319" s="1"/>
      <c r="LZ319" s="1"/>
      <c r="MA319" s="1"/>
      <c r="MB319" s="1"/>
      <c r="MC319" s="1"/>
      <c r="MD319" s="1"/>
      <c r="ME319" s="1"/>
      <c r="MF319" s="1"/>
      <c r="MG319" s="1"/>
      <c r="MH319" s="1"/>
      <c r="MI319" s="1"/>
      <c r="MJ319" s="1"/>
      <c r="MK319" s="1"/>
      <c r="ML319" s="1"/>
      <c r="MM319" s="1"/>
      <c r="MN319" s="1"/>
      <c r="MO319" s="1"/>
      <c r="MP319" s="1"/>
      <c r="MQ319" s="1"/>
      <c r="MR319" s="1"/>
      <c r="MS319" s="1"/>
      <c r="MT319" s="1"/>
      <c r="MU319" s="1"/>
      <c r="MV319" s="1"/>
      <c r="MW319" s="1"/>
      <c r="MX319" s="1"/>
      <c r="MY319" s="1"/>
      <c r="MZ319" s="1"/>
      <c r="NA319" s="1"/>
      <c r="NB319" s="1"/>
      <c r="NC319" s="1"/>
      <c r="ND319" s="1"/>
      <c r="NE319" s="1"/>
      <c r="NF319" s="1"/>
      <c r="NG319" s="1"/>
      <c r="NH319" s="1"/>
      <c r="NI319" s="1"/>
      <c r="NJ319" s="1"/>
      <c r="NK319" s="1"/>
      <c r="NL319" s="1"/>
      <c r="NM319" s="1"/>
      <c r="NN319" s="1"/>
      <c r="NO319" s="1"/>
      <c r="NP319" s="1"/>
      <c r="NQ319" s="1"/>
      <c r="NR319" s="1"/>
      <c r="NS319" s="1"/>
      <c r="NT319" s="1"/>
      <c r="NU319" s="1"/>
      <c r="NV319" s="1"/>
      <c r="NW319" s="1"/>
      <c r="NX319" s="1"/>
      <c r="NY319" s="1"/>
      <c r="NZ319" s="1"/>
      <c r="OA319" s="1"/>
      <c r="OB319" s="1"/>
      <c r="OC319" s="1"/>
      <c r="OD319" s="1"/>
      <c r="OE319" s="1"/>
      <c r="OF319" s="1"/>
      <c r="OG319" s="1"/>
      <c r="OH319" s="1"/>
      <c r="OI319" s="1"/>
      <c r="OJ319" s="1"/>
      <c r="OK319" s="1"/>
      <c r="OL319" s="1"/>
      <c r="OM319" s="1"/>
      <c r="ON319" s="1"/>
      <c r="OO319" s="1"/>
      <c r="OP319" s="1"/>
      <c r="OQ319" s="1"/>
      <c r="OR319" s="1"/>
      <c r="OS319" s="1"/>
      <c r="OT319" s="1"/>
      <c r="OU319" s="1"/>
      <c r="OV319" s="1"/>
      <c r="OW319" s="1"/>
      <c r="OX319" s="1"/>
      <c r="OY319" s="1"/>
      <c r="OZ319" s="1"/>
      <c r="PA319" s="1"/>
      <c r="PB319" s="1"/>
      <c r="PC319" s="1"/>
      <c r="PD319" s="1"/>
      <c r="PE319" s="1"/>
      <c r="PF319" s="1"/>
      <c r="PG319" s="1"/>
      <c r="PH319" s="1"/>
      <c r="PI319" s="1"/>
      <c r="PJ319" s="1"/>
      <c r="PK319" s="1"/>
      <c r="PL319" s="1"/>
      <c r="PM319" s="1"/>
      <c r="PN319" s="1"/>
      <c r="PO319" s="1"/>
      <c r="PP319" s="1"/>
      <c r="PQ319" s="1"/>
      <c r="PR319" s="1"/>
      <c r="PS319" s="1"/>
      <c r="PT319" s="1"/>
      <c r="PU319" s="1"/>
      <c r="PV319" s="1"/>
      <c r="PW319" s="1"/>
      <c r="PX319" s="1"/>
      <c r="PY319" s="1"/>
      <c r="PZ319" s="1"/>
      <c r="QA319" s="1"/>
      <c r="QB319" s="1"/>
      <c r="QC319" s="1"/>
      <c r="QD319" s="1"/>
      <c r="QE319" s="1"/>
      <c r="QF319" s="1"/>
      <c r="QG319" s="1"/>
      <c r="QH319" s="1"/>
      <c r="QI319" s="1"/>
      <c r="QJ319" s="1"/>
      <c r="QK319" s="1"/>
      <c r="QL319" s="1"/>
      <c r="QM319" s="1"/>
      <c r="QN319" s="1"/>
      <c r="QO319" s="1"/>
      <c r="QP319" s="1"/>
      <c r="QQ319" s="1"/>
      <c r="QR319" s="1"/>
      <c r="QS319" s="1"/>
      <c r="QT319" s="1"/>
      <c r="QU319" s="1"/>
      <c r="QV319" s="1"/>
      <c r="QW319" s="1"/>
      <c r="QX319" s="1"/>
      <c r="QY319" s="1"/>
      <c r="QZ319" s="1"/>
      <c r="RA319" s="1"/>
      <c r="RB319" s="1"/>
      <c r="RC319" s="1"/>
      <c r="RD319" s="1"/>
      <c r="RE319" s="1"/>
      <c r="RF319" s="1"/>
      <c r="RG319" s="1"/>
      <c r="RH319" s="1"/>
      <c r="RI319" s="1"/>
      <c r="RJ319" s="1"/>
      <c r="RK319" s="1"/>
      <c r="RL319" s="1"/>
      <c r="RM319" s="1"/>
      <c r="RN319" s="1"/>
      <c r="RO319" s="1"/>
      <c r="RP319" s="1"/>
      <c r="RQ319" s="1"/>
      <c r="RR319" s="1"/>
      <c r="RS319" s="1"/>
      <c r="RT319" s="1"/>
      <c r="RU319" s="1"/>
      <c r="RV319" s="1"/>
      <c r="RW319" s="1"/>
      <c r="RX319" s="1"/>
      <c r="RY319" s="1"/>
      <c r="RZ319" s="1"/>
      <c r="SA319" s="1"/>
      <c r="SB319" s="1"/>
      <c r="SC319" s="1"/>
      <c r="SD319" s="1"/>
      <c r="SE319" s="1"/>
      <c r="SF319" s="1"/>
      <c r="SG319" s="1"/>
      <c r="SH319" s="1"/>
      <c r="SI319" s="1"/>
      <c r="SJ319" s="1"/>
      <c r="SK319" s="1"/>
      <c r="SL319" s="1"/>
      <c r="SM319" s="1"/>
      <c r="SN319" s="1"/>
      <c r="SO319" s="1"/>
      <c r="SP319" s="1"/>
      <c r="SQ319" s="1"/>
      <c r="SR319" s="1"/>
      <c r="SS319" s="1"/>
      <c r="ST319" s="1"/>
      <c r="SU319" s="1"/>
      <c r="SV319" s="1"/>
      <c r="SW319" s="1"/>
      <c r="SX319" s="1"/>
      <c r="SY319" s="1"/>
      <c r="SZ319" s="1"/>
      <c r="TA319" s="1"/>
      <c r="TB319" s="1"/>
      <c r="TC319" s="1"/>
      <c r="TD319" s="1"/>
      <c r="TE319" s="1"/>
      <c r="TF319" s="1"/>
      <c r="TG319" s="1"/>
      <c r="TH319" s="1"/>
      <c r="TI319" s="1"/>
      <c r="TJ319" s="1"/>
      <c r="TK319" s="1"/>
      <c r="TL319" s="1"/>
      <c r="TM319" s="1"/>
      <c r="TN319" s="1"/>
      <c r="TO319" s="1"/>
      <c r="TP319" s="1"/>
      <c r="TQ319" s="1"/>
      <c r="TR319" s="1"/>
      <c r="TS319" s="1"/>
      <c r="TT319" s="1"/>
      <c r="TU319" s="1"/>
      <c r="TV319" s="1"/>
      <c r="TW319" s="1"/>
      <c r="TX319" s="1"/>
      <c r="TY319" s="1"/>
      <c r="TZ319" s="1"/>
      <c r="UA319" s="1"/>
      <c r="UB319" s="1"/>
      <c r="UC319" s="1"/>
      <c r="UD319" s="1"/>
      <c r="UE319" s="1"/>
      <c r="UF319" s="1"/>
      <c r="UG319" s="1"/>
      <c r="UH319" s="1"/>
      <c r="UI319" s="1"/>
      <c r="UJ319" s="1"/>
      <c r="UK319" s="1"/>
      <c r="UL319" s="1"/>
      <c r="UM319" s="1"/>
      <c r="UN319" s="1"/>
      <c r="UO319" s="1"/>
      <c r="UP319" s="1"/>
      <c r="UQ319" s="1"/>
      <c r="UR319" s="1"/>
      <c r="US319" s="1"/>
      <c r="UT319" s="1"/>
      <c r="UU319" s="1"/>
      <c r="UV319" s="1"/>
      <c r="UW319" s="1"/>
      <c r="UX319" s="1"/>
      <c r="UY319" s="1"/>
      <c r="UZ319" s="1"/>
      <c r="VA319" s="1"/>
      <c r="VB319" s="1"/>
      <c r="VC319" s="1"/>
      <c r="VD319" s="1"/>
      <c r="VE319" s="1"/>
      <c r="VF319" s="1"/>
      <c r="VG319" s="1"/>
      <c r="VH319" s="1"/>
      <c r="VI319" s="1"/>
      <c r="VJ319" s="1"/>
      <c r="VK319" s="1"/>
      <c r="VL319" s="1"/>
      <c r="VM319" s="1"/>
      <c r="VN319" s="1"/>
      <c r="VO319" s="1"/>
      <c r="VP319" s="1"/>
      <c r="VQ319" s="1"/>
      <c r="VR319" s="1"/>
      <c r="VS319" s="1"/>
      <c r="VT319" s="1"/>
      <c r="VU319" s="1"/>
      <c r="VV319" s="1"/>
      <c r="VW319" s="1"/>
      <c r="VX319" s="1"/>
      <c r="VY319" s="1"/>
      <c r="VZ319" s="1"/>
      <c r="WA319" s="1"/>
      <c r="WB319" s="1"/>
      <c r="WC319" s="1"/>
      <c r="WD319" s="1"/>
      <c r="WE319" s="1"/>
      <c r="WF319" s="1"/>
      <c r="WG319" s="1"/>
      <c r="WH319" s="1"/>
      <c r="WI319" s="1"/>
      <c r="WJ319" s="1"/>
      <c r="WK319" s="1"/>
      <c r="WL319" s="1"/>
      <c r="WM319" s="1"/>
      <c r="WN319" s="1"/>
      <c r="WO319" s="1"/>
      <c r="WP319" s="1"/>
      <c r="WQ319" s="1"/>
      <c r="WR319" s="1"/>
      <c r="WS319" s="1"/>
      <c r="WT319" s="1"/>
      <c r="WU319" s="1"/>
      <c r="WV319" s="1"/>
      <c r="WW319" s="1"/>
      <c r="WX319" s="1"/>
      <c r="WY319" s="1"/>
      <c r="WZ319" s="1"/>
      <c r="XA319" s="1"/>
      <c r="XB319" s="1"/>
      <c r="XC319" s="1"/>
      <c r="XD319" s="1"/>
      <c r="XE319" s="1"/>
      <c r="XF319" s="1"/>
      <c r="XG319" s="1"/>
      <c r="XH319" s="1"/>
      <c r="XI319" s="1"/>
      <c r="XJ319" s="1"/>
      <c r="XK319" s="1"/>
      <c r="XL319" s="1"/>
      <c r="XM319" s="1"/>
      <c r="XN319" s="1"/>
      <c r="XO319" s="1"/>
      <c r="XP319" s="1"/>
      <c r="XQ319" s="1"/>
      <c r="XR319" s="1"/>
      <c r="XS319" s="1"/>
      <c r="XT319" s="1"/>
      <c r="XU319" s="1"/>
      <c r="XV319" s="1"/>
      <c r="XW319" s="1"/>
      <c r="XX319" s="1"/>
      <c r="XY319" s="1"/>
      <c r="XZ319" s="1"/>
      <c r="YA319" s="1"/>
      <c r="YB319" s="1"/>
      <c r="YC319" s="1"/>
      <c r="YD319" s="1"/>
      <c r="YE319" s="1"/>
      <c r="YF319" s="1"/>
      <c r="YG319" s="1"/>
      <c r="YH319" s="1"/>
      <c r="YI319" s="1"/>
      <c r="YJ319" s="1"/>
      <c r="YK319" s="1"/>
      <c r="YL319" s="1"/>
      <c r="YM319" s="1"/>
      <c r="YN319" s="1"/>
      <c r="YO319" s="1"/>
      <c r="YP319" s="1"/>
      <c r="YQ319" s="1"/>
      <c r="YR319" s="1"/>
      <c r="YS319" s="1"/>
      <c r="YT319" s="1"/>
      <c r="YU319" s="1"/>
      <c r="YV319" s="1"/>
      <c r="YW319" s="1"/>
      <c r="YX319" s="1"/>
      <c r="YY319" s="1"/>
      <c r="YZ319" s="1"/>
      <c r="ZA319" s="1"/>
      <c r="ZB319" s="1"/>
      <c r="ZC319" s="1"/>
      <c r="ZD319" s="1"/>
      <c r="ZE319" s="1"/>
      <c r="ZF319" s="1"/>
      <c r="ZG319" s="1"/>
      <c r="ZH319" s="1"/>
      <c r="ZI319" s="1"/>
      <c r="ZJ319" s="1"/>
      <c r="ZK319" s="1"/>
      <c r="ZL319" s="1"/>
      <c r="ZM319" s="1"/>
      <c r="ZN319" s="1"/>
      <c r="ZO319" s="1"/>
      <c r="ZP319" s="1"/>
      <c r="ZQ319" s="1"/>
      <c r="ZR319" s="1"/>
      <c r="ZS319" s="1"/>
      <c r="ZT319" s="1"/>
      <c r="ZU319" s="1"/>
      <c r="ZV319" s="1"/>
      <c r="ZW319" s="1"/>
      <c r="ZX319" s="1"/>
      <c r="ZY319" s="1"/>
      <c r="ZZ319" s="1"/>
      <c r="AAA319" s="1"/>
      <c r="AAB319" s="1"/>
      <c r="AAC319" s="1"/>
      <c r="AAD319" s="1"/>
      <c r="AAE319" s="1"/>
      <c r="AAF319" s="1"/>
      <c r="AAG319" s="1"/>
      <c r="AAH319" s="1"/>
      <c r="AAI319" s="1"/>
      <c r="AAJ319" s="1"/>
      <c r="AAK319" s="1"/>
      <c r="AAL319" s="1"/>
      <c r="AAM319" s="1"/>
      <c r="AAN319" s="1"/>
      <c r="AAO319" s="1"/>
      <c r="AAP319" s="1"/>
      <c r="AAQ319" s="1"/>
      <c r="AAR319" s="1"/>
      <c r="AAS319" s="1"/>
      <c r="AAT319" s="1"/>
      <c r="AAU319" s="1"/>
      <c r="AAV319" s="1"/>
      <c r="AAW319" s="1"/>
      <c r="AAX319" s="1"/>
      <c r="AAY319" s="1"/>
      <c r="AAZ319" s="1"/>
      <c r="ABA319" s="1"/>
      <c r="ABB319" s="1"/>
      <c r="ABC319" s="1"/>
      <c r="ABD319" s="1"/>
      <c r="ABE319" s="1"/>
      <c r="ABF319" s="1"/>
      <c r="ABG319" s="1"/>
      <c r="ABH319" s="1"/>
      <c r="ABI319" s="1"/>
      <c r="ABJ319" s="1"/>
      <c r="ABK319" s="1"/>
      <c r="ABL319" s="1"/>
      <c r="ABM319" s="1"/>
      <c r="ABN319" s="1"/>
      <c r="ABO319" s="1"/>
      <c r="ABP319" s="1"/>
      <c r="ABQ319" s="1"/>
      <c r="ABR319" s="1"/>
      <c r="ABS319" s="1"/>
      <c r="ABT319" s="1"/>
      <c r="ABU319" s="1"/>
      <c r="ABV319" s="1"/>
      <c r="ABW319" s="1"/>
      <c r="ABX319" s="1"/>
      <c r="ABY319" s="1"/>
      <c r="ABZ319" s="1"/>
      <c r="ACA319" s="1"/>
      <c r="ACB319" s="1"/>
      <c r="ACC319" s="1"/>
      <c r="ACD319" s="1"/>
      <c r="ACE319" s="1"/>
      <c r="ACF319" s="1"/>
      <c r="ACG319" s="1"/>
      <c r="ACH319" s="1"/>
      <c r="ACI319" s="1"/>
      <c r="ACJ319" s="1"/>
      <c r="ACK319" s="1"/>
      <c r="ACL319" s="1"/>
      <c r="ACM319" s="1"/>
      <c r="ACN319" s="1"/>
      <c r="ACO319" s="1"/>
      <c r="ACP319" s="1"/>
      <c r="ACQ319" s="1"/>
      <c r="ACR319" s="1"/>
      <c r="ACS319" s="1"/>
      <c r="ACT319" s="1"/>
      <c r="ACU319" s="1"/>
      <c r="ACV319" s="1"/>
      <c r="ACW319" s="1"/>
      <c r="ACX319" s="1"/>
      <c r="ACY319" s="1"/>
      <c r="ACZ319" s="1"/>
      <c r="ADA319" s="1"/>
      <c r="ADB319" s="1"/>
      <c r="ADC319" s="1"/>
      <c r="ADD319" s="1"/>
      <c r="ADE319" s="1"/>
      <c r="ADF319" s="1"/>
      <c r="ADG319" s="1"/>
      <c r="ADH319" s="1"/>
      <c r="ADI319" s="1"/>
      <c r="ADJ319" s="1"/>
      <c r="ADK319" s="1"/>
      <c r="ADL319" s="1"/>
      <c r="ADM319" s="1"/>
      <c r="ADN319" s="1"/>
      <c r="ADO319" s="1"/>
      <c r="ADP319" s="1"/>
      <c r="ADQ319" s="1"/>
      <c r="ADR319" s="1"/>
      <c r="ADS319" s="1"/>
      <c r="ADT319" s="1"/>
      <c r="ADU319" s="1"/>
      <c r="ADV319" s="1"/>
      <c r="ADW319" s="1"/>
      <c r="ADX319" s="1"/>
      <c r="ADY319" s="1"/>
      <c r="ADZ319" s="1"/>
      <c r="AEA319" s="1"/>
      <c r="AEB319" s="1"/>
      <c r="AEC319" s="1"/>
      <c r="AED319" s="1"/>
      <c r="AEE319" s="1"/>
      <c r="AEF319" s="1"/>
      <c r="AEG319" s="1"/>
      <c r="AEH319" s="1"/>
      <c r="AEI319" s="1"/>
      <c r="AEJ319" s="1"/>
      <c r="AEK319" s="1"/>
      <c r="AEL319" s="1"/>
      <c r="AEM319" s="1"/>
      <c r="AEN319" s="1"/>
      <c r="AEO319" s="1"/>
      <c r="AEP319" s="1"/>
      <c r="AEQ319" s="1"/>
      <c r="AER319" s="1"/>
      <c r="AES319" s="1"/>
      <c r="AET319" s="1"/>
      <c r="AEU319" s="1"/>
      <c r="AEV319" s="1"/>
      <c r="AEW319" s="1"/>
      <c r="AEX319" s="1"/>
      <c r="AEY319" s="1"/>
      <c r="AEZ319" s="1"/>
      <c r="AFA319" s="1"/>
      <c r="AFB319" s="1"/>
      <c r="AFC319" s="1"/>
      <c r="AFD319" s="1"/>
      <c r="AFE319" s="1"/>
      <c r="AFF319" s="1"/>
      <c r="AFG319" s="1"/>
      <c r="AFH319" s="1"/>
      <c r="AFI319" s="1"/>
      <c r="AFJ319" s="1"/>
      <c r="AFK319" s="1"/>
      <c r="AFL319" s="1"/>
      <c r="AFM319" s="1"/>
      <c r="AFN319" s="1"/>
      <c r="AFO319" s="1"/>
      <c r="AFP319" s="1"/>
      <c r="AFQ319" s="1"/>
      <c r="AFR319" s="1"/>
      <c r="AFS319" s="1"/>
      <c r="AFT319" s="1"/>
      <c r="AFU319" s="1"/>
      <c r="AFV319" s="1"/>
      <c r="AFW319" s="1"/>
      <c r="AFX319" s="1"/>
      <c r="AFY319" s="1"/>
      <c r="AFZ319" s="1"/>
      <c r="AGA319" s="1"/>
      <c r="AGB319" s="1"/>
      <c r="AGC319" s="1"/>
      <c r="AGD319" s="1"/>
      <c r="AGE319" s="1"/>
      <c r="AGF319" s="1"/>
      <c r="AGG319" s="1"/>
      <c r="AGH319" s="1"/>
      <c r="AGI319" s="1"/>
      <c r="AGJ319" s="1"/>
      <c r="AGK319" s="1"/>
      <c r="AGL319" s="1"/>
      <c r="AGM319" s="1"/>
      <c r="AGN319" s="1"/>
      <c r="AGO319" s="1"/>
      <c r="AGP319" s="1"/>
      <c r="AGQ319" s="1"/>
      <c r="AGR319" s="1"/>
      <c r="AGS319" s="1"/>
      <c r="AGT319" s="1"/>
      <c r="AGU319" s="1"/>
      <c r="AGV319" s="1"/>
      <c r="AGW319" s="1"/>
      <c r="AGX319" s="1"/>
      <c r="AGY319" s="1"/>
      <c r="AGZ319" s="1"/>
      <c r="AHA319" s="1"/>
      <c r="AHB319" s="1"/>
      <c r="AHC319" s="1"/>
      <c r="AHD319" s="1"/>
      <c r="AHE319" s="1"/>
      <c r="AHF319" s="1"/>
      <c r="AHG319" s="1"/>
      <c r="AHH319" s="1"/>
      <c r="AHI319" s="1"/>
      <c r="AHJ319" s="1"/>
      <c r="AHK319" s="1"/>
      <c r="AHL319" s="1"/>
      <c r="AHM319" s="1"/>
      <c r="AHN319" s="1"/>
      <c r="AHO319" s="1"/>
      <c r="AHP319" s="1"/>
      <c r="AHQ319" s="1"/>
      <c r="AHR319" s="1"/>
      <c r="AHS319" s="1"/>
      <c r="AHT319" s="1"/>
      <c r="AHU319" s="1"/>
      <c r="AHV319" s="1"/>
      <c r="AHW319" s="1"/>
      <c r="AHX319" s="1"/>
      <c r="AHY319" s="1"/>
      <c r="AHZ319" s="1"/>
      <c r="AIA319" s="1"/>
      <c r="AIB319" s="1"/>
      <c r="AIC319" s="1"/>
      <c r="AID319" s="1"/>
      <c r="AIE319" s="1"/>
      <c r="AIF319" s="1"/>
      <c r="AIG319" s="1"/>
      <c r="AIH319" s="1"/>
      <c r="AII319" s="1"/>
      <c r="AIJ319" s="1"/>
      <c r="AIK319" s="1"/>
      <c r="AIL319" s="1"/>
      <c r="AIM319" s="1"/>
      <c r="AIN319" s="1"/>
      <c r="AIO319" s="1"/>
      <c r="AIP319" s="1"/>
      <c r="AIQ319" s="1"/>
      <c r="AIR319" s="1"/>
      <c r="AIS319" s="1"/>
      <c r="AIT319" s="1"/>
      <c r="AIU319" s="1"/>
      <c r="AIV319" s="1"/>
      <c r="AIW319" s="1"/>
      <c r="AIX319" s="1"/>
      <c r="AIY319" s="1"/>
      <c r="AIZ319" s="1"/>
      <c r="AJA319" s="1"/>
      <c r="AJB319" s="1"/>
      <c r="AJC319" s="1"/>
      <c r="AJD319" s="1"/>
      <c r="AJE319" s="1"/>
      <c r="AJF319" s="1"/>
      <c r="AJG319" s="1"/>
      <c r="AJH319" s="1"/>
      <c r="AJI319" s="1"/>
      <c r="AJJ319" s="1"/>
      <c r="AJK319" s="1"/>
      <c r="AJL319" s="1"/>
      <c r="AJM319" s="1"/>
      <c r="AJN319" s="1"/>
      <c r="AJO319" s="1"/>
      <c r="AJP319" s="1"/>
      <c r="AJQ319" s="1"/>
      <c r="AJR319" s="1"/>
      <c r="AJS319" s="1"/>
      <c r="AJT319" s="1"/>
      <c r="AJU319" s="1"/>
      <c r="AJV319" s="1"/>
      <c r="AJW319" s="1"/>
      <c r="AJX319" s="1"/>
      <c r="AJY319" s="1"/>
      <c r="AJZ319" s="1"/>
      <c r="AKA319" s="1"/>
      <c r="AKB319" s="1"/>
      <c r="AKC319" s="1"/>
      <c r="AKD319" s="1"/>
      <c r="AKE319" s="1"/>
      <c r="AKF319" s="1"/>
      <c r="AKG319" s="1"/>
    </row>
    <row r="320" spans="1:969" ht="27.75" customHeight="1">
      <c r="A320" s="139" t="s">
        <v>300</v>
      </c>
      <c r="B320" s="139"/>
      <c r="C320" s="139"/>
      <c r="D320" s="139"/>
      <c r="E320" s="139"/>
      <c r="F320" s="139"/>
      <c r="G320" s="139"/>
      <c r="H320" s="139"/>
      <c r="I320" s="139"/>
    </row>
    <row r="321" spans="1:9">
      <c r="A321" s="47">
        <v>306</v>
      </c>
      <c r="B321" s="110" t="s">
        <v>301</v>
      </c>
      <c r="C321" s="20" t="s">
        <v>302</v>
      </c>
      <c r="D321" s="17">
        <v>15</v>
      </c>
      <c r="E321" s="18">
        <v>17.5</v>
      </c>
      <c r="F321" s="18">
        <v>6</v>
      </c>
      <c r="G321" s="18">
        <v>4.5</v>
      </c>
      <c r="H321" s="18">
        <v>1.5</v>
      </c>
      <c r="I321" s="19">
        <f t="shared" ref="I321:I348" si="21">SUM(E321:H321)</f>
        <v>29.5</v>
      </c>
    </row>
    <row r="322" spans="1:9">
      <c r="A322" s="47">
        <v>307</v>
      </c>
      <c r="B322" s="23" t="s">
        <v>303</v>
      </c>
      <c r="C322" s="20" t="s">
        <v>302</v>
      </c>
      <c r="D322" s="17">
        <v>9</v>
      </c>
      <c r="E322" s="22">
        <v>7</v>
      </c>
      <c r="F322" s="22">
        <v>4</v>
      </c>
      <c r="G322" s="22">
        <v>2.5</v>
      </c>
      <c r="H322" s="22">
        <v>1.5</v>
      </c>
      <c r="I322" s="19">
        <f t="shared" si="21"/>
        <v>15</v>
      </c>
    </row>
    <row r="323" spans="1:9">
      <c r="A323" s="47">
        <v>308</v>
      </c>
      <c r="B323" s="20" t="s">
        <v>304</v>
      </c>
      <c r="C323" s="20" t="s">
        <v>302</v>
      </c>
      <c r="D323" s="17">
        <v>10</v>
      </c>
      <c r="E323" s="18">
        <v>12</v>
      </c>
      <c r="F323" s="18">
        <v>6.5</v>
      </c>
      <c r="G323" s="18">
        <v>4</v>
      </c>
      <c r="H323" s="18">
        <v>2</v>
      </c>
      <c r="I323" s="19">
        <f t="shared" si="21"/>
        <v>24.5</v>
      </c>
    </row>
    <row r="324" spans="1:9">
      <c r="A324" s="47">
        <v>309</v>
      </c>
      <c r="B324" s="23" t="s">
        <v>305</v>
      </c>
      <c r="C324" s="20" t="s">
        <v>302</v>
      </c>
      <c r="D324" s="17" t="s">
        <v>21</v>
      </c>
      <c r="E324" s="18">
        <v>7</v>
      </c>
      <c r="F324" s="18">
        <v>7</v>
      </c>
      <c r="G324" s="18">
        <v>2</v>
      </c>
      <c r="H324" s="18">
        <v>1</v>
      </c>
      <c r="I324" s="19">
        <f t="shared" si="21"/>
        <v>17</v>
      </c>
    </row>
    <row r="325" spans="1:9">
      <c r="A325" s="47">
        <v>310</v>
      </c>
      <c r="B325" s="16" t="s">
        <v>306</v>
      </c>
      <c r="C325" s="20" t="s">
        <v>302</v>
      </c>
      <c r="D325" s="17">
        <v>22</v>
      </c>
      <c r="E325" s="18">
        <v>14</v>
      </c>
      <c r="F325" s="18">
        <v>11.5</v>
      </c>
      <c r="G325" s="18">
        <v>5</v>
      </c>
      <c r="H325" s="18">
        <v>1.5</v>
      </c>
      <c r="I325" s="19">
        <f t="shared" si="21"/>
        <v>32</v>
      </c>
    </row>
    <row r="326" spans="1:9">
      <c r="A326" s="47">
        <v>311</v>
      </c>
      <c r="B326" s="109" t="s">
        <v>307</v>
      </c>
      <c r="C326" s="20" t="s">
        <v>302</v>
      </c>
      <c r="D326" s="17">
        <v>9</v>
      </c>
      <c r="E326" s="18">
        <v>14</v>
      </c>
      <c r="F326" s="18">
        <v>7</v>
      </c>
      <c r="G326" s="18">
        <v>5</v>
      </c>
      <c r="H326" s="18">
        <v>1.5</v>
      </c>
      <c r="I326" s="19">
        <f t="shared" si="21"/>
        <v>27.5</v>
      </c>
    </row>
    <row r="327" spans="1:9">
      <c r="A327" s="47">
        <v>312</v>
      </c>
      <c r="B327" s="16" t="s">
        <v>308</v>
      </c>
      <c r="C327" s="20" t="s">
        <v>302</v>
      </c>
      <c r="D327" s="17" t="s">
        <v>21</v>
      </c>
      <c r="E327" s="18">
        <v>7</v>
      </c>
      <c r="F327" s="18">
        <v>6.5</v>
      </c>
      <c r="G327" s="18">
        <v>4</v>
      </c>
      <c r="H327" s="18">
        <v>1.5</v>
      </c>
      <c r="I327" s="19">
        <f t="shared" si="21"/>
        <v>19</v>
      </c>
    </row>
    <row r="328" spans="1:9">
      <c r="A328" s="47">
        <v>313</v>
      </c>
      <c r="B328" s="16" t="s">
        <v>309</v>
      </c>
      <c r="C328" s="20" t="s">
        <v>302</v>
      </c>
      <c r="D328" s="17">
        <v>27</v>
      </c>
      <c r="E328" s="18">
        <v>13</v>
      </c>
      <c r="F328" s="18">
        <v>7.5</v>
      </c>
      <c r="G328" s="18">
        <v>5</v>
      </c>
      <c r="H328" s="18">
        <v>1.5</v>
      </c>
      <c r="I328" s="19">
        <f t="shared" si="21"/>
        <v>27</v>
      </c>
    </row>
    <row r="329" spans="1:9">
      <c r="A329" s="47">
        <v>314</v>
      </c>
      <c r="B329" s="16" t="s">
        <v>310</v>
      </c>
      <c r="C329" s="20" t="s">
        <v>302</v>
      </c>
      <c r="D329" s="17">
        <v>10</v>
      </c>
      <c r="E329" s="18">
        <v>7.5</v>
      </c>
      <c r="F329" s="18">
        <v>5</v>
      </c>
      <c r="G329" s="18">
        <v>2</v>
      </c>
      <c r="H329" s="18">
        <v>2</v>
      </c>
      <c r="I329" s="19">
        <f t="shared" si="21"/>
        <v>16.5</v>
      </c>
    </row>
    <row r="330" spans="1:9">
      <c r="A330" s="47">
        <v>315</v>
      </c>
      <c r="B330" s="16" t="s">
        <v>311</v>
      </c>
      <c r="C330" s="20" t="s">
        <v>302</v>
      </c>
      <c r="D330" s="17" t="s">
        <v>21</v>
      </c>
      <c r="E330" s="18">
        <v>6.5</v>
      </c>
      <c r="F330" s="18">
        <v>6</v>
      </c>
      <c r="G330" s="18">
        <v>4.5</v>
      </c>
      <c r="H330" s="18">
        <v>2.5</v>
      </c>
      <c r="I330" s="19">
        <f>SUM(E330:H330)</f>
        <v>19.5</v>
      </c>
    </row>
    <row r="331" spans="1:9">
      <c r="A331" s="47">
        <v>316</v>
      </c>
      <c r="B331" s="23" t="s">
        <v>873</v>
      </c>
      <c r="C331" s="20" t="s">
        <v>302</v>
      </c>
      <c r="D331" s="17" t="s">
        <v>21</v>
      </c>
      <c r="E331" s="18">
        <v>7.5</v>
      </c>
      <c r="F331" s="18">
        <v>6</v>
      </c>
      <c r="G331" s="18">
        <v>3.5</v>
      </c>
      <c r="H331" s="18">
        <v>1.5</v>
      </c>
      <c r="I331" s="19">
        <f>SUM(E331:H331)</f>
        <v>18.5</v>
      </c>
    </row>
    <row r="332" spans="1:9" s="1" customFormat="1">
      <c r="A332" s="47">
        <v>317</v>
      </c>
      <c r="B332" s="23" t="s">
        <v>312</v>
      </c>
      <c r="C332" s="20" t="s">
        <v>302</v>
      </c>
      <c r="D332" s="17" t="s">
        <v>21</v>
      </c>
      <c r="E332" s="18">
        <v>6.5</v>
      </c>
      <c r="F332" s="18">
        <v>4.5</v>
      </c>
      <c r="G332" s="18">
        <v>2</v>
      </c>
      <c r="H332" s="18">
        <v>2</v>
      </c>
      <c r="I332" s="19">
        <f>SUM(E332:H332)</f>
        <v>15</v>
      </c>
    </row>
    <row r="333" spans="1:9">
      <c r="A333" s="47">
        <v>318</v>
      </c>
      <c r="B333" s="36" t="s">
        <v>313</v>
      </c>
      <c r="C333" s="20" t="s">
        <v>302</v>
      </c>
      <c r="D333" s="17">
        <v>15</v>
      </c>
      <c r="E333" s="18">
        <v>10.5</v>
      </c>
      <c r="F333" s="18">
        <v>7</v>
      </c>
      <c r="G333" s="18">
        <v>2</v>
      </c>
      <c r="H333" s="18">
        <v>1.5</v>
      </c>
      <c r="I333" s="19">
        <f t="shared" si="21"/>
        <v>21</v>
      </c>
    </row>
    <row r="334" spans="1:9">
      <c r="A334" s="47">
        <v>319</v>
      </c>
      <c r="B334" s="23" t="s">
        <v>314</v>
      </c>
      <c r="C334" s="20" t="s">
        <v>302</v>
      </c>
      <c r="D334" s="17">
        <v>10</v>
      </c>
      <c r="E334" s="18">
        <v>7.5</v>
      </c>
      <c r="F334" s="18">
        <v>7</v>
      </c>
      <c r="G334" s="18">
        <v>3</v>
      </c>
      <c r="H334" s="18">
        <v>1.5</v>
      </c>
      <c r="I334" s="19">
        <f t="shared" si="21"/>
        <v>19</v>
      </c>
    </row>
    <row r="335" spans="1:9">
      <c r="A335" s="47">
        <v>320</v>
      </c>
      <c r="B335" s="16" t="s">
        <v>315</v>
      </c>
      <c r="C335" s="20" t="s">
        <v>302</v>
      </c>
      <c r="D335" s="17" t="s">
        <v>21</v>
      </c>
      <c r="E335" s="18">
        <v>7</v>
      </c>
      <c r="F335" s="18">
        <v>7.5</v>
      </c>
      <c r="G335" s="18">
        <v>4.5</v>
      </c>
      <c r="H335" s="18">
        <v>1.5</v>
      </c>
      <c r="I335" s="19">
        <f t="shared" si="21"/>
        <v>20.5</v>
      </c>
    </row>
    <row r="336" spans="1:9" s="1" customFormat="1">
      <c r="A336" s="47">
        <v>321</v>
      </c>
      <c r="B336" s="109" t="s">
        <v>151</v>
      </c>
      <c r="C336" s="20" t="s">
        <v>302</v>
      </c>
      <c r="D336" s="17">
        <v>10</v>
      </c>
      <c r="E336" s="18">
        <v>7.5</v>
      </c>
      <c r="F336" s="18">
        <v>6</v>
      </c>
      <c r="G336" s="18">
        <v>3</v>
      </c>
      <c r="H336" s="18">
        <v>2</v>
      </c>
      <c r="I336" s="19">
        <f t="shared" si="21"/>
        <v>18.5</v>
      </c>
    </row>
    <row r="337" spans="1:9">
      <c r="A337" s="47">
        <v>322</v>
      </c>
      <c r="B337" s="16" t="s">
        <v>316</v>
      </c>
      <c r="C337" s="20" t="s">
        <v>302</v>
      </c>
      <c r="D337" s="17" t="s">
        <v>21</v>
      </c>
      <c r="E337" s="18">
        <v>6.5</v>
      </c>
      <c r="F337" s="18">
        <v>5</v>
      </c>
      <c r="G337" s="18">
        <v>4</v>
      </c>
      <c r="H337" s="18">
        <v>2.5</v>
      </c>
      <c r="I337" s="19">
        <f t="shared" si="21"/>
        <v>18</v>
      </c>
    </row>
    <row r="338" spans="1:9">
      <c r="A338" s="47">
        <v>323</v>
      </c>
      <c r="B338" s="16" t="s">
        <v>317</v>
      </c>
      <c r="C338" s="20" t="s">
        <v>302</v>
      </c>
      <c r="D338" s="17">
        <v>10</v>
      </c>
      <c r="E338" s="18">
        <v>6</v>
      </c>
      <c r="F338" s="18">
        <v>6</v>
      </c>
      <c r="G338" s="18">
        <v>4</v>
      </c>
      <c r="H338" s="18">
        <v>2</v>
      </c>
      <c r="I338" s="19">
        <f t="shared" si="21"/>
        <v>18</v>
      </c>
    </row>
    <row r="339" spans="1:9">
      <c r="A339" s="47">
        <v>324</v>
      </c>
      <c r="B339" s="16" t="s">
        <v>318</v>
      </c>
      <c r="C339" s="20" t="s">
        <v>302</v>
      </c>
      <c r="D339" s="17" t="s">
        <v>21</v>
      </c>
      <c r="E339" s="18">
        <v>5</v>
      </c>
      <c r="F339" s="18">
        <v>5</v>
      </c>
      <c r="G339" s="18">
        <v>2.5</v>
      </c>
      <c r="H339" s="18">
        <v>1.5</v>
      </c>
      <c r="I339" s="48">
        <f>SUM(E339:H339)</f>
        <v>14</v>
      </c>
    </row>
    <row r="340" spans="1:9">
      <c r="A340" s="47">
        <v>325</v>
      </c>
      <c r="B340" s="20" t="s">
        <v>319</v>
      </c>
      <c r="C340" s="20" t="s">
        <v>302</v>
      </c>
      <c r="D340" s="17" t="s">
        <v>21</v>
      </c>
      <c r="E340" s="18">
        <v>6.5</v>
      </c>
      <c r="F340" s="18">
        <v>6.5</v>
      </c>
      <c r="G340" s="18">
        <v>3.5</v>
      </c>
      <c r="H340" s="18">
        <v>0.5</v>
      </c>
      <c r="I340" s="48">
        <f>SUM(E340:H340)</f>
        <v>17</v>
      </c>
    </row>
    <row r="341" spans="1:9">
      <c r="A341" s="47">
        <v>326</v>
      </c>
      <c r="B341" s="20" t="s">
        <v>320</v>
      </c>
      <c r="C341" s="20" t="s">
        <v>302</v>
      </c>
      <c r="D341" s="17" t="s">
        <v>21</v>
      </c>
      <c r="E341" s="18">
        <v>5</v>
      </c>
      <c r="F341" s="18">
        <v>6.5</v>
      </c>
      <c r="G341" s="18">
        <v>3</v>
      </c>
      <c r="H341" s="18">
        <v>1.5</v>
      </c>
      <c r="I341" s="48">
        <f>SUM(E341:H341)</f>
        <v>16</v>
      </c>
    </row>
    <row r="342" spans="1:9">
      <c r="A342" s="47">
        <v>327</v>
      </c>
      <c r="B342" s="20" t="s">
        <v>321</v>
      </c>
      <c r="C342" s="20" t="s">
        <v>302</v>
      </c>
      <c r="D342" s="17" t="s">
        <v>21</v>
      </c>
      <c r="E342" s="18">
        <v>7</v>
      </c>
      <c r="F342" s="18">
        <v>4.5</v>
      </c>
      <c r="G342" s="18">
        <v>2</v>
      </c>
      <c r="H342" s="18">
        <v>0.5</v>
      </c>
      <c r="I342" s="19">
        <f>SUM(E342:H342)</f>
        <v>14</v>
      </c>
    </row>
    <row r="343" spans="1:9">
      <c r="A343" s="47">
        <v>328</v>
      </c>
      <c r="B343" s="20" t="s">
        <v>322</v>
      </c>
      <c r="C343" s="20" t="s">
        <v>302</v>
      </c>
      <c r="D343" s="17" t="s">
        <v>21</v>
      </c>
      <c r="E343" s="18">
        <v>8</v>
      </c>
      <c r="F343" s="18">
        <v>6</v>
      </c>
      <c r="G343" s="18">
        <v>2</v>
      </c>
      <c r="H343" s="18">
        <v>0.5</v>
      </c>
      <c r="I343" s="19">
        <f>SUM(E343:H343)</f>
        <v>16.5</v>
      </c>
    </row>
    <row r="344" spans="1:9">
      <c r="A344" s="47">
        <v>329</v>
      </c>
      <c r="B344" s="20" t="s">
        <v>323</v>
      </c>
      <c r="C344" s="20" t="s">
        <v>302</v>
      </c>
      <c r="D344" s="17">
        <v>10</v>
      </c>
      <c r="E344" s="18">
        <v>7</v>
      </c>
      <c r="F344" s="18">
        <v>5</v>
      </c>
      <c r="G344" s="18">
        <v>3</v>
      </c>
      <c r="H344" s="18">
        <v>2</v>
      </c>
      <c r="I344" s="19">
        <f t="shared" si="21"/>
        <v>17</v>
      </c>
    </row>
    <row r="345" spans="1:9">
      <c r="A345" s="47">
        <v>330</v>
      </c>
      <c r="B345" s="16" t="s">
        <v>324</v>
      </c>
      <c r="C345" s="20" t="s">
        <v>302</v>
      </c>
      <c r="D345" s="17" t="s">
        <v>21</v>
      </c>
      <c r="E345" s="18">
        <v>7.5</v>
      </c>
      <c r="F345" s="18">
        <v>6.5</v>
      </c>
      <c r="G345" s="18">
        <v>2.5</v>
      </c>
      <c r="H345" s="18">
        <v>1.5</v>
      </c>
      <c r="I345" s="19">
        <f t="shared" si="21"/>
        <v>18</v>
      </c>
    </row>
    <row r="346" spans="1:9">
      <c r="A346" s="47">
        <v>331</v>
      </c>
      <c r="B346" s="16" t="s">
        <v>325</v>
      </c>
      <c r="C346" s="20" t="s">
        <v>302</v>
      </c>
      <c r="D346" s="17" t="s">
        <v>21</v>
      </c>
      <c r="E346" s="18">
        <v>7</v>
      </c>
      <c r="F346" s="18">
        <v>6.5</v>
      </c>
      <c r="G346" s="18">
        <v>2</v>
      </c>
      <c r="H346" s="18">
        <v>1.5</v>
      </c>
      <c r="I346" s="19">
        <f t="shared" si="21"/>
        <v>17</v>
      </c>
    </row>
    <row r="347" spans="1:9">
      <c r="A347" s="47">
        <v>332</v>
      </c>
      <c r="B347" s="16" t="s">
        <v>326</v>
      </c>
      <c r="C347" s="20" t="s">
        <v>302</v>
      </c>
      <c r="D347" s="17" t="s">
        <v>21</v>
      </c>
      <c r="E347" s="18">
        <v>5.5</v>
      </c>
      <c r="F347" s="18">
        <v>4.5</v>
      </c>
      <c r="G347" s="18">
        <v>2.5</v>
      </c>
      <c r="H347" s="18">
        <v>1.5</v>
      </c>
      <c r="I347" s="19">
        <f t="shared" si="21"/>
        <v>14</v>
      </c>
    </row>
    <row r="348" spans="1:9">
      <c r="A348" s="47">
        <v>333</v>
      </c>
      <c r="B348" s="38" t="s">
        <v>327</v>
      </c>
      <c r="C348" s="20" t="s">
        <v>302</v>
      </c>
      <c r="D348" s="17" t="s">
        <v>21</v>
      </c>
      <c r="E348" s="18">
        <v>5.5</v>
      </c>
      <c r="F348" s="18">
        <v>4.5</v>
      </c>
      <c r="G348" s="18">
        <v>2.5</v>
      </c>
      <c r="H348" s="18">
        <v>1.5</v>
      </c>
      <c r="I348" s="19">
        <f t="shared" si="21"/>
        <v>14</v>
      </c>
    </row>
    <row r="349" spans="1:9">
      <c r="A349" s="47">
        <v>334</v>
      </c>
      <c r="B349" s="25" t="s">
        <v>328</v>
      </c>
      <c r="C349" s="25" t="s">
        <v>302</v>
      </c>
      <c r="D349" s="17">
        <v>8</v>
      </c>
      <c r="E349" s="18">
        <v>8.5</v>
      </c>
      <c r="F349" s="18">
        <v>6.5</v>
      </c>
      <c r="G349" s="18">
        <v>3</v>
      </c>
      <c r="H349" s="18">
        <v>2</v>
      </c>
      <c r="I349" s="19">
        <f t="shared" ref="I349:I365" si="22">SUM(E349:H349)</f>
        <v>20</v>
      </c>
    </row>
    <row r="350" spans="1:9">
      <c r="A350" s="47">
        <v>335</v>
      </c>
      <c r="B350" s="25" t="s">
        <v>329</v>
      </c>
      <c r="C350" s="25" t="s">
        <v>302</v>
      </c>
      <c r="D350" s="17" t="s">
        <v>21</v>
      </c>
      <c r="E350" s="18">
        <v>6.5</v>
      </c>
      <c r="F350" s="18">
        <v>5.5</v>
      </c>
      <c r="G350" s="18">
        <v>3.5</v>
      </c>
      <c r="H350" s="18">
        <v>1.5</v>
      </c>
      <c r="I350" s="19">
        <f t="shared" si="22"/>
        <v>17</v>
      </c>
    </row>
    <row r="351" spans="1:9">
      <c r="A351" s="47">
        <v>336</v>
      </c>
      <c r="B351" s="25" t="s">
        <v>330</v>
      </c>
      <c r="C351" s="41" t="s">
        <v>302</v>
      </c>
      <c r="D351" s="17">
        <v>6</v>
      </c>
      <c r="E351" s="18">
        <v>6</v>
      </c>
      <c r="F351" s="18">
        <v>5.5</v>
      </c>
      <c r="G351" s="18">
        <v>2</v>
      </c>
      <c r="H351" s="18">
        <v>1.5</v>
      </c>
      <c r="I351" s="19">
        <f t="shared" si="22"/>
        <v>15</v>
      </c>
    </row>
    <row r="352" spans="1:9">
      <c r="A352" s="47">
        <v>337</v>
      </c>
      <c r="B352" s="25" t="s">
        <v>331</v>
      </c>
      <c r="C352" s="41" t="s">
        <v>302</v>
      </c>
      <c r="D352" s="17" t="s">
        <v>21</v>
      </c>
      <c r="E352" s="18">
        <v>7</v>
      </c>
      <c r="F352" s="18">
        <v>6.5</v>
      </c>
      <c r="G352" s="18">
        <v>2</v>
      </c>
      <c r="H352" s="18">
        <v>1.5</v>
      </c>
      <c r="I352" s="19">
        <f t="shared" si="22"/>
        <v>17</v>
      </c>
    </row>
    <row r="353" spans="1:9">
      <c r="A353" s="47">
        <v>338</v>
      </c>
      <c r="B353" s="25" t="s">
        <v>332</v>
      </c>
      <c r="C353" s="41" t="s">
        <v>302</v>
      </c>
      <c r="D353" s="17" t="s">
        <v>21</v>
      </c>
      <c r="E353" s="18">
        <v>5.5</v>
      </c>
      <c r="F353" s="18">
        <v>4.5</v>
      </c>
      <c r="G353" s="18">
        <v>2.5</v>
      </c>
      <c r="H353" s="18">
        <v>1.5</v>
      </c>
      <c r="I353" s="19">
        <f t="shared" si="22"/>
        <v>14</v>
      </c>
    </row>
    <row r="354" spans="1:9">
      <c r="A354" s="47">
        <v>339</v>
      </c>
      <c r="B354" s="25" t="s">
        <v>333</v>
      </c>
      <c r="C354" s="41" t="s">
        <v>302</v>
      </c>
      <c r="D354" s="17">
        <v>10</v>
      </c>
      <c r="E354" s="18">
        <v>7</v>
      </c>
      <c r="F354" s="18">
        <v>7</v>
      </c>
      <c r="G354" s="18">
        <v>3</v>
      </c>
      <c r="H354" s="18">
        <v>2</v>
      </c>
      <c r="I354" s="19">
        <f t="shared" si="22"/>
        <v>19</v>
      </c>
    </row>
    <row r="355" spans="1:9">
      <c r="A355" s="47">
        <v>340</v>
      </c>
      <c r="B355" s="25" t="s">
        <v>334</v>
      </c>
      <c r="C355" s="41" t="s">
        <v>302</v>
      </c>
      <c r="D355" s="17" t="s">
        <v>21</v>
      </c>
      <c r="E355" s="18">
        <v>5</v>
      </c>
      <c r="F355" s="18">
        <v>5</v>
      </c>
      <c r="G355" s="18">
        <v>2</v>
      </c>
      <c r="H355" s="18">
        <v>1.5</v>
      </c>
      <c r="I355" s="48">
        <f t="shared" si="22"/>
        <v>13.5</v>
      </c>
    </row>
    <row r="356" spans="1:9">
      <c r="A356" s="47">
        <v>341</v>
      </c>
      <c r="B356" s="25" t="s">
        <v>335</v>
      </c>
      <c r="C356" s="42" t="s">
        <v>302</v>
      </c>
      <c r="D356" s="17" t="s">
        <v>21</v>
      </c>
      <c r="E356" s="18">
        <v>6.5</v>
      </c>
      <c r="F356" s="18">
        <v>6.5</v>
      </c>
      <c r="G356" s="18">
        <v>3.5</v>
      </c>
      <c r="H356" s="18">
        <v>0.5</v>
      </c>
      <c r="I356" s="48">
        <f t="shared" si="22"/>
        <v>17</v>
      </c>
    </row>
    <row r="357" spans="1:9">
      <c r="A357" s="47">
        <v>342</v>
      </c>
      <c r="B357" s="64" t="s">
        <v>336</v>
      </c>
      <c r="C357" s="49" t="s">
        <v>302</v>
      </c>
      <c r="D357" s="17">
        <v>10</v>
      </c>
      <c r="E357" s="18">
        <v>8.5</v>
      </c>
      <c r="F357" s="18">
        <v>5</v>
      </c>
      <c r="G357" s="18">
        <v>3</v>
      </c>
      <c r="H357" s="18">
        <v>2</v>
      </c>
      <c r="I357" s="19">
        <f t="shared" si="22"/>
        <v>18.5</v>
      </c>
    </row>
    <row r="358" spans="1:9">
      <c r="A358" s="47">
        <v>343</v>
      </c>
      <c r="B358" s="64" t="s">
        <v>337</v>
      </c>
      <c r="C358" s="49" t="s">
        <v>302</v>
      </c>
      <c r="D358" s="17">
        <v>9</v>
      </c>
      <c r="E358" s="18">
        <v>7.5</v>
      </c>
      <c r="F358" s="18">
        <v>6.5</v>
      </c>
      <c r="G358" s="18">
        <v>2.5</v>
      </c>
      <c r="H358" s="18">
        <v>1.5</v>
      </c>
      <c r="I358" s="19">
        <f t="shared" si="22"/>
        <v>18</v>
      </c>
    </row>
    <row r="359" spans="1:9">
      <c r="A359" s="47">
        <v>344</v>
      </c>
      <c r="B359" s="64" t="s">
        <v>338</v>
      </c>
      <c r="C359" s="49" t="s">
        <v>302</v>
      </c>
      <c r="D359" s="17" t="s">
        <v>21</v>
      </c>
      <c r="E359" s="18">
        <v>5</v>
      </c>
      <c r="F359" s="18">
        <v>6.5</v>
      </c>
      <c r="G359" s="18">
        <v>3</v>
      </c>
      <c r="H359" s="18">
        <v>1.5</v>
      </c>
      <c r="I359" s="48">
        <f t="shared" si="22"/>
        <v>16</v>
      </c>
    </row>
    <row r="360" spans="1:9">
      <c r="A360" s="47">
        <v>345</v>
      </c>
      <c r="B360" s="64" t="s">
        <v>339</v>
      </c>
      <c r="C360" s="49" t="s">
        <v>302</v>
      </c>
      <c r="D360" s="17">
        <v>10</v>
      </c>
      <c r="E360" s="18">
        <v>8.5</v>
      </c>
      <c r="F360" s="18">
        <v>6.5</v>
      </c>
      <c r="G360" s="18">
        <v>3</v>
      </c>
      <c r="H360" s="18">
        <v>2</v>
      </c>
      <c r="I360" s="19">
        <f t="shared" si="22"/>
        <v>20</v>
      </c>
    </row>
    <row r="361" spans="1:9">
      <c r="A361" s="47">
        <v>346</v>
      </c>
      <c r="B361" s="116" t="s">
        <v>340</v>
      </c>
      <c r="C361" s="49" t="s">
        <v>302</v>
      </c>
      <c r="D361" s="17">
        <v>10</v>
      </c>
      <c r="E361" s="18">
        <v>7</v>
      </c>
      <c r="F361" s="18">
        <v>7</v>
      </c>
      <c r="G361" s="18">
        <v>3</v>
      </c>
      <c r="H361" s="18">
        <v>2</v>
      </c>
      <c r="I361" s="19">
        <f t="shared" si="22"/>
        <v>19</v>
      </c>
    </row>
    <row r="362" spans="1:9">
      <c r="A362" s="47">
        <v>347</v>
      </c>
      <c r="B362" s="116" t="s">
        <v>341</v>
      </c>
      <c r="C362" s="49" t="s">
        <v>302</v>
      </c>
      <c r="D362" s="17" t="s">
        <v>21</v>
      </c>
      <c r="E362" s="18">
        <v>6.5</v>
      </c>
      <c r="F362" s="18">
        <v>6.5</v>
      </c>
      <c r="G362" s="18">
        <v>3.5</v>
      </c>
      <c r="H362" s="18">
        <v>0.5</v>
      </c>
      <c r="I362" s="48">
        <f t="shared" si="22"/>
        <v>17</v>
      </c>
    </row>
    <row r="363" spans="1:9">
      <c r="A363" s="47">
        <v>348</v>
      </c>
      <c r="B363" s="116" t="s">
        <v>342</v>
      </c>
      <c r="C363" s="49" t="s">
        <v>302</v>
      </c>
      <c r="D363" s="17" t="s">
        <v>21</v>
      </c>
      <c r="E363" s="18">
        <v>5</v>
      </c>
      <c r="F363" s="18">
        <v>6.5</v>
      </c>
      <c r="G363" s="18">
        <v>3</v>
      </c>
      <c r="H363" s="18">
        <v>1.5</v>
      </c>
      <c r="I363" s="48">
        <f t="shared" si="22"/>
        <v>16</v>
      </c>
    </row>
    <row r="364" spans="1:9">
      <c r="A364" s="47">
        <v>349</v>
      </c>
      <c r="B364" s="38" t="s">
        <v>343</v>
      </c>
      <c r="C364" s="63" t="s">
        <v>302</v>
      </c>
      <c r="D364" s="17">
        <v>15</v>
      </c>
      <c r="E364" s="18">
        <v>10.5</v>
      </c>
      <c r="F364" s="18">
        <v>7</v>
      </c>
      <c r="G364" s="18">
        <v>2</v>
      </c>
      <c r="H364" s="18">
        <v>1.5</v>
      </c>
      <c r="I364" s="19">
        <f t="shared" si="22"/>
        <v>21</v>
      </c>
    </row>
    <row r="365" spans="1:9">
      <c r="A365" s="47">
        <v>350</v>
      </c>
      <c r="B365" s="38" t="s">
        <v>344</v>
      </c>
      <c r="C365" s="63" t="s">
        <v>302</v>
      </c>
      <c r="D365" s="17">
        <v>10</v>
      </c>
      <c r="E365" s="18">
        <v>7.5</v>
      </c>
      <c r="F365" s="18">
        <v>7</v>
      </c>
      <c r="G365" s="18">
        <v>3</v>
      </c>
      <c r="H365" s="18">
        <v>1.5</v>
      </c>
      <c r="I365" s="19">
        <f t="shared" si="22"/>
        <v>19</v>
      </c>
    </row>
    <row r="366" spans="1:9">
      <c r="A366" s="47">
        <v>351</v>
      </c>
      <c r="B366" s="63" t="s">
        <v>852</v>
      </c>
      <c r="C366" s="63" t="s">
        <v>302</v>
      </c>
      <c r="D366" s="17">
        <v>3</v>
      </c>
      <c r="E366" s="18">
        <v>6.5</v>
      </c>
      <c r="F366" s="18">
        <v>6.5</v>
      </c>
      <c r="G366" s="18">
        <v>3.5</v>
      </c>
      <c r="H366" s="18">
        <v>0.5</v>
      </c>
      <c r="I366" s="48">
        <f t="shared" ref="I366:I370" si="23">SUM(E366:H366)</f>
        <v>17</v>
      </c>
    </row>
    <row r="367" spans="1:9">
      <c r="A367" s="47">
        <v>352</v>
      </c>
      <c r="B367" s="63" t="s">
        <v>874</v>
      </c>
      <c r="C367" s="63" t="s">
        <v>302</v>
      </c>
      <c r="D367" s="17">
        <v>10</v>
      </c>
      <c r="E367" s="18">
        <v>8.5</v>
      </c>
      <c r="F367" s="18">
        <v>5</v>
      </c>
      <c r="G367" s="18">
        <v>3</v>
      </c>
      <c r="H367" s="18">
        <v>2</v>
      </c>
      <c r="I367" s="19">
        <f t="shared" si="23"/>
        <v>18.5</v>
      </c>
    </row>
    <row r="368" spans="1:9">
      <c r="A368" s="47">
        <v>353</v>
      </c>
      <c r="B368" s="120" t="s">
        <v>875</v>
      </c>
      <c r="C368" s="63" t="s">
        <v>302</v>
      </c>
      <c r="D368" s="17">
        <v>9</v>
      </c>
      <c r="E368" s="18">
        <v>7.5</v>
      </c>
      <c r="F368" s="18">
        <v>6.5</v>
      </c>
      <c r="G368" s="18">
        <v>2.5</v>
      </c>
      <c r="H368" s="18">
        <v>1.5</v>
      </c>
      <c r="I368" s="19">
        <f t="shared" si="23"/>
        <v>18</v>
      </c>
    </row>
    <row r="369" spans="1:9">
      <c r="A369" s="47">
        <v>354</v>
      </c>
      <c r="B369" s="121" t="s">
        <v>886</v>
      </c>
      <c r="C369" s="63" t="s">
        <v>302</v>
      </c>
      <c r="D369" s="17" t="s">
        <v>21</v>
      </c>
      <c r="E369" s="18">
        <v>5</v>
      </c>
      <c r="F369" s="18">
        <v>3.5</v>
      </c>
      <c r="G369" s="18">
        <v>3</v>
      </c>
      <c r="H369" s="18">
        <v>1.5</v>
      </c>
      <c r="I369" s="48">
        <f t="shared" si="23"/>
        <v>13</v>
      </c>
    </row>
    <row r="370" spans="1:9">
      <c r="A370" s="47">
        <v>355</v>
      </c>
      <c r="B370" s="121" t="s">
        <v>887</v>
      </c>
      <c r="C370" s="63" t="s">
        <v>302</v>
      </c>
      <c r="D370" s="17">
        <v>5</v>
      </c>
      <c r="E370" s="18">
        <v>9.5</v>
      </c>
      <c r="F370" s="18">
        <v>5</v>
      </c>
      <c r="G370" s="18">
        <v>1.5</v>
      </c>
      <c r="H370" s="18">
        <v>0</v>
      </c>
      <c r="I370" s="19">
        <f t="shared" si="23"/>
        <v>16</v>
      </c>
    </row>
    <row r="371" spans="1:9">
      <c r="A371" s="47">
        <v>356</v>
      </c>
      <c r="B371" s="121" t="s">
        <v>899</v>
      </c>
      <c r="C371" s="63" t="s">
        <v>302</v>
      </c>
      <c r="D371" s="17">
        <v>4</v>
      </c>
      <c r="E371" s="18">
        <v>5</v>
      </c>
      <c r="F371" s="18">
        <v>3.5</v>
      </c>
      <c r="G371" s="18">
        <v>3</v>
      </c>
      <c r="H371" s="18">
        <v>1.5</v>
      </c>
      <c r="I371" s="48">
        <f t="shared" ref="I371" si="24">SUM(E371:H371)</f>
        <v>13</v>
      </c>
    </row>
    <row r="372" spans="1:9">
      <c r="A372" s="49"/>
      <c r="B372" s="20"/>
      <c r="C372" s="27" t="s">
        <v>83</v>
      </c>
      <c r="D372" s="28">
        <f>SUM(D321:D371)</f>
        <v>276</v>
      </c>
      <c r="E372" s="28">
        <f>SUM(E321:E371)</f>
        <v>388.5</v>
      </c>
      <c r="F372" s="28">
        <f>SUM(F321:F371)</f>
        <v>307</v>
      </c>
      <c r="G372" s="28">
        <f>SUM(G321:G371)</f>
        <v>154</v>
      </c>
      <c r="H372" s="28">
        <f>SUM(H321:H371)</f>
        <v>76.5</v>
      </c>
      <c r="I372" s="28">
        <f>SUM(I321:I371)</f>
        <v>926</v>
      </c>
    </row>
    <row r="373" spans="1:9" ht="31.5" customHeight="1">
      <c r="A373" s="139" t="s">
        <v>345</v>
      </c>
      <c r="B373" s="139"/>
      <c r="C373" s="139"/>
      <c r="D373" s="139"/>
      <c r="E373" s="139"/>
      <c r="F373" s="139"/>
      <c r="G373" s="139"/>
      <c r="H373" s="139"/>
      <c r="I373" s="139"/>
    </row>
    <row r="374" spans="1:9" s="1" customFormat="1">
      <c r="A374" s="47">
        <v>357</v>
      </c>
      <c r="B374" s="20" t="s">
        <v>92</v>
      </c>
      <c r="C374" s="20" t="s">
        <v>346</v>
      </c>
      <c r="D374" s="17">
        <v>15</v>
      </c>
      <c r="E374" s="18">
        <v>14</v>
      </c>
      <c r="F374" s="18">
        <v>10</v>
      </c>
      <c r="G374" s="18">
        <v>5</v>
      </c>
      <c r="H374" s="18">
        <v>0.5</v>
      </c>
      <c r="I374" s="19">
        <f>SUM(E374:H374)</f>
        <v>29.5</v>
      </c>
    </row>
    <row r="375" spans="1:9">
      <c r="A375" s="47">
        <v>358</v>
      </c>
      <c r="B375" s="16" t="s">
        <v>347</v>
      </c>
      <c r="C375" s="20" t="s">
        <v>346</v>
      </c>
      <c r="D375" s="17" t="s">
        <v>21</v>
      </c>
      <c r="E375" s="18">
        <v>5</v>
      </c>
      <c r="F375" s="18">
        <v>4.5</v>
      </c>
      <c r="G375" s="18">
        <v>1</v>
      </c>
      <c r="H375" s="18">
        <v>1.5</v>
      </c>
      <c r="I375" s="19">
        <f t="shared" ref="I375:I394" si="25">SUM(E375:H375)</f>
        <v>12</v>
      </c>
    </row>
    <row r="376" spans="1:9">
      <c r="A376" s="47">
        <v>359</v>
      </c>
      <c r="B376" s="16" t="s">
        <v>348</v>
      </c>
      <c r="C376" s="20" t="s">
        <v>346</v>
      </c>
      <c r="D376" s="17">
        <v>20</v>
      </c>
      <c r="E376" s="18">
        <v>10</v>
      </c>
      <c r="F376" s="18">
        <v>10</v>
      </c>
      <c r="G376" s="18">
        <v>6.5</v>
      </c>
      <c r="H376" s="18">
        <v>1.5</v>
      </c>
      <c r="I376" s="19">
        <f t="shared" si="25"/>
        <v>28</v>
      </c>
    </row>
    <row r="377" spans="1:9">
      <c r="A377" s="47">
        <v>360</v>
      </c>
      <c r="B377" s="36" t="s">
        <v>349</v>
      </c>
      <c r="C377" s="20" t="s">
        <v>346</v>
      </c>
      <c r="D377" s="17" t="s">
        <v>21</v>
      </c>
      <c r="E377" s="18">
        <v>7</v>
      </c>
      <c r="F377" s="18">
        <v>4</v>
      </c>
      <c r="G377" s="18">
        <v>1.5</v>
      </c>
      <c r="H377" s="18">
        <v>0.5</v>
      </c>
      <c r="I377" s="19">
        <f t="shared" si="25"/>
        <v>13</v>
      </c>
    </row>
    <row r="378" spans="1:9">
      <c r="A378" s="47">
        <v>361</v>
      </c>
      <c r="B378" s="36" t="s">
        <v>350</v>
      </c>
      <c r="C378" s="20" t="s">
        <v>346</v>
      </c>
      <c r="D378" s="17" t="s">
        <v>21</v>
      </c>
      <c r="E378" s="18">
        <v>6</v>
      </c>
      <c r="F378" s="18">
        <v>5</v>
      </c>
      <c r="G378" s="18">
        <v>2</v>
      </c>
      <c r="H378" s="18">
        <v>0.5</v>
      </c>
      <c r="I378" s="19">
        <f t="shared" si="25"/>
        <v>13.5</v>
      </c>
    </row>
    <row r="379" spans="1:9">
      <c r="A379" s="47">
        <v>362</v>
      </c>
      <c r="B379" s="16" t="s">
        <v>351</v>
      </c>
      <c r="C379" s="20" t="s">
        <v>346</v>
      </c>
      <c r="D379" s="17" t="s">
        <v>21</v>
      </c>
      <c r="E379" s="18">
        <v>7</v>
      </c>
      <c r="F379" s="18">
        <v>5</v>
      </c>
      <c r="G379" s="18">
        <v>2</v>
      </c>
      <c r="H379" s="18">
        <v>1.5</v>
      </c>
      <c r="I379" s="19">
        <f>SUM(E379:H379)</f>
        <v>15.5</v>
      </c>
    </row>
    <row r="380" spans="1:9">
      <c r="A380" s="47">
        <v>363</v>
      </c>
      <c r="B380" s="16" t="s">
        <v>352</v>
      </c>
      <c r="C380" s="20" t="s">
        <v>346</v>
      </c>
      <c r="D380" s="17">
        <v>10</v>
      </c>
      <c r="E380" s="18">
        <v>12</v>
      </c>
      <c r="F380" s="18">
        <v>9</v>
      </c>
      <c r="G380" s="18">
        <v>4</v>
      </c>
      <c r="H380" s="18">
        <v>2</v>
      </c>
      <c r="I380" s="19">
        <f t="shared" si="25"/>
        <v>27</v>
      </c>
    </row>
    <row r="381" spans="1:9">
      <c r="A381" s="47">
        <v>364</v>
      </c>
      <c r="B381" s="16" t="s">
        <v>353</v>
      </c>
      <c r="C381" s="20" t="s">
        <v>346</v>
      </c>
      <c r="D381" s="17" t="s">
        <v>21</v>
      </c>
      <c r="E381" s="18">
        <v>6</v>
      </c>
      <c r="F381" s="18">
        <v>4</v>
      </c>
      <c r="G381" s="18">
        <v>2.5</v>
      </c>
      <c r="H381" s="18">
        <v>1.5</v>
      </c>
      <c r="I381" s="19">
        <f t="shared" si="25"/>
        <v>14</v>
      </c>
    </row>
    <row r="382" spans="1:9">
      <c r="A382" s="47">
        <v>365</v>
      </c>
      <c r="B382" s="16" t="s">
        <v>354</v>
      </c>
      <c r="C382" s="20" t="s">
        <v>346</v>
      </c>
      <c r="D382" s="17">
        <v>15</v>
      </c>
      <c r="E382" s="18">
        <v>13</v>
      </c>
      <c r="F382" s="18">
        <v>6.5</v>
      </c>
      <c r="G382" s="18">
        <v>4</v>
      </c>
      <c r="H382" s="18">
        <v>1.5</v>
      </c>
      <c r="I382" s="19">
        <f t="shared" si="25"/>
        <v>25</v>
      </c>
    </row>
    <row r="383" spans="1:9">
      <c r="A383" s="47">
        <v>366</v>
      </c>
      <c r="B383" s="16" t="s">
        <v>355</v>
      </c>
      <c r="C383" s="20" t="s">
        <v>346</v>
      </c>
      <c r="D383" s="17">
        <v>10</v>
      </c>
      <c r="E383" s="22">
        <v>12</v>
      </c>
      <c r="F383" s="22">
        <v>5</v>
      </c>
      <c r="G383" s="22">
        <v>3</v>
      </c>
      <c r="H383" s="22">
        <v>3.5</v>
      </c>
      <c r="I383" s="19">
        <f t="shared" si="25"/>
        <v>23.5</v>
      </c>
    </row>
    <row r="384" spans="1:9">
      <c r="A384" s="47">
        <v>367</v>
      </c>
      <c r="B384" s="36" t="s">
        <v>356</v>
      </c>
      <c r="C384" s="20" t="s">
        <v>346</v>
      </c>
      <c r="D384" s="17" t="s">
        <v>21</v>
      </c>
      <c r="E384" s="18">
        <v>6</v>
      </c>
      <c r="F384" s="18">
        <v>4.5</v>
      </c>
      <c r="G384" s="18">
        <v>2.5</v>
      </c>
      <c r="H384" s="18">
        <v>1.5</v>
      </c>
      <c r="I384" s="19">
        <f t="shared" si="25"/>
        <v>14.5</v>
      </c>
    </row>
    <row r="385" spans="1:9">
      <c r="A385" s="47">
        <v>368</v>
      </c>
      <c r="B385" s="16" t="s">
        <v>357</v>
      </c>
      <c r="C385" s="20" t="s">
        <v>346</v>
      </c>
      <c r="D385" s="17">
        <v>20</v>
      </c>
      <c r="E385" s="18">
        <v>20.5</v>
      </c>
      <c r="F385" s="18">
        <v>16</v>
      </c>
      <c r="G385" s="18">
        <v>7.5</v>
      </c>
      <c r="H385" s="18">
        <v>2</v>
      </c>
      <c r="I385" s="19">
        <f t="shared" si="25"/>
        <v>46</v>
      </c>
    </row>
    <row r="386" spans="1:9" s="1" customFormat="1">
      <c r="A386" s="47">
        <v>369</v>
      </c>
      <c r="B386" s="16" t="s">
        <v>358</v>
      </c>
      <c r="C386" s="20" t="s">
        <v>346</v>
      </c>
      <c r="D386" s="17">
        <v>10</v>
      </c>
      <c r="E386" s="18">
        <v>12.5</v>
      </c>
      <c r="F386" s="18">
        <v>7</v>
      </c>
      <c r="G386" s="18">
        <v>3</v>
      </c>
      <c r="H386" s="18">
        <v>2</v>
      </c>
      <c r="I386" s="19">
        <f t="shared" si="25"/>
        <v>24.5</v>
      </c>
    </row>
    <row r="387" spans="1:9">
      <c r="A387" s="47">
        <v>370</v>
      </c>
      <c r="B387" s="16" t="s">
        <v>359</v>
      </c>
      <c r="C387" s="20" t="s">
        <v>346</v>
      </c>
      <c r="D387" s="17" t="s">
        <v>21</v>
      </c>
      <c r="E387" s="18">
        <v>5.5</v>
      </c>
      <c r="F387" s="18">
        <v>5.5</v>
      </c>
      <c r="G387" s="18">
        <v>2</v>
      </c>
      <c r="H387" s="18">
        <v>1.5</v>
      </c>
      <c r="I387" s="19">
        <f>SUM(E387:H387)</f>
        <v>14.5</v>
      </c>
    </row>
    <row r="388" spans="1:9">
      <c r="A388" s="47">
        <v>371</v>
      </c>
      <c r="B388" s="50" t="s">
        <v>360</v>
      </c>
      <c r="C388" s="20" t="s">
        <v>346</v>
      </c>
      <c r="D388" s="17">
        <v>20</v>
      </c>
      <c r="E388" s="18">
        <v>20.5</v>
      </c>
      <c r="F388" s="18">
        <v>11.5</v>
      </c>
      <c r="G388" s="18">
        <v>7.5</v>
      </c>
      <c r="H388" s="18">
        <v>2.5</v>
      </c>
      <c r="I388" s="19">
        <f>SUM(E388:H388)</f>
        <v>42</v>
      </c>
    </row>
    <row r="389" spans="1:9">
      <c r="A389" s="47">
        <v>372</v>
      </c>
      <c r="B389" s="16" t="s">
        <v>361</v>
      </c>
      <c r="C389" s="20" t="s">
        <v>346</v>
      </c>
      <c r="D389" s="17" t="s">
        <v>21</v>
      </c>
      <c r="E389" s="18">
        <v>6</v>
      </c>
      <c r="F389" s="18">
        <v>4.5</v>
      </c>
      <c r="G389" s="18">
        <v>1</v>
      </c>
      <c r="H389" s="18">
        <v>1.5</v>
      </c>
      <c r="I389" s="19">
        <f>SUM(E389:H389)</f>
        <v>13</v>
      </c>
    </row>
    <row r="390" spans="1:9">
      <c r="A390" s="47">
        <v>373</v>
      </c>
      <c r="B390" s="20" t="s">
        <v>362</v>
      </c>
      <c r="C390" s="20" t="s">
        <v>346</v>
      </c>
      <c r="D390" s="17" t="s">
        <v>21</v>
      </c>
      <c r="E390" s="18">
        <v>6</v>
      </c>
      <c r="F390" s="18">
        <v>3.5</v>
      </c>
      <c r="G390" s="18">
        <v>1.5</v>
      </c>
      <c r="H390" s="18">
        <v>0.5</v>
      </c>
      <c r="I390" s="19">
        <f>SUM(E390:H390)</f>
        <v>11.5</v>
      </c>
    </row>
    <row r="391" spans="1:9">
      <c r="A391" s="47">
        <v>374</v>
      </c>
      <c r="B391" s="20" t="s">
        <v>363</v>
      </c>
      <c r="C391" s="20" t="s">
        <v>346</v>
      </c>
      <c r="D391" s="17" t="s">
        <v>21</v>
      </c>
      <c r="E391" s="18">
        <v>7</v>
      </c>
      <c r="F391" s="18">
        <v>5.5</v>
      </c>
      <c r="G391" s="18">
        <v>2</v>
      </c>
      <c r="H391" s="18">
        <v>1.5</v>
      </c>
      <c r="I391" s="19">
        <f t="shared" si="25"/>
        <v>16</v>
      </c>
    </row>
    <row r="392" spans="1:9">
      <c r="A392" s="47">
        <v>375</v>
      </c>
      <c r="B392" s="50" t="s">
        <v>364</v>
      </c>
      <c r="C392" s="20" t="s">
        <v>346</v>
      </c>
      <c r="D392" s="17">
        <v>100</v>
      </c>
      <c r="E392" s="18">
        <v>59</v>
      </c>
      <c r="F392" s="18">
        <v>21</v>
      </c>
      <c r="G392" s="18">
        <v>11</v>
      </c>
      <c r="H392" s="18">
        <v>6.5</v>
      </c>
      <c r="I392" s="19">
        <f t="shared" si="25"/>
        <v>97.5</v>
      </c>
    </row>
    <row r="393" spans="1:9">
      <c r="A393" s="47">
        <v>376</v>
      </c>
      <c r="B393" s="38" t="s">
        <v>365</v>
      </c>
      <c r="C393" s="20" t="s">
        <v>346</v>
      </c>
      <c r="D393" s="17" t="s">
        <v>21</v>
      </c>
      <c r="E393" s="18">
        <v>6</v>
      </c>
      <c r="F393" s="18">
        <v>6</v>
      </c>
      <c r="G393" s="18">
        <v>3</v>
      </c>
      <c r="H393" s="18">
        <v>1.5</v>
      </c>
      <c r="I393" s="19">
        <f t="shared" si="25"/>
        <v>16.5</v>
      </c>
    </row>
    <row r="394" spans="1:9" s="1" customFormat="1">
      <c r="A394" s="47">
        <v>377</v>
      </c>
      <c r="B394" s="20" t="s">
        <v>366</v>
      </c>
      <c r="C394" s="20" t="s">
        <v>346</v>
      </c>
      <c r="D394" s="17">
        <v>10</v>
      </c>
      <c r="E394" s="18">
        <v>10.5</v>
      </c>
      <c r="F394" s="18">
        <v>7.5</v>
      </c>
      <c r="G394" s="18">
        <v>4.5</v>
      </c>
      <c r="H394" s="18">
        <v>1.5</v>
      </c>
      <c r="I394" s="19">
        <f t="shared" si="25"/>
        <v>24</v>
      </c>
    </row>
    <row r="395" spans="1:9" s="1" customFormat="1">
      <c r="A395" s="47">
        <v>378</v>
      </c>
      <c r="B395" s="25" t="s">
        <v>367</v>
      </c>
      <c r="C395" s="20" t="s">
        <v>346</v>
      </c>
      <c r="D395" s="17" t="s">
        <v>21</v>
      </c>
      <c r="E395" s="18">
        <v>6</v>
      </c>
      <c r="F395" s="18">
        <v>4</v>
      </c>
      <c r="G395" s="18">
        <v>2.5</v>
      </c>
      <c r="H395" s="18">
        <v>1.5</v>
      </c>
      <c r="I395" s="19">
        <f>SUM(E395:H395)</f>
        <v>14</v>
      </c>
    </row>
    <row r="396" spans="1:9">
      <c r="A396" s="42"/>
      <c r="B396" s="34"/>
      <c r="C396" s="27" t="s">
        <v>83</v>
      </c>
      <c r="D396" s="28">
        <f>SUM(D374:D394)</f>
        <v>230</v>
      </c>
      <c r="E396" s="28">
        <f>SUM(E374:E395)</f>
        <v>257.5</v>
      </c>
      <c r="F396" s="28">
        <f>SUM(F374:F395)</f>
        <v>159.5</v>
      </c>
      <c r="G396" s="28">
        <f>SUM(G374:G395)</f>
        <v>79.5</v>
      </c>
      <c r="H396" s="28">
        <f>SUM(H374:H395)</f>
        <v>38.5</v>
      </c>
      <c r="I396" s="28">
        <f>SUM(I374:I395)</f>
        <v>535</v>
      </c>
    </row>
    <row r="397" spans="1:9" ht="27" customHeight="1">
      <c r="A397" s="139" t="s">
        <v>368</v>
      </c>
      <c r="B397" s="139"/>
      <c r="C397" s="139"/>
      <c r="D397" s="139"/>
      <c r="E397" s="139"/>
      <c r="F397" s="139"/>
      <c r="G397" s="139"/>
      <c r="H397" s="139"/>
      <c r="I397" s="139"/>
    </row>
    <row r="398" spans="1:9">
      <c r="A398" s="47">
        <v>379</v>
      </c>
      <c r="B398" s="36" t="s">
        <v>369</v>
      </c>
      <c r="C398" s="36" t="s">
        <v>370</v>
      </c>
      <c r="D398" s="17" t="s">
        <v>21</v>
      </c>
      <c r="E398" s="18">
        <v>7</v>
      </c>
      <c r="F398" s="18">
        <v>5</v>
      </c>
      <c r="G398" s="18">
        <v>3.5</v>
      </c>
      <c r="H398" s="18">
        <v>2</v>
      </c>
      <c r="I398" s="19">
        <f>SUM(E398:H398)</f>
        <v>17.5</v>
      </c>
    </row>
    <row r="399" spans="1:9">
      <c r="A399" s="47">
        <v>380</v>
      </c>
      <c r="B399" s="108" t="s">
        <v>827</v>
      </c>
      <c r="C399" s="36" t="s">
        <v>370</v>
      </c>
      <c r="D399" s="17" t="s">
        <v>21</v>
      </c>
      <c r="E399" s="18">
        <v>6</v>
      </c>
      <c r="F399" s="18">
        <v>4.5</v>
      </c>
      <c r="G399" s="18">
        <v>2</v>
      </c>
      <c r="H399" s="18">
        <v>0.5</v>
      </c>
      <c r="I399" s="19">
        <f>SUM(E399:H399)</f>
        <v>13</v>
      </c>
    </row>
    <row r="400" spans="1:9">
      <c r="A400" s="47">
        <v>381</v>
      </c>
      <c r="B400" s="50" t="s">
        <v>251</v>
      </c>
      <c r="C400" s="36" t="s">
        <v>370</v>
      </c>
      <c r="D400" s="17">
        <v>20</v>
      </c>
      <c r="E400" s="18">
        <v>14.5</v>
      </c>
      <c r="F400" s="18">
        <v>10</v>
      </c>
      <c r="G400" s="18">
        <v>4.5</v>
      </c>
      <c r="H400" s="18">
        <v>2</v>
      </c>
      <c r="I400" s="19">
        <f>SUM(E400:H400)</f>
        <v>31</v>
      </c>
    </row>
    <row r="401" spans="1:9">
      <c r="A401" s="47">
        <v>382</v>
      </c>
      <c r="B401" s="20" t="s">
        <v>371</v>
      </c>
      <c r="C401" s="36" t="s">
        <v>370</v>
      </c>
      <c r="D401" s="17" t="s">
        <v>21</v>
      </c>
      <c r="E401" s="18">
        <v>7</v>
      </c>
      <c r="F401" s="18">
        <v>4</v>
      </c>
      <c r="G401" s="18">
        <v>1.5</v>
      </c>
      <c r="H401" s="18">
        <v>0.5</v>
      </c>
      <c r="I401" s="19">
        <f>SUM(E401:H401)</f>
        <v>13</v>
      </c>
    </row>
    <row r="402" spans="1:9">
      <c r="A402" s="47">
        <v>383</v>
      </c>
      <c r="B402" s="20" t="s">
        <v>372</v>
      </c>
      <c r="C402" s="36" t="s">
        <v>370</v>
      </c>
      <c r="D402" s="17" t="s">
        <v>21</v>
      </c>
      <c r="E402" s="18">
        <v>6</v>
      </c>
      <c r="F402" s="18">
        <v>5</v>
      </c>
      <c r="G402" s="18">
        <v>2</v>
      </c>
      <c r="H402" s="18">
        <v>0.5</v>
      </c>
      <c r="I402" s="19">
        <f>SUM(E402:H402)</f>
        <v>13.5</v>
      </c>
    </row>
    <row r="403" spans="1:9">
      <c r="A403" s="47">
        <v>384</v>
      </c>
      <c r="B403" s="16" t="s">
        <v>373</v>
      </c>
      <c r="C403" s="36" t="s">
        <v>370</v>
      </c>
      <c r="D403" s="17" t="s">
        <v>21</v>
      </c>
      <c r="E403" s="18">
        <v>7</v>
      </c>
      <c r="F403" s="18">
        <v>5</v>
      </c>
      <c r="G403" s="18">
        <v>2</v>
      </c>
      <c r="H403" s="18">
        <v>1.5</v>
      </c>
      <c r="I403" s="19">
        <f t="shared" ref="I403:I408" si="26">SUM(E403:H403)</f>
        <v>15.5</v>
      </c>
    </row>
    <row r="404" spans="1:9">
      <c r="A404" s="47">
        <v>385</v>
      </c>
      <c r="B404" s="50" t="s">
        <v>374</v>
      </c>
      <c r="C404" s="36" t="s">
        <v>370</v>
      </c>
      <c r="D404" s="17" t="s">
        <v>21</v>
      </c>
      <c r="E404" s="18">
        <v>6</v>
      </c>
      <c r="F404" s="18">
        <v>4.5</v>
      </c>
      <c r="G404" s="18">
        <v>3</v>
      </c>
      <c r="H404" s="18">
        <v>1</v>
      </c>
      <c r="I404" s="19">
        <f t="shared" si="26"/>
        <v>14.5</v>
      </c>
    </row>
    <row r="405" spans="1:9">
      <c r="A405" s="47">
        <v>386</v>
      </c>
      <c r="B405" s="50" t="s">
        <v>375</v>
      </c>
      <c r="C405" s="36" t="s">
        <v>370</v>
      </c>
      <c r="D405" s="17" t="s">
        <v>21</v>
      </c>
      <c r="E405" s="18">
        <v>6</v>
      </c>
      <c r="F405" s="18">
        <v>3</v>
      </c>
      <c r="G405" s="18">
        <v>1</v>
      </c>
      <c r="H405" s="18">
        <v>1.5</v>
      </c>
      <c r="I405" s="19">
        <f t="shared" si="26"/>
        <v>11.5</v>
      </c>
    </row>
    <row r="406" spans="1:9">
      <c r="A406" s="47">
        <v>387</v>
      </c>
      <c r="B406" s="20" t="s">
        <v>376</v>
      </c>
      <c r="C406" s="36" t="s">
        <v>370</v>
      </c>
      <c r="D406" s="17" t="s">
        <v>21</v>
      </c>
      <c r="E406" s="18">
        <v>7</v>
      </c>
      <c r="F406" s="18">
        <v>5</v>
      </c>
      <c r="G406" s="18">
        <v>2</v>
      </c>
      <c r="H406" s="18">
        <v>1.5</v>
      </c>
      <c r="I406" s="19">
        <f t="shared" si="26"/>
        <v>15.5</v>
      </c>
    </row>
    <row r="407" spans="1:9">
      <c r="A407" s="47">
        <v>388</v>
      </c>
      <c r="B407" s="20" t="s">
        <v>377</v>
      </c>
      <c r="C407" s="36" t="s">
        <v>370</v>
      </c>
      <c r="D407" s="17" t="s">
        <v>21</v>
      </c>
      <c r="E407" s="18">
        <v>6</v>
      </c>
      <c r="F407" s="18">
        <v>4.5</v>
      </c>
      <c r="G407" s="18">
        <v>3.5</v>
      </c>
      <c r="H407" s="18">
        <v>1</v>
      </c>
      <c r="I407" s="19">
        <f t="shared" si="26"/>
        <v>15</v>
      </c>
    </row>
    <row r="408" spans="1:9">
      <c r="A408" s="47">
        <v>389</v>
      </c>
      <c r="B408" s="36" t="s">
        <v>116</v>
      </c>
      <c r="C408" s="36" t="s">
        <v>370</v>
      </c>
      <c r="D408" s="17">
        <v>9</v>
      </c>
      <c r="E408" s="18">
        <v>8.5</v>
      </c>
      <c r="F408" s="18">
        <v>6.5</v>
      </c>
      <c r="G408" s="18">
        <v>3</v>
      </c>
      <c r="H408" s="18">
        <v>1.5</v>
      </c>
      <c r="I408" s="19">
        <f t="shared" si="26"/>
        <v>19.5</v>
      </c>
    </row>
    <row r="409" spans="1:9">
      <c r="A409" s="47">
        <v>390</v>
      </c>
      <c r="B409" s="111" t="s">
        <v>828</v>
      </c>
      <c r="C409" s="51" t="s">
        <v>368</v>
      </c>
      <c r="D409" s="17" t="s">
        <v>21</v>
      </c>
      <c r="E409" s="18">
        <v>6</v>
      </c>
      <c r="F409" s="18">
        <v>4.5</v>
      </c>
      <c r="G409" s="18">
        <v>3.5</v>
      </c>
      <c r="H409" s="18">
        <v>1</v>
      </c>
      <c r="I409" s="19">
        <f>SUM(E409:H409)</f>
        <v>15</v>
      </c>
    </row>
    <row r="410" spans="1:9">
      <c r="A410" s="47">
        <v>391</v>
      </c>
      <c r="B410" s="25" t="s">
        <v>378</v>
      </c>
      <c r="C410" s="51" t="s">
        <v>368</v>
      </c>
      <c r="D410" s="17">
        <v>15</v>
      </c>
      <c r="E410" s="18">
        <v>15</v>
      </c>
      <c r="F410" s="18">
        <v>10</v>
      </c>
      <c r="G410" s="18">
        <v>4.5</v>
      </c>
      <c r="H410" s="18">
        <v>2</v>
      </c>
      <c r="I410" s="19">
        <f>SUM(E410:H410)</f>
        <v>31.5</v>
      </c>
    </row>
    <row r="411" spans="1:9">
      <c r="A411" s="47">
        <v>392</v>
      </c>
      <c r="B411" s="116" t="s">
        <v>885</v>
      </c>
      <c r="C411" s="51" t="s">
        <v>368</v>
      </c>
      <c r="D411" s="17">
        <v>9</v>
      </c>
      <c r="E411" s="18">
        <v>8.5</v>
      </c>
      <c r="F411" s="18">
        <v>6.5</v>
      </c>
      <c r="G411" s="18">
        <v>3</v>
      </c>
      <c r="H411" s="18">
        <v>1.5</v>
      </c>
      <c r="I411" s="19">
        <f>SUM(E411:H411)</f>
        <v>19.5</v>
      </c>
    </row>
    <row r="412" spans="1:9">
      <c r="A412" s="47">
        <v>393</v>
      </c>
      <c r="B412" s="120" t="s">
        <v>829</v>
      </c>
      <c r="C412" s="51" t="s">
        <v>368</v>
      </c>
      <c r="D412" s="17" t="s">
        <v>21</v>
      </c>
      <c r="E412" s="18">
        <v>7</v>
      </c>
      <c r="F412" s="18">
        <v>5</v>
      </c>
      <c r="G412" s="18">
        <v>2</v>
      </c>
      <c r="H412" s="18">
        <v>1.5</v>
      </c>
      <c r="I412" s="19">
        <f t="shared" ref="I412" si="27">SUM(E412:H412)</f>
        <v>15.5</v>
      </c>
    </row>
    <row r="413" spans="1:9">
      <c r="A413" s="52"/>
      <c r="B413" s="20"/>
      <c r="C413" s="27" t="s">
        <v>83</v>
      </c>
      <c r="D413" s="28">
        <f>SUM(D400:D412)</f>
        <v>53</v>
      </c>
      <c r="E413" s="28">
        <f>SUM(E398:E412)</f>
        <v>117.5</v>
      </c>
      <c r="F413" s="28">
        <f>SUM(F398:F412)</f>
        <v>83</v>
      </c>
      <c r="G413" s="28">
        <f>SUM(G398:G412)</f>
        <v>41</v>
      </c>
      <c r="H413" s="28">
        <f>SUM(H398:H412)</f>
        <v>19.5</v>
      </c>
      <c r="I413" s="28">
        <f>SUM(I398:I412)</f>
        <v>261</v>
      </c>
    </row>
    <row r="414" spans="1:9" ht="34.5" customHeight="1">
      <c r="A414" s="139" t="s">
        <v>379</v>
      </c>
      <c r="B414" s="139"/>
      <c r="C414" s="139"/>
      <c r="D414" s="139"/>
      <c r="E414" s="139"/>
      <c r="F414" s="139"/>
      <c r="G414" s="139"/>
      <c r="H414" s="139"/>
      <c r="I414" s="139"/>
    </row>
    <row r="415" spans="1:9">
      <c r="A415" s="47">
        <v>394</v>
      </c>
      <c r="B415" s="16" t="s">
        <v>380</v>
      </c>
      <c r="C415" s="34" t="s">
        <v>379</v>
      </c>
      <c r="D415" s="24" t="s">
        <v>21</v>
      </c>
      <c r="E415" s="18">
        <v>7</v>
      </c>
      <c r="F415" s="18">
        <v>5.5</v>
      </c>
      <c r="G415" s="18">
        <v>2</v>
      </c>
      <c r="H415" s="18">
        <v>0.5</v>
      </c>
      <c r="I415" s="19">
        <f>SUM(E415:H415)</f>
        <v>15</v>
      </c>
    </row>
    <row r="416" spans="1:9">
      <c r="A416" s="47">
        <v>395</v>
      </c>
      <c r="B416" s="20" t="s">
        <v>381</v>
      </c>
      <c r="C416" s="34" t="s">
        <v>379</v>
      </c>
      <c r="D416" s="24" t="s">
        <v>21</v>
      </c>
      <c r="E416" s="18">
        <v>6</v>
      </c>
      <c r="F416" s="18">
        <v>6</v>
      </c>
      <c r="G416" s="18">
        <v>3.5</v>
      </c>
      <c r="H416" s="18">
        <v>1.5</v>
      </c>
      <c r="I416" s="19">
        <f>SUM(E416:H416)</f>
        <v>17</v>
      </c>
    </row>
    <row r="417" spans="1:969">
      <c r="A417" s="47">
        <v>396</v>
      </c>
      <c r="B417" s="36" t="s">
        <v>853</v>
      </c>
      <c r="C417" s="34" t="s">
        <v>379</v>
      </c>
      <c r="D417" s="24">
        <v>20</v>
      </c>
      <c r="E417" s="53">
        <v>16.5</v>
      </c>
      <c r="F417" s="53">
        <v>5.5</v>
      </c>
      <c r="G417" s="53">
        <v>3.5</v>
      </c>
      <c r="H417" s="53">
        <v>2</v>
      </c>
      <c r="I417" s="43">
        <f t="shared" ref="I417:I422" si="28">SUM(E417:H417)</f>
        <v>27.5</v>
      </c>
    </row>
    <row r="418" spans="1:969">
      <c r="A418" s="47">
        <v>397</v>
      </c>
      <c r="B418" s="20" t="s">
        <v>382</v>
      </c>
      <c r="C418" s="34" t="s">
        <v>379</v>
      </c>
      <c r="D418" s="24">
        <v>15</v>
      </c>
      <c r="E418" s="18">
        <v>12.5</v>
      </c>
      <c r="F418" s="18">
        <v>7.5</v>
      </c>
      <c r="G418" s="18">
        <v>5.5</v>
      </c>
      <c r="H418" s="18">
        <v>2</v>
      </c>
      <c r="I418" s="43">
        <f t="shared" si="28"/>
        <v>27.5</v>
      </c>
    </row>
    <row r="419" spans="1:969">
      <c r="A419" s="47">
        <v>398</v>
      </c>
      <c r="B419" s="20" t="s">
        <v>383</v>
      </c>
      <c r="C419" s="34" t="s">
        <v>379</v>
      </c>
      <c r="D419" s="24" t="s">
        <v>21</v>
      </c>
      <c r="E419" s="18">
        <v>7.5</v>
      </c>
      <c r="F419" s="18">
        <v>4.5</v>
      </c>
      <c r="G419" s="18">
        <v>2</v>
      </c>
      <c r="H419" s="18">
        <v>1.5</v>
      </c>
      <c r="I419" s="19">
        <f>SUM(E419:H419)</f>
        <v>15.5</v>
      </c>
    </row>
    <row r="420" spans="1:969">
      <c r="A420" s="47">
        <v>399</v>
      </c>
      <c r="B420" s="105" t="s">
        <v>384</v>
      </c>
      <c r="C420" s="34" t="s">
        <v>379</v>
      </c>
      <c r="D420" s="24">
        <v>3</v>
      </c>
      <c r="E420" s="18">
        <v>8</v>
      </c>
      <c r="F420" s="18">
        <v>6.5</v>
      </c>
      <c r="G420" s="18">
        <v>2.5</v>
      </c>
      <c r="H420" s="18">
        <v>1.5</v>
      </c>
      <c r="I420" s="19">
        <f>SUM(E420:H420)</f>
        <v>18.5</v>
      </c>
    </row>
    <row r="421" spans="1:969">
      <c r="A421" s="47">
        <v>400</v>
      </c>
      <c r="B421" s="112" t="s">
        <v>826</v>
      </c>
      <c r="C421" s="34" t="s">
        <v>379</v>
      </c>
      <c r="D421" s="24" t="s">
        <v>21</v>
      </c>
      <c r="E421" s="18">
        <v>6</v>
      </c>
      <c r="F421" s="18">
        <v>6</v>
      </c>
      <c r="G421" s="18">
        <v>3</v>
      </c>
      <c r="H421" s="18">
        <v>1.5</v>
      </c>
      <c r="I421" s="19">
        <f>SUM(E421:H421)</f>
        <v>16.5</v>
      </c>
    </row>
    <row r="422" spans="1:969" s="2" customFormat="1">
      <c r="A422" s="47">
        <v>401</v>
      </c>
      <c r="B422" s="20" t="s">
        <v>385</v>
      </c>
      <c r="C422" s="34" t="s">
        <v>379</v>
      </c>
      <c r="D422" s="17">
        <v>20</v>
      </c>
      <c r="E422" s="18">
        <v>17</v>
      </c>
      <c r="F422" s="18">
        <v>9</v>
      </c>
      <c r="G422" s="18">
        <v>4</v>
      </c>
      <c r="H422" s="18">
        <v>1.5</v>
      </c>
      <c r="I422" s="19">
        <f t="shared" si="28"/>
        <v>31.5</v>
      </c>
    </row>
    <row r="423" spans="1:969" s="2" customFormat="1">
      <c r="A423" s="47">
        <v>402</v>
      </c>
      <c r="B423" s="25" t="s">
        <v>386</v>
      </c>
      <c r="C423" s="42" t="s">
        <v>379</v>
      </c>
      <c r="D423" s="17" t="s">
        <v>21</v>
      </c>
      <c r="E423" s="18">
        <v>8</v>
      </c>
      <c r="F423" s="18">
        <v>6.5</v>
      </c>
      <c r="G423" s="18">
        <v>2.5</v>
      </c>
      <c r="H423" s="18">
        <v>1.5</v>
      </c>
      <c r="I423" s="19">
        <f>SUM(E423:H423)</f>
        <v>18.5</v>
      </c>
    </row>
    <row r="424" spans="1:969" s="2" customFormat="1">
      <c r="A424" s="47">
        <v>403</v>
      </c>
      <c r="B424" s="25" t="s">
        <v>387</v>
      </c>
      <c r="C424" s="42" t="s">
        <v>379</v>
      </c>
      <c r="D424" s="17" t="s">
        <v>21</v>
      </c>
      <c r="E424" s="18">
        <v>7</v>
      </c>
      <c r="F424" s="18">
        <v>5.5</v>
      </c>
      <c r="G424" s="18">
        <v>2</v>
      </c>
      <c r="H424" s="18">
        <v>0.5</v>
      </c>
      <c r="I424" s="19">
        <f>SUM(E424:H424)</f>
        <v>15</v>
      </c>
    </row>
    <row r="425" spans="1:969" s="2" customFormat="1">
      <c r="A425" s="47">
        <v>404</v>
      </c>
      <c r="B425" s="107" t="s">
        <v>388</v>
      </c>
      <c r="C425" s="42" t="s">
        <v>379</v>
      </c>
      <c r="D425" s="17" t="s">
        <v>21</v>
      </c>
      <c r="E425" s="18">
        <v>6</v>
      </c>
      <c r="F425" s="18">
        <v>6</v>
      </c>
      <c r="G425" s="18">
        <v>3.5</v>
      </c>
      <c r="H425" s="18">
        <v>1.5</v>
      </c>
      <c r="I425" s="19">
        <f>SUM(E425:H425)</f>
        <v>17</v>
      </c>
    </row>
    <row r="426" spans="1:969" s="2" customFormat="1">
      <c r="A426" s="47">
        <v>405</v>
      </c>
      <c r="B426" s="107" t="s">
        <v>389</v>
      </c>
      <c r="C426" s="42" t="s">
        <v>379</v>
      </c>
      <c r="D426" s="17">
        <v>6</v>
      </c>
      <c r="E426" s="18">
        <v>6</v>
      </c>
      <c r="F426" s="18">
        <v>5.5</v>
      </c>
      <c r="G426" s="18">
        <v>2</v>
      </c>
      <c r="H426" s="18">
        <v>1.5</v>
      </c>
      <c r="I426" s="19">
        <f>SUM(E426:H426)</f>
        <v>15</v>
      </c>
    </row>
    <row r="427" spans="1:969" ht="18.75" customHeight="1">
      <c r="A427" s="53"/>
      <c r="B427" s="34"/>
      <c r="C427" s="27" t="s">
        <v>83</v>
      </c>
      <c r="D427" s="28">
        <f>SUM(D417:D426)</f>
        <v>64</v>
      </c>
      <c r="E427" s="28">
        <f>SUM(E415:E426)</f>
        <v>107.5</v>
      </c>
      <c r="F427" s="28">
        <f>SUM(F415:F426)</f>
        <v>74</v>
      </c>
      <c r="G427" s="28">
        <f>SUM(G415:G426)</f>
        <v>36</v>
      </c>
      <c r="H427" s="28">
        <f>SUM(H415:H426)</f>
        <v>17</v>
      </c>
      <c r="I427" s="28">
        <f>SUM(I415:I426)</f>
        <v>234.5</v>
      </c>
    </row>
    <row r="428" spans="1:969" ht="33.950000000000003" customHeight="1">
      <c r="A428" s="139" t="s">
        <v>390</v>
      </c>
      <c r="B428" s="139"/>
      <c r="C428" s="139"/>
      <c r="D428" s="139"/>
      <c r="E428" s="139"/>
      <c r="F428" s="139"/>
      <c r="G428" s="139"/>
      <c r="H428" s="139"/>
      <c r="I428" s="139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  <c r="IB428" s="1"/>
      <c r="IC428" s="1"/>
      <c r="ID428" s="1"/>
      <c r="IE428" s="1"/>
      <c r="IF428" s="1"/>
      <c r="IG428" s="1"/>
      <c r="IH428" s="1"/>
      <c r="II428" s="1"/>
      <c r="IJ428" s="1"/>
      <c r="IK428" s="1"/>
      <c r="IL428" s="1"/>
      <c r="IM428" s="1"/>
      <c r="IN428" s="1"/>
      <c r="IO428" s="1"/>
      <c r="IP428" s="1"/>
      <c r="IQ428" s="1"/>
      <c r="IR428" s="1"/>
      <c r="IS428" s="1"/>
      <c r="IT428" s="1"/>
      <c r="IU428" s="1"/>
      <c r="IV428" s="1"/>
      <c r="IW428" s="1"/>
      <c r="IX428" s="1"/>
      <c r="IY428" s="1"/>
      <c r="IZ428" s="1"/>
      <c r="JA428" s="1"/>
      <c r="JB428" s="1"/>
      <c r="JC428" s="1"/>
      <c r="JD428" s="1"/>
      <c r="JE428" s="1"/>
      <c r="JF428" s="1"/>
      <c r="JG428" s="1"/>
      <c r="JH428" s="1"/>
      <c r="JI428" s="1"/>
      <c r="JJ428" s="1"/>
      <c r="JK428" s="1"/>
      <c r="JL428" s="1"/>
      <c r="JM428" s="1"/>
      <c r="JN428" s="1"/>
      <c r="JO428" s="1"/>
      <c r="JP428" s="1"/>
      <c r="JQ428" s="1"/>
      <c r="JR428" s="1"/>
      <c r="JS428" s="1"/>
      <c r="JT428" s="1"/>
      <c r="JU428" s="1"/>
      <c r="JV428" s="1"/>
      <c r="JW428" s="1"/>
      <c r="JX428" s="1"/>
      <c r="JY428" s="1"/>
      <c r="JZ428" s="1"/>
      <c r="KA428" s="1"/>
      <c r="KB428" s="1"/>
      <c r="KC428" s="1"/>
      <c r="KD428" s="1"/>
      <c r="KE428" s="1"/>
      <c r="KF428" s="1"/>
      <c r="KG428" s="1"/>
      <c r="KH428" s="1"/>
      <c r="KI428" s="1"/>
      <c r="KJ428" s="1"/>
      <c r="KK428" s="1"/>
      <c r="KL428" s="1"/>
      <c r="KM428" s="1"/>
      <c r="KN428" s="1"/>
      <c r="KO428" s="1"/>
      <c r="KP428" s="1"/>
      <c r="KQ428" s="1"/>
      <c r="KR428" s="1"/>
      <c r="KS428" s="1"/>
      <c r="KT428" s="1"/>
      <c r="KU428" s="1"/>
      <c r="KV428" s="1"/>
      <c r="KW428" s="1"/>
      <c r="KX428" s="1"/>
      <c r="KY428" s="1"/>
      <c r="KZ428" s="1"/>
      <c r="LA428" s="1"/>
      <c r="LB428" s="1"/>
      <c r="LC428" s="1"/>
      <c r="LD428" s="1"/>
      <c r="LE428" s="1"/>
      <c r="LF428" s="1"/>
      <c r="LG428" s="1"/>
      <c r="LH428" s="1"/>
      <c r="LI428" s="1"/>
      <c r="LJ428" s="1"/>
      <c r="LK428" s="1"/>
      <c r="LL428" s="1"/>
      <c r="LM428" s="1"/>
      <c r="LN428" s="1"/>
      <c r="LO428" s="1"/>
      <c r="LP428" s="1"/>
      <c r="LQ428" s="1"/>
      <c r="LR428" s="1"/>
      <c r="LS428" s="1"/>
      <c r="LT428" s="1"/>
      <c r="LU428" s="1"/>
      <c r="LV428" s="1"/>
      <c r="LW428" s="1"/>
      <c r="LX428" s="1"/>
      <c r="LY428" s="1"/>
      <c r="LZ428" s="1"/>
      <c r="MA428" s="1"/>
      <c r="MB428" s="1"/>
      <c r="MC428" s="1"/>
      <c r="MD428" s="1"/>
      <c r="ME428" s="1"/>
      <c r="MF428" s="1"/>
      <c r="MG428" s="1"/>
      <c r="MH428" s="1"/>
      <c r="MI428" s="1"/>
      <c r="MJ428" s="1"/>
      <c r="MK428" s="1"/>
      <c r="ML428" s="1"/>
      <c r="MM428" s="1"/>
      <c r="MN428" s="1"/>
      <c r="MO428" s="1"/>
      <c r="MP428" s="1"/>
      <c r="MQ428" s="1"/>
      <c r="MR428" s="1"/>
      <c r="MS428" s="1"/>
      <c r="MT428" s="1"/>
      <c r="MU428" s="1"/>
      <c r="MV428" s="1"/>
      <c r="MW428" s="1"/>
      <c r="MX428" s="1"/>
      <c r="MY428" s="1"/>
      <c r="MZ428" s="1"/>
      <c r="NA428" s="1"/>
      <c r="NB428" s="1"/>
      <c r="NC428" s="1"/>
      <c r="ND428" s="1"/>
      <c r="NE428" s="1"/>
      <c r="NF428" s="1"/>
      <c r="NG428" s="1"/>
      <c r="NH428" s="1"/>
      <c r="NI428" s="1"/>
      <c r="NJ428" s="1"/>
      <c r="NK428" s="1"/>
      <c r="NL428" s="1"/>
      <c r="NM428" s="1"/>
      <c r="NN428" s="1"/>
      <c r="NO428" s="1"/>
      <c r="NP428" s="1"/>
      <c r="NQ428" s="1"/>
      <c r="NR428" s="1"/>
      <c r="NS428" s="1"/>
      <c r="NT428" s="1"/>
      <c r="NU428" s="1"/>
      <c r="NV428" s="1"/>
      <c r="NW428" s="1"/>
      <c r="NX428" s="1"/>
      <c r="NY428" s="1"/>
      <c r="NZ428" s="1"/>
      <c r="OA428" s="1"/>
      <c r="OB428" s="1"/>
      <c r="OC428" s="1"/>
      <c r="OD428" s="1"/>
      <c r="OE428" s="1"/>
      <c r="OF428" s="1"/>
      <c r="OG428" s="1"/>
      <c r="OH428" s="1"/>
      <c r="OI428" s="1"/>
      <c r="OJ428" s="1"/>
      <c r="OK428" s="1"/>
      <c r="OL428" s="1"/>
      <c r="OM428" s="1"/>
      <c r="ON428" s="1"/>
      <c r="OO428" s="1"/>
      <c r="OP428" s="1"/>
      <c r="OQ428" s="1"/>
      <c r="OR428" s="1"/>
      <c r="OS428" s="1"/>
      <c r="OT428" s="1"/>
      <c r="OU428" s="1"/>
      <c r="OV428" s="1"/>
      <c r="OW428" s="1"/>
      <c r="OX428" s="1"/>
      <c r="OY428" s="1"/>
      <c r="OZ428" s="1"/>
      <c r="PA428" s="1"/>
      <c r="PB428" s="1"/>
      <c r="PC428" s="1"/>
      <c r="PD428" s="1"/>
      <c r="PE428" s="1"/>
      <c r="PF428" s="1"/>
      <c r="PG428" s="1"/>
      <c r="PH428" s="1"/>
      <c r="PI428" s="1"/>
      <c r="PJ428" s="1"/>
      <c r="PK428" s="1"/>
      <c r="PL428" s="1"/>
      <c r="PM428" s="1"/>
      <c r="PN428" s="1"/>
      <c r="PO428" s="1"/>
      <c r="PP428" s="1"/>
      <c r="PQ428" s="1"/>
      <c r="PR428" s="1"/>
      <c r="PS428" s="1"/>
      <c r="PT428" s="1"/>
      <c r="PU428" s="1"/>
      <c r="PV428" s="1"/>
      <c r="PW428" s="1"/>
      <c r="PX428" s="1"/>
      <c r="PY428" s="1"/>
      <c r="PZ428" s="1"/>
      <c r="QA428" s="1"/>
      <c r="QB428" s="1"/>
      <c r="QC428" s="1"/>
      <c r="QD428" s="1"/>
      <c r="QE428" s="1"/>
      <c r="QF428" s="1"/>
      <c r="QG428" s="1"/>
      <c r="QH428" s="1"/>
      <c r="QI428" s="1"/>
      <c r="QJ428" s="1"/>
      <c r="QK428" s="1"/>
      <c r="QL428" s="1"/>
      <c r="QM428" s="1"/>
      <c r="QN428" s="1"/>
      <c r="QO428" s="1"/>
      <c r="QP428" s="1"/>
      <c r="QQ428" s="1"/>
      <c r="QR428" s="1"/>
      <c r="QS428" s="1"/>
      <c r="QT428" s="1"/>
      <c r="QU428" s="1"/>
      <c r="QV428" s="1"/>
      <c r="QW428" s="1"/>
      <c r="QX428" s="1"/>
      <c r="QY428" s="1"/>
      <c r="QZ428" s="1"/>
      <c r="RA428" s="1"/>
      <c r="RB428" s="1"/>
      <c r="RC428" s="1"/>
      <c r="RD428" s="1"/>
      <c r="RE428" s="1"/>
      <c r="RF428" s="1"/>
      <c r="RG428" s="1"/>
      <c r="RH428" s="1"/>
      <c r="RI428" s="1"/>
      <c r="RJ428" s="1"/>
      <c r="RK428" s="1"/>
      <c r="RL428" s="1"/>
      <c r="RM428" s="1"/>
      <c r="RN428" s="1"/>
      <c r="RO428" s="1"/>
      <c r="RP428" s="1"/>
      <c r="RQ428" s="1"/>
      <c r="RR428" s="1"/>
      <c r="RS428" s="1"/>
      <c r="RT428" s="1"/>
      <c r="RU428" s="1"/>
      <c r="RV428" s="1"/>
      <c r="RW428" s="1"/>
      <c r="RX428" s="1"/>
      <c r="RY428" s="1"/>
      <c r="RZ428" s="1"/>
      <c r="SA428" s="1"/>
      <c r="SB428" s="1"/>
      <c r="SC428" s="1"/>
      <c r="SD428" s="1"/>
      <c r="SE428" s="1"/>
      <c r="SF428" s="1"/>
      <c r="SG428" s="1"/>
      <c r="SH428" s="1"/>
      <c r="SI428" s="1"/>
      <c r="SJ428" s="1"/>
      <c r="SK428" s="1"/>
      <c r="SL428" s="1"/>
      <c r="SM428" s="1"/>
      <c r="SN428" s="1"/>
      <c r="SO428" s="1"/>
      <c r="SP428" s="1"/>
      <c r="SQ428" s="1"/>
      <c r="SR428" s="1"/>
      <c r="SS428" s="1"/>
      <c r="ST428" s="1"/>
      <c r="SU428" s="1"/>
      <c r="SV428" s="1"/>
      <c r="SW428" s="1"/>
      <c r="SX428" s="1"/>
      <c r="SY428" s="1"/>
      <c r="SZ428" s="1"/>
      <c r="TA428" s="1"/>
      <c r="TB428" s="1"/>
      <c r="TC428" s="1"/>
      <c r="TD428" s="1"/>
      <c r="TE428" s="1"/>
      <c r="TF428" s="1"/>
      <c r="TG428" s="1"/>
      <c r="TH428" s="1"/>
      <c r="TI428" s="1"/>
      <c r="TJ428" s="1"/>
      <c r="TK428" s="1"/>
      <c r="TL428" s="1"/>
      <c r="TM428" s="1"/>
      <c r="TN428" s="1"/>
      <c r="TO428" s="1"/>
      <c r="TP428" s="1"/>
      <c r="TQ428" s="1"/>
      <c r="TR428" s="1"/>
      <c r="TS428" s="1"/>
      <c r="TT428" s="1"/>
      <c r="TU428" s="1"/>
      <c r="TV428" s="1"/>
      <c r="TW428" s="1"/>
      <c r="TX428" s="1"/>
      <c r="TY428" s="1"/>
      <c r="TZ428" s="1"/>
      <c r="UA428" s="1"/>
      <c r="UB428" s="1"/>
      <c r="UC428" s="1"/>
      <c r="UD428" s="1"/>
      <c r="UE428" s="1"/>
      <c r="UF428" s="1"/>
      <c r="UG428" s="1"/>
      <c r="UH428" s="1"/>
      <c r="UI428" s="1"/>
      <c r="UJ428" s="1"/>
      <c r="UK428" s="1"/>
      <c r="UL428" s="1"/>
      <c r="UM428" s="1"/>
      <c r="UN428" s="1"/>
      <c r="UO428" s="1"/>
      <c r="UP428" s="1"/>
      <c r="UQ428" s="1"/>
      <c r="UR428" s="1"/>
      <c r="US428" s="1"/>
      <c r="UT428" s="1"/>
      <c r="UU428" s="1"/>
      <c r="UV428" s="1"/>
      <c r="UW428" s="1"/>
      <c r="UX428" s="1"/>
      <c r="UY428" s="1"/>
      <c r="UZ428" s="1"/>
      <c r="VA428" s="1"/>
      <c r="VB428" s="1"/>
      <c r="VC428" s="1"/>
      <c r="VD428" s="1"/>
      <c r="VE428" s="1"/>
      <c r="VF428" s="1"/>
      <c r="VG428" s="1"/>
      <c r="VH428" s="1"/>
      <c r="VI428" s="1"/>
      <c r="VJ428" s="1"/>
      <c r="VK428" s="1"/>
      <c r="VL428" s="1"/>
      <c r="VM428" s="1"/>
      <c r="VN428" s="1"/>
      <c r="VO428" s="1"/>
      <c r="VP428" s="1"/>
      <c r="VQ428" s="1"/>
      <c r="VR428" s="1"/>
      <c r="VS428" s="1"/>
      <c r="VT428" s="1"/>
      <c r="VU428" s="1"/>
      <c r="VV428" s="1"/>
      <c r="VW428" s="1"/>
      <c r="VX428" s="1"/>
      <c r="VY428" s="1"/>
      <c r="VZ428" s="1"/>
      <c r="WA428" s="1"/>
      <c r="WB428" s="1"/>
      <c r="WC428" s="1"/>
      <c r="WD428" s="1"/>
      <c r="WE428" s="1"/>
      <c r="WF428" s="1"/>
      <c r="WG428" s="1"/>
      <c r="WH428" s="1"/>
      <c r="WI428" s="1"/>
      <c r="WJ428" s="1"/>
      <c r="WK428" s="1"/>
      <c r="WL428" s="1"/>
      <c r="WM428" s="1"/>
      <c r="WN428" s="1"/>
      <c r="WO428" s="1"/>
      <c r="WP428" s="1"/>
      <c r="WQ428" s="1"/>
      <c r="WR428" s="1"/>
      <c r="WS428" s="1"/>
      <c r="WT428" s="1"/>
      <c r="WU428" s="1"/>
      <c r="WV428" s="1"/>
      <c r="WW428" s="1"/>
      <c r="WX428" s="1"/>
      <c r="WY428" s="1"/>
      <c r="WZ428" s="1"/>
      <c r="XA428" s="1"/>
      <c r="XB428" s="1"/>
      <c r="XC428" s="1"/>
      <c r="XD428" s="1"/>
      <c r="XE428" s="1"/>
      <c r="XF428" s="1"/>
      <c r="XG428" s="1"/>
      <c r="XH428" s="1"/>
      <c r="XI428" s="1"/>
      <c r="XJ428" s="1"/>
      <c r="XK428" s="1"/>
      <c r="XL428" s="1"/>
      <c r="XM428" s="1"/>
      <c r="XN428" s="1"/>
      <c r="XO428" s="1"/>
      <c r="XP428" s="1"/>
      <c r="XQ428" s="1"/>
      <c r="XR428" s="1"/>
      <c r="XS428" s="1"/>
      <c r="XT428" s="1"/>
      <c r="XU428" s="1"/>
      <c r="XV428" s="1"/>
      <c r="XW428" s="1"/>
      <c r="XX428" s="1"/>
      <c r="XY428" s="1"/>
      <c r="XZ428" s="1"/>
      <c r="YA428" s="1"/>
      <c r="YB428" s="1"/>
      <c r="YC428" s="1"/>
      <c r="YD428" s="1"/>
      <c r="YE428" s="1"/>
      <c r="YF428" s="1"/>
      <c r="YG428" s="1"/>
      <c r="YH428" s="1"/>
      <c r="YI428" s="1"/>
      <c r="YJ428" s="1"/>
      <c r="YK428" s="1"/>
      <c r="YL428" s="1"/>
      <c r="YM428" s="1"/>
      <c r="YN428" s="1"/>
      <c r="YO428" s="1"/>
      <c r="YP428" s="1"/>
      <c r="YQ428" s="1"/>
      <c r="YR428" s="1"/>
      <c r="YS428" s="1"/>
      <c r="YT428" s="1"/>
      <c r="YU428" s="1"/>
      <c r="YV428" s="1"/>
      <c r="YW428" s="1"/>
      <c r="YX428" s="1"/>
      <c r="YY428" s="1"/>
      <c r="YZ428" s="1"/>
      <c r="ZA428" s="1"/>
      <c r="ZB428" s="1"/>
      <c r="ZC428" s="1"/>
      <c r="ZD428" s="1"/>
      <c r="ZE428" s="1"/>
      <c r="ZF428" s="1"/>
      <c r="ZG428" s="1"/>
      <c r="ZH428" s="1"/>
      <c r="ZI428" s="1"/>
      <c r="ZJ428" s="1"/>
      <c r="ZK428" s="1"/>
      <c r="ZL428" s="1"/>
      <c r="ZM428" s="1"/>
      <c r="ZN428" s="1"/>
      <c r="ZO428" s="1"/>
      <c r="ZP428" s="1"/>
      <c r="ZQ428" s="1"/>
      <c r="ZR428" s="1"/>
      <c r="ZS428" s="1"/>
      <c r="ZT428" s="1"/>
      <c r="ZU428" s="1"/>
      <c r="ZV428" s="1"/>
      <c r="ZW428" s="1"/>
      <c r="ZX428" s="1"/>
      <c r="ZY428" s="1"/>
      <c r="ZZ428" s="1"/>
      <c r="AAA428" s="1"/>
      <c r="AAB428" s="1"/>
      <c r="AAC428" s="1"/>
      <c r="AAD428" s="1"/>
      <c r="AAE428" s="1"/>
      <c r="AAF428" s="1"/>
      <c r="AAG428" s="1"/>
      <c r="AAH428" s="1"/>
      <c r="AAI428" s="1"/>
      <c r="AAJ428" s="1"/>
      <c r="AAK428" s="1"/>
      <c r="AAL428" s="1"/>
      <c r="AAM428" s="1"/>
      <c r="AAN428" s="1"/>
      <c r="AAO428" s="1"/>
      <c r="AAP428" s="1"/>
      <c r="AAQ428" s="1"/>
      <c r="AAR428" s="1"/>
      <c r="AAS428" s="1"/>
      <c r="AAT428" s="1"/>
      <c r="AAU428" s="1"/>
      <c r="AAV428" s="1"/>
      <c r="AAW428" s="1"/>
      <c r="AAX428" s="1"/>
      <c r="AAY428" s="1"/>
      <c r="AAZ428" s="1"/>
      <c r="ABA428" s="1"/>
      <c r="ABB428" s="1"/>
      <c r="ABC428" s="1"/>
      <c r="ABD428" s="1"/>
      <c r="ABE428" s="1"/>
      <c r="ABF428" s="1"/>
      <c r="ABG428" s="1"/>
      <c r="ABH428" s="1"/>
      <c r="ABI428" s="1"/>
      <c r="ABJ428" s="1"/>
      <c r="ABK428" s="1"/>
      <c r="ABL428" s="1"/>
      <c r="ABM428" s="1"/>
      <c r="ABN428" s="1"/>
      <c r="ABO428" s="1"/>
      <c r="ABP428" s="1"/>
      <c r="ABQ428" s="1"/>
      <c r="ABR428" s="1"/>
      <c r="ABS428" s="1"/>
      <c r="ABT428" s="1"/>
      <c r="ABU428" s="1"/>
      <c r="ABV428" s="1"/>
      <c r="ABW428" s="1"/>
      <c r="ABX428" s="1"/>
      <c r="ABY428" s="1"/>
      <c r="ABZ428" s="1"/>
      <c r="ACA428" s="1"/>
      <c r="ACB428" s="1"/>
      <c r="ACC428" s="1"/>
      <c r="ACD428" s="1"/>
      <c r="ACE428" s="1"/>
      <c r="ACF428" s="1"/>
      <c r="ACG428" s="1"/>
      <c r="ACH428" s="1"/>
      <c r="ACI428" s="1"/>
      <c r="ACJ428" s="1"/>
      <c r="ACK428" s="1"/>
      <c r="ACL428" s="1"/>
      <c r="ACM428" s="1"/>
      <c r="ACN428" s="1"/>
      <c r="ACO428" s="1"/>
      <c r="ACP428" s="1"/>
      <c r="ACQ428" s="1"/>
      <c r="ACR428" s="1"/>
      <c r="ACS428" s="1"/>
      <c r="ACT428" s="1"/>
      <c r="ACU428" s="1"/>
      <c r="ACV428" s="1"/>
      <c r="ACW428" s="1"/>
      <c r="ACX428" s="1"/>
      <c r="ACY428" s="1"/>
      <c r="ACZ428" s="1"/>
      <c r="ADA428" s="1"/>
      <c r="ADB428" s="1"/>
      <c r="ADC428" s="1"/>
      <c r="ADD428" s="1"/>
      <c r="ADE428" s="1"/>
      <c r="ADF428" s="1"/>
      <c r="ADG428" s="1"/>
      <c r="ADH428" s="1"/>
      <c r="ADI428" s="1"/>
      <c r="ADJ428" s="1"/>
      <c r="ADK428" s="1"/>
      <c r="ADL428" s="1"/>
      <c r="ADM428" s="1"/>
      <c r="ADN428" s="1"/>
      <c r="ADO428" s="1"/>
      <c r="ADP428" s="1"/>
      <c r="ADQ428" s="1"/>
      <c r="ADR428" s="1"/>
      <c r="ADS428" s="1"/>
      <c r="ADT428" s="1"/>
      <c r="ADU428" s="1"/>
      <c r="ADV428" s="1"/>
      <c r="ADW428" s="1"/>
      <c r="ADX428" s="1"/>
      <c r="ADY428" s="1"/>
      <c r="ADZ428" s="1"/>
      <c r="AEA428" s="1"/>
      <c r="AEB428" s="1"/>
      <c r="AEC428" s="1"/>
      <c r="AED428" s="1"/>
      <c r="AEE428" s="1"/>
      <c r="AEF428" s="1"/>
      <c r="AEG428" s="1"/>
      <c r="AEH428" s="1"/>
      <c r="AEI428" s="1"/>
      <c r="AEJ428" s="1"/>
      <c r="AEK428" s="1"/>
      <c r="AEL428" s="1"/>
      <c r="AEM428" s="1"/>
      <c r="AEN428" s="1"/>
      <c r="AEO428" s="1"/>
      <c r="AEP428" s="1"/>
      <c r="AEQ428" s="1"/>
      <c r="AER428" s="1"/>
      <c r="AES428" s="1"/>
      <c r="AET428" s="1"/>
      <c r="AEU428" s="1"/>
      <c r="AEV428" s="1"/>
      <c r="AEW428" s="1"/>
      <c r="AEX428" s="1"/>
      <c r="AEY428" s="1"/>
      <c r="AEZ428" s="1"/>
      <c r="AFA428" s="1"/>
      <c r="AFB428" s="1"/>
      <c r="AFC428" s="1"/>
      <c r="AFD428" s="1"/>
      <c r="AFE428" s="1"/>
      <c r="AFF428" s="1"/>
      <c r="AFG428" s="1"/>
      <c r="AFH428" s="1"/>
      <c r="AFI428" s="1"/>
      <c r="AFJ428" s="1"/>
      <c r="AFK428" s="1"/>
      <c r="AFL428" s="1"/>
      <c r="AFM428" s="1"/>
      <c r="AFN428" s="1"/>
      <c r="AFO428" s="1"/>
      <c r="AFP428" s="1"/>
      <c r="AFQ428" s="1"/>
      <c r="AFR428" s="1"/>
      <c r="AFS428" s="1"/>
      <c r="AFT428" s="1"/>
      <c r="AFU428" s="1"/>
      <c r="AFV428" s="1"/>
      <c r="AFW428" s="1"/>
      <c r="AFX428" s="1"/>
      <c r="AFY428" s="1"/>
      <c r="AFZ428" s="1"/>
      <c r="AGA428" s="1"/>
      <c r="AGB428" s="1"/>
      <c r="AGC428" s="1"/>
      <c r="AGD428" s="1"/>
      <c r="AGE428" s="1"/>
      <c r="AGF428" s="1"/>
      <c r="AGG428" s="1"/>
      <c r="AGH428" s="1"/>
      <c r="AGI428" s="1"/>
      <c r="AGJ428" s="1"/>
      <c r="AGK428" s="1"/>
      <c r="AGL428" s="1"/>
      <c r="AGM428" s="1"/>
      <c r="AGN428" s="1"/>
      <c r="AGO428" s="1"/>
      <c r="AGP428" s="1"/>
      <c r="AGQ428" s="1"/>
      <c r="AGR428" s="1"/>
      <c r="AGS428" s="1"/>
      <c r="AGT428" s="1"/>
      <c r="AGU428" s="1"/>
      <c r="AGV428" s="1"/>
      <c r="AGW428" s="1"/>
      <c r="AGX428" s="1"/>
      <c r="AGY428" s="1"/>
      <c r="AGZ428" s="1"/>
      <c r="AHA428" s="1"/>
      <c r="AHB428" s="1"/>
      <c r="AHC428" s="1"/>
      <c r="AHD428" s="1"/>
      <c r="AHE428" s="1"/>
      <c r="AHF428" s="1"/>
      <c r="AHG428" s="1"/>
      <c r="AHH428" s="1"/>
      <c r="AHI428" s="1"/>
      <c r="AHJ428" s="1"/>
      <c r="AHK428" s="1"/>
      <c r="AHL428" s="1"/>
      <c r="AHM428" s="1"/>
      <c r="AHN428" s="1"/>
      <c r="AHO428" s="1"/>
      <c r="AHP428" s="1"/>
      <c r="AHQ428" s="1"/>
      <c r="AHR428" s="1"/>
      <c r="AHS428" s="1"/>
      <c r="AHT428" s="1"/>
      <c r="AHU428" s="1"/>
      <c r="AHV428" s="1"/>
      <c r="AHW428" s="1"/>
      <c r="AHX428" s="1"/>
      <c r="AHY428" s="1"/>
      <c r="AHZ428" s="1"/>
      <c r="AIA428" s="1"/>
      <c r="AIB428" s="1"/>
      <c r="AIC428" s="1"/>
      <c r="AID428" s="1"/>
      <c r="AIE428" s="1"/>
      <c r="AIF428" s="1"/>
      <c r="AIG428" s="1"/>
      <c r="AIH428" s="1"/>
      <c r="AII428" s="1"/>
      <c r="AIJ428" s="1"/>
      <c r="AIK428" s="1"/>
      <c r="AIL428" s="1"/>
      <c r="AIM428" s="1"/>
      <c r="AIN428" s="1"/>
      <c r="AIO428" s="1"/>
      <c r="AIP428" s="1"/>
      <c r="AIQ428" s="1"/>
      <c r="AIR428" s="1"/>
      <c r="AIS428" s="1"/>
      <c r="AIT428" s="1"/>
      <c r="AIU428" s="1"/>
      <c r="AIV428" s="1"/>
      <c r="AIW428" s="1"/>
      <c r="AIX428" s="1"/>
      <c r="AIY428" s="1"/>
      <c r="AIZ428" s="1"/>
      <c r="AJA428" s="1"/>
      <c r="AJB428" s="1"/>
      <c r="AJC428" s="1"/>
      <c r="AJD428" s="1"/>
      <c r="AJE428" s="1"/>
      <c r="AJF428" s="1"/>
      <c r="AJG428" s="1"/>
      <c r="AJH428" s="1"/>
      <c r="AJI428" s="1"/>
      <c r="AJJ428" s="1"/>
      <c r="AJK428" s="1"/>
      <c r="AJL428" s="1"/>
      <c r="AJM428" s="1"/>
      <c r="AJN428" s="1"/>
      <c r="AJO428" s="1"/>
      <c r="AJP428" s="1"/>
      <c r="AJQ428" s="1"/>
      <c r="AJR428" s="1"/>
      <c r="AJS428" s="1"/>
      <c r="AJT428" s="1"/>
      <c r="AJU428" s="1"/>
      <c r="AJV428" s="1"/>
      <c r="AJW428" s="1"/>
      <c r="AJX428" s="1"/>
      <c r="AJY428" s="1"/>
      <c r="AJZ428" s="1"/>
      <c r="AKA428" s="1"/>
      <c r="AKB428" s="1"/>
      <c r="AKC428" s="1"/>
      <c r="AKD428" s="1"/>
      <c r="AKE428" s="1"/>
      <c r="AKF428" s="1"/>
      <c r="AKG428" s="1"/>
    </row>
    <row r="429" spans="1:969" s="5" customFormat="1">
      <c r="A429" s="35">
        <v>406</v>
      </c>
      <c r="B429" s="54" t="s">
        <v>391</v>
      </c>
      <c r="C429" s="54" t="s">
        <v>392</v>
      </c>
      <c r="D429" s="30">
        <v>6</v>
      </c>
      <c r="E429" s="18">
        <v>0</v>
      </c>
      <c r="F429" s="18">
        <v>0</v>
      </c>
      <c r="G429" s="18">
        <v>0</v>
      </c>
      <c r="H429" s="18">
        <v>0</v>
      </c>
      <c r="I429" s="48">
        <f t="shared" ref="I429:I435" si="29">SUM(E429:H429)</f>
        <v>0</v>
      </c>
    </row>
    <row r="430" spans="1:969" s="5" customFormat="1">
      <c r="A430" s="35">
        <v>407</v>
      </c>
      <c r="B430" s="54" t="s">
        <v>393</v>
      </c>
      <c r="C430" s="54" t="s">
        <v>394</v>
      </c>
      <c r="D430" s="30">
        <v>6</v>
      </c>
      <c r="E430" s="18">
        <v>0</v>
      </c>
      <c r="F430" s="18">
        <v>0</v>
      </c>
      <c r="G430" s="18">
        <v>0</v>
      </c>
      <c r="H430" s="18">
        <v>0</v>
      </c>
      <c r="I430" s="48">
        <f t="shared" si="29"/>
        <v>0</v>
      </c>
    </row>
    <row r="431" spans="1:969" s="5" customFormat="1">
      <c r="A431" s="35">
        <v>408</v>
      </c>
      <c r="B431" s="54" t="s">
        <v>395</v>
      </c>
      <c r="C431" s="54" t="s">
        <v>396</v>
      </c>
      <c r="D431" s="30">
        <v>6</v>
      </c>
      <c r="E431" s="18">
        <v>0</v>
      </c>
      <c r="F431" s="18">
        <v>0</v>
      </c>
      <c r="G431" s="18">
        <v>0</v>
      </c>
      <c r="H431" s="18">
        <v>0</v>
      </c>
      <c r="I431" s="48">
        <f t="shared" si="29"/>
        <v>0</v>
      </c>
    </row>
    <row r="432" spans="1:969" s="5" customFormat="1">
      <c r="A432" s="35">
        <v>409</v>
      </c>
      <c r="B432" s="54" t="s">
        <v>397</v>
      </c>
      <c r="C432" s="54" t="s">
        <v>398</v>
      </c>
      <c r="D432" s="30">
        <v>6</v>
      </c>
      <c r="E432" s="18">
        <v>0</v>
      </c>
      <c r="F432" s="18">
        <v>0</v>
      </c>
      <c r="G432" s="18">
        <v>0</v>
      </c>
      <c r="H432" s="18">
        <v>0</v>
      </c>
      <c r="I432" s="48">
        <f t="shared" si="29"/>
        <v>0</v>
      </c>
    </row>
    <row r="433" spans="1:9" s="5" customFormat="1">
      <c r="A433" s="35">
        <v>410</v>
      </c>
      <c r="B433" s="54" t="s">
        <v>399</v>
      </c>
      <c r="C433" s="54" t="s">
        <v>400</v>
      </c>
      <c r="D433" s="30">
        <v>6</v>
      </c>
      <c r="E433" s="18">
        <v>0</v>
      </c>
      <c r="F433" s="18">
        <v>0</v>
      </c>
      <c r="G433" s="18">
        <v>0</v>
      </c>
      <c r="H433" s="18">
        <v>0</v>
      </c>
      <c r="I433" s="48">
        <f t="shared" si="29"/>
        <v>0</v>
      </c>
    </row>
    <row r="434" spans="1:9" s="5" customFormat="1">
      <c r="A434" s="35">
        <v>411</v>
      </c>
      <c r="B434" s="54" t="s">
        <v>401</v>
      </c>
      <c r="C434" s="54" t="s">
        <v>402</v>
      </c>
      <c r="D434" s="30">
        <v>100</v>
      </c>
      <c r="E434" s="18">
        <v>0</v>
      </c>
      <c r="F434" s="18">
        <v>0</v>
      </c>
      <c r="G434" s="18">
        <v>0</v>
      </c>
      <c r="H434" s="18">
        <v>0</v>
      </c>
      <c r="I434" s="48">
        <f t="shared" si="29"/>
        <v>0</v>
      </c>
    </row>
    <row r="435" spans="1:9" s="5" customFormat="1" ht="14.25" customHeight="1">
      <c r="A435" s="35">
        <v>412</v>
      </c>
      <c r="B435" s="54" t="s">
        <v>403</v>
      </c>
      <c r="C435" s="54" t="s">
        <v>404</v>
      </c>
      <c r="D435" s="30">
        <v>6</v>
      </c>
      <c r="E435" s="18">
        <v>0</v>
      </c>
      <c r="F435" s="18">
        <v>0</v>
      </c>
      <c r="G435" s="18">
        <v>0</v>
      </c>
      <c r="H435" s="18">
        <v>0</v>
      </c>
      <c r="I435" s="48">
        <f t="shared" si="29"/>
        <v>0</v>
      </c>
    </row>
    <row r="436" spans="1:9" s="5" customFormat="1" ht="14.25" customHeight="1">
      <c r="A436" s="35">
        <v>413</v>
      </c>
      <c r="B436" s="56" t="s">
        <v>405</v>
      </c>
      <c r="C436" s="54" t="s">
        <v>302</v>
      </c>
      <c r="D436" s="30">
        <v>6</v>
      </c>
      <c r="E436" s="18">
        <v>0</v>
      </c>
      <c r="F436" s="18">
        <v>0</v>
      </c>
      <c r="G436" s="18">
        <v>0</v>
      </c>
      <c r="H436" s="18">
        <v>0</v>
      </c>
      <c r="I436" s="19">
        <f t="shared" ref="I436:I457" si="30">SUM(E436:H436)</f>
        <v>0</v>
      </c>
    </row>
    <row r="437" spans="1:9" s="5" customFormat="1" ht="14.25" customHeight="1">
      <c r="A437" s="35">
        <v>414</v>
      </c>
      <c r="B437" s="56" t="s">
        <v>406</v>
      </c>
      <c r="C437" s="54" t="s">
        <v>302</v>
      </c>
      <c r="D437" s="30">
        <v>6</v>
      </c>
      <c r="E437" s="18">
        <v>0</v>
      </c>
      <c r="F437" s="18">
        <v>0</v>
      </c>
      <c r="G437" s="18">
        <v>0</v>
      </c>
      <c r="H437" s="18">
        <v>0</v>
      </c>
      <c r="I437" s="19">
        <f t="shared" si="30"/>
        <v>0</v>
      </c>
    </row>
    <row r="438" spans="1:9" s="5" customFormat="1" ht="14.25" customHeight="1">
      <c r="A438" s="35">
        <v>415</v>
      </c>
      <c r="B438" s="56" t="s">
        <v>407</v>
      </c>
      <c r="C438" s="54" t="s">
        <v>302</v>
      </c>
      <c r="D438" s="30">
        <v>6</v>
      </c>
      <c r="E438" s="18">
        <v>0</v>
      </c>
      <c r="F438" s="18">
        <v>0</v>
      </c>
      <c r="G438" s="18">
        <v>0</v>
      </c>
      <c r="H438" s="18">
        <v>0</v>
      </c>
      <c r="I438" s="19">
        <f t="shared" si="30"/>
        <v>0</v>
      </c>
    </row>
    <row r="439" spans="1:9" s="5" customFormat="1" ht="14.25" customHeight="1">
      <c r="A439" s="35">
        <v>416</v>
      </c>
      <c r="B439" s="56" t="s">
        <v>408</v>
      </c>
      <c r="C439" s="54" t="s">
        <v>302</v>
      </c>
      <c r="D439" s="30">
        <v>6</v>
      </c>
      <c r="E439" s="18">
        <v>0</v>
      </c>
      <c r="F439" s="18">
        <v>0</v>
      </c>
      <c r="G439" s="18">
        <v>0</v>
      </c>
      <c r="H439" s="18">
        <v>0</v>
      </c>
      <c r="I439" s="19">
        <f t="shared" si="30"/>
        <v>0</v>
      </c>
    </row>
    <row r="440" spans="1:9" s="5" customFormat="1" ht="14.25" customHeight="1">
      <c r="A440" s="35">
        <v>417</v>
      </c>
      <c r="B440" s="56" t="s">
        <v>409</v>
      </c>
      <c r="C440" s="54" t="s">
        <v>302</v>
      </c>
      <c r="D440" s="30">
        <v>6</v>
      </c>
      <c r="E440" s="18">
        <v>0</v>
      </c>
      <c r="F440" s="18">
        <v>0</v>
      </c>
      <c r="G440" s="18">
        <v>0</v>
      </c>
      <c r="H440" s="18">
        <v>0</v>
      </c>
      <c r="I440" s="43">
        <f t="shared" si="30"/>
        <v>0</v>
      </c>
    </row>
    <row r="441" spans="1:9" s="5" customFormat="1" ht="14.25" customHeight="1">
      <c r="A441" s="35">
        <v>418</v>
      </c>
      <c r="B441" s="56" t="s">
        <v>410</v>
      </c>
      <c r="C441" s="54" t="s">
        <v>302</v>
      </c>
      <c r="D441" s="30">
        <v>6</v>
      </c>
      <c r="E441" s="18">
        <v>0</v>
      </c>
      <c r="F441" s="18">
        <v>0</v>
      </c>
      <c r="G441" s="18">
        <v>0</v>
      </c>
      <c r="H441" s="18">
        <v>0</v>
      </c>
      <c r="I441" s="43">
        <f t="shared" si="30"/>
        <v>0</v>
      </c>
    </row>
    <row r="442" spans="1:9" s="5" customFormat="1" ht="14.25" customHeight="1">
      <c r="A442" s="35">
        <v>419</v>
      </c>
      <c r="B442" s="56" t="s">
        <v>411</v>
      </c>
      <c r="C442" s="54" t="s">
        <v>302</v>
      </c>
      <c r="D442" s="30">
        <v>6</v>
      </c>
      <c r="E442" s="18">
        <v>0</v>
      </c>
      <c r="F442" s="18">
        <v>0</v>
      </c>
      <c r="G442" s="18">
        <v>0</v>
      </c>
      <c r="H442" s="18">
        <v>0</v>
      </c>
      <c r="I442" s="43">
        <f t="shared" si="30"/>
        <v>0</v>
      </c>
    </row>
    <row r="443" spans="1:9" s="5" customFormat="1" ht="14.25" customHeight="1">
      <c r="A443" s="35">
        <v>420</v>
      </c>
      <c r="B443" s="56" t="s">
        <v>412</v>
      </c>
      <c r="C443" s="54" t="s">
        <v>302</v>
      </c>
      <c r="D443" s="30">
        <v>6</v>
      </c>
      <c r="E443" s="18">
        <v>0</v>
      </c>
      <c r="F443" s="18">
        <v>0</v>
      </c>
      <c r="G443" s="18">
        <v>0</v>
      </c>
      <c r="H443" s="18">
        <v>0</v>
      </c>
      <c r="I443" s="43">
        <f t="shared" si="30"/>
        <v>0</v>
      </c>
    </row>
    <row r="444" spans="1:9" s="5" customFormat="1" ht="14.25" customHeight="1">
      <c r="A444" s="35">
        <v>421</v>
      </c>
      <c r="B444" s="56" t="s">
        <v>413</v>
      </c>
      <c r="C444" s="54" t="s">
        <v>302</v>
      </c>
      <c r="D444" s="30">
        <v>6</v>
      </c>
      <c r="E444" s="18">
        <v>0</v>
      </c>
      <c r="F444" s="18">
        <v>0</v>
      </c>
      <c r="G444" s="18">
        <v>0</v>
      </c>
      <c r="H444" s="18">
        <v>0</v>
      </c>
      <c r="I444" s="43">
        <f t="shared" si="30"/>
        <v>0</v>
      </c>
    </row>
    <row r="445" spans="1:9" s="5" customFormat="1" ht="14.25" customHeight="1">
      <c r="A445" s="35">
        <v>422</v>
      </c>
      <c r="B445" s="56" t="s">
        <v>414</v>
      </c>
      <c r="C445" s="54" t="s">
        <v>302</v>
      </c>
      <c r="D445" s="30">
        <v>6</v>
      </c>
      <c r="E445" s="18">
        <v>0</v>
      </c>
      <c r="F445" s="18">
        <v>0</v>
      </c>
      <c r="G445" s="18">
        <v>0</v>
      </c>
      <c r="H445" s="18">
        <v>0</v>
      </c>
      <c r="I445" s="48">
        <f t="shared" si="30"/>
        <v>0</v>
      </c>
    </row>
    <row r="446" spans="1:9" s="5" customFormat="1" ht="14.25" customHeight="1">
      <c r="A446" s="35">
        <v>423</v>
      </c>
      <c r="B446" s="56" t="s">
        <v>415</v>
      </c>
      <c r="C446" s="54" t="s">
        <v>302</v>
      </c>
      <c r="D446" s="30">
        <v>6</v>
      </c>
      <c r="E446" s="18">
        <v>0</v>
      </c>
      <c r="F446" s="18">
        <v>0</v>
      </c>
      <c r="G446" s="18">
        <v>0</v>
      </c>
      <c r="H446" s="18">
        <v>0</v>
      </c>
      <c r="I446" s="48">
        <f t="shared" si="30"/>
        <v>0</v>
      </c>
    </row>
    <row r="447" spans="1:9" s="5" customFormat="1" ht="14.25" customHeight="1">
      <c r="A447" s="35">
        <v>424</v>
      </c>
      <c r="B447" s="56" t="s">
        <v>416</v>
      </c>
      <c r="C447" s="54" t="s">
        <v>302</v>
      </c>
      <c r="D447" s="30">
        <v>6</v>
      </c>
      <c r="E447" s="18">
        <v>0</v>
      </c>
      <c r="F447" s="18">
        <v>0</v>
      </c>
      <c r="G447" s="18">
        <v>0</v>
      </c>
      <c r="H447" s="18">
        <v>0</v>
      </c>
      <c r="I447" s="48">
        <f t="shared" si="30"/>
        <v>0</v>
      </c>
    </row>
    <row r="448" spans="1:9" s="5" customFormat="1" ht="14.25" customHeight="1">
      <c r="A448" s="35">
        <v>425</v>
      </c>
      <c r="B448" s="56" t="s">
        <v>417</v>
      </c>
      <c r="C448" s="54" t="s">
        <v>302</v>
      </c>
      <c r="D448" s="30">
        <v>6</v>
      </c>
      <c r="E448" s="18">
        <v>0</v>
      </c>
      <c r="F448" s="18">
        <v>0</v>
      </c>
      <c r="G448" s="18">
        <v>0</v>
      </c>
      <c r="H448" s="18">
        <v>0</v>
      </c>
      <c r="I448" s="48">
        <f t="shared" si="30"/>
        <v>0</v>
      </c>
    </row>
    <row r="449" spans="1:969" s="5" customFormat="1" ht="14.25" customHeight="1">
      <c r="A449" s="35">
        <v>426</v>
      </c>
      <c r="B449" s="56" t="s">
        <v>418</v>
      </c>
      <c r="C449" s="54" t="s">
        <v>302</v>
      </c>
      <c r="D449" s="30">
        <v>6</v>
      </c>
      <c r="E449" s="18">
        <v>0</v>
      </c>
      <c r="F449" s="18">
        <v>0</v>
      </c>
      <c r="G449" s="18">
        <v>0</v>
      </c>
      <c r="H449" s="18">
        <v>0</v>
      </c>
      <c r="I449" s="48">
        <f t="shared" si="30"/>
        <v>0</v>
      </c>
    </row>
    <row r="450" spans="1:969" s="5" customFormat="1" ht="14.25" customHeight="1">
      <c r="A450" s="35">
        <v>427</v>
      </c>
      <c r="B450" s="56" t="s">
        <v>419</v>
      </c>
      <c r="C450" s="54" t="s">
        <v>302</v>
      </c>
      <c r="D450" s="30">
        <v>6</v>
      </c>
      <c r="E450" s="18">
        <v>0</v>
      </c>
      <c r="F450" s="18">
        <v>0</v>
      </c>
      <c r="G450" s="18">
        <v>0</v>
      </c>
      <c r="H450" s="18">
        <v>0</v>
      </c>
      <c r="I450" s="48">
        <f t="shared" si="30"/>
        <v>0</v>
      </c>
    </row>
    <row r="451" spans="1:969" s="5" customFormat="1" ht="14.25" customHeight="1">
      <c r="A451" s="35">
        <v>428</v>
      </c>
      <c r="B451" s="56" t="s">
        <v>420</v>
      </c>
      <c r="C451" s="54" t="s">
        <v>302</v>
      </c>
      <c r="D451" s="30">
        <v>6</v>
      </c>
      <c r="E451" s="18">
        <v>0</v>
      </c>
      <c r="F451" s="18">
        <v>0</v>
      </c>
      <c r="G451" s="18">
        <v>0</v>
      </c>
      <c r="H451" s="18">
        <v>0</v>
      </c>
      <c r="I451" s="48">
        <f t="shared" si="30"/>
        <v>0</v>
      </c>
    </row>
    <row r="452" spans="1:969" s="5" customFormat="1" ht="14.25" customHeight="1">
      <c r="A452" s="35">
        <v>429</v>
      </c>
      <c r="B452" s="56" t="s">
        <v>421</v>
      </c>
      <c r="C452" s="54" t="s">
        <v>302</v>
      </c>
      <c r="D452" s="30">
        <v>6</v>
      </c>
      <c r="E452" s="18">
        <v>0</v>
      </c>
      <c r="F452" s="18">
        <v>0</v>
      </c>
      <c r="G452" s="18">
        <v>0</v>
      </c>
      <c r="H452" s="18">
        <v>0</v>
      </c>
      <c r="I452" s="19">
        <f t="shared" si="30"/>
        <v>0</v>
      </c>
    </row>
    <row r="453" spans="1:969" s="5" customFormat="1" ht="14.25" customHeight="1">
      <c r="A453" s="35">
        <v>430</v>
      </c>
      <c r="B453" s="56" t="s">
        <v>422</v>
      </c>
      <c r="C453" s="54" t="s">
        <v>302</v>
      </c>
      <c r="D453" s="30">
        <v>6</v>
      </c>
      <c r="E453" s="18">
        <v>0</v>
      </c>
      <c r="F453" s="18">
        <v>0</v>
      </c>
      <c r="G453" s="18">
        <v>0</v>
      </c>
      <c r="H453" s="18">
        <v>0</v>
      </c>
      <c r="I453" s="19">
        <f t="shared" si="30"/>
        <v>0</v>
      </c>
    </row>
    <row r="454" spans="1:969" s="5" customFormat="1" ht="14.25" customHeight="1">
      <c r="A454" s="35">
        <v>431</v>
      </c>
      <c r="B454" s="56" t="s">
        <v>423</v>
      </c>
      <c r="C454" s="54" t="s">
        <v>302</v>
      </c>
      <c r="D454" s="30">
        <v>6</v>
      </c>
      <c r="E454" s="18">
        <v>0</v>
      </c>
      <c r="F454" s="18">
        <v>0</v>
      </c>
      <c r="G454" s="18">
        <v>0</v>
      </c>
      <c r="H454" s="18">
        <v>0</v>
      </c>
      <c r="I454" s="19">
        <f t="shared" si="30"/>
        <v>0</v>
      </c>
    </row>
    <row r="455" spans="1:969" s="5" customFormat="1" ht="14.25" customHeight="1">
      <c r="A455" s="35">
        <v>432</v>
      </c>
      <c r="B455" s="56" t="s">
        <v>424</v>
      </c>
      <c r="C455" s="54" t="s">
        <v>302</v>
      </c>
      <c r="D455" s="30">
        <v>6</v>
      </c>
      <c r="E455" s="18">
        <v>0</v>
      </c>
      <c r="F455" s="18">
        <v>0</v>
      </c>
      <c r="G455" s="18">
        <v>0</v>
      </c>
      <c r="H455" s="18">
        <v>0</v>
      </c>
      <c r="I455" s="19">
        <f t="shared" si="30"/>
        <v>0</v>
      </c>
    </row>
    <row r="456" spans="1:969" s="5" customFormat="1" ht="14.25" customHeight="1">
      <c r="A456" s="35">
        <v>433</v>
      </c>
      <c r="B456" s="57" t="s">
        <v>425</v>
      </c>
      <c r="C456" s="54" t="s">
        <v>302</v>
      </c>
      <c r="D456" s="30">
        <v>2</v>
      </c>
      <c r="E456" s="18">
        <v>0</v>
      </c>
      <c r="F456" s="18">
        <v>0</v>
      </c>
      <c r="G456" s="18">
        <v>0</v>
      </c>
      <c r="H456" s="18">
        <v>0</v>
      </c>
      <c r="I456" s="19">
        <f t="shared" si="30"/>
        <v>0</v>
      </c>
    </row>
    <row r="457" spans="1:969" s="5" customFormat="1" ht="14.25" customHeight="1">
      <c r="A457" s="35">
        <v>434</v>
      </c>
      <c r="B457" s="57" t="s">
        <v>426</v>
      </c>
      <c r="C457" s="54" t="s">
        <v>302</v>
      </c>
      <c r="D457" s="30">
        <v>2</v>
      </c>
      <c r="E457" s="18">
        <v>0</v>
      </c>
      <c r="F457" s="18">
        <v>0</v>
      </c>
      <c r="G457" s="18">
        <v>0</v>
      </c>
      <c r="H457" s="18">
        <v>0</v>
      </c>
      <c r="I457" s="48">
        <f t="shared" si="30"/>
        <v>0</v>
      </c>
    </row>
    <row r="458" spans="1:969" ht="18.75" customHeight="1">
      <c r="A458" s="40"/>
      <c r="B458" s="58"/>
      <c r="C458" s="59" t="s">
        <v>83</v>
      </c>
      <c r="D458" s="46">
        <f t="shared" ref="D458:I458" si="31">SUM(D429:D457)</f>
        <v>260</v>
      </c>
      <c r="E458" s="46">
        <f t="shared" si="31"/>
        <v>0</v>
      </c>
      <c r="F458" s="46">
        <f t="shared" si="31"/>
        <v>0</v>
      </c>
      <c r="G458" s="46">
        <f t="shared" si="31"/>
        <v>0</v>
      </c>
      <c r="H458" s="46">
        <f t="shared" si="31"/>
        <v>0</v>
      </c>
      <c r="I458" s="46">
        <f t="shared" si="31"/>
        <v>0</v>
      </c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  <c r="FV458" s="1"/>
      <c r="FW458" s="1"/>
      <c r="FX458" s="1"/>
      <c r="FY458" s="1"/>
      <c r="FZ458" s="1"/>
      <c r="GA458" s="1"/>
      <c r="GB458" s="1"/>
      <c r="GC458" s="1"/>
      <c r="GD458" s="1"/>
      <c r="GE458" s="1"/>
      <c r="GF458" s="1"/>
      <c r="GG458" s="1"/>
      <c r="GH458" s="1"/>
      <c r="GI458" s="1"/>
      <c r="GJ458" s="1"/>
      <c r="GK458" s="1"/>
      <c r="GL458" s="1"/>
      <c r="GM458" s="1"/>
      <c r="GN458" s="1"/>
      <c r="GO458" s="1"/>
      <c r="GP458" s="1"/>
      <c r="GQ458" s="1"/>
      <c r="GR458" s="1"/>
      <c r="GS458" s="1"/>
      <c r="GT458" s="1"/>
      <c r="GU458" s="1"/>
      <c r="GV458" s="1"/>
      <c r="GW458" s="1"/>
      <c r="GX458" s="1"/>
      <c r="GY458" s="1"/>
      <c r="GZ458" s="1"/>
      <c r="HA458" s="1"/>
      <c r="HB458" s="1"/>
      <c r="HC458" s="1"/>
      <c r="HD458" s="1"/>
      <c r="HE458" s="1"/>
      <c r="HF458" s="1"/>
      <c r="HG458" s="1"/>
      <c r="HH458" s="1"/>
      <c r="HI458" s="1"/>
      <c r="HJ458" s="1"/>
      <c r="HK458" s="1"/>
      <c r="HL458" s="1"/>
      <c r="HM458" s="1"/>
      <c r="HN458" s="1"/>
      <c r="HO458" s="1"/>
      <c r="HP458" s="1"/>
      <c r="HQ458" s="1"/>
      <c r="HR458" s="1"/>
      <c r="HS458" s="1"/>
      <c r="HT458" s="1"/>
      <c r="HU458" s="1"/>
      <c r="HV458" s="1"/>
      <c r="HW458" s="1"/>
      <c r="HX458" s="1"/>
      <c r="HY458" s="1"/>
      <c r="HZ458" s="1"/>
      <c r="IA458" s="1"/>
      <c r="IB458" s="1"/>
      <c r="IC458" s="1"/>
      <c r="ID458" s="1"/>
      <c r="IE458" s="1"/>
      <c r="IF458" s="1"/>
      <c r="IG458" s="1"/>
      <c r="IH458" s="1"/>
      <c r="II458" s="1"/>
      <c r="IJ458" s="1"/>
      <c r="IK458" s="1"/>
      <c r="IL458" s="1"/>
      <c r="IM458" s="1"/>
      <c r="IN458" s="1"/>
      <c r="IO458" s="1"/>
      <c r="IP458" s="1"/>
      <c r="IQ458" s="1"/>
      <c r="IR458" s="1"/>
      <c r="IS458" s="1"/>
      <c r="IT458" s="1"/>
      <c r="IU458" s="1"/>
      <c r="IV458" s="1"/>
      <c r="IW458" s="1"/>
      <c r="IX458" s="1"/>
      <c r="IY458" s="1"/>
      <c r="IZ458" s="1"/>
      <c r="JA458" s="1"/>
      <c r="JB458" s="1"/>
      <c r="JC458" s="1"/>
      <c r="JD458" s="1"/>
      <c r="JE458" s="1"/>
      <c r="JF458" s="1"/>
      <c r="JG458" s="1"/>
      <c r="JH458" s="1"/>
      <c r="JI458" s="1"/>
      <c r="JJ458" s="1"/>
      <c r="JK458" s="1"/>
      <c r="JL458" s="1"/>
      <c r="JM458" s="1"/>
      <c r="JN458" s="1"/>
      <c r="JO458" s="1"/>
      <c r="JP458" s="1"/>
      <c r="JQ458" s="1"/>
      <c r="JR458" s="1"/>
      <c r="JS458" s="1"/>
      <c r="JT458" s="1"/>
      <c r="JU458" s="1"/>
      <c r="JV458" s="1"/>
      <c r="JW458" s="1"/>
      <c r="JX458" s="1"/>
      <c r="JY458" s="1"/>
      <c r="JZ458" s="1"/>
      <c r="KA458" s="1"/>
      <c r="KB458" s="1"/>
      <c r="KC458" s="1"/>
      <c r="KD458" s="1"/>
      <c r="KE458" s="1"/>
      <c r="KF458" s="1"/>
      <c r="KG458" s="1"/>
      <c r="KH458" s="1"/>
      <c r="KI458" s="1"/>
      <c r="KJ458" s="1"/>
      <c r="KK458" s="1"/>
      <c r="KL458" s="1"/>
      <c r="KM458" s="1"/>
      <c r="KN458" s="1"/>
      <c r="KO458" s="1"/>
      <c r="KP458" s="1"/>
      <c r="KQ458" s="1"/>
      <c r="KR458" s="1"/>
      <c r="KS458" s="1"/>
      <c r="KT458" s="1"/>
      <c r="KU458" s="1"/>
      <c r="KV458" s="1"/>
      <c r="KW458" s="1"/>
      <c r="KX458" s="1"/>
      <c r="KY458" s="1"/>
      <c r="KZ458" s="1"/>
      <c r="LA458" s="1"/>
      <c r="LB458" s="1"/>
      <c r="LC458" s="1"/>
      <c r="LD458" s="1"/>
      <c r="LE458" s="1"/>
      <c r="LF458" s="1"/>
      <c r="LG458" s="1"/>
      <c r="LH458" s="1"/>
      <c r="LI458" s="1"/>
      <c r="LJ458" s="1"/>
      <c r="LK458" s="1"/>
      <c r="LL458" s="1"/>
      <c r="LM458" s="1"/>
      <c r="LN458" s="1"/>
      <c r="LO458" s="1"/>
      <c r="LP458" s="1"/>
      <c r="LQ458" s="1"/>
      <c r="LR458" s="1"/>
      <c r="LS458" s="1"/>
      <c r="LT458" s="1"/>
      <c r="LU458" s="1"/>
      <c r="LV458" s="1"/>
      <c r="LW458" s="1"/>
      <c r="LX458" s="1"/>
      <c r="LY458" s="1"/>
      <c r="LZ458" s="1"/>
      <c r="MA458" s="1"/>
      <c r="MB458" s="1"/>
      <c r="MC458" s="1"/>
      <c r="MD458" s="1"/>
      <c r="ME458" s="1"/>
      <c r="MF458" s="1"/>
      <c r="MG458" s="1"/>
      <c r="MH458" s="1"/>
      <c r="MI458" s="1"/>
      <c r="MJ458" s="1"/>
      <c r="MK458" s="1"/>
      <c r="ML458" s="1"/>
      <c r="MM458" s="1"/>
      <c r="MN458" s="1"/>
      <c r="MO458" s="1"/>
      <c r="MP458" s="1"/>
      <c r="MQ458" s="1"/>
      <c r="MR458" s="1"/>
      <c r="MS458" s="1"/>
      <c r="MT458" s="1"/>
      <c r="MU458" s="1"/>
      <c r="MV458" s="1"/>
      <c r="MW458" s="1"/>
      <c r="MX458" s="1"/>
      <c r="MY458" s="1"/>
      <c r="MZ458" s="1"/>
      <c r="NA458" s="1"/>
      <c r="NB458" s="1"/>
      <c r="NC458" s="1"/>
      <c r="ND458" s="1"/>
      <c r="NE458" s="1"/>
      <c r="NF458" s="1"/>
      <c r="NG458" s="1"/>
      <c r="NH458" s="1"/>
      <c r="NI458" s="1"/>
      <c r="NJ458" s="1"/>
      <c r="NK458" s="1"/>
      <c r="NL458" s="1"/>
      <c r="NM458" s="1"/>
      <c r="NN458" s="1"/>
      <c r="NO458" s="1"/>
      <c r="NP458" s="1"/>
      <c r="NQ458" s="1"/>
      <c r="NR458" s="1"/>
      <c r="NS458" s="1"/>
      <c r="NT458" s="1"/>
      <c r="NU458" s="1"/>
      <c r="NV458" s="1"/>
      <c r="NW458" s="1"/>
      <c r="NX458" s="1"/>
      <c r="NY458" s="1"/>
      <c r="NZ458" s="1"/>
      <c r="OA458" s="1"/>
      <c r="OB458" s="1"/>
      <c r="OC458" s="1"/>
      <c r="OD458" s="1"/>
      <c r="OE458" s="1"/>
      <c r="OF458" s="1"/>
      <c r="OG458" s="1"/>
      <c r="OH458" s="1"/>
      <c r="OI458" s="1"/>
      <c r="OJ458" s="1"/>
      <c r="OK458" s="1"/>
      <c r="OL458" s="1"/>
      <c r="OM458" s="1"/>
      <c r="ON458" s="1"/>
      <c r="OO458" s="1"/>
      <c r="OP458" s="1"/>
      <c r="OQ458" s="1"/>
      <c r="OR458" s="1"/>
      <c r="OS458" s="1"/>
      <c r="OT458" s="1"/>
      <c r="OU458" s="1"/>
      <c r="OV458" s="1"/>
      <c r="OW458" s="1"/>
      <c r="OX458" s="1"/>
      <c r="OY458" s="1"/>
      <c r="OZ458" s="1"/>
      <c r="PA458" s="1"/>
      <c r="PB458" s="1"/>
      <c r="PC458" s="1"/>
      <c r="PD458" s="1"/>
      <c r="PE458" s="1"/>
      <c r="PF458" s="1"/>
      <c r="PG458" s="1"/>
      <c r="PH458" s="1"/>
      <c r="PI458" s="1"/>
      <c r="PJ458" s="1"/>
      <c r="PK458" s="1"/>
      <c r="PL458" s="1"/>
      <c r="PM458" s="1"/>
      <c r="PN458" s="1"/>
      <c r="PO458" s="1"/>
      <c r="PP458" s="1"/>
      <c r="PQ458" s="1"/>
      <c r="PR458" s="1"/>
      <c r="PS458" s="1"/>
      <c r="PT458" s="1"/>
      <c r="PU458" s="1"/>
      <c r="PV458" s="1"/>
      <c r="PW458" s="1"/>
      <c r="PX458" s="1"/>
      <c r="PY458" s="1"/>
      <c r="PZ458" s="1"/>
      <c r="QA458" s="1"/>
      <c r="QB458" s="1"/>
      <c r="QC458" s="1"/>
      <c r="QD458" s="1"/>
      <c r="QE458" s="1"/>
      <c r="QF458" s="1"/>
      <c r="QG458" s="1"/>
      <c r="QH458" s="1"/>
      <c r="QI458" s="1"/>
      <c r="QJ458" s="1"/>
      <c r="QK458" s="1"/>
      <c r="QL458" s="1"/>
      <c r="QM458" s="1"/>
      <c r="QN458" s="1"/>
      <c r="QO458" s="1"/>
      <c r="QP458" s="1"/>
      <c r="QQ458" s="1"/>
      <c r="QR458" s="1"/>
      <c r="QS458" s="1"/>
      <c r="QT458" s="1"/>
      <c r="QU458" s="1"/>
      <c r="QV458" s="1"/>
      <c r="QW458" s="1"/>
      <c r="QX458" s="1"/>
      <c r="QY458" s="1"/>
      <c r="QZ458" s="1"/>
      <c r="RA458" s="1"/>
      <c r="RB458" s="1"/>
      <c r="RC458" s="1"/>
      <c r="RD458" s="1"/>
      <c r="RE458" s="1"/>
      <c r="RF458" s="1"/>
      <c r="RG458" s="1"/>
      <c r="RH458" s="1"/>
      <c r="RI458" s="1"/>
      <c r="RJ458" s="1"/>
      <c r="RK458" s="1"/>
      <c r="RL458" s="1"/>
      <c r="RM458" s="1"/>
      <c r="RN458" s="1"/>
      <c r="RO458" s="1"/>
      <c r="RP458" s="1"/>
      <c r="RQ458" s="1"/>
      <c r="RR458" s="1"/>
      <c r="RS458" s="1"/>
      <c r="RT458" s="1"/>
      <c r="RU458" s="1"/>
      <c r="RV458" s="1"/>
      <c r="RW458" s="1"/>
      <c r="RX458" s="1"/>
      <c r="RY458" s="1"/>
      <c r="RZ458" s="1"/>
      <c r="SA458" s="1"/>
      <c r="SB458" s="1"/>
      <c r="SC458" s="1"/>
      <c r="SD458" s="1"/>
      <c r="SE458" s="1"/>
      <c r="SF458" s="1"/>
      <c r="SG458" s="1"/>
      <c r="SH458" s="1"/>
      <c r="SI458" s="1"/>
      <c r="SJ458" s="1"/>
      <c r="SK458" s="1"/>
      <c r="SL458" s="1"/>
      <c r="SM458" s="1"/>
      <c r="SN458" s="1"/>
      <c r="SO458" s="1"/>
      <c r="SP458" s="1"/>
      <c r="SQ458" s="1"/>
      <c r="SR458" s="1"/>
      <c r="SS458" s="1"/>
      <c r="ST458" s="1"/>
      <c r="SU458" s="1"/>
      <c r="SV458" s="1"/>
      <c r="SW458" s="1"/>
      <c r="SX458" s="1"/>
      <c r="SY458" s="1"/>
      <c r="SZ458" s="1"/>
      <c r="TA458" s="1"/>
      <c r="TB458" s="1"/>
      <c r="TC458" s="1"/>
      <c r="TD458" s="1"/>
      <c r="TE458" s="1"/>
      <c r="TF458" s="1"/>
      <c r="TG458" s="1"/>
      <c r="TH458" s="1"/>
      <c r="TI458" s="1"/>
      <c r="TJ458" s="1"/>
      <c r="TK458" s="1"/>
      <c r="TL458" s="1"/>
      <c r="TM458" s="1"/>
      <c r="TN458" s="1"/>
      <c r="TO458" s="1"/>
      <c r="TP458" s="1"/>
      <c r="TQ458" s="1"/>
      <c r="TR458" s="1"/>
      <c r="TS458" s="1"/>
      <c r="TT458" s="1"/>
      <c r="TU458" s="1"/>
      <c r="TV458" s="1"/>
      <c r="TW458" s="1"/>
      <c r="TX458" s="1"/>
      <c r="TY458" s="1"/>
      <c r="TZ458" s="1"/>
      <c r="UA458" s="1"/>
      <c r="UB458" s="1"/>
      <c r="UC458" s="1"/>
      <c r="UD458" s="1"/>
      <c r="UE458" s="1"/>
      <c r="UF458" s="1"/>
      <c r="UG458" s="1"/>
      <c r="UH458" s="1"/>
      <c r="UI458" s="1"/>
      <c r="UJ458" s="1"/>
      <c r="UK458" s="1"/>
      <c r="UL458" s="1"/>
      <c r="UM458" s="1"/>
      <c r="UN458" s="1"/>
      <c r="UO458" s="1"/>
      <c r="UP458" s="1"/>
      <c r="UQ458" s="1"/>
      <c r="UR458" s="1"/>
      <c r="US458" s="1"/>
      <c r="UT458" s="1"/>
      <c r="UU458" s="1"/>
      <c r="UV458" s="1"/>
      <c r="UW458" s="1"/>
      <c r="UX458" s="1"/>
      <c r="UY458" s="1"/>
      <c r="UZ458" s="1"/>
      <c r="VA458" s="1"/>
      <c r="VB458" s="1"/>
      <c r="VC458" s="1"/>
      <c r="VD458" s="1"/>
      <c r="VE458" s="1"/>
      <c r="VF458" s="1"/>
      <c r="VG458" s="1"/>
      <c r="VH458" s="1"/>
      <c r="VI458" s="1"/>
      <c r="VJ458" s="1"/>
      <c r="VK458" s="1"/>
      <c r="VL458" s="1"/>
      <c r="VM458" s="1"/>
      <c r="VN458" s="1"/>
      <c r="VO458" s="1"/>
      <c r="VP458" s="1"/>
      <c r="VQ458" s="1"/>
      <c r="VR458" s="1"/>
      <c r="VS458" s="1"/>
      <c r="VT458" s="1"/>
      <c r="VU458" s="1"/>
      <c r="VV458" s="1"/>
      <c r="VW458" s="1"/>
      <c r="VX458" s="1"/>
      <c r="VY458" s="1"/>
      <c r="VZ458" s="1"/>
      <c r="WA458" s="1"/>
      <c r="WB458" s="1"/>
      <c r="WC458" s="1"/>
      <c r="WD458" s="1"/>
      <c r="WE458" s="1"/>
      <c r="WF458" s="1"/>
      <c r="WG458" s="1"/>
      <c r="WH458" s="1"/>
      <c r="WI458" s="1"/>
      <c r="WJ458" s="1"/>
      <c r="WK458" s="1"/>
      <c r="WL458" s="1"/>
      <c r="WM458" s="1"/>
      <c r="WN458" s="1"/>
      <c r="WO458" s="1"/>
      <c r="WP458" s="1"/>
      <c r="WQ458" s="1"/>
      <c r="WR458" s="1"/>
      <c r="WS458" s="1"/>
      <c r="WT458" s="1"/>
      <c r="WU458" s="1"/>
      <c r="WV458" s="1"/>
      <c r="WW458" s="1"/>
      <c r="WX458" s="1"/>
      <c r="WY458" s="1"/>
      <c r="WZ458" s="1"/>
      <c r="XA458" s="1"/>
      <c r="XB458" s="1"/>
      <c r="XC458" s="1"/>
      <c r="XD458" s="1"/>
      <c r="XE458" s="1"/>
      <c r="XF458" s="1"/>
      <c r="XG458" s="1"/>
      <c r="XH458" s="1"/>
      <c r="XI458" s="1"/>
      <c r="XJ458" s="1"/>
      <c r="XK458" s="1"/>
      <c r="XL458" s="1"/>
      <c r="XM458" s="1"/>
      <c r="XN458" s="1"/>
      <c r="XO458" s="1"/>
      <c r="XP458" s="1"/>
      <c r="XQ458" s="1"/>
      <c r="XR458" s="1"/>
      <c r="XS458" s="1"/>
      <c r="XT458" s="1"/>
      <c r="XU458" s="1"/>
      <c r="XV458" s="1"/>
      <c r="XW458" s="1"/>
      <c r="XX458" s="1"/>
      <c r="XY458" s="1"/>
      <c r="XZ458" s="1"/>
      <c r="YA458" s="1"/>
      <c r="YB458" s="1"/>
      <c r="YC458" s="1"/>
      <c r="YD458" s="1"/>
      <c r="YE458" s="1"/>
      <c r="YF458" s="1"/>
      <c r="YG458" s="1"/>
      <c r="YH458" s="1"/>
      <c r="YI458" s="1"/>
      <c r="YJ458" s="1"/>
      <c r="YK458" s="1"/>
      <c r="YL458" s="1"/>
      <c r="YM458" s="1"/>
      <c r="YN458" s="1"/>
      <c r="YO458" s="1"/>
      <c r="YP458" s="1"/>
      <c r="YQ458" s="1"/>
      <c r="YR458" s="1"/>
      <c r="YS458" s="1"/>
      <c r="YT458" s="1"/>
      <c r="YU458" s="1"/>
      <c r="YV458" s="1"/>
      <c r="YW458" s="1"/>
      <c r="YX458" s="1"/>
      <c r="YY458" s="1"/>
      <c r="YZ458" s="1"/>
      <c r="ZA458" s="1"/>
      <c r="ZB458" s="1"/>
      <c r="ZC458" s="1"/>
      <c r="ZD458" s="1"/>
      <c r="ZE458" s="1"/>
      <c r="ZF458" s="1"/>
      <c r="ZG458" s="1"/>
      <c r="ZH458" s="1"/>
      <c r="ZI458" s="1"/>
      <c r="ZJ458" s="1"/>
      <c r="ZK458" s="1"/>
      <c r="ZL458" s="1"/>
      <c r="ZM458" s="1"/>
      <c r="ZN458" s="1"/>
      <c r="ZO458" s="1"/>
      <c r="ZP458" s="1"/>
      <c r="ZQ458" s="1"/>
      <c r="ZR458" s="1"/>
      <c r="ZS458" s="1"/>
      <c r="ZT458" s="1"/>
      <c r="ZU458" s="1"/>
      <c r="ZV458" s="1"/>
      <c r="ZW458" s="1"/>
      <c r="ZX458" s="1"/>
      <c r="ZY458" s="1"/>
      <c r="ZZ458" s="1"/>
      <c r="AAA458" s="1"/>
      <c r="AAB458" s="1"/>
      <c r="AAC458" s="1"/>
      <c r="AAD458" s="1"/>
      <c r="AAE458" s="1"/>
      <c r="AAF458" s="1"/>
      <c r="AAG458" s="1"/>
      <c r="AAH458" s="1"/>
      <c r="AAI458" s="1"/>
      <c r="AAJ458" s="1"/>
      <c r="AAK458" s="1"/>
      <c r="AAL458" s="1"/>
      <c r="AAM458" s="1"/>
      <c r="AAN458" s="1"/>
      <c r="AAO458" s="1"/>
      <c r="AAP458" s="1"/>
      <c r="AAQ458" s="1"/>
      <c r="AAR458" s="1"/>
      <c r="AAS458" s="1"/>
      <c r="AAT458" s="1"/>
      <c r="AAU458" s="1"/>
      <c r="AAV458" s="1"/>
      <c r="AAW458" s="1"/>
      <c r="AAX458" s="1"/>
      <c r="AAY458" s="1"/>
      <c r="AAZ458" s="1"/>
      <c r="ABA458" s="1"/>
      <c r="ABB458" s="1"/>
      <c r="ABC458" s="1"/>
      <c r="ABD458" s="1"/>
      <c r="ABE458" s="1"/>
      <c r="ABF458" s="1"/>
      <c r="ABG458" s="1"/>
      <c r="ABH458" s="1"/>
      <c r="ABI458" s="1"/>
      <c r="ABJ458" s="1"/>
      <c r="ABK458" s="1"/>
      <c r="ABL458" s="1"/>
      <c r="ABM458" s="1"/>
      <c r="ABN458" s="1"/>
      <c r="ABO458" s="1"/>
      <c r="ABP458" s="1"/>
      <c r="ABQ458" s="1"/>
      <c r="ABR458" s="1"/>
      <c r="ABS458" s="1"/>
      <c r="ABT458" s="1"/>
      <c r="ABU458" s="1"/>
      <c r="ABV458" s="1"/>
      <c r="ABW458" s="1"/>
      <c r="ABX458" s="1"/>
      <c r="ABY458" s="1"/>
      <c r="ABZ458" s="1"/>
      <c r="ACA458" s="1"/>
      <c r="ACB458" s="1"/>
      <c r="ACC458" s="1"/>
      <c r="ACD458" s="1"/>
      <c r="ACE458" s="1"/>
      <c r="ACF458" s="1"/>
      <c r="ACG458" s="1"/>
      <c r="ACH458" s="1"/>
      <c r="ACI458" s="1"/>
      <c r="ACJ458" s="1"/>
      <c r="ACK458" s="1"/>
      <c r="ACL458" s="1"/>
      <c r="ACM458" s="1"/>
      <c r="ACN458" s="1"/>
      <c r="ACO458" s="1"/>
      <c r="ACP458" s="1"/>
      <c r="ACQ458" s="1"/>
      <c r="ACR458" s="1"/>
      <c r="ACS458" s="1"/>
      <c r="ACT458" s="1"/>
      <c r="ACU458" s="1"/>
      <c r="ACV458" s="1"/>
      <c r="ACW458" s="1"/>
      <c r="ACX458" s="1"/>
      <c r="ACY458" s="1"/>
      <c r="ACZ458" s="1"/>
      <c r="ADA458" s="1"/>
      <c r="ADB458" s="1"/>
      <c r="ADC458" s="1"/>
      <c r="ADD458" s="1"/>
      <c r="ADE458" s="1"/>
      <c r="ADF458" s="1"/>
      <c r="ADG458" s="1"/>
      <c r="ADH458" s="1"/>
      <c r="ADI458" s="1"/>
      <c r="ADJ458" s="1"/>
      <c r="ADK458" s="1"/>
      <c r="ADL458" s="1"/>
      <c r="ADM458" s="1"/>
      <c r="ADN458" s="1"/>
      <c r="ADO458" s="1"/>
      <c r="ADP458" s="1"/>
      <c r="ADQ458" s="1"/>
      <c r="ADR458" s="1"/>
      <c r="ADS458" s="1"/>
      <c r="ADT458" s="1"/>
      <c r="ADU458" s="1"/>
      <c r="ADV458" s="1"/>
      <c r="ADW458" s="1"/>
      <c r="ADX458" s="1"/>
      <c r="ADY458" s="1"/>
      <c r="ADZ458" s="1"/>
      <c r="AEA458" s="1"/>
      <c r="AEB458" s="1"/>
      <c r="AEC458" s="1"/>
      <c r="AED458" s="1"/>
      <c r="AEE458" s="1"/>
      <c r="AEF458" s="1"/>
      <c r="AEG458" s="1"/>
      <c r="AEH458" s="1"/>
      <c r="AEI458" s="1"/>
      <c r="AEJ458" s="1"/>
      <c r="AEK458" s="1"/>
      <c r="AEL458" s="1"/>
      <c r="AEM458" s="1"/>
      <c r="AEN458" s="1"/>
      <c r="AEO458" s="1"/>
      <c r="AEP458" s="1"/>
      <c r="AEQ458" s="1"/>
      <c r="AER458" s="1"/>
      <c r="AES458" s="1"/>
      <c r="AET458" s="1"/>
      <c r="AEU458" s="1"/>
      <c r="AEV458" s="1"/>
      <c r="AEW458" s="1"/>
      <c r="AEX458" s="1"/>
      <c r="AEY458" s="1"/>
      <c r="AEZ458" s="1"/>
      <c r="AFA458" s="1"/>
      <c r="AFB458" s="1"/>
      <c r="AFC458" s="1"/>
      <c r="AFD458" s="1"/>
      <c r="AFE458" s="1"/>
      <c r="AFF458" s="1"/>
      <c r="AFG458" s="1"/>
      <c r="AFH458" s="1"/>
      <c r="AFI458" s="1"/>
      <c r="AFJ458" s="1"/>
      <c r="AFK458" s="1"/>
      <c r="AFL458" s="1"/>
      <c r="AFM458" s="1"/>
      <c r="AFN458" s="1"/>
      <c r="AFO458" s="1"/>
      <c r="AFP458" s="1"/>
      <c r="AFQ458" s="1"/>
      <c r="AFR458" s="1"/>
      <c r="AFS458" s="1"/>
      <c r="AFT458" s="1"/>
      <c r="AFU458" s="1"/>
      <c r="AFV458" s="1"/>
      <c r="AFW458" s="1"/>
      <c r="AFX458" s="1"/>
      <c r="AFY458" s="1"/>
      <c r="AFZ458" s="1"/>
      <c r="AGA458" s="1"/>
      <c r="AGB458" s="1"/>
      <c r="AGC458" s="1"/>
      <c r="AGD458" s="1"/>
      <c r="AGE458" s="1"/>
      <c r="AGF458" s="1"/>
      <c r="AGG458" s="1"/>
      <c r="AGH458" s="1"/>
      <c r="AGI458" s="1"/>
      <c r="AGJ458" s="1"/>
      <c r="AGK458" s="1"/>
      <c r="AGL458" s="1"/>
      <c r="AGM458" s="1"/>
      <c r="AGN458" s="1"/>
      <c r="AGO458" s="1"/>
      <c r="AGP458" s="1"/>
      <c r="AGQ458" s="1"/>
      <c r="AGR458" s="1"/>
      <c r="AGS458" s="1"/>
      <c r="AGT458" s="1"/>
      <c r="AGU458" s="1"/>
      <c r="AGV458" s="1"/>
      <c r="AGW458" s="1"/>
      <c r="AGX458" s="1"/>
      <c r="AGY458" s="1"/>
      <c r="AGZ458" s="1"/>
      <c r="AHA458" s="1"/>
      <c r="AHB458" s="1"/>
      <c r="AHC458" s="1"/>
      <c r="AHD458" s="1"/>
      <c r="AHE458" s="1"/>
      <c r="AHF458" s="1"/>
      <c r="AHG458" s="1"/>
      <c r="AHH458" s="1"/>
      <c r="AHI458" s="1"/>
      <c r="AHJ458" s="1"/>
      <c r="AHK458" s="1"/>
      <c r="AHL458" s="1"/>
      <c r="AHM458" s="1"/>
      <c r="AHN458" s="1"/>
      <c r="AHO458" s="1"/>
      <c r="AHP458" s="1"/>
      <c r="AHQ458" s="1"/>
      <c r="AHR458" s="1"/>
      <c r="AHS458" s="1"/>
      <c r="AHT458" s="1"/>
      <c r="AHU458" s="1"/>
      <c r="AHV458" s="1"/>
      <c r="AHW458" s="1"/>
      <c r="AHX458" s="1"/>
      <c r="AHY458" s="1"/>
      <c r="AHZ458" s="1"/>
      <c r="AIA458" s="1"/>
      <c r="AIB458" s="1"/>
      <c r="AIC458" s="1"/>
      <c r="AID458" s="1"/>
      <c r="AIE458" s="1"/>
      <c r="AIF458" s="1"/>
      <c r="AIG458" s="1"/>
      <c r="AIH458" s="1"/>
      <c r="AII458" s="1"/>
      <c r="AIJ458" s="1"/>
      <c r="AIK458" s="1"/>
      <c r="AIL458" s="1"/>
      <c r="AIM458" s="1"/>
      <c r="AIN458" s="1"/>
      <c r="AIO458" s="1"/>
      <c r="AIP458" s="1"/>
      <c r="AIQ458" s="1"/>
      <c r="AIR458" s="1"/>
      <c r="AIS458" s="1"/>
      <c r="AIT458" s="1"/>
      <c r="AIU458" s="1"/>
      <c r="AIV458" s="1"/>
      <c r="AIW458" s="1"/>
      <c r="AIX458" s="1"/>
      <c r="AIY458" s="1"/>
      <c r="AIZ458" s="1"/>
      <c r="AJA458" s="1"/>
      <c r="AJB458" s="1"/>
      <c r="AJC458" s="1"/>
      <c r="AJD458" s="1"/>
      <c r="AJE458" s="1"/>
      <c r="AJF458" s="1"/>
      <c r="AJG458" s="1"/>
      <c r="AJH458" s="1"/>
      <c r="AJI458" s="1"/>
      <c r="AJJ458" s="1"/>
      <c r="AJK458" s="1"/>
      <c r="AJL458" s="1"/>
      <c r="AJM458" s="1"/>
      <c r="AJN458" s="1"/>
      <c r="AJO458" s="1"/>
      <c r="AJP458" s="1"/>
      <c r="AJQ458" s="1"/>
      <c r="AJR458" s="1"/>
      <c r="AJS458" s="1"/>
      <c r="AJT458" s="1"/>
      <c r="AJU458" s="1"/>
      <c r="AJV458" s="1"/>
      <c r="AJW458" s="1"/>
      <c r="AJX458" s="1"/>
      <c r="AJY458" s="1"/>
      <c r="AJZ458" s="1"/>
      <c r="AKA458" s="1"/>
      <c r="AKB458" s="1"/>
      <c r="AKC458" s="1"/>
      <c r="AKD458" s="1"/>
      <c r="AKE458" s="1"/>
      <c r="AKF458" s="1"/>
      <c r="AKG458" s="1"/>
    </row>
    <row r="459" spans="1:969" ht="33" customHeight="1">
      <c r="A459" s="139" t="s">
        <v>427</v>
      </c>
      <c r="B459" s="139"/>
      <c r="C459" s="139"/>
      <c r="D459" s="139"/>
      <c r="E459" s="139"/>
      <c r="F459" s="139"/>
      <c r="G459" s="139"/>
      <c r="H459" s="139"/>
      <c r="I459" s="139"/>
    </row>
    <row r="460" spans="1:969">
      <c r="A460" s="47">
        <v>435</v>
      </c>
      <c r="B460" s="20" t="s">
        <v>428</v>
      </c>
      <c r="C460" s="60" t="s">
        <v>427</v>
      </c>
      <c r="D460" s="21">
        <v>12</v>
      </c>
      <c r="E460" s="22">
        <v>15</v>
      </c>
      <c r="F460" s="22">
        <v>6</v>
      </c>
      <c r="G460" s="22">
        <v>3</v>
      </c>
      <c r="H460" s="22">
        <v>1.5</v>
      </c>
      <c r="I460" s="19">
        <f>SUM(E460:H460)</f>
        <v>25.5</v>
      </c>
    </row>
    <row r="461" spans="1:969">
      <c r="A461" s="47">
        <v>436</v>
      </c>
      <c r="B461" s="20" t="s">
        <v>429</v>
      </c>
      <c r="C461" s="60" t="s">
        <v>427</v>
      </c>
      <c r="D461" s="21" t="s">
        <v>21</v>
      </c>
      <c r="E461" s="18">
        <v>5</v>
      </c>
      <c r="F461" s="18">
        <v>4.5</v>
      </c>
      <c r="G461" s="18">
        <v>2</v>
      </c>
      <c r="H461" s="18">
        <v>0.5</v>
      </c>
      <c r="I461" s="19">
        <f>SUM(E461:H461)</f>
        <v>12</v>
      </c>
    </row>
    <row r="462" spans="1:969">
      <c r="A462" s="47">
        <v>437</v>
      </c>
      <c r="B462" s="20" t="s">
        <v>430</v>
      </c>
      <c r="C462" s="60" t="s">
        <v>427</v>
      </c>
      <c r="D462" s="21" t="s">
        <v>21</v>
      </c>
      <c r="E462" s="18">
        <v>5</v>
      </c>
      <c r="F462" s="18">
        <v>5</v>
      </c>
      <c r="G462" s="18">
        <v>3.5</v>
      </c>
      <c r="H462" s="18">
        <v>1.5</v>
      </c>
      <c r="I462" s="19">
        <f>SUM(E462:H462)</f>
        <v>15</v>
      </c>
    </row>
    <row r="463" spans="1:969">
      <c r="A463" s="47">
        <v>438</v>
      </c>
      <c r="B463" s="20" t="s">
        <v>431</v>
      </c>
      <c r="C463" s="60" t="s">
        <v>427</v>
      </c>
      <c r="D463" s="21">
        <v>15</v>
      </c>
      <c r="E463" s="18">
        <v>21</v>
      </c>
      <c r="F463" s="18">
        <v>9</v>
      </c>
      <c r="G463" s="18">
        <v>5</v>
      </c>
      <c r="H463" s="18">
        <v>2</v>
      </c>
      <c r="I463" s="19">
        <f t="shared" ref="I463:I484" si="32">SUM(E463:H463)</f>
        <v>37</v>
      </c>
    </row>
    <row r="464" spans="1:969">
      <c r="A464" s="47">
        <v>439</v>
      </c>
      <c r="B464" s="20" t="s">
        <v>432</v>
      </c>
      <c r="C464" s="60" t="s">
        <v>427</v>
      </c>
      <c r="D464" s="21">
        <v>20</v>
      </c>
      <c r="E464" s="22">
        <v>17.5</v>
      </c>
      <c r="F464" s="22">
        <v>12</v>
      </c>
      <c r="G464" s="22">
        <v>5.5</v>
      </c>
      <c r="H464" s="22">
        <v>2.5</v>
      </c>
      <c r="I464" s="19">
        <f t="shared" si="32"/>
        <v>37.5</v>
      </c>
    </row>
    <row r="465" spans="1:9">
      <c r="A465" s="47">
        <v>440</v>
      </c>
      <c r="B465" s="20" t="s">
        <v>433</v>
      </c>
      <c r="C465" s="60" t="s">
        <v>427</v>
      </c>
      <c r="D465" s="21">
        <v>20</v>
      </c>
      <c r="E465" s="22">
        <v>21</v>
      </c>
      <c r="F465" s="22">
        <v>11</v>
      </c>
      <c r="G465" s="22">
        <v>4</v>
      </c>
      <c r="H465" s="22">
        <v>3</v>
      </c>
      <c r="I465" s="19">
        <f t="shared" si="32"/>
        <v>39</v>
      </c>
    </row>
    <row r="466" spans="1:9">
      <c r="A466" s="47">
        <v>441</v>
      </c>
      <c r="B466" s="20" t="s">
        <v>434</v>
      </c>
      <c r="C466" s="60" t="s">
        <v>427</v>
      </c>
      <c r="D466" s="21">
        <v>20</v>
      </c>
      <c r="E466" s="22">
        <v>21</v>
      </c>
      <c r="F466" s="22">
        <v>13</v>
      </c>
      <c r="G466" s="22">
        <v>8.5</v>
      </c>
      <c r="H466" s="22">
        <v>2.5</v>
      </c>
      <c r="I466" s="19">
        <f t="shared" si="32"/>
        <v>45</v>
      </c>
    </row>
    <row r="467" spans="1:9">
      <c r="A467" s="47">
        <v>442</v>
      </c>
      <c r="B467" s="20" t="s">
        <v>435</v>
      </c>
      <c r="C467" s="60" t="s">
        <v>427</v>
      </c>
      <c r="D467" s="21" t="s">
        <v>21</v>
      </c>
      <c r="E467" s="18">
        <v>6</v>
      </c>
      <c r="F467" s="18">
        <v>5</v>
      </c>
      <c r="G467" s="18">
        <v>1.5</v>
      </c>
      <c r="H467" s="18">
        <v>0.5</v>
      </c>
      <c r="I467" s="19">
        <f t="shared" si="32"/>
        <v>13</v>
      </c>
    </row>
    <row r="468" spans="1:9">
      <c r="A468" s="47">
        <v>443</v>
      </c>
      <c r="B468" s="20" t="s">
        <v>436</v>
      </c>
      <c r="C468" s="60" t="s">
        <v>427</v>
      </c>
      <c r="D468" s="21">
        <v>5</v>
      </c>
      <c r="E468" s="18">
        <v>6.5</v>
      </c>
      <c r="F468" s="18">
        <v>2</v>
      </c>
      <c r="G468" s="18">
        <v>1.5</v>
      </c>
      <c r="H468" s="18">
        <v>1</v>
      </c>
      <c r="I468" s="19">
        <f t="shared" si="32"/>
        <v>11</v>
      </c>
    </row>
    <row r="469" spans="1:9">
      <c r="A469" s="47">
        <v>444</v>
      </c>
      <c r="B469" s="20" t="s">
        <v>437</v>
      </c>
      <c r="C469" s="60" t="s">
        <v>427</v>
      </c>
      <c r="D469" s="21">
        <v>7</v>
      </c>
      <c r="E469" s="18">
        <v>9.5</v>
      </c>
      <c r="F469" s="18">
        <v>4</v>
      </c>
      <c r="G469" s="18">
        <v>2</v>
      </c>
      <c r="H469" s="18">
        <v>1</v>
      </c>
      <c r="I469" s="19">
        <f t="shared" si="32"/>
        <v>16.5</v>
      </c>
    </row>
    <row r="470" spans="1:9">
      <c r="A470" s="47">
        <v>445</v>
      </c>
      <c r="B470" s="20" t="s">
        <v>438</v>
      </c>
      <c r="C470" s="60" t="s">
        <v>427</v>
      </c>
      <c r="D470" s="21">
        <v>15</v>
      </c>
      <c r="E470" s="22">
        <v>22</v>
      </c>
      <c r="F470" s="22">
        <v>16</v>
      </c>
      <c r="G470" s="22">
        <v>6</v>
      </c>
      <c r="H470" s="22">
        <v>1.5</v>
      </c>
      <c r="I470" s="19">
        <f t="shared" si="32"/>
        <v>45.5</v>
      </c>
    </row>
    <row r="471" spans="1:9">
      <c r="A471" s="47">
        <v>446</v>
      </c>
      <c r="B471" s="20" t="s">
        <v>439</v>
      </c>
      <c r="C471" s="60" t="s">
        <v>427</v>
      </c>
      <c r="D471" s="21">
        <v>10</v>
      </c>
      <c r="E471" s="22">
        <v>11.5</v>
      </c>
      <c r="F471" s="22">
        <v>7</v>
      </c>
      <c r="G471" s="22">
        <v>4</v>
      </c>
      <c r="H471" s="22">
        <v>1.5</v>
      </c>
      <c r="I471" s="19">
        <f t="shared" si="32"/>
        <v>24</v>
      </c>
    </row>
    <row r="472" spans="1:9">
      <c r="A472" s="47">
        <v>447</v>
      </c>
      <c r="B472" s="20" t="s">
        <v>440</v>
      </c>
      <c r="C472" s="60" t="s">
        <v>427</v>
      </c>
      <c r="D472" s="21" t="s">
        <v>21</v>
      </c>
      <c r="E472" s="18">
        <v>7</v>
      </c>
      <c r="F472" s="18">
        <v>5</v>
      </c>
      <c r="G472" s="18">
        <v>2</v>
      </c>
      <c r="H472" s="18">
        <v>0.5</v>
      </c>
      <c r="I472" s="19">
        <f t="shared" si="32"/>
        <v>14.5</v>
      </c>
    </row>
    <row r="473" spans="1:9">
      <c r="A473" s="47">
        <v>448</v>
      </c>
      <c r="B473" s="20" t="s">
        <v>441</v>
      </c>
      <c r="C473" s="60" t="s">
        <v>427</v>
      </c>
      <c r="D473" s="21" t="s">
        <v>21</v>
      </c>
      <c r="E473" s="18">
        <v>7</v>
      </c>
      <c r="F473" s="18">
        <v>5</v>
      </c>
      <c r="G473" s="18">
        <v>3.5</v>
      </c>
      <c r="H473" s="18">
        <v>1.5</v>
      </c>
      <c r="I473" s="19">
        <f t="shared" si="32"/>
        <v>17</v>
      </c>
    </row>
    <row r="474" spans="1:9">
      <c r="A474" s="47">
        <v>449</v>
      </c>
      <c r="B474" s="20" t="s">
        <v>442</v>
      </c>
      <c r="C474" s="60" t="s">
        <v>427</v>
      </c>
      <c r="D474" s="21">
        <v>50</v>
      </c>
      <c r="E474" s="22">
        <v>38.5</v>
      </c>
      <c r="F474" s="22">
        <v>23</v>
      </c>
      <c r="G474" s="22">
        <v>15</v>
      </c>
      <c r="H474" s="22">
        <v>2.5</v>
      </c>
      <c r="I474" s="19">
        <f t="shared" si="32"/>
        <v>79</v>
      </c>
    </row>
    <row r="475" spans="1:9">
      <c r="A475" s="47">
        <v>450</v>
      </c>
      <c r="B475" s="20" t="s">
        <v>443</v>
      </c>
      <c r="C475" s="60" t="s">
        <v>427</v>
      </c>
      <c r="D475" s="21" t="s">
        <v>21</v>
      </c>
      <c r="E475" s="18">
        <v>6</v>
      </c>
      <c r="F475" s="18">
        <v>5</v>
      </c>
      <c r="G475" s="18">
        <v>2.5</v>
      </c>
      <c r="H475" s="18">
        <v>1</v>
      </c>
      <c r="I475" s="19">
        <f t="shared" si="32"/>
        <v>14.5</v>
      </c>
    </row>
    <row r="476" spans="1:9">
      <c r="A476" s="47">
        <v>451</v>
      </c>
      <c r="B476" s="20" t="s">
        <v>444</v>
      </c>
      <c r="C476" s="60" t="s">
        <v>427</v>
      </c>
      <c r="D476" s="21">
        <v>10</v>
      </c>
      <c r="E476" s="22">
        <v>10.5</v>
      </c>
      <c r="F476" s="22">
        <v>8</v>
      </c>
      <c r="G476" s="22">
        <v>5</v>
      </c>
      <c r="H476" s="22">
        <v>1.5</v>
      </c>
      <c r="I476" s="19">
        <f t="shared" si="32"/>
        <v>25</v>
      </c>
    </row>
    <row r="477" spans="1:9" ht="15.75">
      <c r="A477" s="47">
        <v>452</v>
      </c>
      <c r="B477" s="117" t="s">
        <v>846</v>
      </c>
      <c r="C477" s="60" t="s">
        <v>427</v>
      </c>
      <c r="D477" s="21">
        <v>50</v>
      </c>
      <c r="E477" s="22">
        <v>38.5</v>
      </c>
      <c r="F477" s="22">
        <v>23</v>
      </c>
      <c r="G477" s="22">
        <v>15</v>
      </c>
      <c r="H477" s="22">
        <v>2.5</v>
      </c>
      <c r="I477" s="19">
        <f t="shared" si="32"/>
        <v>79</v>
      </c>
    </row>
    <row r="478" spans="1:9">
      <c r="A478" s="47">
        <v>453</v>
      </c>
      <c r="B478" s="20" t="s">
        <v>445</v>
      </c>
      <c r="C478" s="60" t="s">
        <v>427</v>
      </c>
      <c r="D478" s="21">
        <v>10</v>
      </c>
      <c r="E478" s="22">
        <v>12</v>
      </c>
      <c r="F478" s="22">
        <v>7.5</v>
      </c>
      <c r="G478" s="22">
        <v>4</v>
      </c>
      <c r="H478" s="22">
        <v>1.5</v>
      </c>
      <c r="I478" s="19">
        <f t="shared" si="32"/>
        <v>25</v>
      </c>
    </row>
    <row r="479" spans="1:9">
      <c r="A479" s="47">
        <v>454</v>
      </c>
      <c r="B479" s="20" t="s">
        <v>446</v>
      </c>
      <c r="C479" s="60" t="s">
        <v>427</v>
      </c>
      <c r="D479" s="21" t="s">
        <v>21</v>
      </c>
      <c r="E479" s="18">
        <v>5.5</v>
      </c>
      <c r="F479" s="18">
        <v>4.5</v>
      </c>
      <c r="G479" s="18">
        <v>2</v>
      </c>
      <c r="H479" s="18">
        <v>0.5</v>
      </c>
      <c r="I479" s="19">
        <f t="shared" si="32"/>
        <v>12.5</v>
      </c>
    </row>
    <row r="480" spans="1:9">
      <c r="A480" s="47">
        <v>455</v>
      </c>
      <c r="B480" s="20" t="s">
        <v>64</v>
      </c>
      <c r="C480" s="60" t="s">
        <v>427</v>
      </c>
      <c r="D480" s="21" t="s">
        <v>21</v>
      </c>
      <c r="E480" s="18">
        <v>6</v>
      </c>
      <c r="F480" s="18">
        <v>5</v>
      </c>
      <c r="G480" s="18">
        <v>3.5</v>
      </c>
      <c r="H480" s="18">
        <v>1.5</v>
      </c>
      <c r="I480" s="19">
        <f t="shared" si="32"/>
        <v>16</v>
      </c>
    </row>
    <row r="481" spans="1:9">
      <c r="A481" s="47">
        <v>456</v>
      </c>
      <c r="B481" s="20" t="s">
        <v>447</v>
      </c>
      <c r="C481" s="60" t="s">
        <v>427</v>
      </c>
      <c r="D481" s="21">
        <v>10</v>
      </c>
      <c r="E481" s="22">
        <v>12</v>
      </c>
      <c r="F481" s="22">
        <v>7</v>
      </c>
      <c r="G481" s="22">
        <v>3</v>
      </c>
      <c r="H481" s="22">
        <v>1.5</v>
      </c>
      <c r="I481" s="19">
        <f t="shared" si="32"/>
        <v>23.5</v>
      </c>
    </row>
    <row r="482" spans="1:9">
      <c r="A482" s="47">
        <v>457</v>
      </c>
      <c r="B482" s="20" t="s">
        <v>448</v>
      </c>
      <c r="C482" s="60" t="s">
        <v>427</v>
      </c>
      <c r="D482" s="21" t="s">
        <v>21</v>
      </c>
      <c r="E482" s="18">
        <v>7.5</v>
      </c>
      <c r="F482" s="18">
        <v>6.5</v>
      </c>
      <c r="G482" s="18">
        <v>3.5</v>
      </c>
      <c r="H482" s="18">
        <v>0.5</v>
      </c>
      <c r="I482" s="19">
        <f t="shared" si="32"/>
        <v>18</v>
      </c>
    </row>
    <row r="483" spans="1:9">
      <c r="A483" s="47">
        <v>458</v>
      </c>
      <c r="B483" s="20" t="s">
        <v>449</v>
      </c>
      <c r="C483" s="60" t="s">
        <v>427</v>
      </c>
      <c r="D483" s="21" t="s">
        <v>21</v>
      </c>
      <c r="E483" s="18">
        <v>6</v>
      </c>
      <c r="F483" s="18">
        <v>6</v>
      </c>
      <c r="G483" s="18">
        <v>3</v>
      </c>
      <c r="H483" s="18">
        <v>1.5</v>
      </c>
      <c r="I483" s="19">
        <f t="shared" si="32"/>
        <v>16.5</v>
      </c>
    </row>
    <row r="484" spans="1:9">
      <c r="A484" s="47">
        <v>459</v>
      </c>
      <c r="B484" s="38" t="s">
        <v>450</v>
      </c>
      <c r="C484" s="60" t="s">
        <v>427</v>
      </c>
      <c r="D484" s="21" t="s">
        <v>21</v>
      </c>
      <c r="E484" s="18">
        <v>6.5</v>
      </c>
      <c r="F484" s="18">
        <v>6.5</v>
      </c>
      <c r="G484" s="18">
        <v>3.5</v>
      </c>
      <c r="H484" s="18">
        <v>1.5</v>
      </c>
      <c r="I484" s="19">
        <f t="shared" si="32"/>
        <v>18</v>
      </c>
    </row>
    <row r="485" spans="1:9">
      <c r="A485" s="47">
        <v>460</v>
      </c>
      <c r="B485" s="25" t="s">
        <v>451</v>
      </c>
      <c r="C485" s="60" t="s">
        <v>427</v>
      </c>
      <c r="D485" s="21" t="s">
        <v>21</v>
      </c>
      <c r="E485" s="18">
        <v>7</v>
      </c>
      <c r="F485" s="18">
        <v>5</v>
      </c>
      <c r="G485" s="18">
        <v>3.5</v>
      </c>
      <c r="H485" s="18">
        <v>2</v>
      </c>
      <c r="I485" s="19">
        <f t="shared" ref="I485:I493" si="33">SUM(E485:H485)</f>
        <v>17.5</v>
      </c>
    </row>
    <row r="486" spans="1:9">
      <c r="A486" s="47">
        <v>461</v>
      </c>
      <c r="B486" s="25" t="s">
        <v>452</v>
      </c>
      <c r="C486" s="42" t="s">
        <v>427</v>
      </c>
      <c r="D486" s="21">
        <v>5</v>
      </c>
      <c r="E486" s="18">
        <v>7</v>
      </c>
      <c r="F486" s="18">
        <v>4</v>
      </c>
      <c r="G486" s="18">
        <v>2</v>
      </c>
      <c r="H486" s="18">
        <v>1</v>
      </c>
      <c r="I486" s="19">
        <f t="shared" si="33"/>
        <v>14</v>
      </c>
    </row>
    <row r="487" spans="1:9">
      <c r="A487" s="47">
        <v>462</v>
      </c>
      <c r="B487" s="26" t="s">
        <v>453</v>
      </c>
      <c r="C487" s="42" t="s">
        <v>427</v>
      </c>
      <c r="D487" s="21" t="s">
        <v>21</v>
      </c>
      <c r="E487" s="18">
        <v>5.5</v>
      </c>
      <c r="F487" s="18">
        <v>4.5</v>
      </c>
      <c r="G487" s="18">
        <v>2</v>
      </c>
      <c r="H487" s="18">
        <v>0.5</v>
      </c>
      <c r="I487" s="19">
        <f t="shared" si="33"/>
        <v>12.5</v>
      </c>
    </row>
    <row r="488" spans="1:9" s="1" customFormat="1">
      <c r="A488" s="47">
        <v>463</v>
      </c>
      <c r="B488" s="64" t="s">
        <v>454</v>
      </c>
      <c r="C488" s="42" t="s">
        <v>427</v>
      </c>
      <c r="D488" s="21" t="s">
        <v>21</v>
      </c>
      <c r="E488" s="18">
        <v>7.5</v>
      </c>
      <c r="F488" s="18">
        <v>6.5</v>
      </c>
      <c r="G488" s="18">
        <v>3.5</v>
      </c>
      <c r="H488" s="18">
        <v>0.5</v>
      </c>
      <c r="I488" s="19">
        <f t="shared" si="33"/>
        <v>18</v>
      </c>
    </row>
    <row r="489" spans="1:9" s="1" customFormat="1">
      <c r="A489" s="47">
        <v>464</v>
      </c>
      <c r="B489" s="38" t="s">
        <v>455</v>
      </c>
      <c r="C489" s="63" t="s">
        <v>427</v>
      </c>
      <c r="D489" s="21" t="s">
        <v>21</v>
      </c>
      <c r="E489" s="18">
        <v>5.5</v>
      </c>
      <c r="F489" s="18">
        <v>4.5</v>
      </c>
      <c r="G489" s="18">
        <v>2</v>
      </c>
      <c r="H489" s="18">
        <v>0.5</v>
      </c>
      <c r="I489" s="19">
        <f t="shared" si="33"/>
        <v>12.5</v>
      </c>
    </row>
    <row r="490" spans="1:9" s="1" customFormat="1">
      <c r="A490" s="47">
        <v>465</v>
      </c>
      <c r="B490" s="38" t="s">
        <v>456</v>
      </c>
      <c r="C490" s="63" t="s">
        <v>427</v>
      </c>
      <c r="D490" s="21">
        <v>5</v>
      </c>
      <c r="E490" s="18">
        <v>11</v>
      </c>
      <c r="F490" s="18">
        <v>2</v>
      </c>
      <c r="G490" s="18">
        <v>2</v>
      </c>
      <c r="H490" s="18">
        <v>1</v>
      </c>
      <c r="I490" s="19">
        <f t="shared" si="33"/>
        <v>16</v>
      </c>
    </row>
    <row r="491" spans="1:9" s="1" customFormat="1">
      <c r="A491" s="47">
        <v>466</v>
      </c>
      <c r="B491" s="116" t="s">
        <v>457</v>
      </c>
      <c r="C491" s="63" t="s">
        <v>427</v>
      </c>
      <c r="D491" s="21" t="s">
        <v>21</v>
      </c>
      <c r="E491" s="18">
        <v>5.5</v>
      </c>
      <c r="F491" s="18">
        <v>4.5</v>
      </c>
      <c r="G491" s="18">
        <v>2</v>
      </c>
      <c r="H491" s="18">
        <v>0.5</v>
      </c>
      <c r="I491" s="19">
        <f t="shared" si="33"/>
        <v>12.5</v>
      </c>
    </row>
    <row r="492" spans="1:9" s="1" customFormat="1" ht="15.75">
      <c r="A492" s="47">
        <v>467</v>
      </c>
      <c r="B492" s="117" t="s">
        <v>847</v>
      </c>
      <c r="C492" s="63" t="s">
        <v>427</v>
      </c>
      <c r="D492" s="21" t="s">
        <v>21</v>
      </c>
      <c r="E492" s="22">
        <v>3.5</v>
      </c>
      <c r="F492" s="22">
        <v>2</v>
      </c>
      <c r="G492" s="22">
        <v>1</v>
      </c>
      <c r="H492" s="22">
        <v>0.5</v>
      </c>
      <c r="I492" s="19">
        <f t="shared" si="33"/>
        <v>7</v>
      </c>
    </row>
    <row r="493" spans="1:9" s="1" customFormat="1">
      <c r="A493" s="47">
        <v>468</v>
      </c>
      <c r="B493" s="120" t="s">
        <v>876</v>
      </c>
      <c r="C493" s="63" t="s">
        <v>427</v>
      </c>
      <c r="D493" s="21">
        <v>9</v>
      </c>
      <c r="E493" s="22">
        <v>12</v>
      </c>
      <c r="F493" s="22">
        <v>7</v>
      </c>
      <c r="G493" s="22">
        <v>3</v>
      </c>
      <c r="H493" s="22">
        <v>1.5</v>
      </c>
      <c r="I493" s="19">
        <f t="shared" si="33"/>
        <v>23.5</v>
      </c>
    </row>
    <row r="494" spans="1:9" s="1" customFormat="1">
      <c r="A494" s="47">
        <v>469</v>
      </c>
      <c r="B494" t="s">
        <v>891</v>
      </c>
      <c r="C494" s="63" t="s">
        <v>427</v>
      </c>
      <c r="D494" s="21" t="s">
        <v>21</v>
      </c>
      <c r="E494" s="18">
        <v>5.5</v>
      </c>
      <c r="F494" s="18">
        <v>4.5</v>
      </c>
      <c r="G494" s="18">
        <v>2</v>
      </c>
      <c r="H494" s="18">
        <v>0.5</v>
      </c>
      <c r="I494" s="19">
        <f t="shared" ref="I494:I495" si="34">SUM(E494:H494)</f>
        <v>12.5</v>
      </c>
    </row>
    <row r="495" spans="1:9" s="1" customFormat="1">
      <c r="A495" s="47">
        <v>470</v>
      </c>
      <c r="B495" s="156" t="s">
        <v>905</v>
      </c>
      <c r="C495" s="157" t="s">
        <v>427</v>
      </c>
      <c r="D495" s="21" t="s">
        <v>21</v>
      </c>
      <c r="E495" s="18">
        <v>6</v>
      </c>
      <c r="F495" s="18">
        <v>6</v>
      </c>
      <c r="G495" s="18">
        <v>3</v>
      </c>
      <c r="H495" s="18">
        <v>1.5</v>
      </c>
      <c r="I495" s="19">
        <f t="shared" si="34"/>
        <v>16.5</v>
      </c>
    </row>
    <row r="496" spans="1:9">
      <c r="A496" s="18"/>
      <c r="B496" s="20"/>
      <c r="C496" s="27" t="s">
        <v>83</v>
      </c>
      <c r="D496" s="28">
        <f>SUM(D460:D495)</f>
        <v>273</v>
      </c>
      <c r="E496" s="28">
        <f>SUM(E460:E495)</f>
        <v>400</v>
      </c>
      <c r="F496" s="28">
        <f>SUM(F460:F495)</f>
        <v>257</v>
      </c>
      <c r="G496" s="28">
        <f>SUM(G460:G495)</f>
        <v>138</v>
      </c>
      <c r="H496" s="28">
        <f>SUM(H460:H495)</f>
        <v>47</v>
      </c>
      <c r="I496" s="28">
        <f>SUM(I460:I495)</f>
        <v>842</v>
      </c>
    </row>
    <row r="497" spans="1:9" ht="31.5" customHeight="1">
      <c r="A497" s="139" t="s">
        <v>458</v>
      </c>
      <c r="B497" s="139"/>
      <c r="C497" s="139"/>
      <c r="D497" s="139"/>
      <c r="E497" s="139"/>
      <c r="F497" s="139"/>
      <c r="G497" s="139"/>
      <c r="H497" s="139"/>
      <c r="I497" s="139"/>
    </row>
    <row r="498" spans="1:9" s="1" customFormat="1">
      <c r="A498" s="47">
        <v>471</v>
      </c>
      <c r="B498" s="20" t="s">
        <v>459</v>
      </c>
      <c r="C498" s="20" t="s">
        <v>458</v>
      </c>
      <c r="D498" s="17" t="s">
        <v>21</v>
      </c>
      <c r="E498" s="18">
        <v>5</v>
      </c>
      <c r="F498" s="18">
        <v>5</v>
      </c>
      <c r="G498" s="18">
        <v>2.5</v>
      </c>
      <c r="H498" s="18">
        <v>1.5</v>
      </c>
      <c r="I498" s="48">
        <f>SUM(E498:H498)</f>
        <v>14</v>
      </c>
    </row>
    <row r="499" spans="1:9" s="1" customFormat="1">
      <c r="A499" s="47">
        <v>472</v>
      </c>
      <c r="B499" s="20" t="s">
        <v>460</v>
      </c>
      <c r="C499" s="20" t="s">
        <v>458</v>
      </c>
      <c r="D499" s="17" t="s">
        <v>21</v>
      </c>
      <c r="E499" s="18">
        <v>6</v>
      </c>
      <c r="F499" s="18">
        <v>6.5</v>
      </c>
      <c r="G499" s="18">
        <v>3.5</v>
      </c>
      <c r="H499" s="18">
        <v>0.5</v>
      </c>
      <c r="I499" s="48">
        <f t="shared" ref="I499:I504" si="35">SUM(E499:H499)</f>
        <v>16.5</v>
      </c>
    </row>
    <row r="500" spans="1:9" s="1" customFormat="1">
      <c r="A500" s="47">
        <v>473</v>
      </c>
      <c r="B500" s="20" t="s">
        <v>461</v>
      </c>
      <c r="C500" s="20" t="s">
        <v>458</v>
      </c>
      <c r="D500" s="17" t="s">
        <v>21</v>
      </c>
      <c r="E500" s="18">
        <v>5</v>
      </c>
      <c r="F500" s="18">
        <v>6.5</v>
      </c>
      <c r="G500" s="18">
        <v>3</v>
      </c>
      <c r="H500" s="18">
        <v>1.5</v>
      </c>
      <c r="I500" s="48">
        <f t="shared" si="35"/>
        <v>16</v>
      </c>
    </row>
    <row r="501" spans="1:9" s="1" customFormat="1">
      <c r="A501" s="47">
        <v>474</v>
      </c>
      <c r="B501" s="50" t="s">
        <v>462</v>
      </c>
      <c r="C501" s="20" t="s">
        <v>458</v>
      </c>
      <c r="D501" s="17" t="s">
        <v>21</v>
      </c>
      <c r="E501" s="18">
        <v>7</v>
      </c>
      <c r="F501" s="18">
        <v>4.5</v>
      </c>
      <c r="G501" s="18">
        <v>2</v>
      </c>
      <c r="H501" s="18">
        <v>0.5</v>
      </c>
      <c r="I501" s="19">
        <f t="shared" si="35"/>
        <v>14</v>
      </c>
    </row>
    <row r="502" spans="1:9" s="1" customFormat="1">
      <c r="A502" s="47">
        <v>475</v>
      </c>
      <c r="B502" s="20" t="s">
        <v>452</v>
      </c>
      <c r="C502" s="20" t="s">
        <v>458</v>
      </c>
      <c r="D502" s="17" t="s">
        <v>21</v>
      </c>
      <c r="E502" s="18">
        <v>8</v>
      </c>
      <c r="F502" s="18">
        <v>6</v>
      </c>
      <c r="G502" s="18">
        <v>2</v>
      </c>
      <c r="H502" s="18">
        <v>0.5</v>
      </c>
      <c r="I502" s="19">
        <f t="shared" si="35"/>
        <v>16.5</v>
      </c>
    </row>
    <row r="503" spans="1:9" s="1" customFormat="1">
      <c r="A503" s="47">
        <v>476</v>
      </c>
      <c r="B503" s="20" t="s">
        <v>463</v>
      </c>
      <c r="C503" s="20" t="s">
        <v>458</v>
      </c>
      <c r="D503" s="17" t="s">
        <v>21</v>
      </c>
      <c r="E503" s="18">
        <v>7</v>
      </c>
      <c r="F503" s="18">
        <v>6</v>
      </c>
      <c r="G503" s="18">
        <v>2.5</v>
      </c>
      <c r="H503" s="18">
        <v>2</v>
      </c>
      <c r="I503" s="19">
        <f t="shared" si="35"/>
        <v>17.5</v>
      </c>
    </row>
    <row r="504" spans="1:9" s="1" customFormat="1">
      <c r="A504" s="47">
        <v>477</v>
      </c>
      <c r="B504" s="20" t="s">
        <v>464</v>
      </c>
      <c r="C504" s="20" t="s">
        <v>458</v>
      </c>
      <c r="D504" s="17" t="s">
        <v>21</v>
      </c>
      <c r="E504" s="18">
        <v>8</v>
      </c>
      <c r="F504" s="18">
        <v>6</v>
      </c>
      <c r="G504" s="18">
        <v>2.5</v>
      </c>
      <c r="H504" s="18">
        <v>2</v>
      </c>
      <c r="I504" s="19">
        <f t="shared" si="35"/>
        <v>18.5</v>
      </c>
    </row>
    <row r="505" spans="1:9" s="1" customFormat="1">
      <c r="A505" s="47">
        <v>478</v>
      </c>
      <c r="B505" s="20" t="s">
        <v>465</v>
      </c>
      <c r="C505" s="20" t="s">
        <v>458</v>
      </c>
      <c r="D505" s="17" t="s">
        <v>21</v>
      </c>
      <c r="E505" s="18">
        <v>7</v>
      </c>
      <c r="F505" s="18">
        <v>4.5</v>
      </c>
      <c r="G505" s="18">
        <v>2</v>
      </c>
      <c r="H505" s="18">
        <v>2</v>
      </c>
      <c r="I505" s="19">
        <f t="shared" ref="I505:I516" si="36">SUM(E505:H505)</f>
        <v>15.5</v>
      </c>
    </row>
    <row r="506" spans="1:9" s="1" customFormat="1">
      <c r="A506" s="47">
        <v>479</v>
      </c>
      <c r="B506" s="20" t="s">
        <v>466</v>
      </c>
      <c r="C506" s="20" t="s">
        <v>458</v>
      </c>
      <c r="D506" s="17" t="s">
        <v>21</v>
      </c>
      <c r="E506" s="18">
        <v>8</v>
      </c>
      <c r="F506" s="18">
        <v>6</v>
      </c>
      <c r="G506" s="18">
        <v>2</v>
      </c>
      <c r="H506" s="18">
        <v>0.5</v>
      </c>
      <c r="I506" s="19">
        <f t="shared" si="36"/>
        <v>16.5</v>
      </c>
    </row>
    <row r="507" spans="1:9" s="1" customFormat="1">
      <c r="A507" s="47">
        <v>480</v>
      </c>
      <c r="B507" s="20" t="s">
        <v>467</v>
      </c>
      <c r="C507" s="20" t="s">
        <v>458</v>
      </c>
      <c r="D507" s="17" t="s">
        <v>21</v>
      </c>
      <c r="E507" s="18">
        <v>7.5</v>
      </c>
      <c r="F507" s="18">
        <v>6</v>
      </c>
      <c r="G507" s="18">
        <v>2.5</v>
      </c>
      <c r="H507" s="18">
        <v>2</v>
      </c>
      <c r="I507" s="19">
        <f t="shared" si="36"/>
        <v>18</v>
      </c>
    </row>
    <row r="508" spans="1:9" s="1" customFormat="1">
      <c r="A508" s="47">
        <v>481</v>
      </c>
      <c r="B508" s="20" t="s">
        <v>468</v>
      </c>
      <c r="C508" s="20" t="s">
        <v>458</v>
      </c>
      <c r="D508" s="17" t="s">
        <v>21</v>
      </c>
      <c r="E508" s="18">
        <v>8</v>
      </c>
      <c r="F508" s="18">
        <v>6</v>
      </c>
      <c r="G508" s="18">
        <v>2.5</v>
      </c>
      <c r="H508" s="18">
        <v>2</v>
      </c>
      <c r="I508" s="19">
        <f t="shared" si="36"/>
        <v>18.5</v>
      </c>
    </row>
    <row r="509" spans="1:9" s="1" customFormat="1">
      <c r="A509" s="47">
        <v>482</v>
      </c>
      <c r="B509" s="20" t="s">
        <v>469</v>
      </c>
      <c r="C509" s="20" t="s">
        <v>458</v>
      </c>
      <c r="D509" s="17" t="s">
        <v>21</v>
      </c>
      <c r="E509" s="18">
        <v>7</v>
      </c>
      <c r="F509" s="18">
        <v>5</v>
      </c>
      <c r="G509" s="18">
        <v>2.5</v>
      </c>
      <c r="H509" s="18">
        <v>2</v>
      </c>
      <c r="I509" s="19">
        <f t="shared" si="36"/>
        <v>16.5</v>
      </c>
    </row>
    <row r="510" spans="1:9" s="1" customFormat="1">
      <c r="A510" s="47">
        <v>483</v>
      </c>
      <c r="B510" s="20" t="s">
        <v>470</v>
      </c>
      <c r="C510" s="20" t="s">
        <v>458</v>
      </c>
      <c r="D510" s="17">
        <v>10</v>
      </c>
      <c r="E510" s="18">
        <v>8</v>
      </c>
      <c r="F510" s="18">
        <v>5.5</v>
      </c>
      <c r="G510" s="18">
        <v>2</v>
      </c>
      <c r="H510" s="18">
        <v>1.5</v>
      </c>
      <c r="I510" s="19">
        <f t="shared" si="36"/>
        <v>17</v>
      </c>
    </row>
    <row r="511" spans="1:9" s="1" customFormat="1">
      <c r="A511" s="47">
        <v>484</v>
      </c>
      <c r="B511" s="25" t="s">
        <v>471</v>
      </c>
      <c r="C511" s="42" t="s">
        <v>472</v>
      </c>
      <c r="D511" s="17" t="s">
        <v>21</v>
      </c>
      <c r="E511" s="18">
        <v>6.5</v>
      </c>
      <c r="F511" s="18">
        <v>6.5</v>
      </c>
      <c r="G511" s="18">
        <v>3</v>
      </c>
      <c r="H511" s="18">
        <v>1.5</v>
      </c>
      <c r="I511" s="19">
        <f t="shared" si="36"/>
        <v>17.5</v>
      </c>
    </row>
    <row r="512" spans="1:9" s="1" customFormat="1">
      <c r="A512" s="47">
        <v>485</v>
      </c>
      <c r="B512" s="64" t="s">
        <v>473</v>
      </c>
      <c r="C512" s="42" t="s">
        <v>472</v>
      </c>
      <c r="D512" s="17" t="s">
        <v>21</v>
      </c>
      <c r="E512" s="18">
        <v>8</v>
      </c>
      <c r="F512" s="18">
        <v>6</v>
      </c>
      <c r="G512" s="18">
        <v>2</v>
      </c>
      <c r="H512" s="18">
        <v>0.5</v>
      </c>
      <c r="I512" s="19">
        <f t="shared" si="36"/>
        <v>16.5</v>
      </c>
    </row>
    <row r="513" spans="1:9" s="1" customFormat="1">
      <c r="A513" s="47">
        <v>486</v>
      </c>
      <c r="B513" s="64" t="s">
        <v>474</v>
      </c>
      <c r="C513" s="42" t="s">
        <v>472</v>
      </c>
      <c r="D513" s="17" t="s">
        <v>21</v>
      </c>
      <c r="E513" s="18">
        <v>7.5</v>
      </c>
      <c r="F513" s="18">
        <v>6</v>
      </c>
      <c r="G513" s="18">
        <v>2.5</v>
      </c>
      <c r="H513" s="18">
        <v>2</v>
      </c>
      <c r="I513" s="19">
        <f t="shared" si="36"/>
        <v>18</v>
      </c>
    </row>
    <row r="514" spans="1:9" s="1" customFormat="1">
      <c r="A514" s="47">
        <v>487</v>
      </c>
      <c r="B514" s="116" t="s">
        <v>475</v>
      </c>
      <c r="C514" s="42" t="s">
        <v>472</v>
      </c>
      <c r="D514" s="17" t="s">
        <v>21</v>
      </c>
      <c r="E514" s="18">
        <v>6</v>
      </c>
      <c r="F514" s="18">
        <v>6.5</v>
      </c>
      <c r="G514" s="18">
        <v>3.5</v>
      </c>
      <c r="H514" s="18">
        <v>0.5</v>
      </c>
      <c r="I514" s="48">
        <f t="shared" si="36"/>
        <v>16.5</v>
      </c>
    </row>
    <row r="515" spans="1:9" s="1" customFormat="1">
      <c r="A515" s="47">
        <v>488</v>
      </c>
      <c r="B515" s="116" t="s">
        <v>900</v>
      </c>
      <c r="C515" s="42" t="s">
        <v>472</v>
      </c>
      <c r="D515" s="17">
        <v>1</v>
      </c>
      <c r="E515" s="18">
        <v>8</v>
      </c>
      <c r="F515" s="18">
        <v>6</v>
      </c>
      <c r="G515" s="18">
        <v>4</v>
      </c>
      <c r="H515" s="18">
        <v>0.5</v>
      </c>
      <c r="I515" s="19">
        <f t="shared" si="36"/>
        <v>18.5</v>
      </c>
    </row>
    <row r="516" spans="1:9" s="1" customFormat="1">
      <c r="A516" s="47">
        <v>489</v>
      </c>
      <c r="B516" s="38" t="s">
        <v>476</v>
      </c>
      <c r="C516" s="63" t="s">
        <v>472</v>
      </c>
      <c r="D516" s="17" t="s">
        <v>21</v>
      </c>
      <c r="E516" s="18">
        <v>6</v>
      </c>
      <c r="F516" s="18">
        <v>4.5</v>
      </c>
      <c r="G516" s="18">
        <v>2.5</v>
      </c>
      <c r="H516" s="18">
        <v>0.5</v>
      </c>
      <c r="I516" s="48">
        <f t="shared" si="36"/>
        <v>13.5</v>
      </c>
    </row>
    <row r="517" spans="1:9" s="1" customFormat="1">
      <c r="A517" s="47">
        <v>490</v>
      </c>
      <c r="B517" s="118" t="s">
        <v>834</v>
      </c>
      <c r="C517" s="63" t="s">
        <v>472</v>
      </c>
      <c r="D517" s="17" t="s">
        <v>21</v>
      </c>
      <c r="E517" s="18">
        <v>7</v>
      </c>
      <c r="F517" s="18">
        <v>4.5</v>
      </c>
      <c r="G517" s="18">
        <v>2</v>
      </c>
      <c r="H517" s="18">
        <v>2</v>
      </c>
      <c r="I517" s="19">
        <f>SUM(E517:H517)</f>
        <v>15.5</v>
      </c>
    </row>
    <row r="518" spans="1:9" s="1" customFormat="1">
      <c r="A518" s="47">
        <v>491</v>
      </c>
      <c r="B518" s="118" t="s">
        <v>835</v>
      </c>
      <c r="C518" s="63" t="s">
        <v>472</v>
      </c>
      <c r="D518" s="17" t="s">
        <v>21</v>
      </c>
      <c r="E518" s="18">
        <v>8</v>
      </c>
      <c r="F518" s="18">
        <v>6</v>
      </c>
      <c r="G518" s="18">
        <v>2</v>
      </c>
      <c r="H518" s="18">
        <v>0.5</v>
      </c>
      <c r="I518" s="19">
        <f>SUM(E518:H518)</f>
        <v>16.5</v>
      </c>
    </row>
    <row r="519" spans="1:9" s="1" customFormat="1">
      <c r="A519" s="47">
        <v>492</v>
      </c>
      <c r="B519" s="32" t="s">
        <v>864</v>
      </c>
      <c r="C519" s="32" t="s">
        <v>472</v>
      </c>
      <c r="D519" s="17" t="s">
        <v>21</v>
      </c>
      <c r="E519" s="18">
        <v>6</v>
      </c>
      <c r="F519" s="18">
        <v>4.5</v>
      </c>
      <c r="G519" s="18">
        <v>2.5</v>
      </c>
      <c r="H519" s="18">
        <v>0.5</v>
      </c>
      <c r="I519" s="48">
        <f t="shared" ref="I519" si="37">SUM(E519:H519)</f>
        <v>13.5</v>
      </c>
    </row>
    <row r="520" spans="1:9">
      <c r="A520" s="47"/>
      <c r="B520" s="20"/>
      <c r="C520" s="27" t="s">
        <v>83</v>
      </c>
      <c r="D520" s="28">
        <f>SUM(D510:D516)</f>
        <v>11</v>
      </c>
      <c r="E520" s="28">
        <f>SUM(E498:E519)</f>
        <v>154.5</v>
      </c>
      <c r="F520" s="28">
        <f>SUM(F498:F519)</f>
        <v>124</v>
      </c>
      <c r="G520" s="28">
        <f>SUM(G498:G519)</f>
        <v>55.5</v>
      </c>
      <c r="H520" s="28">
        <f>SUM(H498:H519)</f>
        <v>27</v>
      </c>
      <c r="I520" s="28">
        <f>SUM(I498:I519)</f>
        <v>361</v>
      </c>
    </row>
    <row r="521" spans="1:9" ht="33.75" customHeight="1">
      <c r="A521" s="139" t="s">
        <v>477</v>
      </c>
      <c r="B521" s="139"/>
      <c r="C521" s="139"/>
      <c r="D521" s="139"/>
      <c r="E521" s="139"/>
      <c r="F521" s="139"/>
      <c r="G521" s="139"/>
      <c r="H521" s="139"/>
      <c r="I521" s="139"/>
    </row>
    <row r="522" spans="1:9" s="1" customFormat="1">
      <c r="A522" s="47">
        <v>493</v>
      </c>
      <c r="B522" s="16" t="s">
        <v>478</v>
      </c>
      <c r="C522" s="36" t="s">
        <v>479</v>
      </c>
      <c r="D522" s="29" t="s">
        <v>21</v>
      </c>
      <c r="E522" s="18">
        <v>5</v>
      </c>
      <c r="F522" s="18">
        <v>5</v>
      </c>
      <c r="G522" s="18">
        <v>2.5</v>
      </c>
      <c r="H522" s="18">
        <v>1.5</v>
      </c>
      <c r="I522" s="48">
        <f>SUM(E522:H522)</f>
        <v>14</v>
      </c>
    </row>
    <row r="523" spans="1:9" s="1" customFormat="1">
      <c r="A523" s="47">
        <v>494</v>
      </c>
      <c r="B523" s="20" t="s">
        <v>480</v>
      </c>
      <c r="C523" s="36" t="s">
        <v>479</v>
      </c>
      <c r="D523" s="17" t="s">
        <v>21</v>
      </c>
      <c r="E523" s="18">
        <v>6.5</v>
      </c>
      <c r="F523" s="18">
        <v>6</v>
      </c>
      <c r="G523" s="18">
        <v>3.5</v>
      </c>
      <c r="H523" s="18">
        <v>1</v>
      </c>
      <c r="I523" s="48">
        <f t="shared" ref="I523:I534" si="38">SUM(E523:H523)</f>
        <v>17</v>
      </c>
    </row>
    <row r="524" spans="1:9" s="1" customFormat="1">
      <c r="A524" s="47">
        <v>495</v>
      </c>
      <c r="B524" s="20" t="s">
        <v>481</v>
      </c>
      <c r="C524" s="36" t="s">
        <v>479</v>
      </c>
      <c r="D524" s="17" t="s">
        <v>21</v>
      </c>
      <c r="E524" s="18">
        <v>5</v>
      </c>
      <c r="F524" s="18">
        <v>6.5</v>
      </c>
      <c r="G524" s="18">
        <v>3</v>
      </c>
      <c r="H524" s="18">
        <v>1.5</v>
      </c>
      <c r="I524" s="48">
        <f t="shared" si="38"/>
        <v>16</v>
      </c>
    </row>
    <row r="525" spans="1:9" s="1" customFormat="1">
      <c r="A525" s="47">
        <v>496</v>
      </c>
      <c r="B525" s="20" t="s">
        <v>848</v>
      </c>
      <c r="C525" s="36" t="s">
        <v>479</v>
      </c>
      <c r="D525" s="17">
        <v>10</v>
      </c>
      <c r="E525" s="18">
        <v>14</v>
      </c>
      <c r="F525" s="18">
        <v>7.5</v>
      </c>
      <c r="G525" s="18">
        <v>4.5</v>
      </c>
      <c r="H525" s="18">
        <v>1.5</v>
      </c>
      <c r="I525" s="48">
        <f t="shared" si="38"/>
        <v>27.5</v>
      </c>
    </row>
    <row r="526" spans="1:9" s="1" customFormat="1">
      <c r="A526" s="47">
        <v>497</v>
      </c>
      <c r="B526" s="20" t="s">
        <v>482</v>
      </c>
      <c r="C526" s="36" t="s">
        <v>479</v>
      </c>
      <c r="D526" s="17">
        <v>30</v>
      </c>
      <c r="E526" s="18">
        <v>20</v>
      </c>
      <c r="F526" s="18">
        <v>12</v>
      </c>
      <c r="G526" s="18">
        <v>8</v>
      </c>
      <c r="H526" s="18">
        <v>1.5</v>
      </c>
      <c r="I526" s="48">
        <f t="shared" si="38"/>
        <v>41.5</v>
      </c>
    </row>
    <row r="527" spans="1:9" s="1" customFormat="1">
      <c r="A527" s="47">
        <v>498</v>
      </c>
      <c r="B527" s="38" t="s">
        <v>483</v>
      </c>
      <c r="C527" s="36" t="s">
        <v>479</v>
      </c>
      <c r="D527" s="17">
        <v>3</v>
      </c>
      <c r="E527" s="18">
        <v>7.5</v>
      </c>
      <c r="F527" s="18">
        <v>5</v>
      </c>
      <c r="G527" s="18">
        <v>2.5</v>
      </c>
      <c r="H527" s="18">
        <v>1.5</v>
      </c>
      <c r="I527" s="48">
        <f t="shared" si="38"/>
        <v>16.5</v>
      </c>
    </row>
    <row r="528" spans="1:9" s="1" customFormat="1">
      <c r="A528" s="47">
        <v>499</v>
      </c>
      <c r="B528" s="20" t="s">
        <v>484</v>
      </c>
      <c r="C528" s="36" t="s">
        <v>479</v>
      </c>
      <c r="D528" s="17" t="s">
        <v>21</v>
      </c>
      <c r="E528" s="18">
        <v>7</v>
      </c>
      <c r="F528" s="18">
        <v>5.5</v>
      </c>
      <c r="G528" s="18">
        <v>3</v>
      </c>
      <c r="H528" s="18">
        <v>1.5</v>
      </c>
      <c r="I528" s="48">
        <f t="shared" si="38"/>
        <v>17</v>
      </c>
    </row>
    <row r="529" spans="1:969" s="1" customFormat="1">
      <c r="A529" s="47">
        <v>500</v>
      </c>
      <c r="B529" s="20" t="s">
        <v>485</v>
      </c>
      <c r="C529" s="36" t="s">
        <v>479</v>
      </c>
      <c r="D529" s="17">
        <v>7</v>
      </c>
      <c r="E529" s="18">
        <v>9.5</v>
      </c>
      <c r="F529" s="18">
        <v>7.5</v>
      </c>
      <c r="G529" s="18">
        <v>5</v>
      </c>
      <c r="H529" s="18">
        <v>1.5</v>
      </c>
      <c r="I529" s="48">
        <f t="shared" si="38"/>
        <v>23.5</v>
      </c>
    </row>
    <row r="530" spans="1:969" s="1" customFormat="1">
      <c r="A530" s="47">
        <v>501</v>
      </c>
      <c r="B530" s="20" t="s">
        <v>163</v>
      </c>
      <c r="C530" s="36" t="s">
        <v>479</v>
      </c>
      <c r="D530" s="17">
        <v>10</v>
      </c>
      <c r="E530" s="18">
        <v>11.5</v>
      </c>
      <c r="F530" s="18">
        <v>7</v>
      </c>
      <c r="G530" s="18">
        <v>3</v>
      </c>
      <c r="H530" s="18">
        <v>1.5</v>
      </c>
      <c r="I530" s="48">
        <f t="shared" si="38"/>
        <v>23</v>
      </c>
    </row>
    <row r="531" spans="1:969" s="1" customFormat="1">
      <c r="A531" s="47">
        <v>502</v>
      </c>
      <c r="B531" s="16" t="s">
        <v>32</v>
      </c>
      <c r="C531" s="36" t="s">
        <v>479</v>
      </c>
      <c r="D531" s="17">
        <v>5</v>
      </c>
      <c r="E531" s="18">
        <v>6.5</v>
      </c>
      <c r="F531" s="18">
        <v>5</v>
      </c>
      <c r="G531" s="18">
        <v>3</v>
      </c>
      <c r="H531" s="18">
        <v>1.5</v>
      </c>
      <c r="I531" s="19">
        <f t="shared" si="38"/>
        <v>16</v>
      </c>
    </row>
    <row r="532" spans="1:969" s="1" customFormat="1">
      <c r="A532" s="47">
        <v>503</v>
      </c>
      <c r="B532" s="20" t="s">
        <v>486</v>
      </c>
      <c r="C532" s="36" t="s">
        <v>479</v>
      </c>
      <c r="D532" s="17">
        <v>5</v>
      </c>
      <c r="E532" s="18">
        <v>6</v>
      </c>
      <c r="F532" s="18">
        <v>5</v>
      </c>
      <c r="G532" s="18">
        <v>3</v>
      </c>
      <c r="H532" s="18">
        <v>0.5</v>
      </c>
      <c r="I532" s="19">
        <f t="shared" si="38"/>
        <v>14.5</v>
      </c>
    </row>
    <row r="533" spans="1:969" s="1" customFormat="1">
      <c r="A533" s="47">
        <v>504</v>
      </c>
      <c r="B533" s="36" t="s">
        <v>487</v>
      </c>
      <c r="C533" s="36" t="s">
        <v>479</v>
      </c>
      <c r="D533" s="17" t="s">
        <v>21</v>
      </c>
      <c r="E533" s="18">
        <v>7</v>
      </c>
      <c r="F533" s="18">
        <v>3</v>
      </c>
      <c r="G533" s="18">
        <v>1</v>
      </c>
      <c r="H533" s="18">
        <v>1.5</v>
      </c>
      <c r="I533" s="19">
        <f t="shared" si="38"/>
        <v>12.5</v>
      </c>
    </row>
    <row r="534" spans="1:969" s="1" customFormat="1">
      <c r="A534" s="47">
        <v>505</v>
      </c>
      <c r="B534" s="36" t="s">
        <v>357</v>
      </c>
      <c r="C534" s="36" t="s">
        <v>479</v>
      </c>
      <c r="D534" s="17" t="s">
        <v>21</v>
      </c>
      <c r="E534" s="18">
        <v>8.5</v>
      </c>
      <c r="F534" s="18">
        <v>7</v>
      </c>
      <c r="G534" s="18">
        <v>5</v>
      </c>
      <c r="H534" s="18">
        <v>2</v>
      </c>
      <c r="I534" s="48">
        <f t="shared" si="38"/>
        <v>22.5</v>
      </c>
    </row>
    <row r="535" spans="1:969" s="1" customFormat="1">
      <c r="A535" s="47">
        <v>506</v>
      </c>
      <c r="B535" s="64" t="s">
        <v>488</v>
      </c>
      <c r="C535" s="36" t="s">
        <v>479</v>
      </c>
      <c r="D535" s="17" t="s">
        <v>21</v>
      </c>
      <c r="E535" s="18">
        <v>6.5</v>
      </c>
      <c r="F535" s="18">
        <v>6</v>
      </c>
      <c r="G535" s="18">
        <v>3.5</v>
      </c>
      <c r="H535" s="18">
        <v>1</v>
      </c>
      <c r="I535" s="48">
        <f>SUM(E535:H535)</f>
        <v>17</v>
      </c>
    </row>
    <row r="536" spans="1:969" s="1" customFormat="1">
      <c r="A536" s="47">
        <v>507</v>
      </c>
      <c r="B536" s="64" t="s">
        <v>489</v>
      </c>
      <c r="C536" s="36" t="s">
        <v>479</v>
      </c>
      <c r="D536" s="17" t="s">
        <v>21</v>
      </c>
      <c r="E536" s="18">
        <v>5</v>
      </c>
      <c r="F536" s="18">
        <v>6.5</v>
      </c>
      <c r="G536" s="18">
        <v>3</v>
      </c>
      <c r="H536" s="18">
        <v>1.5</v>
      </c>
      <c r="I536" s="48">
        <f>SUM(E536:H536)</f>
        <v>16</v>
      </c>
    </row>
    <row r="537" spans="1:969" s="1" customFormat="1">
      <c r="A537" s="47">
        <v>508</v>
      </c>
      <c r="B537" s="38" t="s">
        <v>490</v>
      </c>
      <c r="C537" s="36" t="s">
        <v>479</v>
      </c>
      <c r="D537" s="17">
        <v>20</v>
      </c>
      <c r="E537" s="18">
        <v>16</v>
      </c>
      <c r="F537" s="18">
        <v>10</v>
      </c>
      <c r="G537" s="18">
        <v>5</v>
      </c>
      <c r="H537" s="18">
        <v>1.5</v>
      </c>
      <c r="I537" s="48">
        <f>SUM(E537:H537)</f>
        <v>32.5</v>
      </c>
    </row>
    <row r="538" spans="1:969">
      <c r="A538" s="47"/>
      <c r="B538" s="34"/>
      <c r="C538" s="27" t="s">
        <v>83</v>
      </c>
      <c r="D538" s="28">
        <f>SUM(D525:D537)</f>
        <v>90</v>
      </c>
      <c r="E538" s="28">
        <f>SUM(E522:E537)</f>
        <v>141.5</v>
      </c>
      <c r="F538" s="28">
        <f>SUM(F522:F537)</f>
        <v>104.5</v>
      </c>
      <c r="G538" s="28">
        <f>SUM(G522:G537)</f>
        <v>58.5</v>
      </c>
      <c r="H538" s="28">
        <f>SUM(H522:H537)</f>
        <v>22.5</v>
      </c>
      <c r="I538" s="28">
        <f>SUM(I522:I537)</f>
        <v>327</v>
      </c>
    </row>
    <row r="539" spans="1:969" ht="27" customHeight="1">
      <c r="A539" s="139" t="s">
        <v>427</v>
      </c>
      <c r="B539" s="139"/>
      <c r="C539" s="139"/>
      <c r="D539" s="139"/>
      <c r="E539" s="139"/>
      <c r="F539" s="139"/>
      <c r="G539" s="139"/>
      <c r="H539" s="139"/>
      <c r="I539" s="139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  <c r="EZ539" s="1"/>
      <c r="FA539" s="1"/>
      <c r="FB539" s="1"/>
      <c r="FC539" s="1"/>
      <c r="FD539" s="1"/>
      <c r="FE539" s="1"/>
      <c r="FF539" s="1"/>
      <c r="FG539" s="1"/>
      <c r="FH539" s="1"/>
      <c r="FI539" s="1"/>
      <c r="FJ539" s="1"/>
      <c r="FK539" s="1"/>
      <c r="FL539" s="1"/>
      <c r="FM539" s="1"/>
      <c r="FN539" s="1"/>
      <c r="FO539" s="1"/>
      <c r="FP539" s="1"/>
      <c r="FQ539" s="1"/>
      <c r="FR539" s="1"/>
      <c r="FS539" s="1"/>
      <c r="FT539" s="1"/>
      <c r="FU539" s="1"/>
      <c r="FV539" s="1"/>
      <c r="FW539" s="1"/>
      <c r="FX539" s="1"/>
      <c r="FY539" s="1"/>
      <c r="FZ539" s="1"/>
      <c r="GA539" s="1"/>
      <c r="GB539" s="1"/>
      <c r="GC539" s="1"/>
      <c r="GD539" s="1"/>
      <c r="GE539" s="1"/>
      <c r="GF539" s="1"/>
      <c r="GG539" s="1"/>
      <c r="GH539" s="1"/>
      <c r="GI539" s="1"/>
      <c r="GJ539" s="1"/>
      <c r="GK539" s="1"/>
      <c r="GL539" s="1"/>
      <c r="GM539" s="1"/>
      <c r="GN539" s="1"/>
      <c r="GO539" s="1"/>
      <c r="GP539" s="1"/>
      <c r="GQ539" s="1"/>
      <c r="GR539" s="1"/>
      <c r="GS539" s="1"/>
      <c r="GT539" s="1"/>
      <c r="GU539" s="1"/>
      <c r="GV539" s="1"/>
      <c r="GW539" s="1"/>
      <c r="GX539" s="1"/>
      <c r="GY539" s="1"/>
      <c r="GZ539" s="1"/>
      <c r="HA539" s="1"/>
      <c r="HB539" s="1"/>
      <c r="HC539" s="1"/>
      <c r="HD539" s="1"/>
      <c r="HE539" s="1"/>
      <c r="HF539" s="1"/>
      <c r="HG539" s="1"/>
      <c r="HH539" s="1"/>
      <c r="HI539" s="1"/>
      <c r="HJ539" s="1"/>
      <c r="HK539" s="1"/>
      <c r="HL539" s="1"/>
      <c r="HM539" s="1"/>
      <c r="HN539" s="1"/>
      <c r="HO539" s="1"/>
      <c r="HP539" s="1"/>
      <c r="HQ539" s="1"/>
      <c r="HR539" s="1"/>
      <c r="HS539" s="1"/>
      <c r="HT539" s="1"/>
      <c r="HU539" s="1"/>
      <c r="HV539" s="1"/>
      <c r="HW539" s="1"/>
      <c r="HX539" s="1"/>
      <c r="HY539" s="1"/>
      <c r="HZ539" s="1"/>
      <c r="IA539" s="1"/>
      <c r="IB539" s="1"/>
      <c r="IC539" s="1"/>
      <c r="ID539" s="1"/>
      <c r="IE539" s="1"/>
      <c r="IF539" s="1"/>
      <c r="IG539" s="1"/>
      <c r="IH539" s="1"/>
      <c r="II539" s="1"/>
      <c r="IJ539" s="1"/>
      <c r="IK539" s="1"/>
      <c r="IL539" s="1"/>
      <c r="IM539" s="1"/>
      <c r="IN539" s="1"/>
      <c r="IO539" s="1"/>
      <c r="IP539" s="1"/>
      <c r="IQ539" s="1"/>
      <c r="IR539" s="1"/>
      <c r="IS539" s="1"/>
      <c r="IT539" s="1"/>
      <c r="IU539" s="1"/>
      <c r="IV539" s="1"/>
      <c r="IW539" s="1"/>
      <c r="IX539" s="1"/>
      <c r="IY539" s="1"/>
      <c r="IZ539" s="1"/>
      <c r="JA539" s="1"/>
      <c r="JB539" s="1"/>
      <c r="JC539" s="1"/>
      <c r="JD539" s="1"/>
      <c r="JE539" s="1"/>
      <c r="JF539" s="1"/>
      <c r="JG539" s="1"/>
      <c r="JH539" s="1"/>
      <c r="JI539" s="1"/>
      <c r="JJ539" s="1"/>
      <c r="JK539" s="1"/>
      <c r="JL539" s="1"/>
      <c r="JM539" s="1"/>
      <c r="JN539" s="1"/>
      <c r="JO539" s="1"/>
      <c r="JP539" s="1"/>
      <c r="JQ539" s="1"/>
      <c r="JR539" s="1"/>
      <c r="JS539" s="1"/>
      <c r="JT539" s="1"/>
      <c r="JU539" s="1"/>
      <c r="JV539" s="1"/>
      <c r="JW539" s="1"/>
      <c r="JX539" s="1"/>
      <c r="JY539" s="1"/>
      <c r="JZ539" s="1"/>
      <c r="KA539" s="1"/>
      <c r="KB539" s="1"/>
      <c r="KC539" s="1"/>
      <c r="KD539" s="1"/>
      <c r="KE539" s="1"/>
      <c r="KF539" s="1"/>
      <c r="KG539" s="1"/>
      <c r="KH539" s="1"/>
      <c r="KI539" s="1"/>
      <c r="KJ539" s="1"/>
      <c r="KK539" s="1"/>
      <c r="KL539" s="1"/>
      <c r="KM539" s="1"/>
      <c r="KN539" s="1"/>
      <c r="KO539" s="1"/>
      <c r="KP539" s="1"/>
      <c r="KQ539" s="1"/>
      <c r="KR539" s="1"/>
      <c r="KS539" s="1"/>
      <c r="KT539" s="1"/>
      <c r="KU539" s="1"/>
      <c r="KV539" s="1"/>
      <c r="KW539" s="1"/>
      <c r="KX539" s="1"/>
      <c r="KY539" s="1"/>
      <c r="KZ539" s="1"/>
      <c r="LA539" s="1"/>
      <c r="LB539" s="1"/>
      <c r="LC539" s="1"/>
      <c r="LD539" s="1"/>
      <c r="LE539" s="1"/>
      <c r="LF539" s="1"/>
      <c r="LG539" s="1"/>
      <c r="LH539" s="1"/>
      <c r="LI539" s="1"/>
      <c r="LJ539" s="1"/>
      <c r="LK539" s="1"/>
      <c r="LL539" s="1"/>
      <c r="LM539" s="1"/>
      <c r="LN539" s="1"/>
      <c r="LO539" s="1"/>
      <c r="LP539" s="1"/>
      <c r="LQ539" s="1"/>
      <c r="LR539" s="1"/>
      <c r="LS539" s="1"/>
      <c r="LT539" s="1"/>
      <c r="LU539" s="1"/>
      <c r="LV539" s="1"/>
      <c r="LW539" s="1"/>
      <c r="LX539" s="1"/>
      <c r="LY539" s="1"/>
      <c r="LZ539" s="1"/>
      <c r="MA539" s="1"/>
      <c r="MB539" s="1"/>
      <c r="MC539" s="1"/>
      <c r="MD539" s="1"/>
      <c r="ME539" s="1"/>
      <c r="MF539" s="1"/>
      <c r="MG539" s="1"/>
      <c r="MH539" s="1"/>
      <c r="MI539" s="1"/>
      <c r="MJ539" s="1"/>
      <c r="MK539" s="1"/>
      <c r="ML539" s="1"/>
      <c r="MM539" s="1"/>
      <c r="MN539" s="1"/>
      <c r="MO539" s="1"/>
      <c r="MP539" s="1"/>
      <c r="MQ539" s="1"/>
      <c r="MR539" s="1"/>
      <c r="MS539" s="1"/>
      <c r="MT539" s="1"/>
      <c r="MU539" s="1"/>
      <c r="MV539" s="1"/>
      <c r="MW539" s="1"/>
      <c r="MX539" s="1"/>
      <c r="MY539" s="1"/>
      <c r="MZ539" s="1"/>
      <c r="NA539" s="1"/>
      <c r="NB539" s="1"/>
      <c r="NC539" s="1"/>
      <c r="ND539" s="1"/>
      <c r="NE539" s="1"/>
      <c r="NF539" s="1"/>
      <c r="NG539" s="1"/>
      <c r="NH539" s="1"/>
      <c r="NI539" s="1"/>
      <c r="NJ539" s="1"/>
      <c r="NK539" s="1"/>
      <c r="NL539" s="1"/>
      <c r="NM539" s="1"/>
      <c r="NN539" s="1"/>
      <c r="NO539" s="1"/>
      <c r="NP539" s="1"/>
      <c r="NQ539" s="1"/>
      <c r="NR539" s="1"/>
      <c r="NS539" s="1"/>
      <c r="NT539" s="1"/>
      <c r="NU539" s="1"/>
      <c r="NV539" s="1"/>
      <c r="NW539" s="1"/>
      <c r="NX539" s="1"/>
      <c r="NY539" s="1"/>
      <c r="NZ539" s="1"/>
      <c r="OA539" s="1"/>
      <c r="OB539" s="1"/>
      <c r="OC539" s="1"/>
      <c r="OD539" s="1"/>
      <c r="OE539" s="1"/>
      <c r="OF539" s="1"/>
      <c r="OG539" s="1"/>
      <c r="OH539" s="1"/>
      <c r="OI539" s="1"/>
      <c r="OJ539" s="1"/>
      <c r="OK539" s="1"/>
      <c r="OL539" s="1"/>
      <c r="OM539" s="1"/>
      <c r="ON539" s="1"/>
      <c r="OO539" s="1"/>
      <c r="OP539" s="1"/>
      <c r="OQ539" s="1"/>
      <c r="OR539" s="1"/>
      <c r="OS539" s="1"/>
      <c r="OT539" s="1"/>
      <c r="OU539" s="1"/>
      <c r="OV539" s="1"/>
      <c r="OW539" s="1"/>
      <c r="OX539" s="1"/>
      <c r="OY539" s="1"/>
      <c r="OZ539" s="1"/>
      <c r="PA539" s="1"/>
      <c r="PB539" s="1"/>
      <c r="PC539" s="1"/>
      <c r="PD539" s="1"/>
      <c r="PE539" s="1"/>
      <c r="PF539" s="1"/>
      <c r="PG539" s="1"/>
      <c r="PH539" s="1"/>
      <c r="PI539" s="1"/>
      <c r="PJ539" s="1"/>
      <c r="PK539" s="1"/>
      <c r="PL539" s="1"/>
      <c r="PM539" s="1"/>
      <c r="PN539" s="1"/>
      <c r="PO539" s="1"/>
      <c r="PP539" s="1"/>
      <c r="PQ539" s="1"/>
      <c r="PR539" s="1"/>
      <c r="PS539" s="1"/>
      <c r="PT539" s="1"/>
      <c r="PU539" s="1"/>
      <c r="PV539" s="1"/>
      <c r="PW539" s="1"/>
      <c r="PX539" s="1"/>
      <c r="PY539" s="1"/>
      <c r="PZ539" s="1"/>
      <c r="QA539" s="1"/>
      <c r="QB539" s="1"/>
      <c r="QC539" s="1"/>
      <c r="QD539" s="1"/>
      <c r="QE539" s="1"/>
      <c r="QF539" s="1"/>
      <c r="QG539" s="1"/>
      <c r="QH539" s="1"/>
      <c r="QI539" s="1"/>
      <c r="QJ539" s="1"/>
      <c r="QK539" s="1"/>
      <c r="QL539" s="1"/>
      <c r="QM539" s="1"/>
      <c r="QN539" s="1"/>
      <c r="QO539" s="1"/>
      <c r="QP539" s="1"/>
      <c r="QQ539" s="1"/>
      <c r="QR539" s="1"/>
      <c r="QS539" s="1"/>
      <c r="QT539" s="1"/>
      <c r="QU539" s="1"/>
      <c r="QV539" s="1"/>
      <c r="QW539" s="1"/>
      <c r="QX539" s="1"/>
      <c r="QY539" s="1"/>
      <c r="QZ539" s="1"/>
      <c r="RA539" s="1"/>
      <c r="RB539" s="1"/>
      <c r="RC539" s="1"/>
      <c r="RD539" s="1"/>
      <c r="RE539" s="1"/>
      <c r="RF539" s="1"/>
      <c r="RG539" s="1"/>
      <c r="RH539" s="1"/>
      <c r="RI539" s="1"/>
      <c r="RJ539" s="1"/>
      <c r="RK539" s="1"/>
      <c r="RL539" s="1"/>
      <c r="RM539" s="1"/>
      <c r="RN539" s="1"/>
      <c r="RO539" s="1"/>
      <c r="RP539" s="1"/>
      <c r="RQ539" s="1"/>
      <c r="RR539" s="1"/>
      <c r="RS539" s="1"/>
      <c r="RT539" s="1"/>
      <c r="RU539" s="1"/>
      <c r="RV539" s="1"/>
      <c r="RW539" s="1"/>
      <c r="RX539" s="1"/>
      <c r="RY539" s="1"/>
      <c r="RZ539" s="1"/>
      <c r="SA539" s="1"/>
      <c r="SB539" s="1"/>
      <c r="SC539" s="1"/>
      <c r="SD539" s="1"/>
      <c r="SE539" s="1"/>
      <c r="SF539" s="1"/>
      <c r="SG539" s="1"/>
      <c r="SH539" s="1"/>
      <c r="SI539" s="1"/>
      <c r="SJ539" s="1"/>
      <c r="SK539" s="1"/>
      <c r="SL539" s="1"/>
      <c r="SM539" s="1"/>
      <c r="SN539" s="1"/>
      <c r="SO539" s="1"/>
      <c r="SP539" s="1"/>
      <c r="SQ539" s="1"/>
      <c r="SR539" s="1"/>
      <c r="SS539" s="1"/>
      <c r="ST539" s="1"/>
      <c r="SU539" s="1"/>
      <c r="SV539" s="1"/>
      <c r="SW539" s="1"/>
      <c r="SX539" s="1"/>
      <c r="SY539" s="1"/>
      <c r="SZ539" s="1"/>
      <c r="TA539" s="1"/>
      <c r="TB539" s="1"/>
      <c r="TC539" s="1"/>
      <c r="TD539" s="1"/>
      <c r="TE539" s="1"/>
      <c r="TF539" s="1"/>
      <c r="TG539" s="1"/>
      <c r="TH539" s="1"/>
      <c r="TI539" s="1"/>
      <c r="TJ539" s="1"/>
      <c r="TK539" s="1"/>
      <c r="TL539" s="1"/>
      <c r="TM539" s="1"/>
      <c r="TN539" s="1"/>
      <c r="TO539" s="1"/>
      <c r="TP539" s="1"/>
      <c r="TQ539" s="1"/>
      <c r="TR539" s="1"/>
      <c r="TS539" s="1"/>
      <c r="TT539" s="1"/>
      <c r="TU539" s="1"/>
      <c r="TV539" s="1"/>
      <c r="TW539" s="1"/>
      <c r="TX539" s="1"/>
      <c r="TY539" s="1"/>
      <c r="TZ539" s="1"/>
      <c r="UA539" s="1"/>
      <c r="UB539" s="1"/>
      <c r="UC539" s="1"/>
      <c r="UD539" s="1"/>
      <c r="UE539" s="1"/>
      <c r="UF539" s="1"/>
      <c r="UG539" s="1"/>
      <c r="UH539" s="1"/>
      <c r="UI539" s="1"/>
      <c r="UJ539" s="1"/>
      <c r="UK539" s="1"/>
      <c r="UL539" s="1"/>
      <c r="UM539" s="1"/>
      <c r="UN539" s="1"/>
      <c r="UO539" s="1"/>
      <c r="UP539" s="1"/>
      <c r="UQ539" s="1"/>
      <c r="UR539" s="1"/>
      <c r="US539" s="1"/>
      <c r="UT539" s="1"/>
      <c r="UU539" s="1"/>
      <c r="UV539" s="1"/>
      <c r="UW539" s="1"/>
      <c r="UX539" s="1"/>
      <c r="UY539" s="1"/>
      <c r="UZ539" s="1"/>
      <c r="VA539" s="1"/>
      <c r="VB539" s="1"/>
      <c r="VC539" s="1"/>
      <c r="VD539" s="1"/>
      <c r="VE539" s="1"/>
      <c r="VF539" s="1"/>
      <c r="VG539" s="1"/>
      <c r="VH539" s="1"/>
      <c r="VI539" s="1"/>
      <c r="VJ539" s="1"/>
      <c r="VK539" s="1"/>
      <c r="VL539" s="1"/>
      <c r="VM539" s="1"/>
      <c r="VN539" s="1"/>
      <c r="VO539" s="1"/>
      <c r="VP539" s="1"/>
      <c r="VQ539" s="1"/>
      <c r="VR539" s="1"/>
      <c r="VS539" s="1"/>
      <c r="VT539" s="1"/>
      <c r="VU539" s="1"/>
      <c r="VV539" s="1"/>
      <c r="VW539" s="1"/>
      <c r="VX539" s="1"/>
      <c r="VY539" s="1"/>
      <c r="VZ539" s="1"/>
      <c r="WA539" s="1"/>
      <c r="WB539" s="1"/>
      <c r="WC539" s="1"/>
      <c r="WD539" s="1"/>
      <c r="WE539" s="1"/>
      <c r="WF539" s="1"/>
      <c r="WG539" s="1"/>
      <c r="WH539" s="1"/>
      <c r="WI539" s="1"/>
      <c r="WJ539" s="1"/>
      <c r="WK539" s="1"/>
      <c r="WL539" s="1"/>
      <c r="WM539" s="1"/>
      <c r="WN539" s="1"/>
      <c r="WO539" s="1"/>
      <c r="WP539" s="1"/>
      <c r="WQ539" s="1"/>
      <c r="WR539" s="1"/>
      <c r="WS539" s="1"/>
      <c r="WT539" s="1"/>
      <c r="WU539" s="1"/>
      <c r="WV539" s="1"/>
      <c r="WW539" s="1"/>
      <c r="WX539" s="1"/>
      <c r="WY539" s="1"/>
      <c r="WZ539" s="1"/>
      <c r="XA539" s="1"/>
      <c r="XB539" s="1"/>
      <c r="XC539" s="1"/>
      <c r="XD539" s="1"/>
      <c r="XE539" s="1"/>
      <c r="XF539" s="1"/>
      <c r="XG539" s="1"/>
      <c r="XH539" s="1"/>
      <c r="XI539" s="1"/>
      <c r="XJ539" s="1"/>
      <c r="XK539" s="1"/>
      <c r="XL539" s="1"/>
      <c r="XM539" s="1"/>
      <c r="XN539" s="1"/>
      <c r="XO539" s="1"/>
      <c r="XP539" s="1"/>
      <c r="XQ539" s="1"/>
      <c r="XR539" s="1"/>
      <c r="XS539" s="1"/>
      <c r="XT539" s="1"/>
      <c r="XU539" s="1"/>
      <c r="XV539" s="1"/>
      <c r="XW539" s="1"/>
      <c r="XX539" s="1"/>
      <c r="XY539" s="1"/>
      <c r="XZ539" s="1"/>
      <c r="YA539" s="1"/>
      <c r="YB539" s="1"/>
      <c r="YC539" s="1"/>
      <c r="YD539" s="1"/>
      <c r="YE539" s="1"/>
      <c r="YF539" s="1"/>
      <c r="YG539" s="1"/>
      <c r="YH539" s="1"/>
      <c r="YI539" s="1"/>
      <c r="YJ539" s="1"/>
      <c r="YK539" s="1"/>
      <c r="YL539" s="1"/>
      <c r="YM539" s="1"/>
      <c r="YN539" s="1"/>
      <c r="YO539" s="1"/>
      <c r="YP539" s="1"/>
      <c r="YQ539" s="1"/>
      <c r="YR539" s="1"/>
      <c r="YS539" s="1"/>
      <c r="YT539" s="1"/>
      <c r="YU539" s="1"/>
      <c r="YV539" s="1"/>
      <c r="YW539" s="1"/>
      <c r="YX539" s="1"/>
      <c r="YY539" s="1"/>
      <c r="YZ539" s="1"/>
      <c r="ZA539" s="1"/>
      <c r="ZB539" s="1"/>
      <c r="ZC539" s="1"/>
      <c r="ZD539" s="1"/>
      <c r="ZE539" s="1"/>
      <c r="ZF539" s="1"/>
      <c r="ZG539" s="1"/>
      <c r="ZH539" s="1"/>
      <c r="ZI539" s="1"/>
      <c r="ZJ539" s="1"/>
      <c r="ZK539" s="1"/>
      <c r="ZL539" s="1"/>
      <c r="ZM539" s="1"/>
      <c r="ZN539" s="1"/>
      <c r="ZO539" s="1"/>
      <c r="ZP539" s="1"/>
      <c r="ZQ539" s="1"/>
      <c r="ZR539" s="1"/>
      <c r="ZS539" s="1"/>
      <c r="ZT539" s="1"/>
      <c r="ZU539" s="1"/>
      <c r="ZV539" s="1"/>
      <c r="ZW539" s="1"/>
      <c r="ZX539" s="1"/>
      <c r="ZY539" s="1"/>
      <c r="ZZ539" s="1"/>
      <c r="AAA539" s="1"/>
      <c r="AAB539" s="1"/>
      <c r="AAC539" s="1"/>
      <c r="AAD539" s="1"/>
      <c r="AAE539" s="1"/>
      <c r="AAF539" s="1"/>
      <c r="AAG539" s="1"/>
      <c r="AAH539" s="1"/>
      <c r="AAI539" s="1"/>
      <c r="AAJ539" s="1"/>
      <c r="AAK539" s="1"/>
      <c r="AAL539" s="1"/>
      <c r="AAM539" s="1"/>
      <c r="AAN539" s="1"/>
      <c r="AAO539" s="1"/>
      <c r="AAP539" s="1"/>
      <c r="AAQ539" s="1"/>
      <c r="AAR539" s="1"/>
      <c r="AAS539" s="1"/>
      <c r="AAT539" s="1"/>
      <c r="AAU539" s="1"/>
      <c r="AAV539" s="1"/>
      <c r="AAW539" s="1"/>
      <c r="AAX539" s="1"/>
      <c r="AAY539" s="1"/>
      <c r="AAZ539" s="1"/>
      <c r="ABA539" s="1"/>
      <c r="ABB539" s="1"/>
      <c r="ABC539" s="1"/>
      <c r="ABD539" s="1"/>
      <c r="ABE539" s="1"/>
      <c r="ABF539" s="1"/>
      <c r="ABG539" s="1"/>
      <c r="ABH539" s="1"/>
      <c r="ABI539" s="1"/>
      <c r="ABJ539" s="1"/>
      <c r="ABK539" s="1"/>
      <c r="ABL539" s="1"/>
      <c r="ABM539" s="1"/>
      <c r="ABN539" s="1"/>
      <c r="ABO539" s="1"/>
      <c r="ABP539" s="1"/>
      <c r="ABQ539" s="1"/>
      <c r="ABR539" s="1"/>
      <c r="ABS539" s="1"/>
      <c r="ABT539" s="1"/>
      <c r="ABU539" s="1"/>
      <c r="ABV539" s="1"/>
      <c r="ABW539" s="1"/>
      <c r="ABX539" s="1"/>
      <c r="ABY539" s="1"/>
      <c r="ABZ539" s="1"/>
      <c r="ACA539" s="1"/>
      <c r="ACB539" s="1"/>
      <c r="ACC539" s="1"/>
      <c r="ACD539" s="1"/>
      <c r="ACE539" s="1"/>
      <c r="ACF539" s="1"/>
      <c r="ACG539" s="1"/>
      <c r="ACH539" s="1"/>
      <c r="ACI539" s="1"/>
      <c r="ACJ539" s="1"/>
      <c r="ACK539" s="1"/>
      <c r="ACL539" s="1"/>
      <c r="ACM539" s="1"/>
      <c r="ACN539" s="1"/>
      <c r="ACO539" s="1"/>
      <c r="ACP539" s="1"/>
      <c r="ACQ539" s="1"/>
      <c r="ACR539" s="1"/>
      <c r="ACS539" s="1"/>
      <c r="ACT539" s="1"/>
      <c r="ACU539" s="1"/>
      <c r="ACV539" s="1"/>
      <c r="ACW539" s="1"/>
      <c r="ACX539" s="1"/>
      <c r="ACY539" s="1"/>
      <c r="ACZ539" s="1"/>
      <c r="ADA539" s="1"/>
      <c r="ADB539" s="1"/>
      <c r="ADC539" s="1"/>
      <c r="ADD539" s="1"/>
      <c r="ADE539" s="1"/>
      <c r="ADF539" s="1"/>
      <c r="ADG539" s="1"/>
      <c r="ADH539" s="1"/>
      <c r="ADI539" s="1"/>
      <c r="ADJ539" s="1"/>
      <c r="ADK539" s="1"/>
      <c r="ADL539" s="1"/>
      <c r="ADM539" s="1"/>
      <c r="ADN539" s="1"/>
      <c r="ADO539" s="1"/>
      <c r="ADP539" s="1"/>
      <c r="ADQ539" s="1"/>
      <c r="ADR539" s="1"/>
      <c r="ADS539" s="1"/>
      <c r="ADT539" s="1"/>
      <c r="ADU539" s="1"/>
      <c r="ADV539" s="1"/>
      <c r="ADW539" s="1"/>
      <c r="ADX539" s="1"/>
      <c r="ADY539" s="1"/>
      <c r="ADZ539" s="1"/>
      <c r="AEA539" s="1"/>
      <c r="AEB539" s="1"/>
      <c r="AEC539" s="1"/>
      <c r="AED539" s="1"/>
      <c r="AEE539" s="1"/>
      <c r="AEF539" s="1"/>
      <c r="AEG539" s="1"/>
      <c r="AEH539" s="1"/>
      <c r="AEI539" s="1"/>
      <c r="AEJ539" s="1"/>
      <c r="AEK539" s="1"/>
      <c r="AEL539" s="1"/>
      <c r="AEM539" s="1"/>
      <c r="AEN539" s="1"/>
      <c r="AEO539" s="1"/>
      <c r="AEP539" s="1"/>
      <c r="AEQ539" s="1"/>
      <c r="AER539" s="1"/>
      <c r="AES539" s="1"/>
      <c r="AET539" s="1"/>
      <c r="AEU539" s="1"/>
      <c r="AEV539" s="1"/>
      <c r="AEW539" s="1"/>
      <c r="AEX539" s="1"/>
      <c r="AEY539" s="1"/>
      <c r="AEZ539" s="1"/>
      <c r="AFA539" s="1"/>
      <c r="AFB539" s="1"/>
      <c r="AFC539" s="1"/>
      <c r="AFD539" s="1"/>
      <c r="AFE539" s="1"/>
      <c r="AFF539" s="1"/>
      <c r="AFG539" s="1"/>
      <c r="AFH539" s="1"/>
      <c r="AFI539" s="1"/>
      <c r="AFJ539" s="1"/>
      <c r="AFK539" s="1"/>
      <c r="AFL539" s="1"/>
      <c r="AFM539" s="1"/>
      <c r="AFN539" s="1"/>
      <c r="AFO539" s="1"/>
      <c r="AFP539" s="1"/>
      <c r="AFQ539" s="1"/>
      <c r="AFR539" s="1"/>
      <c r="AFS539" s="1"/>
      <c r="AFT539" s="1"/>
      <c r="AFU539" s="1"/>
      <c r="AFV539" s="1"/>
      <c r="AFW539" s="1"/>
      <c r="AFX539" s="1"/>
      <c r="AFY539" s="1"/>
      <c r="AFZ539" s="1"/>
      <c r="AGA539" s="1"/>
      <c r="AGB539" s="1"/>
      <c r="AGC539" s="1"/>
      <c r="AGD539" s="1"/>
      <c r="AGE539" s="1"/>
      <c r="AGF539" s="1"/>
      <c r="AGG539" s="1"/>
      <c r="AGH539" s="1"/>
      <c r="AGI539" s="1"/>
      <c r="AGJ539" s="1"/>
      <c r="AGK539" s="1"/>
      <c r="AGL539" s="1"/>
      <c r="AGM539" s="1"/>
      <c r="AGN539" s="1"/>
      <c r="AGO539" s="1"/>
      <c r="AGP539" s="1"/>
      <c r="AGQ539" s="1"/>
      <c r="AGR539" s="1"/>
      <c r="AGS539" s="1"/>
      <c r="AGT539" s="1"/>
      <c r="AGU539" s="1"/>
      <c r="AGV539" s="1"/>
      <c r="AGW539" s="1"/>
      <c r="AGX539" s="1"/>
      <c r="AGY539" s="1"/>
      <c r="AGZ539" s="1"/>
      <c r="AHA539" s="1"/>
      <c r="AHB539" s="1"/>
      <c r="AHC539" s="1"/>
      <c r="AHD539" s="1"/>
      <c r="AHE539" s="1"/>
      <c r="AHF539" s="1"/>
      <c r="AHG539" s="1"/>
      <c r="AHH539" s="1"/>
      <c r="AHI539" s="1"/>
      <c r="AHJ539" s="1"/>
      <c r="AHK539" s="1"/>
      <c r="AHL539" s="1"/>
      <c r="AHM539" s="1"/>
      <c r="AHN539" s="1"/>
      <c r="AHO539" s="1"/>
      <c r="AHP539" s="1"/>
      <c r="AHQ539" s="1"/>
      <c r="AHR539" s="1"/>
      <c r="AHS539" s="1"/>
      <c r="AHT539" s="1"/>
      <c r="AHU539" s="1"/>
      <c r="AHV539" s="1"/>
      <c r="AHW539" s="1"/>
      <c r="AHX539" s="1"/>
      <c r="AHY539" s="1"/>
      <c r="AHZ539" s="1"/>
      <c r="AIA539" s="1"/>
      <c r="AIB539" s="1"/>
      <c r="AIC539" s="1"/>
      <c r="AID539" s="1"/>
      <c r="AIE539" s="1"/>
      <c r="AIF539" s="1"/>
      <c r="AIG539" s="1"/>
      <c r="AIH539" s="1"/>
      <c r="AII539" s="1"/>
      <c r="AIJ539" s="1"/>
      <c r="AIK539" s="1"/>
      <c r="AIL539" s="1"/>
      <c r="AIM539" s="1"/>
      <c r="AIN539" s="1"/>
      <c r="AIO539" s="1"/>
      <c r="AIP539" s="1"/>
      <c r="AIQ539" s="1"/>
      <c r="AIR539" s="1"/>
      <c r="AIS539" s="1"/>
      <c r="AIT539" s="1"/>
      <c r="AIU539" s="1"/>
      <c r="AIV539" s="1"/>
      <c r="AIW539" s="1"/>
      <c r="AIX539" s="1"/>
      <c r="AIY539" s="1"/>
      <c r="AIZ539" s="1"/>
      <c r="AJA539" s="1"/>
      <c r="AJB539" s="1"/>
      <c r="AJC539" s="1"/>
      <c r="AJD539" s="1"/>
      <c r="AJE539" s="1"/>
      <c r="AJF539" s="1"/>
      <c r="AJG539" s="1"/>
      <c r="AJH539" s="1"/>
      <c r="AJI539" s="1"/>
      <c r="AJJ539" s="1"/>
      <c r="AJK539" s="1"/>
      <c r="AJL539" s="1"/>
      <c r="AJM539" s="1"/>
      <c r="AJN539" s="1"/>
      <c r="AJO539" s="1"/>
      <c r="AJP539" s="1"/>
      <c r="AJQ539" s="1"/>
      <c r="AJR539" s="1"/>
      <c r="AJS539" s="1"/>
      <c r="AJT539" s="1"/>
      <c r="AJU539" s="1"/>
      <c r="AJV539" s="1"/>
      <c r="AJW539" s="1"/>
      <c r="AJX539" s="1"/>
      <c r="AJY539" s="1"/>
      <c r="AJZ539" s="1"/>
      <c r="AKA539" s="1"/>
      <c r="AKB539" s="1"/>
      <c r="AKC539" s="1"/>
      <c r="AKD539" s="1"/>
      <c r="AKE539" s="1"/>
      <c r="AKF539" s="1"/>
      <c r="AKG539" s="1"/>
    </row>
    <row r="540" spans="1:969" s="1" customFormat="1">
      <c r="A540" s="22">
        <v>509</v>
      </c>
      <c r="B540" s="60" t="s">
        <v>491</v>
      </c>
      <c r="C540" s="60" t="s">
        <v>427</v>
      </c>
      <c r="D540" s="22">
        <v>6</v>
      </c>
      <c r="E540" s="18">
        <v>0</v>
      </c>
      <c r="F540" s="18">
        <v>0</v>
      </c>
      <c r="G540" s="18">
        <v>0</v>
      </c>
      <c r="H540" s="18">
        <v>0</v>
      </c>
      <c r="I540" s="19">
        <f t="shared" ref="I540:I550" si="39">SUM(E540:H540)</f>
        <v>0</v>
      </c>
    </row>
    <row r="541" spans="1:969" s="1" customFormat="1">
      <c r="A541" s="22">
        <v>510</v>
      </c>
      <c r="B541" s="41" t="s">
        <v>492</v>
      </c>
      <c r="C541" s="60" t="s">
        <v>427</v>
      </c>
      <c r="D541" s="40">
        <v>6</v>
      </c>
      <c r="E541" s="18">
        <v>0</v>
      </c>
      <c r="F541" s="18">
        <v>0</v>
      </c>
      <c r="G541" s="18">
        <v>0</v>
      </c>
      <c r="H541" s="18">
        <v>0</v>
      </c>
      <c r="I541" s="19">
        <f t="shared" si="39"/>
        <v>0</v>
      </c>
    </row>
    <row r="542" spans="1:969" s="1" customFormat="1">
      <c r="A542" s="22">
        <v>511</v>
      </c>
      <c r="B542" s="41" t="s">
        <v>493</v>
      </c>
      <c r="C542" s="60" t="s">
        <v>427</v>
      </c>
      <c r="D542" s="40">
        <v>6</v>
      </c>
      <c r="E542" s="18">
        <v>0</v>
      </c>
      <c r="F542" s="18">
        <v>0</v>
      </c>
      <c r="G542" s="18">
        <v>0</v>
      </c>
      <c r="H542" s="18">
        <v>0</v>
      </c>
      <c r="I542" s="19">
        <f t="shared" si="39"/>
        <v>0</v>
      </c>
    </row>
    <row r="543" spans="1:969" s="1" customFormat="1">
      <c r="A543" s="22">
        <v>512</v>
      </c>
      <c r="B543" s="41" t="s">
        <v>494</v>
      </c>
      <c r="C543" s="60" t="s">
        <v>427</v>
      </c>
      <c r="D543" s="22">
        <v>6</v>
      </c>
      <c r="E543" s="18">
        <v>0</v>
      </c>
      <c r="F543" s="18">
        <v>0</v>
      </c>
      <c r="G543" s="18">
        <v>0</v>
      </c>
      <c r="H543" s="18">
        <v>0</v>
      </c>
      <c r="I543" s="19">
        <f t="shared" si="39"/>
        <v>0</v>
      </c>
    </row>
    <row r="544" spans="1:969" s="1" customFormat="1">
      <c r="A544" s="22">
        <v>513</v>
      </c>
      <c r="B544" s="61" t="s">
        <v>495</v>
      </c>
      <c r="C544" s="60" t="s">
        <v>427</v>
      </c>
      <c r="D544" s="22">
        <v>6</v>
      </c>
      <c r="E544" s="18">
        <v>0</v>
      </c>
      <c r="F544" s="18">
        <v>0</v>
      </c>
      <c r="G544" s="18">
        <v>0</v>
      </c>
      <c r="H544" s="18">
        <v>0</v>
      </c>
      <c r="I544" s="19">
        <f t="shared" si="39"/>
        <v>0</v>
      </c>
    </row>
    <row r="545" spans="1:969" s="1" customFormat="1">
      <c r="A545" s="22">
        <v>514</v>
      </c>
      <c r="B545" s="61" t="s">
        <v>496</v>
      </c>
      <c r="C545" s="60" t="s">
        <v>427</v>
      </c>
      <c r="D545" s="22">
        <v>6</v>
      </c>
      <c r="E545" s="18">
        <v>0</v>
      </c>
      <c r="F545" s="18">
        <v>0</v>
      </c>
      <c r="G545" s="18">
        <v>0</v>
      </c>
      <c r="H545" s="18">
        <v>0</v>
      </c>
      <c r="I545" s="19">
        <f t="shared" si="39"/>
        <v>0</v>
      </c>
    </row>
    <row r="546" spans="1:969" s="1" customFormat="1">
      <c r="A546" s="22">
        <v>515</v>
      </c>
      <c r="B546" s="61" t="s">
        <v>497</v>
      </c>
      <c r="C546" s="60" t="s">
        <v>427</v>
      </c>
      <c r="D546" s="22">
        <v>6</v>
      </c>
      <c r="E546" s="18">
        <v>0</v>
      </c>
      <c r="F546" s="18">
        <v>0</v>
      </c>
      <c r="G546" s="18">
        <v>0</v>
      </c>
      <c r="H546" s="18">
        <v>0</v>
      </c>
      <c r="I546" s="19">
        <f t="shared" si="39"/>
        <v>0</v>
      </c>
    </row>
    <row r="547" spans="1:969" s="1" customFormat="1">
      <c r="A547" s="22">
        <v>516</v>
      </c>
      <c r="B547" s="61" t="s">
        <v>282</v>
      </c>
      <c r="C547" s="60" t="s">
        <v>427</v>
      </c>
      <c r="D547" s="22">
        <v>6</v>
      </c>
      <c r="E547" s="18">
        <v>0</v>
      </c>
      <c r="F547" s="18">
        <v>0</v>
      </c>
      <c r="G547" s="18">
        <v>0</v>
      </c>
      <c r="H547" s="18">
        <v>0</v>
      </c>
      <c r="I547" s="19">
        <f t="shared" si="39"/>
        <v>0</v>
      </c>
    </row>
    <row r="548" spans="1:969" s="1" customFormat="1">
      <c r="A548" s="22">
        <v>517</v>
      </c>
      <c r="B548" s="61" t="s">
        <v>498</v>
      </c>
      <c r="C548" s="60" t="s">
        <v>427</v>
      </c>
      <c r="D548" s="22">
        <v>6</v>
      </c>
      <c r="E548" s="18">
        <v>0</v>
      </c>
      <c r="F548" s="18">
        <v>0</v>
      </c>
      <c r="G548" s="18">
        <v>0</v>
      </c>
      <c r="H548" s="18">
        <v>0</v>
      </c>
      <c r="I548" s="19">
        <f t="shared" si="39"/>
        <v>0</v>
      </c>
    </row>
    <row r="549" spans="1:969" s="1" customFormat="1">
      <c r="A549" s="22">
        <v>518</v>
      </c>
      <c r="B549" s="60" t="s">
        <v>499</v>
      </c>
      <c r="C549" s="60" t="s">
        <v>427</v>
      </c>
      <c r="D549" s="22">
        <v>6</v>
      </c>
      <c r="E549" s="18">
        <v>0</v>
      </c>
      <c r="F549" s="18">
        <v>0</v>
      </c>
      <c r="G549" s="18">
        <v>0</v>
      </c>
      <c r="H549" s="18">
        <v>0</v>
      </c>
      <c r="I549" s="19">
        <f t="shared" si="39"/>
        <v>0</v>
      </c>
    </row>
    <row r="550" spans="1:969" s="1" customFormat="1">
      <c r="A550" s="22">
        <v>519</v>
      </c>
      <c r="B550" s="60" t="s">
        <v>500</v>
      </c>
      <c r="C550" s="60" t="s">
        <v>427</v>
      </c>
      <c r="D550" s="22">
        <v>6</v>
      </c>
      <c r="E550" s="18">
        <v>0</v>
      </c>
      <c r="F550" s="18">
        <v>0</v>
      </c>
      <c r="G550" s="18">
        <v>0</v>
      </c>
      <c r="H550" s="18">
        <v>0</v>
      </c>
      <c r="I550" s="19">
        <f t="shared" si="39"/>
        <v>0</v>
      </c>
    </row>
    <row r="551" spans="1:969" ht="20.25" customHeight="1">
      <c r="A551" s="40"/>
      <c r="B551" s="40"/>
      <c r="C551" s="59" t="s">
        <v>83</v>
      </c>
      <c r="D551" s="46">
        <f t="shared" ref="D551:I551" si="40">SUM(D540:D550)</f>
        <v>66</v>
      </c>
      <c r="E551" s="46">
        <f t="shared" si="40"/>
        <v>0</v>
      </c>
      <c r="F551" s="46">
        <f t="shared" si="40"/>
        <v>0</v>
      </c>
      <c r="G551" s="46">
        <f t="shared" si="40"/>
        <v>0</v>
      </c>
      <c r="H551" s="46">
        <f t="shared" si="40"/>
        <v>0</v>
      </c>
      <c r="I551" s="46">
        <f t="shared" si="40"/>
        <v>0</v>
      </c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  <c r="EQ551" s="1"/>
      <c r="ER551" s="1"/>
      <c r="ES551" s="1"/>
      <c r="ET551" s="1"/>
      <c r="EU551" s="1"/>
      <c r="EV551" s="1"/>
      <c r="EW551" s="1"/>
      <c r="EX551" s="1"/>
      <c r="EY551" s="1"/>
      <c r="EZ551" s="1"/>
      <c r="FA551" s="1"/>
      <c r="FB551" s="1"/>
      <c r="FC551" s="1"/>
      <c r="FD551" s="1"/>
      <c r="FE551" s="1"/>
      <c r="FF551" s="1"/>
      <c r="FG551" s="1"/>
      <c r="FH551" s="1"/>
      <c r="FI551" s="1"/>
      <c r="FJ551" s="1"/>
      <c r="FK551" s="1"/>
      <c r="FL551" s="1"/>
      <c r="FM551" s="1"/>
      <c r="FN551" s="1"/>
      <c r="FO551" s="1"/>
      <c r="FP551" s="1"/>
      <c r="FQ551" s="1"/>
      <c r="FR551" s="1"/>
      <c r="FS551" s="1"/>
      <c r="FT551" s="1"/>
      <c r="FU551" s="1"/>
      <c r="FV551" s="1"/>
      <c r="FW551" s="1"/>
      <c r="FX551" s="1"/>
      <c r="FY551" s="1"/>
      <c r="FZ551" s="1"/>
      <c r="GA551" s="1"/>
      <c r="GB551" s="1"/>
      <c r="GC551" s="1"/>
      <c r="GD551" s="1"/>
      <c r="GE551" s="1"/>
      <c r="GF551" s="1"/>
      <c r="GG551" s="1"/>
      <c r="GH551" s="1"/>
      <c r="GI551" s="1"/>
      <c r="GJ551" s="1"/>
      <c r="GK551" s="1"/>
      <c r="GL551" s="1"/>
      <c r="GM551" s="1"/>
      <c r="GN551" s="1"/>
      <c r="GO551" s="1"/>
      <c r="GP551" s="1"/>
      <c r="GQ551" s="1"/>
      <c r="GR551" s="1"/>
      <c r="GS551" s="1"/>
      <c r="GT551" s="1"/>
      <c r="GU551" s="1"/>
      <c r="GV551" s="1"/>
      <c r="GW551" s="1"/>
      <c r="GX551" s="1"/>
      <c r="GY551" s="1"/>
      <c r="GZ551" s="1"/>
      <c r="HA551" s="1"/>
      <c r="HB551" s="1"/>
      <c r="HC551" s="1"/>
      <c r="HD551" s="1"/>
      <c r="HE551" s="1"/>
      <c r="HF551" s="1"/>
      <c r="HG551" s="1"/>
      <c r="HH551" s="1"/>
      <c r="HI551" s="1"/>
      <c r="HJ551" s="1"/>
      <c r="HK551" s="1"/>
      <c r="HL551" s="1"/>
      <c r="HM551" s="1"/>
      <c r="HN551" s="1"/>
      <c r="HO551" s="1"/>
      <c r="HP551" s="1"/>
      <c r="HQ551" s="1"/>
      <c r="HR551" s="1"/>
      <c r="HS551" s="1"/>
      <c r="HT551" s="1"/>
      <c r="HU551" s="1"/>
      <c r="HV551" s="1"/>
      <c r="HW551" s="1"/>
      <c r="HX551" s="1"/>
      <c r="HY551" s="1"/>
      <c r="HZ551" s="1"/>
      <c r="IA551" s="1"/>
      <c r="IB551" s="1"/>
      <c r="IC551" s="1"/>
      <c r="ID551" s="1"/>
      <c r="IE551" s="1"/>
      <c r="IF551" s="1"/>
      <c r="IG551" s="1"/>
      <c r="IH551" s="1"/>
      <c r="II551" s="1"/>
      <c r="IJ551" s="1"/>
      <c r="IK551" s="1"/>
      <c r="IL551" s="1"/>
      <c r="IM551" s="1"/>
      <c r="IN551" s="1"/>
      <c r="IO551" s="1"/>
      <c r="IP551" s="1"/>
      <c r="IQ551" s="1"/>
      <c r="IR551" s="1"/>
      <c r="IS551" s="1"/>
      <c r="IT551" s="1"/>
      <c r="IU551" s="1"/>
      <c r="IV551" s="1"/>
      <c r="IW551" s="1"/>
      <c r="IX551" s="1"/>
      <c r="IY551" s="1"/>
      <c r="IZ551" s="1"/>
      <c r="JA551" s="1"/>
      <c r="JB551" s="1"/>
      <c r="JC551" s="1"/>
      <c r="JD551" s="1"/>
      <c r="JE551" s="1"/>
      <c r="JF551" s="1"/>
      <c r="JG551" s="1"/>
      <c r="JH551" s="1"/>
      <c r="JI551" s="1"/>
      <c r="JJ551" s="1"/>
      <c r="JK551" s="1"/>
      <c r="JL551" s="1"/>
      <c r="JM551" s="1"/>
      <c r="JN551" s="1"/>
      <c r="JO551" s="1"/>
      <c r="JP551" s="1"/>
      <c r="JQ551" s="1"/>
      <c r="JR551" s="1"/>
      <c r="JS551" s="1"/>
      <c r="JT551" s="1"/>
      <c r="JU551" s="1"/>
      <c r="JV551" s="1"/>
      <c r="JW551" s="1"/>
      <c r="JX551" s="1"/>
      <c r="JY551" s="1"/>
      <c r="JZ551" s="1"/>
      <c r="KA551" s="1"/>
      <c r="KB551" s="1"/>
      <c r="KC551" s="1"/>
      <c r="KD551" s="1"/>
      <c r="KE551" s="1"/>
      <c r="KF551" s="1"/>
      <c r="KG551" s="1"/>
      <c r="KH551" s="1"/>
      <c r="KI551" s="1"/>
      <c r="KJ551" s="1"/>
      <c r="KK551" s="1"/>
      <c r="KL551" s="1"/>
      <c r="KM551" s="1"/>
      <c r="KN551" s="1"/>
      <c r="KO551" s="1"/>
      <c r="KP551" s="1"/>
      <c r="KQ551" s="1"/>
      <c r="KR551" s="1"/>
      <c r="KS551" s="1"/>
      <c r="KT551" s="1"/>
      <c r="KU551" s="1"/>
      <c r="KV551" s="1"/>
      <c r="KW551" s="1"/>
      <c r="KX551" s="1"/>
      <c r="KY551" s="1"/>
      <c r="KZ551" s="1"/>
      <c r="LA551" s="1"/>
      <c r="LB551" s="1"/>
      <c r="LC551" s="1"/>
      <c r="LD551" s="1"/>
      <c r="LE551" s="1"/>
      <c r="LF551" s="1"/>
      <c r="LG551" s="1"/>
      <c r="LH551" s="1"/>
      <c r="LI551" s="1"/>
      <c r="LJ551" s="1"/>
      <c r="LK551" s="1"/>
      <c r="LL551" s="1"/>
      <c r="LM551" s="1"/>
      <c r="LN551" s="1"/>
      <c r="LO551" s="1"/>
      <c r="LP551" s="1"/>
      <c r="LQ551" s="1"/>
      <c r="LR551" s="1"/>
      <c r="LS551" s="1"/>
      <c r="LT551" s="1"/>
      <c r="LU551" s="1"/>
      <c r="LV551" s="1"/>
      <c r="LW551" s="1"/>
      <c r="LX551" s="1"/>
      <c r="LY551" s="1"/>
      <c r="LZ551" s="1"/>
      <c r="MA551" s="1"/>
      <c r="MB551" s="1"/>
      <c r="MC551" s="1"/>
      <c r="MD551" s="1"/>
      <c r="ME551" s="1"/>
      <c r="MF551" s="1"/>
      <c r="MG551" s="1"/>
      <c r="MH551" s="1"/>
      <c r="MI551" s="1"/>
      <c r="MJ551" s="1"/>
      <c r="MK551" s="1"/>
      <c r="ML551" s="1"/>
      <c r="MM551" s="1"/>
      <c r="MN551" s="1"/>
      <c r="MO551" s="1"/>
      <c r="MP551" s="1"/>
      <c r="MQ551" s="1"/>
      <c r="MR551" s="1"/>
      <c r="MS551" s="1"/>
      <c r="MT551" s="1"/>
      <c r="MU551" s="1"/>
      <c r="MV551" s="1"/>
      <c r="MW551" s="1"/>
      <c r="MX551" s="1"/>
      <c r="MY551" s="1"/>
      <c r="MZ551" s="1"/>
      <c r="NA551" s="1"/>
      <c r="NB551" s="1"/>
      <c r="NC551" s="1"/>
      <c r="ND551" s="1"/>
      <c r="NE551" s="1"/>
      <c r="NF551" s="1"/>
      <c r="NG551" s="1"/>
      <c r="NH551" s="1"/>
      <c r="NI551" s="1"/>
      <c r="NJ551" s="1"/>
      <c r="NK551" s="1"/>
      <c r="NL551" s="1"/>
      <c r="NM551" s="1"/>
      <c r="NN551" s="1"/>
      <c r="NO551" s="1"/>
      <c r="NP551" s="1"/>
      <c r="NQ551" s="1"/>
      <c r="NR551" s="1"/>
      <c r="NS551" s="1"/>
      <c r="NT551" s="1"/>
      <c r="NU551" s="1"/>
      <c r="NV551" s="1"/>
      <c r="NW551" s="1"/>
      <c r="NX551" s="1"/>
      <c r="NY551" s="1"/>
      <c r="NZ551" s="1"/>
      <c r="OA551" s="1"/>
      <c r="OB551" s="1"/>
      <c r="OC551" s="1"/>
      <c r="OD551" s="1"/>
      <c r="OE551" s="1"/>
      <c r="OF551" s="1"/>
      <c r="OG551" s="1"/>
      <c r="OH551" s="1"/>
      <c r="OI551" s="1"/>
      <c r="OJ551" s="1"/>
      <c r="OK551" s="1"/>
      <c r="OL551" s="1"/>
      <c r="OM551" s="1"/>
      <c r="ON551" s="1"/>
      <c r="OO551" s="1"/>
      <c r="OP551" s="1"/>
      <c r="OQ551" s="1"/>
      <c r="OR551" s="1"/>
      <c r="OS551" s="1"/>
      <c r="OT551" s="1"/>
      <c r="OU551" s="1"/>
      <c r="OV551" s="1"/>
      <c r="OW551" s="1"/>
      <c r="OX551" s="1"/>
      <c r="OY551" s="1"/>
      <c r="OZ551" s="1"/>
      <c r="PA551" s="1"/>
      <c r="PB551" s="1"/>
      <c r="PC551" s="1"/>
      <c r="PD551" s="1"/>
      <c r="PE551" s="1"/>
      <c r="PF551" s="1"/>
      <c r="PG551" s="1"/>
      <c r="PH551" s="1"/>
      <c r="PI551" s="1"/>
      <c r="PJ551" s="1"/>
      <c r="PK551" s="1"/>
      <c r="PL551" s="1"/>
      <c r="PM551" s="1"/>
      <c r="PN551" s="1"/>
      <c r="PO551" s="1"/>
      <c r="PP551" s="1"/>
      <c r="PQ551" s="1"/>
      <c r="PR551" s="1"/>
      <c r="PS551" s="1"/>
      <c r="PT551" s="1"/>
      <c r="PU551" s="1"/>
      <c r="PV551" s="1"/>
      <c r="PW551" s="1"/>
      <c r="PX551" s="1"/>
      <c r="PY551" s="1"/>
      <c r="PZ551" s="1"/>
      <c r="QA551" s="1"/>
      <c r="QB551" s="1"/>
      <c r="QC551" s="1"/>
      <c r="QD551" s="1"/>
      <c r="QE551" s="1"/>
      <c r="QF551" s="1"/>
      <c r="QG551" s="1"/>
      <c r="QH551" s="1"/>
      <c r="QI551" s="1"/>
      <c r="QJ551" s="1"/>
      <c r="QK551" s="1"/>
      <c r="QL551" s="1"/>
      <c r="QM551" s="1"/>
      <c r="QN551" s="1"/>
      <c r="QO551" s="1"/>
      <c r="QP551" s="1"/>
      <c r="QQ551" s="1"/>
      <c r="QR551" s="1"/>
      <c r="QS551" s="1"/>
      <c r="QT551" s="1"/>
      <c r="QU551" s="1"/>
      <c r="QV551" s="1"/>
      <c r="QW551" s="1"/>
      <c r="QX551" s="1"/>
      <c r="QY551" s="1"/>
      <c r="QZ551" s="1"/>
      <c r="RA551" s="1"/>
      <c r="RB551" s="1"/>
      <c r="RC551" s="1"/>
      <c r="RD551" s="1"/>
      <c r="RE551" s="1"/>
      <c r="RF551" s="1"/>
      <c r="RG551" s="1"/>
      <c r="RH551" s="1"/>
      <c r="RI551" s="1"/>
      <c r="RJ551" s="1"/>
      <c r="RK551" s="1"/>
      <c r="RL551" s="1"/>
      <c r="RM551" s="1"/>
      <c r="RN551" s="1"/>
      <c r="RO551" s="1"/>
      <c r="RP551" s="1"/>
      <c r="RQ551" s="1"/>
      <c r="RR551" s="1"/>
      <c r="RS551" s="1"/>
      <c r="RT551" s="1"/>
      <c r="RU551" s="1"/>
      <c r="RV551" s="1"/>
      <c r="RW551" s="1"/>
      <c r="RX551" s="1"/>
      <c r="RY551" s="1"/>
      <c r="RZ551" s="1"/>
      <c r="SA551" s="1"/>
      <c r="SB551" s="1"/>
      <c r="SC551" s="1"/>
      <c r="SD551" s="1"/>
      <c r="SE551" s="1"/>
      <c r="SF551" s="1"/>
      <c r="SG551" s="1"/>
      <c r="SH551" s="1"/>
      <c r="SI551" s="1"/>
      <c r="SJ551" s="1"/>
      <c r="SK551" s="1"/>
      <c r="SL551" s="1"/>
      <c r="SM551" s="1"/>
      <c r="SN551" s="1"/>
      <c r="SO551" s="1"/>
      <c r="SP551" s="1"/>
      <c r="SQ551" s="1"/>
      <c r="SR551" s="1"/>
      <c r="SS551" s="1"/>
      <c r="ST551" s="1"/>
      <c r="SU551" s="1"/>
      <c r="SV551" s="1"/>
      <c r="SW551" s="1"/>
      <c r="SX551" s="1"/>
      <c r="SY551" s="1"/>
      <c r="SZ551" s="1"/>
      <c r="TA551" s="1"/>
      <c r="TB551" s="1"/>
      <c r="TC551" s="1"/>
      <c r="TD551" s="1"/>
      <c r="TE551" s="1"/>
      <c r="TF551" s="1"/>
      <c r="TG551" s="1"/>
      <c r="TH551" s="1"/>
      <c r="TI551" s="1"/>
      <c r="TJ551" s="1"/>
      <c r="TK551" s="1"/>
      <c r="TL551" s="1"/>
      <c r="TM551" s="1"/>
      <c r="TN551" s="1"/>
      <c r="TO551" s="1"/>
      <c r="TP551" s="1"/>
      <c r="TQ551" s="1"/>
      <c r="TR551" s="1"/>
      <c r="TS551" s="1"/>
      <c r="TT551" s="1"/>
      <c r="TU551" s="1"/>
      <c r="TV551" s="1"/>
      <c r="TW551" s="1"/>
      <c r="TX551" s="1"/>
      <c r="TY551" s="1"/>
      <c r="TZ551" s="1"/>
      <c r="UA551" s="1"/>
      <c r="UB551" s="1"/>
      <c r="UC551" s="1"/>
      <c r="UD551" s="1"/>
      <c r="UE551" s="1"/>
      <c r="UF551" s="1"/>
      <c r="UG551" s="1"/>
      <c r="UH551" s="1"/>
      <c r="UI551" s="1"/>
      <c r="UJ551" s="1"/>
      <c r="UK551" s="1"/>
      <c r="UL551" s="1"/>
      <c r="UM551" s="1"/>
      <c r="UN551" s="1"/>
      <c r="UO551" s="1"/>
      <c r="UP551" s="1"/>
      <c r="UQ551" s="1"/>
      <c r="UR551" s="1"/>
      <c r="US551" s="1"/>
      <c r="UT551" s="1"/>
      <c r="UU551" s="1"/>
      <c r="UV551" s="1"/>
      <c r="UW551" s="1"/>
      <c r="UX551" s="1"/>
      <c r="UY551" s="1"/>
      <c r="UZ551" s="1"/>
      <c r="VA551" s="1"/>
      <c r="VB551" s="1"/>
      <c r="VC551" s="1"/>
      <c r="VD551" s="1"/>
      <c r="VE551" s="1"/>
      <c r="VF551" s="1"/>
      <c r="VG551" s="1"/>
      <c r="VH551" s="1"/>
      <c r="VI551" s="1"/>
      <c r="VJ551" s="1"/>
      <c r="VK551" s="1"/>
      <c r="VL551" s="1"/>
      <c r="VM551" s="1"/>
      <c r="VN551" s="1"/>
      <c r="VO551" s="1"/>
      <c r="VP551" s="1"/>
      <c r="VQ551" s="1"/>
      <c r="VR551" s="1"/>
      <c r="VS551" s="1"/>
      <c r="VT551" s="1"/>
      <c r="VU551" s="1"/>
      <c r="VV551" s="1"/>
      <c r="VW551" s="1"/>
      <c r="VX551" s="1"/>
      <c r="VY551" s="1"/>
      <c r="VZ551" s="1"/>
      <c r="WA551" s="1"/>
      <c r="WB551" s="1"/>
      <c r="WC551" s="1"/>
      <c r="WD551" s="1"/>
      <c r="WE551" s="1"/>
      <c r="WF551" s="1"/>
      <c r="WG551" s="1"/>
      <c r="WH551" s="1"/>
      <c r="WI551" s="1"/>
      <c r="WJ551" s="1"/>
      <c r="WK551" s="1"/>
      <c r="WL551" s="1"/>
      <c r="WM551" s="1"/>
      <c r="WN551" s="1"/>
      <c r="WO551" s="1"/>
      <c r="WP551" s="1"/>
      <c r="WQ551" s="1"/>
      <c r="WR551" s="1"/>
      <c r="WS551" s="1"/>
      <c r="WT551" s="1"/>
      <c r="WU551" s="1"/>
      <c r="WV551" s="1"/>
      <c r="WW551" s="1"/>
      <c r="WX551" s="1"/>
      <c r="WY551" s="1"/>
      <c r="WZ551" s="1"/>
      <c r="XA551" s="1"/>
      <c r="XB551" s="1"/>
      <c r="XC551" s="1"/>
      <c r="XD551" s="1"/>
      <c r="XE551" s="1"/>
      <c r="XF551" s="1"/>
      <c r="XG551" s="1"/>
      <c r="XH551" s="1"/>
      <c r="XI551" s="1"/>
      <c r="XJ551" s="1"/>
      <c r="XK551" s="1"/>
      <c r="XL551" s="1"/>
      <c r="XM551" s="1"/>
      <c r="XN551" s="1"/>
      <c r="XO551" s="1"/>
      <c r="XP551" s="1"/>
      <c r="XQ551" s="1"/>
      <c r="XR551" s="1"/>
      <c r="XS551" s="1"/>
      <c r="XT551" s="1"/>
      <c r="XU551" s="1"/>
      <c r="XV551" s="1"/>
      <c r="XW551" s="1"/>
      <c r="XX551" s="1"/>
      <c r="XY551" s="1"/>
      <c r="XZ551" s="1"/>
      <c r="YA551" s="1"/>
      <c r="YB551" s="1"/>
      <c r="YC551" s="1"/>
      <c r="YD551" s="1"/>
      <c r="YE551" s="1"/>
      <c r="YF551" s="1"/>
      <c r="YG551" s="1"/>
      <c r="YH551" s="1"/>
      <c r="YI551" s="1"/>
      <c r="YJ551" s="1"/>
      <c r="YK551" s="1"/>
      <c r="YL551" s="1"/>
      <c r="YM551" s="1"/>
      <c r="YN551" s="1"/>
      <c r="YO551" s="1"/>
      <c r="YP551" s="1"/>
      <c r="YQ551" s="1"/>
      <c r="YR551" s="1"/>
      <c r="YS551" s="1"/>
      <c r="YT551" s="1"/>
      <c r="YU551" s="1"/>
      <c r="YV551" s="1"/>
      <c r="YW551" s="1"/>
      <c r="YX551" s="1"/>
      <c r="YY551" s="1"/>
      <c r="YZ551" s="1"/>
      <c r="ZA551" s="1"/>
      <c r="ZB551" s="1"/>
      <c r="ZC551" s="1"/>
      <c r="ZD551" s="1"/>
      <c r="ZE551" s="1"/>
      <c r="ZF551" s="1"/>
      <c r="ZG551" s="1"/>
      <c r="ZH551" s="1"/>
      <c r="ZI551" s="1"/>
      <c r="ZJ551" s="1"/>
      <c r="ZK551" s="1"/>
      <c r="ZL551" s="1"/>
      <c r="ZM551" s="1"/>
      <c r="ZN551" s="1"/>
      <c r="ZO551" s="1"/>
      <c r="ZP551" s="1"/>
      <c r="ZQ551" s="1"/>
      <c r="ZR551" s="1"/>
      <c r="ZS551" s="1"/>
      <c r="ZT551" s="1"/>
      <c r="ZU551" s="1"/>
      <c r="ZV551" s="1"/>
      <c r="ZW551" s="1"/>
      <c r="ZX551" s="1"/>
      <c r="ZY551" s="1"/>
      <c r="ZZ551" s="1"/>
      <c r="AAA551" s="1"/>
      <c r="AAB551" s="1"/>
      <c r="AAC551" s="1"/>
      <c r="AAD551" s="1"/>
      <c r="AAE551" s="1"/>
      <c r="AAF551" s="1"/>
      <c r="AAG551" s="1"/>
      <c r="AAH551" s="1"/>
      <c r="AAI551" s="1"/>
      <c r="AAJ551" s="1"/>
      <c r="AAK551" s="1"/>
      <c r="AAL551" s="1"/>
      <c r="AAM551" s="1"/>
      <c r="AAN551" s="1"/>
      <c r="AAO551" s="1"/>
      <c r="AAP551" s="1"/>
      <c r="AAQ551" s="1"/>
      <c r="AAR551" s="1"/>
      <c r="AAS551" s="1"/>
      <c r="AAT551" s="1"/>
      <c r="AAU551" s="1"/>
      <c r="AAV551" s="1"/>
      <c r="AAW551" s="1"/>
      <c r="AAX551" s="1"/>
      <c r="AAY551" s="1"/>
      <c r="AAZ551" s="1"/>
      <c r="ABA551" s="1"/>
      <c r="ABB551" s="1"/>
      <c r="ABC551" s="1"/>
      <c r="ABD551" s="1"/>
      <c r="ABE551" s="1"/>
      <c r="ABF551" s="1"/>
      <c r="ABG551" s="1"/>
      <c r="ABH551" s="1"/>
      <c r="ABI551" s="1"/>
      <c r="ABJ551" s="1"/>
      <c r="ABK551" s="1"/>
      <c r="ABL551" s="1"/>
      <c r="ABM551" s="1"/>
      <c r="ABN551" s="1"/>
      <c r="ABO551" s="1"/>
      <c r="ABP551" s="1"/>
      <c r="ABQ551" s="1"/>
      <c r="ABR551" s="1"/>
      <c r="ABS551" s="1"/>
      <c r="ABT551" s="1"/>
      <c r="ABU551" s="1"/>
      <c r="ABV551" s="1"/>
      <c r="ABW551" s="1"/>
      <c r="ABX551" s="1"/>
      <c r="ABY551" s="1"/>
      <c r="ABZ551" s="1"/>
      <c r="ACA551" s="1"/>
      <c r="ACB551" s="1"/>
      <c r="ACC551" s="1"/>
      <c r="ACD551" s="1"/>
      <c r="ACE551" s="1"/>
      <c r="ACF551" s="1"/>
      <c r="ACG551" s="1"/>
      <c r="ACH551" s="1"/>
      <c r="ACI551" s="1"/>
      <c r="ACJ551" s="1"/>
      <c r="ACK551" s="1"/>
      <c r="ACL551" s="1"/>
      <c r="ACM551" s="1"/>
      <c r="ACN551" s="1"/>
      <c r="ACO551" s="1"/>
      <c r="ACP551" s="1"/>
      <c r="ACQ551" s="1"/>
      <c r="ACR551" s="1"/>
      <c r="ACS551" s="1"/>
      <c r="ACT551" s="1"/>
      <c r="ACU551" s="1"/>
      <c r="ACV551" s="1"/>
      <c r="ACW551" s="1"/>
      <c r="ACX551" s="1"/>
      <c r="ACY551" s="1"/>
      <c r="ACZ551" s="1"/>
      <c r="ADA551" s="1"/>
      <c r="ADB551" s="1"/>
      <c r="ADC551" s="1"/>
      <c r="ADD551" s="1"/>
      <c r="ADE551" s="1"/>
      <c r="ADF551" s="1"/>
      <c r="ADG551" s="1"/>
      <c r="ADH551" s="1"/>
      <c r="ADI551" s="1"/>
      <c r="ADJ551" s="1"/>
      <c r="ADK551" s="1"/>
      <c r="ADL551" s="1"/>
      <c r="ADM551" s="1"/>
      <c r="ADN551" s="1"/>
      <c r="ADO551" s="1"/>
      <c r="ADP551" s="1"/>
      <c r="ADQ551" s="1"/>
      <c r="ADR551" s="1"/>
      <c r="ADS551" s="1"/>
      <c r="ADT551" s="1"/>
      <c r="ADU551" s="1"/>
      <c r="ADV551" s="1"/>
      <c r="ADW551" s="1"/>
      <c r="ADX551" s="1"/>
      <c r="ADY551" s="1"/>
      <c r="ADZ551" s="1"/>
      <c r="AEA551" s="1"/>
      <c r="AEB551" s="1"/>
      <c r="AEC551" s="1"/>
      <c r="AED551" s="1"/>
      <c r="AEE551" s="1"/>
      <c r="AEF551" s="1"/>
      <c r="AEG551" s="1"/>
      <c r="AEH551" s="1"/>
      <c r="AEI551" s="1"/>
      <c r="AEJ551" s="1"/>
      <c r="AEK551" s="1"/>
      <c r="AEL551" s="1"/>
      <c r="AEM551" s="1"/>
      <c r="AEN551" s="1"/>
      <c r="AEO551" s="1"/>
      <c r="AEP551" s="1"/>
      <c r="AEQ551" s="1"/>
      <c r="AER551" s="1"/>
      <c r="AES551" s="1"/>
      <c r="AET551" s="1"/>
      <c r="AEU551" s="1"/>
      <c r="AEV551" s="1"/>
      <c r="AEW551" s="1"/>
      <c r="AEX551" s="1"/>
      <c r="AEY551" s="1"/>
      <c r="AEZ551" s="1"/>
      <c r="AFA551" s="1"/>
      <c r="AFB551" s="1"/>
      <c r="AFC551" s="1"/>
      <c r="AFD551" s="1"/>
      <c r="AFE551" s="1"/>
      <c r="AFF551" s="1"/>
      <c r="AFG551" s="1"/>
      <c r="AFH551" s="1"/>
      <c r="AFI551" s="1"/>
      <c r="AFJ551" s="1"/>
      <c r="AFK551" s="1"/>
      <c r="AFL551" s="1"/>
      <c r="AFM551" s="1"/>
      <c r="AFN551" s="1"/>
      <c r="AFO551" s="1"/>
      <c r="AFP551" s="1"/>
      <c r="AFQ551" s="1"/>
      <c r="AFR551" s="1"/>
      <c r="AFS551" s="1"/>
      <c r="AFT551" s="1"/>
      <c r="AFU551" s="1"/>
      <c r="AFV551" s="1"/>
      <c r="AFW551" s="1"/>
      <c r="AFX551" s="1"/>
      <c r="AFY551" s="1"/>
      <c r="AFZ551" s="1"/>
      <c r="AGA551" s="1"/>
      <c r="AGB551" s="1"/>
      <c r="AGC551" s="1"/>
      <c r="AGD551" s="1"/>
      <c r="AGE551" s="1"/>
      <c r="AGF551" s="1"/>
      <c r="AGG551" s="1"/>
      <c r="AGH551" s="1"/>
      <c r="AGI551" s="1"/>
      <c r="AGJ551" s="1"/>
      <c r="AGK551" s="1"/>
      <c r="AGL551" s="1"/>
      <c r="AGM551" s="1"/>
      <c r="AGN551" s="1"/>
      <c r="AGO551" s="1"/>
      <c r="AGP551" s="1"/>
      <c r="AGQ551" s="1"/>
      <c r="AGR551" s="1"/>
      <c r="AGS551" s="1"/>
      <c r="AGT551" s="1"/>
      <c r="AGU551" s="1"/>
      <c r="AGV551" s="1"/>
      <c r="AGW551" s="1"/>
      <c r="AGX551" s="1"/>
      <c r="AGY551" s="1"/>
      <c r="AGZ551" s="1"/>
      <c r="AHA551" s="1"/>
      <c r="AHB551" s="1"/>
      <c r="AHC551" s="1"/>
      <c r="AHD551" s="1"/>
      <c r="AHE551" s="1"/>
      <c r="AHF551" s="1"/>
      <c r="AHG551" s="1"/>
      <c r="AHH551" s="1"/>
      <c r="AHI551" s="1"/>
      <c r="AHJ551" s="1"/>
      <c r="AHK551" s="1"/>
      <c r="AHL551" s="1"/>
      <c r="AHM551" s="1"/>
      <c r="AHN551" s="1"/>
      <c r="AHO551" s="1"/>
      <c r="AHP551" s="1"/>
      <c r="AHQ551" s="1"/>
      <c r="AHR551" s="1"/>
      <c r="AHS551" s="1"/>
      <c r="AHT551" s="1"/>
      <c r="AHU551" s="1"/>
      <c r="AHV551" s="1"/>
      <c r="AHW551" s="1"/>
      <c r="AHX551" s="1"/>
      <c r="AHY551" s="1"/>
      <c r="AHZ551" s="1"/>
      <c r="AIA551" s="1"/>
      <c r="AIB551" s="1"/>
      <c r="AIC551" s="1"/>
      <c r="AID551" s="1"/>
      <c r="AIE551" s="1"/>
      <c r="AIF551" s="1"/>
      <c r="AIG551" s="1"/>
      <c r="AIH551" s="1"/>
      <c r="AII551" s="1"/>
      <c r="AIJ551" s="1"/>
      <c r="AIK551" s="1"/>
      <c r="AIL551" s="1"/>
      <c r="AIM551" s="1"/>
      <c r="AIN551" s="1"/>
      <c r="AIO551" s="1"/>
      <c r="AIP551" s="1"/>
      <c r="AIQ551" s="1"/>
      <c r="AIR551" s="1"/>
      <c r="AIS551" s="1"/>
      <c r="AIT551" s="1"/>
      <c r="AIU551" s="1"/>
      <c r="AIV551" s="1"/>
      <c r="AIW551" s="1"/>
      <c r="AIX551" s="1"/>
      <c r="AIY551" s="1"/>
      <c r="AIZ551" s="1"/>
      <c r="AJA551" s="1"/>
      <c r="AJB551" s="1"/>
      <c r="AJC551" s="1"/>
      <c r="AJD551" s="1"/>
      <c r="AJE551" s="1"/>
      <c r="AJF551" s="1"/>
      <c r="AJG551" s="1"/>
      <c r="AJH551" s="1"/>
      <c r="AJI551" s="1"/>
      <c r="AJJ551" s="1"/>
      <c r="AJK551" s="1"/>
      <c r="AJL551" s="1"/>
      <c r="AJM551" s="1"/>
      <c r="AJN551" s="1"/>
      <c r="AJO551" s="1"/>
      <c r="AJP551" s="1"/>
      <c r="AJQ551" s="1"/>
      <c r="AJR551" s="1"/>
      <c r="AJS551" s="1"/>
      <c r="AJT551" s="1"/>
      <c r="AJU551" s="1"/>
      <c r="AJV551" s="1"/>
      <c r="AJW551" s="1"/>
      <c r="AJX551" s="1"/>
      <c r="AJY551" s="1"/>
      <c r="AJZ551" s="1"/>
      <c r="AKA551" s="1"/>
      <c r="AKB551" s="1"/>
      <c r="AKC551" s="1"/>
      <c r="AKD551" s="1"/>
      <c r="AKE551" s="1"/>
      <c r="AKF551" s="1"/>
      <c r="AKG551" s="1"/>
    </row>
    <row r="552" spans="1:969" ht="33" customHeight="1">
      <c r="A552" s="150" t="s">
        <v>501</v>
      </c>
      <c r="B552" s="150"/>
      <c r="C552" s="150"/>
      <c r="D552" s="150"/>
      <c r="E552" s="150"/>
      <c r="F552" s="150"/>
      <c r="G552" s="150"/>
      <c r="H552" s="150"/>
      <c r="I552" s="150"/>
    </row>
    <row r="553" spans="1:969">
      <c r="A553" s="47">
        <v>520</v>
      </c>
      <c r="B553" s="20" t="s">
        <v>502</v>
      </c>
      <c r="C553" s="20" t="s">
        <v>501</v>
      </c>
      <c r="D553" s="17" t="s">
        <v>21</v>
      </c>
      <c r="E553" s="18">
        <v>7</v>
      </c>
      <c r="F553" s="18">
        <v>5.5</v>
      </c>
      <c r="G553" s="18">
        <v>2</v>
      </c>
      <c r="H553" s="18">
        <v>1</v>
      </c>
      <c r="I553" s="19">
        <f>SUM(E553:H553)</f>
        <v>15.5</v>
      </c>
    </row>
    <row r="554" spans="1:969">
      <c r="A554" s="47">
        <v>521</v>
      </c>
      <c r="B554" s="16" t="s">
        <v>301</v>
      </c>
      <c r="C554" s="20" t="s">
        <v>501</v>
      </c>
      <c r="D554" s="17">
        <v>10</v>
      </c>
      <c r="E554" s="18">
        <v>12</v>
      </c>
      <c r="F554" s="18">
        <v>7</v>
      </c>
      <c r="G554" s="18">
        <v>3</v>
      </c>
      <c r="H554" s="18">
        <v>1.5</v>
      </c>
      <c r="I554" s="19">
        <f t="shared" ref="I554:I590" si="41">SUM(E554:H554)</f>
        <v>23.5</v>
      </c>
    </row>
    <row r="555" spans="1:969">
      <c r="A555" s="47">
        <v>522</v>
      </c>
      <c r="B555" s="16" t="s">
        <v>503</v>
      </c>
      <c r="C555" s="20" t="s">
        <v>501</v>
      </c>
      <c r="D555" s="17">
        <v>60</v>
      </c>
      <c r="E555" s="18">
        <v>45</v>
      </c>
      <c r="F555" s="18">
        <v>16</v>
      </c>
      <c r="G555" s="18">
        <v>6</v>
      </c>
      <c r="H555" s="18">
        <v>1.5</v>
      </c>
      <c r="I555" s="19">
        <f t="shared" si="41"/>
        <v>68.5</v>
      </c>
    </row>
    <row r="556" spans="1:969">
      <c r="A556" s="47">
        <v>523</v>
      </c>
      <c r="B556" s="20" t="s">
        <v>504</v>
      </c>
      <c r="C556" s="20" t="s">
        <v>501</v>
      </c>
      <c r="D556" s="17" t="s">
        <v>21</v>
      </c>
      <c r="E556" s="18">
        <v>7</v>
      </c>
      <c r="F556" s="18">
        <v>5.5</v>
      </c>
      <c r="G556" s="18">
        <v>3</v>
      </c>
      <c r="H556" s="18">
        <v>1.5</v>
      </c>
      <c r="I556" s="19">
        <f t="shared" si="41"/>
        <v>17</v>
      </c>
    </row>
    <row r="557" spans="1:969">
      <c r="A557" s="47">
        <v>524</v>
      </c>
      <c r="B557" s="36" t="s">
        <v>505</v>
      </c>
      <c r="C557" s="20" t="s">
        <v>501</v>
      </c>
      <c r="D557" s="29" t="s">
        <v>21</v>
      </c>
      <c r="E557" s="18">
        <v>6.5</v>
      </c>
      <c r="F557" s="18">
        <v>5</v>
      </c>
      <c r="G557" s="18">
        <v>3</v>
      </c>
      <c r="H557" s="18">
        <v>0.5</v>
      </c>
      <c r="I557" s="19">
        <f t="shared" si="41"/>
        <v>15</v>
      </c>
    </row>
    <row r="558" spans="1:969">
      <c r="A558" s="47">
        <v>525</v>
      </c>
      <c r="B558" s="36" t="s">
        <v>506</v>
      </c>
      <c r="C558" s="20" t="s">
        <v>501</v>
      </c>
      <c r="D558" s="17" t="s">
        <v>21</v>
      </c>
      <c r="E558" s="18">
        <v>6</v>
      </c>
      <c r="F558" s="18">
        <v>3</v>
      </c>
      <c r="G558" s="18">
        <v>1</v>
      </c>
      <c r="H558" s="18">
        <v>1.5</v>
      </c>
      <c r="I558" s="19">
        <f t="shared" si="41"/>
        <v>11.5</v>
      </c>
    </row>
    <row r="559" spans="1:969">
      <c r="A559" s="47">
        <v>526</v>
      </c>
      <c r="B559" s="36" t="s">
        <v>507</v>
      </c>
      <c r="C559" s="20" t="s">
        <v>501</v>
      </c>
      <c r="D559" s="17">
        <v>10</v>
      </c>
      <c r="E559" s="18">
        <v>13</v>
      </c>
      <c r="F559" s="18">
        <v>6</v>
      </c>
      <c r="G559" s="18">
        <v>4</v>
      </c>
      <c r="H559" s="18">
        <v>1.5</v>
      </c>
      <c r="I559" s="19">
        <f t="shared" si="41"/>
        <v>24.5</v>
      </c>
    </row>
    <row r="560" spans="1:969">
      <c r="A560" s="47">
        <v>527</v>
      </c>
      <c r="B560" s="20" t="s">
        <v>508</v>
      </c>
      <c r="C560" s="20" t="s">
        <v>501</v>
      </c>
      <c r="D560" s="17">
        <v>20</v>
      </c>
      <c r="E560" s="18">
        <v>14.5</v>
      </c>
      <c r="F560" s="18">
        <v>8.5</v>
      </c>
      <c r="G560" s="18">
        <v>3.5</v>
      </c>
      <c r="H560" s="18">
        <v>2.5</v>
      </c>
      <c r="I560" s="19">
        <f t="shared" si="41"/>
        <v>29</v>
      </c>
    </row>
    <row r="561" spans="1:9">
      <c r="A561" s="47">
        <v>528</v>
      </c>
      <c r="B561" s="20" t="s">
        <v>509</v>
      </c>
      <c r="C561" s="20" t="s">
        <v>501</v>
      </c>
      <c r="D561" s="17" t="s">
        <v>21</v>
      </c>
      <c r="E561" s="18">
        <v>5.5</v>
      </c>
      <c r="F561" s="18">
        <v>5</v>
      </c>
      <c r="G561" s="18">
        <v>2.5</v>
      </c>
      <c r="H561" s="18">
        <v>1</v>
      </c>
      <c r="I561" s="19">
        <f t="shared" si="41"/>
        <v>14</v>
      </c>
    </row>
    <row r="562" spans="1:9">
      <c r="A562" s="47">
        <v>529</v>
      </c>
      <c r="B562" s="16" t="s">
        <v>510</v>
      </c>
      <c r="C562" s="20" t="s">
        <v>501</v>
      </c>
      <c r="D562" s="17">
        <v>10</v>
      </c>
      <c r="E562" s="18">
        <v>10.5</v>
      </c>
      <c r="F562" s="18">
        <v>4</v>
      </c>
      <c r="G562" s="18">
        <v>2.5</v>
      </c>
      <c r="H562" s="18">
        <v>2</v>
      </c>
      <c r="I562" s="19">
        <f t="shared" si="41"/>
        <v>19</v>
      </c>
    </row>
    <row r="563" spans="1:9">
      <c r="A563" s="47">
        <v>530</v>
      </c>
      <c r="B563" s="20" t="s">
        <v>511</v>
      </c>
      <c r="C563" s="20" t="s">
        <v>501</v>
      </c>
      <c r="D563" s="17" t="s">
        <v>21</v>
      </c>
      <c r="E563" s="18">
        <v>7</v>
      </c>
      <c r="F563" s="18">
        <v>5</v>
      </c>
      <c r="G563" s="18">
        <v>3.5</v>
      </c>
      <c r="H563" s="18">
        <v>1</v>
      </c>
      <c r="I563" s="19">
        <f t="shared" si="41"/>
        <v>16.5</v>
      </c>
    </row>
    <row r="564" spans="1:9">
      <c r="A564" s="47">
        <v>531</v>
      </c>
      <c r="B564" s="16" t="s">
        <v>512</v>
      </c>
      <c r="C564" s="20" t="s">
        <v>501</v>
      </c>
      <c r="D564" s="17" t="s">
        <v>21</v>
      </c>
      <c r="E564" s="18">
        <v>6</v>
      </c>
      <c r="F564" s="18">
        <v>4.5</v>
      </c>
      <c r="G564" s="18">
        <v>2.5</v>
      </c>
      <c r="H564" s="18">
        <v>1</v>
      </c>
      <c r="I564" s="19">
        <f t="shared" si="41"/>
        <v>14</v>
      </c>
    </row>
    <row r="565" spans="1:9">
      <c r="A565" s="47">
        <v>532</v>
      </c>
      <c r="B565" s="20" t="s">
        <v>513</v>
      </c>
      <c r="C565" s="20" t="s">
        <v>501</v>
      </c>
      <c r="D565" s="17" t="s">
        <v>21</v>
      </c>
      <c r="E565" s="55">
        <v>5.5</v>
      </c>
      <c r="F565" s="55">
        <v>6</v>
      </c>
      <c r="G565" s="55">
        <v>2.5</v>
      </c>
      <c r="H565" s="55">
        <v>1</v>
      </c>
      <c r="I565" s="19">
        <f t="shared" si="41"/>
        <v>15</v>
      </c>
    </row>
    <row r="566" spans="1:9">
      <c r="A566" s="47">
        <v>533</v>
      </c>
      <c r="B566" s="16" t="s">
        <v>514</v>
      </c>
      <c r="C566" s="20" t="s">
        <v>501</v>
      </c>
      <c r="D566" s="17">
        <v>15</v>
      </c>
      <c r="E566" s="18">
        <v>32.5</v>
      </c>
      <c r="F566" s="18">
        <v>17.5</v>
      </c>
      <c r="G566" s="18">
        <v>6</v>
      </c>
      <c r="H566" s="18">
        <v>3</v>
      </c>
      <c r="I566" s="19">
        <f t="shared" si="41"/>
        <v>59</v>
      </c>
    </row>
    <row r="567" spans="1:9">
      <c r="A567" s="47">
        <v>534</v>
      </c>
      <c r="B567" s="20" t="s">
        <v>515</v>
      </c>
      <c r="C567" s="20" t="s">
        <v>501</v>
      </c>
      <c r="D567" s="17" t="s">
        <v>21</v>
      </c>
      <c r="E567" s="18">
        <v>5.5</v>
      </c>
      <c r="F567" s="18">
        <v>4.5</v>
      </c>
      <c r="G567" s="18">
        <v>2</v>
      </c>
      <c r="H567" s="18">
        <v>1</v>
      </c>
      <c r="I567" s="19">
        <f t="shared" si="41"/>
        <v>13</v>
      </c>
    </row>
    <row r="568" spans="1:9">
      <c r="A568" s="47">
        <v>535</v>
      </c>
      <c r="B568" s="20" t="s">
        <v>516</v>
      </c>
      <c r="C568" s="20" t="s">
        <v>501</v>
      </c>
      <c r="D568" s="17">
        <v>24</v>
      </c>
      <c r="E568" s="18">
        <v>26</v>
      </c>
      <c r="F568" s="18">
        <v>11.5</v>
      </c>
      <c r="G568" s="18">
        <v>4</v>
      </c>
      <c r="H568" s="18">
        <v>3</v>
      </c>
      <c r="I568" s="19">
        <f t="shared" si="41"/>
        <v>44.5</v>
      </c>
    </row>
    <row r="569" spans="1:9">
      <c r="A569" s="47">
        <v>536</v>
      </c>
      <c r="B569" s="16" t="s">
        <v>385</v>
      </c>
      <c r="C569" s="20" t="s">
        <v>501</v>
      </c>
      <c r="D569" s="17">
        <v>10</v>
      </c>
      <c r="E569" s="18">
        <v>11.5</v>
      </c>
      <c r="F569" s="18">
        <v>8</v>
      </c>
      <c r="G569" s="18">
        <v>6</v>
      </c>
      <c r="H569" s="18">
        <v>1.5</v>
      </c>
      <c r="I569" s="19">
        <f t="shared" si="41"/>
        <v>27</v>
      </c>
    </row>
    <row r="570" spans="1:9">
      <c r="A570" s="47">
        <v>537</v>
      </c>
      <c r="B570" s="50" t="s">
        <v>517</v>
      </c>
      <c r="C570" s="20" t="s">
        <v>501</v>
      </c>
      <c r="D570" s="17">
        <v>55</v>
      </c>
      <c r="E570" s="18">
        <v>36.5</v>
      </c>
      <c r="F570" s="18">
        <v>16.5</v>
      </c>
      <c r="G570" s="18">
        <v>5.5</v>
      </c>
      <c r="H570" s="18">
        <v>1.5</v>
      </c>
      <c r="I570" s="19">
        <f t="shared" si="41"/>
        <v>60</v>
      </c>
    </row>
    <row r="571" spans="1:9">
      <c r="A571" s="47">
        <v>538</v>
      </c>
      <c r="B571" s="20" t="s">
        <v>518</v>
      </c>
      <c r="C571" s="20" t="s">
        <v>501</v>
      </c>
      <c r="D571" s="17">
        <v>10</v>
      </c>
      <c r="E571" s="18">
        <v>12</v>
      </c>
      <c r="F571" s="18">
        <v>7</v>
      </c>
      <c r="G571" s="18">
        <v>3</v>
      </c>
      <c r="H571" s="18">
        <v>1.5</v>
      </c>
      <c r="I571" s="19">
        <f t="shared" si="41"/>
        <v>23.5</v>
      </c>
    </row>
    <row r="572" spans="1:9">
      <c r="A572" s="47">
        <v>539</v>
      </c>
      <c r="B572" s="20" t="s">
        <v>519</v>
      </c>
      <c r="C572" s="20" t="s">
        <v>501</v>
      </c>
      <c r="D572" s="17" t="s">
        <v>21</v>
      </c>
      <c r="E572" s="18">
        <v>7.5</v>
      </c>
      <c r="F572" s="18">
        <v>5.5</v>
      </c>
      <c r="G572" s="18">
        <v>2</v>
      </c>
      <c r="H572" s="18">
        <v>0.5</v>
      </c>
      <c r="I572" s="19">
        <f t="shared" si="41"/>
        <v>15.5</v>
      </c>
    </row>
    <row r="573" spans="1:9">
      <c r="A573" s="47">
        <v>540</v>
      </c>
      <c r="B573" s="20" t="s">
        <v>520</v>
      </c>
      <c r="C573" s="20" t="s">
        <v>501</v>
      </c>
      <c r="D573" s="17">
        <v>10</v>
      </c>
      <c r="E573" s="18">
        <v>13.5</v>
      </c>
      <c r="F573" s="18">
        <v>6.5</v>
      </c>
      <c r="G573" s="18">
        <v>4</v>
      </c>
      <c r="H573" s="18">
        <v>1</v>
      </c>
      <c r="I573" s="19">
        <f t="shared" si="41"/>
        <v>25</v>
      </c>
    </row>
    <row r="574" spans="1:9">
      <c r="A574" s="47">
        <v>541</v>
      </c>
      <c r="B574" s="16" t="s">
        <v>521</v>
      </c>
      <c r="C574" s="20" t="s">
        <v>501</v>
      </c>
      <c r="D574" s="29" t="s">
        <v>21</v>
      </c>
      <c r="E574" s="18">
        <v>7.5</v>
      </c>
      <c r="F574" s="18">
        <v>6.5</v>
      </c>
      <c r="G574" s="18">
        <v>2.5</v>
      </c>
      <c r="H574" s="18">
        <v>1.5</v>
      </c>
      <c r="I574" s="19">
        <f t="shared" si="41"/>
        <v>18</v>
      </c>
    </row>
    <row r="575" spans="1:9">
      <c r="A575" s="47">
        <v>542</v>
      </c>
      <c r="B575" s="20" t="s">
        <v>522</v>
      </c>
      <c r="C575" s="20" t="s">
        <v>501</v>
      </c>
      <c r="D575" s="17" t="s">
        <v>21</v>
      </c>
      <c r="E575" s="18">
        <v>6.5</v>
      </c>
      <c r="F575" s="18">
        <v>6</v>
      </c>
      <c r="G575" s="18">
        <v>2</v>
      </c>
      <c r="H575" s="18">
        <v>1.5</v>
      </c>
      <c r="I575" s="19">
        <f t="shared" si="41"/>
        <v>16</v>
      </c>
    </row>
    <row r="576" spans="1:9">
      <c r="A576" s="47">
        <v>543</v>
      </c>
      <c r="B576" s="20" t="s">
        <v>523</v>
      </c>
      <c r="C576" s="20" t="s">
        <v>501</v>
      </c>
      <c r="D576" s="17" t="s">
        <v>21</v>
      </c>
      <c r="E576" s="18">
        <v>5.5</v>
      </c>
      <c r="F576" s="18">
        <v>4.5</v>
      </c>
      <c r="G576" s="18">
        <v>2.5</v>
      </c>
      <c r="H576" s="18">
        <v>1.5</v>
      </c>
      <c r="I576" s="19">
        <f t="shared" si="41"/>
        <v>14</v>
      </c>
    </row>
    <row r="577" spans="1:9">
      <c r="A577" s="47">
        <v>544</v>
      </c>
      <c r="B577" s="20" t="s">
        <v>860</v>
      </c>
      <c r="C577" s="20" t="s">
        <v>501</v>
      </c>
      <c r="D577" s="24">
        <v>10</v>
      </c>
      <c r="E577" s="18">
        <v>13</v>
      </c>
      <c r="F577" s="18">
        <v>7</v>
      </c>
      <c r="G577" s="18">
        <v>4</v>
      </c>
      <c r="H577" s="18">
        <v>1.5</v>
      </c>
      <c r="I577" s="19">
        <f t="shared" si="41"/>
        <v>25.5</v>
      </c>
    </row>
    <row r="578" spans="1:9">
      <c r="A578" s="47">
        <v>545</v>
      </c>
      <c r="B578" s="20" t="s">
        <v>524</v>
      </c>
      <c r="C578" s="20" t="s">
        <v>501</v>
      </c>
      <c r="D578" s="24">
        <v>10</v>
      </c>
      <c r="E578" s="18">
        <v>14</v>
      </c>
      <c r="F578" s="18">
        <v>9</v>
      </c>
      <c r="G578" s="18">
        <v>4</v>
      </c>
      <c r="H578" s="18">
        <v>1.5</v>
      </c>
      <c r="I578" s="19">
        <f t="shared" si="41"/>
        <v>28.5</v>
      </c>
    </row>
    <row r="579" spans="1:9">
      <c r="A579" s="47">
        <v>546</v>
      </c>
      <c r="B579" s="20" t="s">
        <v>525</v>
      </c>
      <c r="C579" s="20" t="s">
        <v>501</v>
      </c>
      <c r="D579" s="17" t="s">
        <v>21</v>
      </c>
      <c r="E579" s="18">
        <v>7.5</v>
      </c>
      <c r="F579" s="18">
        <v>6.5</v>
      </c>
      <c r="G579" s="18">
        <v>2.5</v>
      </c>
      <c r="H579" s="18">
        <v>1.5</v>
      </c>
      <c r="I579" s="19">
        <f t="shared" si="41"/>
        <v>18</v>
      </c>
    </row>
    <row r="580" spans="1:9">
      <c r="A580" s="47">
        <v>547</v>
      </c>
      <c r="B580" s="20" t="s">
        <v>526</v>
      </c>
      <c r="C580" s="20" t="s">
        <v>501</v>
      </c>
      <c r="D580" s="17" t="s">
        <v>21</v>
      </c>
      <c r="E580" s="18">
        <v>6.5</v>
      </c>
      <c r="F580" s="18">
        <v>6</v>
      </c>
      <c r="G580" s="18">
        <v>2</v>
      </c>
      <c r="H580" s="18">
        <v>1.5</v>
      </c>
      <c r="I580" s="19">
        <f t="shared" si="41"/>
        <v>16</v>
      </c>
    </row>
    <row r="581" spans="1:9">
      <c r="A581" s="47">
        <v>548</v>
      </c>
      <c r="B581" s="20" t="s">
        <v>527</v>
      </c>
      <c r="C581" s="20" t="s">
        <v>501</v>
      </c>
      <c r="D581" s="17" t="s">
        <v>21</v>
      </c>
      <c r="E581" s="18">
        <v>5.5</v>
      </c>
      <c r="F581" s="18">
        <v>4.5</v>
      </c>
      <c r="G581" s="18">
        <v>2.5</v>
      </c>
      <c r="H581" s="18">
        <v>1.5</v>
      </c>
      <c r="I581" s="19">
        <f t="shared" si="41"/>
        <v>14</v>
      </c>
    </row>
    <row r="582" spans="1:9">
      <c r="A582" s="47">
        <v>549</v>
      </c>
      <c r="B582" s="20" t="s">
        <v>528</v>
      </c>
      <c r="C582" s="20" t="s">
        <v>501</v>
      </c>
      <c r="D582" s="17" t="s">
        <v>21</v>
      </c>
      <c r="E582" s="18">
        <v>5.5</v>
      </c>
      <c r="F582" s="18">
        <v>4.5</v>
      </c>
      <c r="G582" s="18">
        <v>2.5</v>
      </c>
      <c r="H582" s="18">
        <v>1.5</v>
      </c>
      <c r="I582" s="19">
        <f t="shared" si="41"/>
        <v>14</v>
      </c>
    </row>
    <row r="583" spans="1:9">
      <c r="A583" s="47">
        <v>550</v>
      </c>
      <c r="B583" s="20" t="s">
        <v>529</v>
      </c>
      <c r="C583" s="20" t="s">
        <v>501</v>
      </c>
      <c r="D583" s="17">
        <v>10</v>
      </c>
      <c r="E583" s="18">
        <v>13</v>
      </c>
      <c r="F583" s="18">
        <v>9</v>
      </c>
      <c r="G583" s="18">
        <v>6</v>
      </c>
      <c r="H583" s="18">
        <v>1.5</v>
      </c>
      <c r="I583" s="19">
        <f t="shared" si="41"/>
        <v>29.5</v>
      </c>
    </row>
    <row r="584" spans="1:9">
      <c r="A584" s="47">
        <v>551</v>
      </c>
      <c r="B584" s="20" t="s">
        <v>530</v>
      </c>
      <c r="C584" s="20" t="s">
        <v>501</v>
      </c>
      <c r="D584" s="17" t="s">
        <v>21</v>
      </c>
      <c r="E584" s="18">
        <v>7.5</v>
      </c>
      <c r="F584" s="18">
        <v>6.5</v>
      </c>
      <c r="G584" s="18">
        <v>2.5</v>
      </c>
      <c r="H584" s="18">
        <v>1.5</v>
      </c>
      <c r="I584" s="19">
        <f t="shared" si="41"/>
        <v>18</v>
      </c>
    </row>
    <row r="585" spans="1:9">
      <c r="A585" s="47">
        <v>552</v>
      </c>
      <c r="B585" s="20" t="s">
        <v>531</v>
      </c>
      <c r="C585" s="20" t="s">
        <v>501</v>
      </c>
      <c r="D585" s="17" t="s">
        <v>21</v>
      </c>
      <c r="E585" s="18">
        <v>6.5</v>
      </c>
      <c r="F585" s="18">
        <v>6</v>
      </c>
      <c r="G585" s="18">
        <v>2</v>
      </c>
      <c r="H585" s="18">
        <v>1.5</v>
      </c>
      <c r="I585" s="19">
        <f t="shared" si="41"/>
        <v>16</v>
      </c>
    </row>
    <row r="586" spans="1:9">
      <c r="A586" s="47">
        <v>553</v>
      </c>
      <c r="B586" s="20" t="s">
        <v>532</v>
      </c>
      <c r="C586" s="20" t="s">
        <v>501</v>
      </c>
      <c r="D586" s="17" t="s">
        <v>21</v>
      </c>
      <c r="E586" s="18">
        <v>5.5</v>
      </c>
      <c r="F586" s="18">
        <v>4.5</v>
      </c>
      <c r="G586" s="18">
        <v>2.5</v>
      </c>
      <c r="H586" s="18">
        <v>1.5</v>
      </c>
      <c r="I586" s="19">
        <f t="shared" si="41"/>
        <v>14</v>
      </c>
    </row>
    <row r="587" spans="1:9">
      <c r="A587" s="47">
        <v>554</v>
      </c>
      <c r="B587" s="20" t="s">
        <v>533</v>
      </c>
      <c r="C587" s="20" t="s">
        <v>501</v>
      </c>
      <c r="D587" s="29">
        <v>5</v>
      </c>
      <c r="E587" s="18">
        <v>13.5</v>
      </c>
      <c r="F587" s="18">
        <v>9.5</v>
      </c>
      <c r="G587" s="18">
        <v>6</v>
      </c>
      <c r="H587" s="18">
        <v>1.5</v>
      </c>
      <c r="I587" s="19">
        <f t="shared" si="41"/>
        <v>30.5</v>
      </c>
    </row>
    <row r="588" spans="1:9">
      <c r="A588" s="47">
        <v>555</v>
      </c>
      <c r="B588" s="20" t="s">
        <v>534</v>
      </c>
      <c r="C588" s="20" t="s">
        <v>501</v>
      </c>
      <c r="D588" s="29" t="s">
        <v>21</v>
      </c>
      <c r="E588" s="18">
        <v>4</v>
      </c>
      <c r="F588" s="18">
        <v>3.5</v>
      </c>
      <c r="G588" s="18">
        <v>2.5</v>
      </c>
      <c r="H588" s="18">
        <v>1</v>
      </c>
      <c r="I588" s="19">
        <f t="shared" si="41"/>
        <v>11</v>
      </c>
    </row>
    <row r="589" spans="1:9">
      <c r="A589" s="47">
        <v>556</v>
      </c>
      <c r="B589" s="20" t="s">
        <v>535</v>
      </c>
      <c r="C589" s="20" t="s">
        <v>501</v>
      </c>
      <c r="D589" s="29" t="s">
        <v>21</v>
      </c>
      <c r="E589" s="18">
        <v>5.5</v>
      </c>
      <c r="F589" s="18">
        <v>5.5</v>
      </c>
      <c r="G589" s="18">
        <v>3</v>
      </c>
      <c r="H589" s="18">
        <v>1</v>
      </c>
      <c r="I589" s="19">
        <f t="shared" si="41"/>
        <v>15</v>
      </c>
    </row>
    <row r="590" spans="1:9">
      <c r="A590" s="47">
        <v>557</v>
      </c>
      <c r="B590" s="62" t="s">
        <v>536</v>
      </c>
      <c r="C590" s="20" t="s">
        <v>501</v>
      </c>
      <c r="D590" s="29">
        <v>4</v>
      </c>
      <c r="E590" s="55">
        <v>11.5</v>
      </c>
      <c r="F590" s="55">
        <v>4</v>
      </c>
      <c r="G590" s="55">
        <v>3</v>
      </c>
      <c r="H590" s="55">
        <v>1.5</v>
      </c>
      <c r="I590" s="19">
        <f t="shared" si="41"/>
        <v>20</v>
      </c>
    </row>
    <row r="591" spans="1:9">
      <c r="A591" s="47">
        <v>558</v>
      </c>
      <c r="B591" s="62" t="s">
        <v>537</v>
      </c>
      <c r="C591" s="20" t="s">
        <v>501</v>
      </c>
      <c r="D591" s="29" t="s">
        <v>21</v>
      </c>
      <c r="E591" s="18">
        <v>6</v>
      </c>
      <c r="F591" s="18">
        <v>5</v>
      </c>
      <c r="G591" s="18">
        <v>2.5</v>
      </c>
      <c r="H591" s="18">
        <v>1.5</v>
      </c>
      <c r="I591" s="19">
        <f t="shared" ref="I591:I605" si="42">SUM(E591:H591)</f>
        <v>15</v>
      </c>
    </row>
    <row r="592" spans="1:9">
      <c r="A592" s="47">
        <v>559</v>
      </c>
      <c r="B592" s="62" t="s">
        <v>538</v>
      </c>
      <c r="C592" s="20" t="s">
        <v>501</v>
      </c>
      <c r="D592" s="29" t="s">
        <v>21</v>
      </c>
      <c r="E592" s="18">
        <v>7.5</v>
      </c>
      <c r="F592" s="18">
        <v>6.5</v>
      </c>
      <c r="G592" s="18">
        <v>3.5</v>
      </c>
      <c r="H592" s="18">
        <v>0.5</v>
      </c>
      <c r="I592" s="19">
        <f t="shared" si="42"/>
        <v>18</v>
      </c>
    </row>
    <row r="593" spans="1:9">
      <c r="A593" s="47">
        <v>560</v>
      </c>
      <c r="B593" s="62" t="s">
        <v>539</v>
      </c>
      <c r="C593" s="20" t="s">
        <v>501</v>
      </c>
      <c r="D593" s="29" t="s">
        <v>21</v>
      </c>
      <c r="E593" s="18">
        <v>6</v>
      </c>
      <c r="F593" s="18">
        <v>6.5</v>
      </c>
      <c r="G593" s="18">
        <v>3</v>
      </c>
      <c r="H593" s="18">
        <v>1.5</v>
      </c>
      <c r="I593" s="19">
        <f t="shared" si="42"/>
        <v>17</v>
      </c>
    </row>
    <row r="594" spans="1:9">
      <c r="A594" s="47">
        <v>561</v>
      </c>
      <c r="B594" s="62" t="s">
        <v>540</v>
      </c>
      <c r="C594" s="20" t="s">
        <v>501</v>
      </c>
      <c r="D594" s="29" t="s">
        <v>21</v>
      </c>
      <c r="E594" s="18">
        <v>7.5</v>
      </c>
      <c r="F594" s="18">
        <v>6.5</v>
      </c>
      <c r="G594" s="18">
        <v>3.5</v>
      </c>
      <c r="H594" s="18">
        <v>1.5</v>
      </c>
      <c r="I594" s="19">
        <f t="shared" si="42"/>
        <v>19</v>
      </c>
    </row>
    <row r="595" spans="1:9">
      <c r="A595" s="47">
        <v>562</v>
      </c>
      <c r="B595" s="62" t="s">
        <v>541</v>
      </c>
      <c r="C595" s="20" t="s">
        <v>501</v>
      </c>
      <c r="D595" s="29" t="s">
        <v>21</v>
      </c>
      <c r="E595" s="18">
        <v>6</v>
      </c>
      <c r="F595" s="18">
        <v>5.5</v>
      </c>
      <c r="G595" s="18">
        <v>3.5</v>
      </c>
      <c r="H595" s="18">
        <v>2.5</v>
      </c>
      <c r="I595" s="19">
        <f t="shared" si="42"/>
        <v>17.5</v>
      </c>
    </row>
    <row r="596" spans="1:9">
      <c r="A596" s="47">
        <v>563</v>
      </c>
      <c r="B596" s="62" t="s">
        <v>542</v>
      </c>
      <c r="C596" s="20" t="s">
        <v>501</v>
      </c>
      <c r="D596" s="29">
        <v>15</v>
      </c>
      <c r="E596" s="18">
        <v>13.5</v>
      </c>
      <c r="F596" s="18">
        <v>6</v>
      </c>
      <c r="G596" s="18">
        <v>4</v>
      </c>
      <c r="H596" s="18">
        <v>1</v>
      </c>
      <c r="I596" s="19">
        <f t="shared" si="42"/>
        <v>24.5</v>
      </c>
    </row>
    <row r="597" spans="1:9">
      <c r="A597" s="47">
        <v>564</v>
      </c>
      <c r="B597" s="62" t="s">
        <v>543</v>
      </c>
      <c r="C597" s="20" t="s">
        <v>501</v>
      </c>
      <c r="D597" s="29" t="s">
        <v>21</v>
      </c>
      <c r="E597" s="18">
        <v>6</v>
      </c>
      <c r="F597" s="18">
        <v>6</v>
      </c>
      <c r="G597" s="18">
        <v>3</v>
      </c>
      <c r="H597" s="18">
        <v>1.5</v>
      </c>
      <c r="I597" s="19">
        <f t="shared" si="42"/>
        <v>16.5</v>
      </c>
    </row>
    <row r="598" spans="1:9">
      <c r="A598" s="47">
        <v>565</v>
      </c>
      <c r="B598" s="62" t="s">
        <v>544</v>
      </c>
      <c r="C598" s="20" t="s">
        <v>501</v>
      </c>
      <c r="D598" s="29" t="s">
        <v>21</v>
      </c>
      <c r="E598" s="18">
        <v>7</v>
      </c>
      <c r="F598" s="18">
        <v>6.5</v>
      </c>
      <c r="G598" s="18">
        <v>2.5</v>
      </c>
      <c r="H598" s="18">
        <v>1.5</v>
      </c>
      <c r="I598" s="19">
        <f t="shared" si="42"/>
        <v>17.5</v>
      </c>
    </row>
    <row r="599" spans="1:9">
      <c r="A599" s="47">
        <v>566</v>
      </c>
      <c r="B599" s="62" t="s">
        <v>545</v>
      </c>
      <c r="C599" s="20" t="s">
        <v>501</v>
      </c>
      <c r="D599" s="29" t="s">
        <v>21</v>
      </c>
      <c r="E599" s="18">
        <v>5.5</v>
      </c>
      <c r="F599" s="18">
        <v>6</v>
      </c>
      <c r="G599" s="18">
        <v>2</v>
      </c>
      <c r="H599" s="18">
        <v>1.5</v>
      </c>
      <c r="I599" s="19">
        <f t="shared" si="42"/>
        <v>15</v>
      </c>
    </row>
    <row r="600" spans="1:9">
      <c r="A600" s="47">
        <v>567</v>
      </c>
      <c r="B600" s="62" t="s">
        <v>546</v>
      </c>
      <c r="C600" s="20" t="s">
        <v>501</v>
      </c>
      <c r="D600" s="29" t="s">
        <v>21</v>
      </c>
      <c r="E600" s="18">
        <v>5.5</v>
      </c>
      <c r="F600" s="18">
        <v>4.5</v>
      </c>
      <c r="G600" s="18">
        <v>2.5</v>
      </c>
      <c r="H600" s="18">
        <v>1.5</v>
      </c>
      <c r="I600" s="19">
        <f t="shared" si="42"/>
        <v>14</v>
      </c>
    </row>
    <row r="601" spans="1:9">
      <c r="A601" s="47">
        <v>568</v>
      </c>
      <c r="B601" s="20" t="s">
        <v>547</v>
      </c>
      <c r="C601" s="20" t="s">
        <v>501</v>
      </c>
      <c r="D601" s="17" t="s">
        <v>21</v>
      </c>
      <c r="E601" s="18">
        <v>6.5</v>
      </c>
      <c r="F601" s="18">
        <v>5.5</v>
      </c>
      <c r="G601" s="18">
        <v>3</v>
      </c>
      <c r="H601" s="18">
        <v>1.5</v>
      </c>
      <c r="I601" s="19">
        <f t="shared" si="42"/>
        <v>16.5</v>
      </c>
    </row>
    <row r="602" spans="1:9">
      <c r="A602" s="47">
        <v>569</v>
      </c>
      <c r="B602" s="31" t="s">
        <v>548</v>
      </c>
      <c r="C602" s="20" t="s">
        <v>501</v>
      </c>
      <c r="D602" s="17">
        <v>5</v>
      </c>
      <c r="E602" s="18">
        <v>6</v>
      </c>
      <c r="F602" s="18">
        <v>5</v>
      </c>
      <c r="G602" s="18">
        <v>3</v>
      </c>
      <c r="H602" s="18">
        <v>0.5</v>
      </c>
      <c r="I602" s="19">
        <f t="shared" si="42"/>
        <v>14.5</v>
      </c>
    </row>
    <row r="603" spans="1:9">
      <c r="A603" s="47">
        <v>570</v>
      </c>
      <c r="B603" s="20" t="s">
        <v>549</v>
      </c>
      <c r="C603" s="20" t="s">
        <v>501</v>
      </c>
      <c r="D603" s="17">
        <v>8</v>
      </c>
      <c r="E603" s="18">
        <v>8.5</v>
      </c>
      <c r="F603" s="18">
        <v>3.5</v>
      </c>
      <c r="G603" s="18">
        <v>1</v>
      </c>
      <c r="H603" s="18">
        <v>1.5</v>
      </c>
      <c r="I603" s="19">
        <f>SUM(E603:H603)</f>
        <v>14.5</v>
      </c>
    </row>
    <row r="604" spans="1:9">
      <c r="A604" s="47">
        <v>571</v>
      </c>
      <c r="B604" s="31" t="s">
        <v>550</v>
      </c>
      <c r="C604" s="34" t="s">
        <v>501</v>
      </c>
      <c r="D604" s="17" t="s">
        <v>21</v>
      </c>
      <c r="E604" s="18">
        <v>8</v>
      </c>
      <c r="F604" s="18">
        <v>6.5</v>
      </c>
      <c r="G604" s="18">
        <v>3.5</v>
      </c>
      <c r="H604" s="18">
        <v>1</v>
      </c>
      <c r="I604" s="19">
        <f t="shared" si="42"/>
        <v>19</v>
      </c>
    </row>
    <row r="605" spans="1:9">
      <c r="A605" s="47">
        <v>572</v>
      </c>
      <c r="B605" s="31" t="s">
        <v>551</v>
      </c>
      <c r="C605" s="34" t="s">
        <v>501</v>
      </c>
      <c r="D605" s="17" t="s">
        <v>21</v>
      </c>
      <c r="E605" s="18">
        <v>6.5</v>
      </c>
      <c r="F605" s="18">
        <v>6.5</v>
      </c>
      <c r="G605" s="18">
        <v>4.5</v>
      </c>
      <c r="H605" s="18">
        <v>1</v>
      </c>
      <c r="I605" s="19">
        <f t="shared" si="42"/>
        <v>18.5</v>
      </c>
    </row>
    <row r="606" spans="1:9">
      <c r="A606" s="47">
        <v>573</v>
      </c>
      <c r="B606" s="31" t="s">
        <v>552</v>
      </c>
      <c r="C606" s="34" t="s">
        <v>501</v>
      </c>
      <c r="D606" s="17">
        <v>10</v>
      </c>
      <c r="E606" s="18">
        <v>13</v>
      </c>
      <c r="F606" s="18">
        <v>5</v>
      </c>
      <c r="G606" s="18">
        <v>3</v>
      </c>
      <c r="H606" s="18">
        <v>1.5</v>
      </c>
      <c r="I606" s="19">
        <f t="shared" ref="I606:I618" si="43">SUM(E606:H606)</f>
        <v>22.5</v>
      </c>
    </row>
    <row r="607" spans="1:9">
      <c r="A607" s="47">
        <v>574</v>
      </c>
      <c r="B607" s="31" t="s">
        <v>553</v>
      </c>
      <c r="C607" s="34" t="s">
        <v>501</v>
      </c>
      <c r="D607" s="17" t="s">
        <v>21</v>
      </c>
      <c r="E607" s="18">
        <v>7</v>
      </c>
      <c r="F607" s="18">
        <v>4</v>
      </c>
      <c r="G607" s="18">
        <v>1.5</v>
      </c>
      <c r="H607" s="18">
        <v>0.5</v>
      </c>
      <c r="I607" s="19">
        <f t="shared" si="43"/>
        <v>13</v>
      </c>
    </row>
    <row r="608" spans="1:9">
      <c r="A608" s="47">
        <v>575</v>
      </c>
      <c r="B608" s="31" t="s">
        <v>554</v>
      </c>
      <c r="C608" s="34" t="s">
        <v>501</v>
      </c>
      <c r="D608" s="17" t="s">
        <v>21</v>
      </c>
      <c r="E608" s="18">
        <v>6</v>
      </c>
      <c r="F608" s="18">
        <v>5</v>
      </c>
      <c r="G608" s="18">
        <v>2</v>
      </c>
      <c r="H608" s="18">
        <v>0.5</v>
      </c>
      <c r="I608" s="19">
        <f t="shared" si="43"/>
        <v>13.5</v>
      </c>
    </row>
    <row r="609" spans="1:9">
      <c r="A609" s="47">
        <v>576</v>
      </c>
      <c r="B609" s="38" t="s">
        <v>555</v>
      </c>
      <c r="C609" s="63" t="s">
        <v>501</v>
      </c>
      <c r="D609" s="17" t="s">
        <v>21</v>
      </c>
      <c r="E609" s="18">
        <v>7</v>
      </c>
      <c r="F609" s="18">
        <v>5</v>
      </c>
      <c r="G609" s="18">
        <v>2</v>
      </c>
      <c r="H609" s="18">
        <v>1.5</v>
      </c>
      <c r="I609" s="19">
        <f t="shared" si="43"/>
        <v>15.5</v>
      </c>
    </row>
    <row r="610" spans="1:9">
      <c r="A610" s="47">
        <v>577</v>
      </c>
      <c r="B610" s="38" t="s">
        <v>556</v>
      </c>
      <c r="C610" s="63" t="s">
        <v>501</v>
      </c>
      <c r="D610" s="17" t="s">
        <v>21</v>
      </c>
      <c r="E610" s="18">
        <v>6</v>
      </c>
      <c r="F610" s="18">
        <v>4.5</v>
      </c>
      <c r="G610" s="18">
        <v>3.5</v>
      </c>
      <c r="H610" s="18">
        <v>1</v>
      </c>
      <c r="I610" s="19">
        <f t="shared" si="43"/>
        <v>15</v>
      </c>
    </row>
    <row r="611" spans="1:9">
      <c r="A611" s="47">
        <v>578</v>
      </c>
      <c r="B611" s="38" t="s">
        <v>557</v>
      </c>
      <c r="C611" s="63" t="s">
        <v>501</v>
      </c>
      <c r="D611" s="17" t="s">
        <v>21</v>
      </c>
      <c r="E611" s="18">
        <v>6</v>
      </c>
      <c r="F611" s="18">
        <v>3.5</v>
      </c>
      <c r="G611" s="18">
        <v>1</v>
      </c>
      <c r="H611" s="18">
        <v>1.5</v>
      </c>
      <c r="I611" s="19">
        <f t="shared" si="43"/>
        <v>12</v>
      </c>
    </row>
    <row r="612" spans="1:9">
      <c r="A612" s="47">
        <v>579</v>
      </c>
      <c r="B612" s="25" t="s">
        <v>558</v>
      </c>
      <c r="C612" s="63" t="s">
        <v>501</v>
      </c>
      <c r="D612" s="17" t="s">
        <v>21</v>
      </c>
      <c r="E612" s="18">
        <v>7</v>
      </c>
      <c r="F612" s="18">
        <v>5</v>
      </c>
      <c r="G612" s="18">
        <v>2</v>
      </c>
      <c r="H612" s="18">
        <v>1.5</v>
      </c>
      <c r="I612" s="19">
        <f t="shared" si="43"/>
        <v>15.5</v>
      </c>
    </row>
    <row r="613" spans="1:9">
      <c r="A613" s="47">
        <v>580</v>
      </c>
      <c r="B613" s="25" t="s">
        <v>559</v>
      </c>
      <c r="C613" s="63" t="s">
        <v>501</v>
      </c>
      <c r="D613" s="17" t="s">
        <v>21</v>
      </c>
      <c r="E613" s="18">
        <v>6</v>
      </c>
      <c r="F613" s="18">
        <v>4.5</v>
      </c>
      <c r="G613" s="18">
        <v>3.5</v>
      </c>
      <c r="H613" s="18">
        <v>1</v>
      </c>
      <c r="I613" s="19">
        <f t="shared" si="43"/>
        <v>15</v>
      </c>
    </row>
    <row r="614" spans="1:9">
      <c r="A614" s="47">
        <v>581</v>
      </c>
      <c r="B614" s="25" t="s">
        <v>560</v>
      </c>
      <c r="C614" s="63" t="s">
        <v>501</v>
      </c>
      <c r="D614" s="17">
        <v>0</v>
      </c>
      <c r="E614" s="18">
        <v>8</v>
      </c>
      <c r="F614" s="18">
        <v>6.5</v>
      </c>
      <c r="G614" s="18">
        <v>3.5</v>
      </c>
      <c r="H614" s="18">
        <v>1</v>
      </c>
      <c r="I614" s="19">
        <f t="shared" si="43"/>
        <v>19</v>
      </c>
    </row>
    <row r="615" spans="1:9">
      <c r="A615" s="47">
        <v>582</v>
      </c>
      <c r="B615" s="25" t="s">
        <v>561</v>
      </c>
      <c r="C615" s="63" t="s">
        <v>501</v>
      </c>
      <c r="D615" s="29" t="s">
        <v>21</v>
      </c>
      <c r="E615" s="18">
        <v>6</v>
      </c>
      <c r="F615" s="18">
        <v>5</v>
      </c>
      <c r="G615" s="18">
        <v>2.5</v>
      </c>
      <c r="H615" s="18">
        <v>1.5</v>
      </c>
      <c r="I615" s="19">
        <f t="shared" si="43"/>
        <v>15</v>
      </c>
    </row>
    <row r="616" spans="1:9">
      <c r="A616" s="47">
        <v>583</v>
      </c>
      <c r="B616" s="25" t="s">
        <v>562</v>
      </c>
      <c r="C616" s="63" t="s">
        <v>501</v>
      </c>
      <c r="D616" s="29" t="s">
        <v>21</v>
      </c>
      <c r="E616" s="18">
        <v>7.5</v>
      </c>
      <c r="F616" s="18">
        <v>6.5</v>
      </c>
      <c r="G616" s="18">
        <v>3.5</v>
      </c>
      <c r="H616" s="18">
        <v>0.5</v>
      </c>
      <c r="I616" s="19">
        <f t="shared" si="43"/>
        <v>18</v>
      </c>
    </row>
    <row r="617" spans="1:9">
      <c r="A617" s="47">
        <v>584</v>
      </c>
      <c r="B617" s="25" t="s">
        <v>563</v>
      </c>
      <c r="C617" s="63" t="s">
        <v>501</v>
      </c>
      <c r="D617" s="29" t="s">
        <v>21</v>
      </c>
      <c r="E617" s="18">
        <v>6</v>
      </c>
      <c r="F617" s="18">
        <v>6.5</v>
      </c>
      <c r="G617" s="18">
        <v>3</v>
      </c>
      <c r="H617" s="18">
        <v>1.5</v>
      </c>
      <c r="I617" s="19">
        <f t="shared" si="43"/>
        <v>17</v>
      </c>
    </row>
    <row r="618" spans="1:9">
      <c r="A618" s="47">
        <v>585</v>
      </c>
      <c r="B618" s="25" t="s">
        <v>564</v>
      </c>
      <c r="C618" s="63" t="s">
        <v>501</v>
      </c>
      <c r="D618" s="29" t="s">
        <v>21</v>
      </c>
      <c r="E618" s="18">
        <v>7</v>
      </c>
      <c r="F618" s="18">
        <v>6.5</v>
      </c>
      <c r="G618" s="18">
        <v>3.5</v>
      </c>
      <c r="H618" s="18">
        <v>1.5</v>
      </c>
      <c r="I618" s="19">
        <f t="shared" si="43"/>
        <v>18.5</v>
      </c>
    </row>
    <row r="619" spans="1:9" s="1" customFormat="1">
      <c r="A619" s="47">
        <v>586</v>
      </c>
      <c r="B619" s="26" t="s">
        <v>565</v>
      </c>
      <c r="C619" s="63" t="s">
        <v>501</v>
      </c>
      <c r="D619" s="29" t="s">
        <v>21</v>
      </c>
      <c r="E619" s="18">
        <v>8</v>
      </c>
      <c r="F619" s="18">
        <v>6.5</v>
      </c>
      <c r="G619" s="18">
        <v>3.5</v>
      </c>
      <c r="H619" s="18">
        <v>1</v>
      </c>
      <c r="I619" s="19">
        <f t="shared" ref="I619:I624" si="44">SUM(E619:H619)</f>
        <v>19</v>
      </c>
    </row>
    <row r="620" spans="1:9" s="1" customFormat="1">
      <c r="A620" s="47">
        <v>587</v>
      </c>
      <c r="B620" s="64" t="s">
        <v>566</v>
      </c>
      <c r="C620" s="63" t="s">
        <v>501</v>
      </c>
      <c r="D620" s="29" t="s">
        <v>21</v>
      </c>
      <c r="E620" s="18">
        <v>6</v>
      </c>
      <c r="F620" s="18">
        <v>5</v>
      </c>
      <c r="G620" s="18">
        <v>2.5</v>
      </c>
      <c r="H620" s="18">
        <v>1.5</v>
      </c>
      <c r="I620" s="19">
        <f t="shared" si="44"/>
        <v>15</v>
      </c>
    </row>
    <row r="621" spans="1:9" s="1" customFormat="1">
      <c r="A621" s="47">
        <v>588</v>
      </c>
      <c r="B621" s="64" t="s">
        <v>567</v>
      </c>
      <c r="C621" s="63" t="s">
        <v>501</v>
      </c>
      <c r="D621" s="29" t="s">
        <v>21</v>
      </c>
      <c r="E621" s="18">
        <v>7.5</v>
      </c>
      <c r="F621" s="18">
        <v>6.5</v>
      </c>
      <c r="G621" s="18">
        <v>3.5</v>
      </c>
      <c r="H621" s="18">
        <v>0.5</v>
      </c>
      <c r="I621" s="19">
        <f t="shared" si="44"/>
        <v>18</v>
      </c>
    </row>
    <row r="622" spans="1:9" s="1" customFormat="1">
      <c r="A622" s="47">
        <v>589</v>
      </c>
      <c r="B622" s="64" t="s">
        <v>568</v>
      </c>
      <c r="C622" s="63" t="s">
        <v>501</v>
      </c>
      <c r="D622" s="29" t="s">
        <v>21</v>
      </c>
      <c r="E622" s="18">
        <v>6</v>
      </c>
      <c r="F622" s="18">
        <v>6.5</v>
      </c>
      <c r="G622" s="18">
        <v>3</v>
      </c>
      <c r="H622" s="18">
        <v>1.5</v>
      </c>
      <c r="I622" s="19">
        <f t="shared" si="44"/>
        <v>17</v>
      </c>
    </row>
    <row r="623" spans="1:9" s="1" customFormat="1">
      <c r="A623" s="47">
        <v>590</v>
      </c>
      <c r="B623" s="64" t="s">
        <v>569</v>
      </c>
      <c r="C623" s="63" t="s">
        <v>501</v>
      </c>
      <c r="D623" s="29">
        <v>2</v>
      </c>
      <c r="E623" s="18">
        <v>8</v>
      </c>
      <c r="F623" s="18">
        <v>6.5</v>
      </c>
      <c r="G623" s="18">
        <v>3.5</v>
      </c>
      <c r="H623" s="18">
        <v>1</v>
      </c>
      <c r="I623" s="19">
        <f t="shared" si="44"/>
        <v>19</v>
      </c>
    </row>
    <row r="624" spans="1:9" s="1" customFormat="1">
      <c r="A624" s="47">
        <v>591</v>
      </c>
      <c r="B624" s="116" t="s">
        <v>570</v>
      </c>
      <c r="C624" s="63" t="s">
        <v>501</v>
      </c>
      <c r="D624" s="29">
        <v>9</v>
      </c>
      <c r="E624" s="18">
        <v>13</v>
      </c>
      <c r="F624" s="18">
        <v>5</v>
      </c>
      <c r="G624" s="18">
        <v>3</v>
      </c>
      <c r="H624" s="18">
        <v>1.5</v>
      </c>
      <c r="I624" s="19">
        <f t="shared" si="44"/>
        <v>22.5</v>
      </c>
    </row>
    <row r="625" spans="1:9" s="1" customFormat="1">
      <c r="A625" s="47">
        <v>592</v>
      </c>
      <c r="B625" s="116" t="s">
        <v>571</v>
      </c>
      <c r="C625" s="63" t="s">
        <v>501</v>
      </c>
      <c r="D625" s="29" t="s">
        <v>21</v>
      </c>
      <c r="E625" s="18">
        <v>6</v>
      </c>
      <c r="F625" s="18">
        <v>3.5</v>
      </c>
      <c r="G625" s="18">
        <v>1</v>
      </c>
      <c r="H625" s="18">
        <v>1.5</v>
      </c>
      <c r="I625" s="19">
        <f t="shared" ref="I625:I633" si="45">SUM(E625:H625)</f>
        <v>12</v>
      </c>
    </row>
    <row r="626" spans="1:9" s="1" customFormat="1">
      <c r="A626" s="47">
        <v>593</v>
      </c>
      <c r="B626" s="38" t="s">
        <v>572</v>
      </c>
      <c r="C626" s="63" t="s">
        <v>501</v>
      </c>
      <c r="D626" s="29" t="s">
        <v>21</v>
      </c>
      <c r="E626" s="18">
        <v>6</v>
      </c>
      <c r="F626" s="18">
        <v>5</v>
      </c>
      <c r="G626" s="18">
        <v>2.5</v>
      </c>
      <c r="H626" s="18">
        <v>1.5</v>
      </c>
      <c r="I626" s="19">
        <f t="shared" si="45"/>
        <v>15</v>
      </c>
    </row>
    <row r="627" spans="1:9" s="1" customFormat="1">
      <c r="A627" s="47">
        <v>594</v>
      </c>
      <c r="B627" s="38" t="s">
        <v>573</v>
      </c>
      <c r="C627" s="63" t="s">
        <v>501</v>
      </c>
      <c r="D627" s="29" t="s">
        <v>21</v>
      </c>
      <c r="E627" s="18">
        <v>7.5</v>
      </c>
      <c r="F627" s="18">
        <v>6.5</v>
      </c>
      <c r="G627" s="18">
        <v>3.5</v>
      </c>
      <c r="H627" s="18">
        <v>0.5</v>
      </c>
      <c r="I627" s="19">
        <f t="shared" si="45"/>
        <v>18</v>
      </c>
    </row>
    <row r="628" spans="1:9" s="1" customFormat="1">
      <c r="A628" s="47">
        <v>595</v>
      </c>
      <c r="B628" s="116" t="s">
        <v>574</v>
      </c>
      <c r="C628" s="63" t="s">
        <v>501</v>
      </c>
      <c r="D628" s="17" t="s">
        <v>21</v>
      </c>
      <c r="E628" s="18">
        <v>6</v>
      </c>
      <c r="F628" s="18">
        <v>4.5</v>
      </c>
      <c r="G628" s="18">
        <v>3.5</v>
      </c>
      <c r="H628" s="18">
        <v>1</v>
      </c>
      <c r="I628" s="19">
        <f t="shared" si="45"/>
        <v>15</v>
      </c>
    </row>
    <row r="629" spans="1:9" s="1" customFormat="1">
      <c r="A629" s="47">
        <v>596</v>
      </c>
      <c r="B629" s="116" t="s">
        <v>575</v>
      </c>
      <c r="C629" s="63" t="s">
        <v>501</v>
      </c>
      <c r="D629" s="17" t="s">
        <v>21</v>
      </c>
      <c r="E629" s="18">
        <v>6</v>
      </c>
      <c r="F629" s="18">
        <v>3.5</v>
      </c>
      <c r="G629" s="18">
        <v>1</v>
      </c>
      <c r="H629" s="18">
        <v>1.5</v>
      </c>
      <c r="I629" s="19">
        <f t="shared" si="45"/>
        <v>12</v>
      </c>
    </row>
    <row r="630" spans="1:9" s="1" customFormat="1">
      <c r="A630" s="47">
        <v>597</v>
      </c>
      <c r="B630" s="116" t="s">
        <v>576</v>
      </c>
      <c r="C630" s="63" t="s">
        <v>501</v>
      </c>
      <c r="D630" s="17" t="s">
        <v>21</v>
      </c>
      <c r="E630" s="18">
        <v>7</v>
      </c>
      <c r="F630" s="18">
        <v>5</v>
      </c>
      <c r="G630" s="18">
        <v>2</v>
      </c>
      <c r="H630" s="18">
        <v>1.5</v>
      </c>
      <c r="I630" s="19">
        <f t="shared" si="45"/>
        <v>15.5</v>
      </c>
    </row>
    <row r="631" spans="1:9" s="1" customFormat="1">
      <c r="A631" s="47">
        <v>598</v>
      </c>
      <c r="B631" s="118" t="s">
        <v>836</v>
      </c>
      <c r="C631" s="119" t="s">
        <v>501</v>
      </c>
      <c r="D631" s="17" t="s">
        <v>21</v>
      </c>
      <c r="E631" s="18">
        <v>7</v>
      </c>
      <c r="F631" s="18">
        <v>5</v>
      </c>
      <c r="G631" s="18">
        <v>2</v>
      </c>
      <c r="H631" s="18">
        <v>1.5</v>
      </c>
      <c r="I631" s="19">
        <f t="shared" si="45"/>
        <v>15.5</v>
      </c>
    </row>
    <row r="632" spans="1:9" s="1" customFormat="1">
      <c r="A632" s="47">
        <v>599</v>
      </c>
      <c r="B632" s="118" t="s">
        <v>837</v>
      </c>
      <c r="C632" s="119" t="s">
        <v>501</v>
      </c>
      <c r="D632" s="17" t="s">
        <v>21</v>
      </c>
      <c r="E632" s="18">
        <v>6</v>
      </c>
      <c r="F632" s="18">
        <v>4.5</v>
      </c>
      <c r="G632" s="18">
        <v>3.5</v>
      </c>
      <c r="H632" s="18">
        <v>1</v>
      </c>
      <c r="I632" s="19">
        <f t="shared" si="45"/>
        <v>15</v>
      </c>
    </row>
    <row r="633" spans="1:9" s="1" customFormat="1">
      <c r="A633" s="47">
        <v>600</v>
      </c>
      <c r="B633" s="118" t="s">
        <v>366</v>
      </c>
      <c r="C633" s="119" t="s">
        <v>501</v>
      </c>
      <c r="D633" s="17">
        <v>2</v>
      </c>
      <c r="E633" s="18">
        <v>8</v>
      </c>
      <c r="F633" s="18">
        <v>6.5</v>
      </c>
      <c r="G633" s="18">
        <v>3.5</v>
      </c>
      <c r="H633" s="18">
        <v>1</v>
      </c>
      <c r="I633" s="19">
        <f t="shared" si="45"/>
        <v>19</v>
      </c>
    </row>
    <row r="634" spans="1:9" s="1" customFormat="1">
      <c r="A634" s="47">
        <v>601</v>
      </c>
      <c r="B634" s="63" t="s">
        <v>863</v>
      </c>
      <c r="C634" s="119" t="s">
        <v>501</v>
      </c>
      <c r="D634" s="29" t="s">
        <v>21</v>
      </c>
      <c r="E634" s="18">
        <v>6</v>
      </c>
      <c r="F634" s="18">
        <v>5</v>
      </c>
      <c r="G634" s="18">
        <v>2.5</v>
      </c>
      <c r="H634" s="18">
        <v>1.5</v>
      </c>
      <c r="I634" s="19">
        <f t="shared" ref="I634:I644" si="46">SUM(E634:H634)</f>
        <v>15</v>
      </c>
    </row>
    <row r="635" spans="1:9" s="1" customFormat="1">
      <c r="A635" s="47">
        <v>602</v>
      </c>
      <c r="B635" s="120" t="s">
        <v>881</v>
      </c>
      <c r="C635" s="119" t="s">
        <v>501</v>
      </c>
      <c r="D635" s="29" t="s">
        <v>21</v>
      </c>
      <c r="E635" s="18">
        <v>7.5</v>
      </c>
      <c r="F635" s="18">
        <v>6.5</v>
      </c>
      <c r="G635" s="18">
        <v>3.5</v>
      </c>
      <c r="H635" s="18">
        <v>0.5</v>
      </c>
      <c r="I635" s="19">
        <f t="shared" si="46"/>
        <v>18</v>
      </c>
    </row>
    <row r="636" spans="1:9" s="1" customFormat="1">
      <c r="A636" s="47">
        <v>603</v>
      </c>
      <c r="B636" s="120" t="s">
        <v>882</v>
      </c>
      <c r="C636" s="119" t="s">
        <v>501</v>
      </c>
      <c r="D636" s="17" t="s">
        <v>21</v>
      </c>
      <c r="E636" s="18">
        <v>6</v>
      </c>
      <c r="F636" s="18">
        <v>4.5</v>
      </c>
      <c r="G636" s="18">
        <v>3.5</v>
      </c>
      <c r="H636" s="18">
        <v>1</v>
      </c>
      <c r="I636" s="19">
        <f t="shared" si="46"/>
        <v>15</v>
      </c>
    </row>
    <row r="637" spans="1:9" s="1" customFormat="1">
      <c r="A637" s="47">
        <v>604</v>
      </c>
      <c r="B637" s="120" t="s">
        <v>883</v>
      </c>
      <c r="C637" s="119" t="s">
        <v>501</v>
      </c>
      <c r="D637" s="29">
        <v>20</v>
      </c>
      <c r="E637" s="18">
        <v>20</v>
      </c>
      <c r="F637" s="18">
        <v>11.5</v>
      </c>
      <c r="G637" s="18">
        <v>4</v>
      </c>
      <c r="H637" s="18">
        <v>3</v>
      </c>
      <c r="I637" s="19">
        <f t="shared" si="46"/>
        <v>38.5</v>
      </c>
    </row>
    <row r="638" spans="1:9" s="1" customFormat="1">
      <c r="A638" s="47">
        <v>605</v>
      </c>
      <c r="B638" s="120" t="s">
        <v>884</v>
      </c>
      <c r="C638" s="119" t="s">
        <v>501</v>
      </c>
      <c r="D638" s="29" t="s">
        <v>21</v>
      </c>
      <c r="E638" s="18">
        <v>7.5</v>
      </c>
      <c r="F638" s="18">
        <v>6.5</v>
      </c>
      <c r="G638" s="18">
        <v>3.5</v>
      </c>
      <c r="H638" s="18">
        <v>0.5</v>
      </c>
      <c r="I638" s="19">
        <f t="shared" si="46"/>
        <v>18</v>
      </c>
    </row>
    <row r="639" spans="1:9" s="1" customFormat="1">
      <c r="A639" s="47">
        <v>606</v>
      </c>
      <c r="B639" t="s">
        <v>892</v>
      </c>
      <c r="C639" s="119" t="s">
        <v>501</v>
      </c>
      <c r="D639" s="17" t="s">
        <v>21</v>
      </c>
      <c r="E639" s="18">
        <v>7</v>
      </c>
      <c r="F639" s="18">
        <v>5</v>
      </c>
      <c r="G639" s="18">
        <v>2</v>
      </c>
      <c r="H639" s="18">
        <v>1.5</v>
      </c>
      <c r="I639" s="19">
        <f t="shared" si="46"/>
        <v>15.5</v>
      </c>
    </row>
    <row r="640" spans="1:9" s="1" customFormat="1">
      <c r="A640" s="47">
        <v>607</v>
      </c>
      <c r="B640" s="156" t="s">
        <v>901</v>
      </c>
      <c r="C640" s="119" t="s">
        <v>501</v>
      </c>
      <c r="D640" s="17" t="s">
        <v>21</v>
      </c>
      <c r="E640" s="18">
        <v>7</v>
      </c>
      <c r="F640" s="18">
        <v>5</v>
      </c>
      <c r="G640" s="18">
        <v>2</v>
      </c>
      <c r="H640" s="18">
        <v>1.5</v>
      </c>
      <c r="I640" s="19">
        <f t="shared" si="46"/>
        <v>15.5</v>
      </c>
    </row>
    <row r="641" spans="1:9" s="1" customFormat="1">
      <c r="A641" s="47">
        <v>608</v>
      </c>
      <c r="B641" s="156" t="s">
        <v>902</v>
      </c>
      <c r="C641" s="119" t="s">
        <v>501</v>
      </c>
      <c r="D641" s="17" t="s">
        <v>21</v>
      </c>
      <c r="E641" s="18">
        <v>6</v>
      </c>
      <c r="F641" s="18">
        <v>3.5</v>
      </c>
      <c r="G641" s="18">
        <v>1</v>
      </c>
      <c r="H641" s="18">
        <v>1.5</v>
      </c>
      <c r="I641" s="19">
        <f t="shared" si="46"/>
        <v>12</v>
      </c>
    </row>
    <row r="642" spans="1:9" s="1" customFormat="1">
      <c r="A642" s="47">
        <v>609</v>
      </c>
      <c r="B642" s="156" t="s">
        <v>903</v>
      </c>
      <c r="C642" s="119" t="s">
        <v>501</v>
      </c>
      <c r="D642" s="29" t="s">
        <v>21</v>
      </c>
      <c r="E642" s="18">
        <v>6</v>
      </c>
      <c r="F642" s="18">
        <v>5</v>
      </c>
      <c r="G642" s="18">
        <v>2.5</v>
      </c>
      <c r="H642" s="18">
        <v>1.5</v>
      </c>
      <c r="I642" s="19">
        <f t="shared" si="46"/>
        <v>15</v>
      </c>
    </row>
    <row r="643" spans="1:9" s="1" customFormat="1">
      <c r="A643" s="47">
        <v>610</v>
      </c>
      <c r="B643" s="156" t="s">
        <v>904</v>
      </c>
      <c r="C643" s="119" t="s">
        <v>501</v>
      </c>
      <c r="D643" s="29">
        <v>7</v>
      </c>
      <c r="E643" s="18">
        <v>8</v>
      </c>
      <c r="F643" s="18">
        <v>6.5</v>
      </c>
      <c r="G643" s="18">
        <v>3.5</v>
      </c>
      <c r="H643" s="18">
        <v>1</v>
      </c>
      <c r="I643" s="19">
        <f t="shared" si="46"/>
        <v>19</v>
      </c>
    </row>
    <row r="644" spans="1:9" s="1" customFormat="1">
      <c r="A644" s="47">
        <v>611</v>
      </c>
      <c r="B644" s="156" t="s">
        <v>565</v>
      </c>
      <c r="C644" s="119" t="s">
        <v>501</v>
      </c>
      <c r="D644" s="29" t="s">
        <v>21</v>
      </c>
      <c r="E644" s="18">
        <v>6</v>
      </c>
      <c r="F644" s="18">
        <v>5</v>
      </c>
      <c r="G644" s="18">
        <v>2.5</v>
      </c>
      <c r="H644" s="18">
        <v>1.5</v>
      </c>
      <c r="I644" s="19">
        <f t="shared" si="46"/>
        <v>15</v>
      </c>
    </row>
    <row r="645" spans="1:9" ht="14.25" customHeight="1">
      <c r="A645" s="18"/>
      <c r="B645" s="20"/>
      <c r="C645" s="27" t="s">
        <v>83</v>
      </c>
      <c r="D645" s="28">
        <f>SUM(D554:D644)</f>
        <v>351</v>
      </c>
      <c r="E645" s="28">
        <f>SUM(E553:E644)</f>
        <v>822.5</v>
      </c>
      <c r="F645" s="28">
        <f>SUM(F553:F644)</f>
        <v>558.5</v>
      </c>
      <c r="G645" s="28">
        <f>SUM(G553:G644)</f>
        <v>275</v>
      </c>
      <c r="H645" s="28">
        <f>SUM(H553:H644)</f>
        <v>123</v>
      </c>
      <c r="I645" s="28">
        <f>SUM(I553:I644)</f>
        <v>1779</v>
      </c>
    </row>
    <row r="646" spans="1:9" ht="29.25" customHeight="1">
      <c r="A646" s="139" t="s">
        <v>577</v>
      </c>
      <c r="B646" s="139"/>
      <c r="C646" s="139"/>
      <c r="D646" s="139"/>
      <c r="E646" s="139"/>
      <c r="F646" s="139"/>
      <c r="G646" s="139"/>
      <c r="H646" s="139"/>
      <c r="I646" s="139"/>
    </row>
    <row r="647" spans="1:9" s="1" customFormat="1">
      <c r="A647" s="47">
        <v>612</v>
      </c>
      <c r="B647" s="20" t="s">
        <v>578</v>
      </c>
      <c r="C647" s="20" t="s">
        <v>579</v>
      </c>
      <c r="D647" s="17" t="s">
        <v>21</v>
      </c>
      <c r="E647" s="18">
        <v>7</v>
      </c>
      <c r="F647" s="18">
        <v>4.5</v>
      </c>
      <c r="G647" s="18">
        <v>2</v>
      </c>
      <c r="H647" s="18">
        <v>0.5</v>
      </c>
      <c r="I647" s="19">
        <f t="shared" ref="I647:I657" si="47">SUM(E647:H647)</f>
        <v>14</v>
      </c>
    </row>
    <row r="648" spans="1:9" s="1" customFormat="1">
      <c r="A648" s="47">
        <v>613</v>
      </c>
      <c r="B648" s="20" t="s">
        <v>580</v>
      </c>
      <c r="C648" s="20" t="s">
        <v>579</v>
      </c>
      <c r="D648" s="17" t="s">
        <v>21</v>
      </c>
      <c r="E648" s="18">
        <v>8</v>
      </c>
      <c r="F648" s="18">
        <v>6</v>
      </c>
      <c r="G648" s="18">
        <v>2</v>
      </c>
      <c r="H648" s="18">
        <v>0.5</v>
      </c>
      <c r="I648" s="19">
        <f t="shared" si="47"/>
        <v>16.5</v>
      </c>
    </row>
    <row r="649" spans="1:9" s="1" customFormat="1">
      <c r="A649" s="47">
        <v>614</v>
      </c>
      <c r="B649" s="20" t="s">
        <v>581</v>
      </c>
      <c r="C649" s="20" t="s">
        <v>579</v>
      </c>
      <c r="D649" s="17" t="s">
        <v>21</v>
      </c>
      <c r="E649" s="18">
        <v>7.5</v>
      </c>
      <c r="F649" s="18">
        <v>6</v>
      </c>
      <c r="G649" s="18">
        <v>2.5</v>
      </c>
      <c r="H649" s="18">
        <v>2</v>
      </c>
      <c r="I649" s="19">
        <f t="shared" si="47"/>
        <v>18</v>
      </c>
    </row>
    <row r="650" spans="1:9" s="1" customFormat="1">
      <c r="A650" s="47">
        <v>615</v>
      </c>
      <c r="B650" s="20" t="s">
        <v>582</v>
      </c>
      <c r="C650" s="20" t="s">
        <v>579</v>
      </c>
      <c r="D650" s="17" t="s">
        <v>21</v>
      </c>
      <c r="E650" s="18">
        <v>8</v>
      </c>
      <c r="F650" s="18">
        <v>6</v>
      </c>
      <c r="G650" s="18">
        <v>2.5</v>
      </c>
      <c r="H650" s="18">
        <v>2</v>
      </c>
      <c r="I650" s="19">
        <f t="shared" si="47"/>
        <v>18.5</v>
      </c>
    </row>
    <row r="651" spans="1:9" s="1" customFormat="1">
      <c r="A651" s="47">
        <v>616</v>
      </c>
      <c r="B651" s="20" t="s">
        <v>583</v>
      </c>
      <c r="C651" s="20" t="s">
        <v>579</v>
      </c>
      <c r="D651" s="17" t="s">
        <v>21</v>
      </c>
      <c r="E651" s="18">
        <v>7</v>
      </c>
      <c r="F651" s="18">
        <v>4.5</v>
      </c>
      <c r="G651" s="18">
        <v>2</v>
      </c>
      <c r="H651" s="18">
        <v>0.5</v>
      </c>
      <c r="I651" s="19">
        <f t="shared" si="47"/>
        <v>14</v>
      </c>
    </row>
    <row r="652" spans="1:9" s="1" customFormat="1">
      <c r="A652" s="47">
        <v>617</v>
      </c>
      <c r="B652" s="20" t="s">
        <v>584</v>
      </c>
      <c r="C652" s="20" t="s">
        <v>579</v>
      </c>
      <c r="D652" s="17" t="s">
        <v>21</v>
      </c>
      <c r="E652" s="18">
        <v>8</v>
      </c>
      <c r="F652" s="18">
        <v>6</v>
      </c>
      <c r="G652" s="18">
        <v>2</v>
      </c>
      <c r="H652" s="18">
        <v>0.5</v>
      </c>
      <c r="I652" s="19">
        <f t="shared" si="47"/>
        <v>16.5</v>
      </c>
    </row>
    <row r="653" spans="1:9" s="1" customFormat="1">
      <c r="A653" s="47">
        <v>618</v>
      </c>
      <c r="B653" s="20" t="s">
        <v>585</v>
      </c>
      <c r="C653" s="20" t="s">
        <v>579</v>
      </c>
      <c r="D653" s="17" t="s">
        <v>21</v>
      </c>
      <c r="E653" s="18">
        <v>7.5</v>
      </c>
      <c r="F653" s="18">
        <v>6</v>
      </c>
      <c r="G653" s="18">
        <v>2.5</v>
      </c>
      <c r="H653" s="18">
        <v>1.5</v>
      </c>
      <c r="I653" s="19">
        <f t="shared" si="47"/>
        <v>17.5</v>
      </c>
    </row>
    <row r="654" spans="1:9" s="1" customFormat="1">
      <c r="A654" s="47">
        <v>619</v>
      </c>
      <c r="B654" s="20" t="s">
        <v>586</v>
      </c>
      <c r="C654" s="20" t="s">
        <v>579</v>
      </c>
      <c r="D654" s="17" t="s">
        <v>21</v>
      </c>
      <c r="E654" s="18">
        <v>8</v>
      </c>
      <c r="F654" s="18">
        <v>6</v>
      </c>
      <c r="G654" s="18">
        <v>2.5</v>
      </c>
      <c r="H654" s="18">
        <v>1.5</v>
      </c>
      <c r="I654" s="19">
        <f t="shared" si="47"/>
        <v>18</v>
      </c>
    </row>
    <row r="655" spans="1:9" s="1" customFormat="1">
      <c r="A655" s="47">
        <v>620</v>
      </c>
      <c r="B655" s="20" t="s">
        <v>587</v>
      </c>
      <c r="C655" s="20" t="s">
        <v>579</v>
      </c>
      <c r="D655" s="21" t="s">
        <v>21</v>
      </c>
      <c r="E655" s="18">
        <v>7</v>
      </c>
      <c r="F655" s="18">
        <v>5</v>
      </c>
      <c r="G655" s="18">
        <v>2.5</v>
      </c>
      <c r="H655" s="18">
        <v>1.5</v>
      </c>
      <c r="I655" s="19">
        <f t="shared" si="47"/>
        <v>16</v>
      </c>
    </row>
    <row r="656" spans="1:9" s="1" customFormat="1">
      <c r="A656" s="47">
        <v>621</v>
      </c>
      <c r="B656" s="62" t="s">
        <v>588</v>
      </c>
      <c r="C656" s="20" t="s">
        <v>579</v>
      </c>
      <c r="D656" s="17" t="s">
        <v>21</v>
      </c>
      <c r="E656" s="18">
        <v>7.5</v>
      </c>
      <c r="F656" s="18">
        <v>6</v>
      </c>
      <c r="G656" s="18">
        <v>2.5</v>
      </c>
      <c r="H656" s="18">
        <v>2</v>
      </c>
      <c r="I656" s="19">
        <f t="shared" si="47"/>
        <v>18</v>
      </c>
    </row>
    <row r="657" spans="1:9" s="1" customFormat="1">
      <c r="A657" s="47">
        <v>622</v>
      </c>
      <c r="B657" s="116" t="s">
        <v>589</v>
      </c>
      <c r="C657" s="20" t="s">
        <v>579</v>
      </c>
      <c r="D657" s="17">
        <v>1</v>
      </c>
      <c r="E657" s="18">
        <v>8</v>
      </c>
      <c r="F657" s="18">
        <v>6</v>
      </c>
      <c r="G657" s="18">
        <v>2</v>
      </c>
      <c r="H657" s="18">
        <v>0.5</v>
      </c>
      <c r="I657" s="19">
        <f t="shared" si="47"/>
        <v>16.5</v>
      </c>
    </row>
    <row r="658" spans="1:9" s="1" customFormat="1" ht="15.75">
      <c r="A658" s="47">
        <v>623</v>
      </c>
      <c r="B658" s="117" t="s">
        <v>838</v>
      </c>
      <c r="C658" s="20" t="s">
        <v>579</v>
      </c>
      <c r="D658" s="17" t="s">
        <v>21</v>
      </c>
      <c r="E658" s="18">
        <v>7.5</v>
      </c>
      <c r="F658" s="18">
        <v>6</v>
      </c>
      <c r="G658" s="18">
        <v>2.5</v>
      </c>
      <c r="H658" s="18">
        <v>2</v>
      </c>
      <c r="I658" s="19">
        <f>SUM(E658:H658)</f>
        <v>18</v>
      </c>
    </row>
    <row r="659" spans="1:9" s="1" customFormat="1" ht="15.75">
      <c r="A659" s="47">
        <v>624</v>
      </c>
      <c r="B659" s="117" t="s">
        <v>839</v>
      </c>
      <c r="C659" s="20" t="s">
        <v>579</v>
      </c>
      <c r="D659" s="17" t="s">
        <v>21</v>
      </c>
      <c r="E659" s="18">
        <v>8</v>
      </c>
      <c r="F659" s="18">
        <v>6</v>
      </c>
      <c r="G659" s="18">
        <v>2.5</v>
      </c>
      <c r="H659" s="18">
        <v>2</v>
      </c>
      <c r="I659" s="19">
        <f>SUM(E659:H659)</f>
        <v>18.5</v>
      </c>
    </row>
    <row r="660" spans="1:9" s="1" customFormat="1">
      <c r="A660" s="47">
        <v>625</v>
      </c>
      <c r="B660" s="122" t="s">
        <v>893</v>
      </c>
      <c r="C660" s="20" t="s">
        <v>579</v>
      </c>
      <c r="D660" s="17" t="s">
        <v>21</v>
      </c>
      <c r="E660" s="18">
        <v>8</v>
      </c>
      <c r="F660" s="18">
        <v>6</v>
      </c>
      <c r="G660" s="18">
        <v>2</v>
      </c>
      <c r="H660" s="18">
        <v>0.5</v>
      </c>
      <c r="I660" s="19">
        <f t="shared" ref="I660:I661" si="48">SUM(E660:H660)</f>
        <v>16.5</v>
      </c>
    </row>
    <row r="661" spans="1:9" s="1" customFormat="1">
      <c r="A661" s="47">
        <v>626</v>
      </c>
      <c r="B661" s="122" t="s">
        <v>894</v>
      </c>
      <c r="C661" s="20" t="s">
        <v>579</v>
      </c>
      <c r="D661" s="17" t="s">
        <v>21</v>
      </c>
      <c r="E661" s="18">
        <v>7.5</v>
      </c>
      <c r="F661" s="18">
        <v>6</v>
      </c>
      <c r="G661" s="18">
        <v>2.5</v>
      </c>
      <c r="H661" s="18">
        <v>2</v>
      </c>
      <c r="I661" s="19">
        <f t="shared" si="48"/>
        <v>18</v>
      </c>
    </row>
    <row r="662" spans="1:9">
      <c r="A662" s="47"/>
      <c r="B662" s="34"/>
      <c r="C662" s="27" t="s">
        <v>83</v>
      </c>
      <c r="D662" s="28">
        <f>SUM(D657)</f>
        <v>1</v>
      </c>
      <c r="E662" s="28">
        <f>SUM(E647:E661)</f>
        <v>114.5</v>
      </c>
      <c r="F662" s="28">
        <f>SUM(F647:F661)</f>
        <v>86</v>
      </c>
      <c r="G662" s="28">
        <f>SUM(G647:G661)</f>
        <v>34.5</v>
      </c>
      <c r="H662" s="28">
        <f>SUM(H647:H661)</f>
        <v>19.5</v>
      </c>
      <c r="I662" s="28">
        <f>SUM(I647:I661)</f>
        <v>254.5</v>
      </c>
    </row>
    <row r="663" spans="1:9" ht="33" customHeight="1">
      <c r="A663" s="139" t="s">
        <v>590</v>
      </c>
      <c r="B663" s="139"/>
      <c r="C663" s="139"/>
      <c r="D663" s="139"/>
      <c r="E663" s="139"/>
      <c r="F663" s="139"/>
      <c r="G663" s="139"/>
      <c r="H663" s="139"/>
      <c r="I663" s="139"/>
    </row>
    <row r="664" spans="1:9" s="1" customFormat="1">
      <c r="A664" s="47">
        <v>627</v>
      </c>
      <c r="B664" s="20" t="s">
        <v>591</v>
      </c>
      <c r="C664" s="20" t="s">
        <v>590</v>
      </c>
      <c r="D664" s="17">
        <v>5</v>
      </c>
      <c r="E664" s="18">
        <v>9.5</v>
      </c>
      <c r="F664" s="18">
        <v>5</v>
      </c>
      <c r="G664" s="18">
        <v>3.5</v>
      </c>
      <c r="H664" s="18">
        <v>1.5</v>
      </c>
      <c r="I664" s="19">
        <f t="shared" ref="I664:I683" si="49">SUM(E664:H664)</f>
        <v>19.5</v>
      </c>
    </row>
    <row r="665" spans="1:9" s="1" customFormat="1">
      <c r="A665" s="47">
        <v>628</v>
      </c>
      <c r="B665" s="20" t="s">
        <v>592</v>
      </c>
      <c r="C665" s="20" t="s">
        <v>590</v>
      </c>
      <c r="D665" s="17">
        <v>10</v>
      </c>
      <c r="E665" s="18">
        <v>14.5</v>
      </c>
      <c r="F665" s="18">
        <v>7.5</v>
      </c>
      <c r="G665" s="18">
        <v>4</v>
      </c>
      <c r="H665" s="18">
        <v>2</v>
      </c>
      <c r="I665" s="19">
        <f t="shared" si="49"/>
        <v>28</v>
      </c>
    </row>
    <row r="666" spans="1:9" s="1" customFormat="1">
      <c r="A666" s="47">
        <v>629</v>
      </c>
      <c r="B666" s="20" t="s">
        <v>593</v>
      </c>
      <c r="C666" s="20" t="s">
        <v>590</v>
      </c>
      <c r="D666" s="17">
        <v>10</v>
      </c>
      <c r="E666" s="18">
        <v>12.5</v>
      </c>
      <c r="F666" s="18">
        <v>7.5</v>
      </c>
      <c r="G666" s="18">
        <v>4</v>
      </c>
      <c r="H666" s="18">
        <v>2</v>
      </c>
      <c r="I666" s="19">
        <f t="shared" si="49"/>
        <v>26</v>
      </c>
    </row>
    <row r="667" spans="1:9" s="1" customFormat="1">
      <c r="A667" s="47">
        <v>630</v>
      </c>
      <c r="B667" s="20" t="s">
        <v>594</v>
      </c>
      <c r="C667" s="20" t="s">
        <v>590</v>
      </c>
      <c r="D667" s="17" t="s">
        <v>21</v>
      </c>
      <c r="E667" s="18">
        <v>6.5</v>
      </c>
      <c r="F667" s="18">
        <v>5</v>
      </c>
      <c r="G667" s="18">
        <v>3.5</v>
      </c>
      <c r="H667" s="18">
        <v>2</v>
      </c>
      <c r="I667" s="19">
        <f t="shared" si="49"/>
        <v>17</v>
      </c>
    </row>
    <row r="668" spans="1:9" s="1" customFormat="1">
      <c r="A668" s="47">
        <v>631</v>
      </c>
      <c r="B668" s="20" t="s">
        <v>595</v>
      </c>
      <c r="C668" s="20" t="s">
        <v>590</v>
      </c>
      <c r="D668" s="17">
        <v>10</v>
      </c>
      <c r="E668" s="18">
        <v>11.5</v>
      </c>
      <c r="F668" s="18">
        <v>9</v>
      </c>
      <c r="G668" s="18">
        <v>7</v>
      </c>
      <c r="H668" s="18">
        <v>2</v>
      </c>
      <c r="I668" s="19">
        <f t="shared" si="49"/>
        <v>29.5</v>
      </c>
    </row>
    <row r="669" spans="1:9" s="1" customFormat="1">
      <c r="A669" s="47">
        <v>632</v>
      </c>
      <c r="B669" s="20" t="s">
        <v>596</v>
      </c>
      <c r="C669" s="20" t="s">
        <v>590</v>
      </c>
      <c r="D669" s="17" t="s">
        <v>21</v>
      </c>
      <c r="E669" s="18">
        <v>5.5</v>
      </c>
      <c r="F669" s="18">
        <v>6</v>
      </c>
      <c r="G669" s="18">
        <v>3</v>
      </c>
      <c r="H669" s="18">
        <v>2</v>
      </c>
      <c r="I669" s="19">
        <f t="shared" si="49"/>
        <v>16.5</v>
      </c>
    </row>
    <row r="670" spans="1:9" s="1" customFormat="1">
      <c r="A670" s="47">
        <v>633</v>
      </c>
      <c r="B670" s="20" t="s">
        <v>597</v>
      </c>
      <c r="C670" s="20" t="s">
        <v>590</v>
      </c>
      <c r="D670" s="17" t="s">
        <v>21</v>
      </c>
      <c r="E670" s="18">
        <v>6</v>
      </c>
      <c r="F670" s="18">
        <v>4</v>
      </c>
      <c r="G670" s="18">
        <v>2</v>
      </c>
      <c r="H670" s="18">
        <v>1.5</v>
      </c>
      <c r="I670" s="19">
        <f t="shared" si="49"/>
        <v>13.5</v>
      </c>
    </row>
    <row r="671" spans="1:9" s="1" customFormat="1">
      <c r="A671" s="47">
        <v>634</v>
      </c>
      <c r="B671" s="20" t="s">
        <v>598</v>
      </c>
      <c r="C671" s="20" t="s">
        <v>590</v>
      </c>
      <c r="D671" s="17">
        <v>10</v>
      </c>
      <c r="E671" s="18">
        <v>13.5</v>
      </c>
      <c r="F671" s="18">
        <v>12.5</v>
      </c>
      <c r="G671" s="18">
        <v>8</v>
      </c>
      <c r="H671" s="18">
        <v>2</v>
      </c>
      <c r="I671" s="19">
        <f t="shared" si="49"/>
        <v>36</v>
      </c>
    </row>
    <row r="672" spans="1:9" s="1" customFormat="1">
      <c r="A672" s="47">
        <v>635</v>
      </c>
      <c r="B672" s="20" t="s">
        <v>599</v>
      </c>
      <c r="C672" s="20" t="s">
        <v>590</v>
      </c>
      <c r="D672" s="17">
        <v>10</v>
      </c>
      <c r="E672" s="18">
        <v>14</v>
      </c>
      <c r="F672" s="18">
        <v>11.5</v>
      </c>
      <c r="G672" s="18">
        <v>9.5</v>
      </c>
      <c r="H672" s="18">
        <v>2.5</v>
      </c>
      <c r="I672" s="19">
        <f t="shared" si="49"/>
        <v>37.5</v>
      </c>
    </row>
    <row r="673" spans="1:9" s="1" customFormat="1">
      <c r="A673" s="47">
        <v>636</v>
      </c>
      <c r="B673" s="20" t="s">
        <v>517</v>
      </c>
      <c r="C673" s="20" t="s">
        <v>590</v>
      </c>
      <c r="D673" s="17">
        <v>10</v>
      </c>
      <c r="E673" s="18">
        <v>15</v>
      </c>
      <c r="F673" s="18">
        <v>7.5</v>
      </c>
      <c r="G673" s="18">
        <v>4</v>
      </c>
      <c r="H673" s="18">
        <v>1.5</v>
      </c>
      <c r="I673" s="19">
        <f t="shared" si="49"/>
        <v>28</v>
      </c>
    </row>
    <row r="674" spans="1:9" s="1" customFormat="1">
      <c r="A674" s="47">
        <v>637</v>
      </c>
      <c r="B674" s="20" t="s">
        <v>600</v>
      </c>
      <c r="C674" s="20" t="s">
        <v>590</v>
      </c>
      <c r="D674" s="17">
        <v>10</v>
      </c>
      <c r="E674" s="18">
        <v>13</v>
      </c>
      <c r="F674" s="18">
        <v>12.5</v>
      </c>
      <c r="G674" s="18">
        <v>8</v>
      </c>
      <c r="H674" s="18">
        <v>3</v>
      </c>
      <c r="I674" s="19">
        <f t="shared" si="49"/>
        <v>36.5</v>
      </c>
    </row>
    <row r="675" spans="1:9" s="1" customFormat="1">
      <c r="A675" s="47">
        <v>638</v>
      </c>
      <c r="B675" s="20" t="s">
        <v>601</v>
      </c>
      <c r="C675" s="20" t="s">
        <v>590</v>
      </c>
      <c r="D675" s="17">
        <v>10</v>
      </c>
      <c r="E675" s="18">
        <v>11.5</v>
      </c>
      <c r="F675" s="18">
        <v>8</v>
      </c>
      <c r="G675" s="18">
        <v>4</v>
      </c>
      <c r="H675" s="18">
        <v>1.5</v>
      </c>
      <c r="I675" s="19">
        <f t="shared" si="49"/>
        <v>25</v>
      </c>
    </row>
    <row r="676" spans="1:9" s="1" customFormat="1">
      <c r="A676" s="47">
        <v>639</v>
      </c>
      <c r="B676" s="20" t="s">
        <v>602</v>
      </c>
      <c r="C676" s="20" t="s">
        <v>590</v>
      </c>
      <c r="D676" s="17" t="s">
        <v>21</v>
      </c>
      <c r="E676" s="18">
        <v>8</v>
      </c>
      <c r="F676" s="18">
        <v>6</v>
      </c>
      <c r="G676" s="18">
        <v>2</v>
      </c>
      <c r="H676" s="18">
        <v>0.5</v>
      </c>
      <c r="I676" s="19">
        <f>SUM(E676:H676)</f>
        <v>16.5</v>
      </c>
    </row>
    <row r="677" spans="1:9" s="1" customFormat="1">
      <c r="A677" s="47">
        <v>640</v>
      </c>
      <c r="B677" s="20" t="s">
        <v>603</v>
      </c>
      <c r="C677" s="20" t="s">
        <v>590</v>
      </c>
      <c r="D677" s="17" t="s">
        <v>21</v>
      </c>
      <c r="E677" s="18">
        <v>7</v>
      </c>
      <c r="F677" s="18">
        <v>6.5</v>
      </c>
      <c r="G677" s="18">
        <v>2.5</v>
      </c>
      <c r="H677" s="18">
        <v>2</v>
      </c>
      <c r="I677" s="19">
        <f>SUM(E677:H677)</f>
        <v>18</v>
      </c>
    </row>
    <row r="678" spans="1:9" s="1" customFormat="1">
      <c r="A678" s="47">
        <v>641</v>
      </c>
      <c r="B678" s="20" t="s">
        <v>604</v>
      </c>
      <c r="C678" s="20" t="s">
        <v>590</v>
      </c>
      <c r="D678" s="17" t="s">
        <v>21</v>
      </c>
      <c r="E678" s="18">
        <v>8</v>
      </c>
      <c r="F678" s="18">
        <v>6</v>
      </c>
      <c r="G678" s="18">
        <v>2.5</v>
      </c>
      <c r="H678" s="18">
        <v>2</v>
      </c>
      <c r="I678" s="19">
        <f>SUM(E678:H678)</f>
        <v>18.5</v>
      </c>
    </row>
    <row r="679" spans="1:9" s="1" customFormat="1">
      <c r="A679" s="47">
        <v>642</v>
      </c>
      <c r="B679" s="20" t="s">
        <v>605</v>
      </c>
      <c r="C679" s="20" t="s">
        <v>590</v>
      </c>
      <c r="D679" s="17">
        <v>10</v>
      </c>
      <c r="E679" s="18">
        <v>13</v>
      </c>
      <c r="F679" s="18">
        <v>5</v>
      </c>
      <c r="G679" s="18">
        <v>6</v>
      </c>
      <c r="H679" s="18">
        <v>1.5</v>
      </c>
      <c r="I679" s="19">
        <f t="shared" si="49"/>
        <v>25.5</v>
      </c>
    </row>
    <row r="680" spans="1:9" s="1" customFormat="1">
      <c r="A680" s="47">
        <v>643</v>
      </c>
      <c r="B680" s="20" t="s">
        <v>606</v>
      </c>
      <c r="C680" s="20" t="s">
        <v>590</v>
      </c>
      <c r="D680" s="17" t="s">
        <v>21</v>
      </c>
      <c r="E680" s="18">
        <v>7</v>
      </c>
      <c r="F680" s="18">
        <v>4</v>
      </c>
      <c r="G680" s="18">
        <v>2</v>
      </c>
      <c r="H680" s="18">
        <v>0.5</v>
      </c>
      <c r="I680" s="19">
        <f t="shared" si="49"/>
        <v>13.5</v>
      </c>
    </row>
    <row r="681" spans="1:9" s="6" customFormat="1">
      <c r="A681" s="47">
        <v>644</v>
      </c>
      <c r="B681" s="20" t="s">
        <v>607</v>
      </c>
      <c r="C681" s="20" t="s">
        <v>590</v>
      </c>
      <c r="D681" s="17" t="s">
        <v>21</v>
      </c>
      <c r="E681" s="18">
        <v>8</v>
      </c>
      <c r="F681" s="18">
        <v>6</v>
      </c>
      <c r="G681" s="18">
        <v>2</v>
      </c>
      <c r="H681" s="18">
        <v>0.5</v>
      </c>
      <c r="I681" s="19">
        <f t="shared" si="49"/>
        <v>16.5</v>
      </c>
    </row>
    <row r="682" spans="1:9" s="6" customFormat="1">
      <c r="A682" s="47">
        <v>645</v>
      </c>
      <c r="B682" s="20" t="s">
        <v>608</v>
      </c>
      <c r="C682" s="20" t="s">
        <v>590</v>
      </c>
      <c r="D682" s="17" t="s">
        <v>21</v>
      </c>
      <c r="E682" s="18">
        <v>7</v>
      </c>
      <c r="F682" s="18">
        <v>6</v>
      </c>
      <c r="G682" s="18">
        <v>2.5</v>
      </c>
      <c r="H682" s="18">
        <v>2</v>
      </c>
      <c r="I682" s="19">
        <f t="shared" si="49"/>
        <v>17.5</v>
      </c>
    </row>
    <row r="683" spans="1:9" s="1" customFormat="1">
      <c r="A683" s="47">
        <v>646</v>
      </c>
      <c r="B683" s="20" t="s">
        <v>609</v>
      </c>
      <c r="C683" s="20" t="s">
        <v>590</v>
      </c>
      <c r="D683" s="17" t="s">
        <v>21</v>
      </c>
      <c r="E683" s="18">
        <v>8</v>
      </c>
      <c r="F683" s="18">
        <v>6</v>
      </c>
      <c r="G683" s="18">
        <v>2.5</v>
      </c>
      <c r="H683" s="18">
        <v>2</v>
      </c>
      <c r="I683" s="19">
        <f t="shared" si="49"/>
        <v>18.5</v>
      </c>
    </row>
    <row r="684" spans="1:9">
      <c r="A684" s="47">
        <v>647</v>
      </c>
      <c r="B684" s="31" t="s">
        <v>610</v>
      </c>
      <c r="C684" s="20" t="s">
        <v>590</v>
      </c>
      <c r="D684" s="17" t="s">
        <v>21</v>
      </c>
      <c r="E684" s="18">
        <v>7</v>
      </c>
      <c r="F684" s="18">
        <v>4.5</v>
      </c>
      <c r="G684" s="18">
        <v>2</v>
      </c>
      <c r="H684" s="18">
        <v>0.5</v>
      </c>
      <c r="I684" s="19">
        <f t="shared" ref="I684:I698" si="50">SUM(E684:H684)</f>
        <v>14</v>
      </c>
    </row>
    <row r="685" spans="1:9">
      <c r="A685" s="47">
        <v>648</v>
      </c>
      <c r="B685" s="62" t="s">
        <v>611</v>
      </c>
      <c r="C685" s="20" t="s">
        <v>590</v>
      </c>
      <c r="D685" s="29" t="s">
        <v>21</v>
      </c>
      <c r="E685" s="18">
        <v>8</v>
      </c>
      <c r="F685" s="18">
        <v>6</v>
      </c>
      <c r="G685" s="18">
        <v>2</v>
      </c>
      <c r="H685" s="18">
        <v>0.5</v>
      </c>
      <c r="I685" s="19">
        <f t="shared" si="50"/>
        <v>16.5</v>
      </c>
    </row>
    <row r="686" spans="1:9">
      <c r="A686" s="47">
        <v>649</v>
      </c>
      <c r="B686" s="38" t="s">
        <v>612</v>
      </c>
      <c r="C686" s="20" t="s">
        <v>590</v>
      </c>
      <c r="D686" s="29" t="s">
        <v>21</v>
      </c>
      <c r="E686" s="18">
        <v>7.5</v>
      </c>
      <c r="F686" s="18">
        <v>6</v>
      </c>
      <c r="G686" s="18">
        <v>2.5</v>
      </c>
      <c r="H686" s="18">
        <v>2</v>
      </c>
      <c r="I686" s="19">
        <f t="shared" si="50"/>
        <v>18</v>
      </c>
    </row>
    <row r="687" spans="1:9">
      <c r="A687" s="47">
        <v>650</v>
      </c>
      <c r="B687" s="25" t="s">
        <v>613</v>
      </c>
      <c r="C687" s="42" t="s">
        <v>590</v>
      </c>
      <c r="D687" s="29" t="s">
        <v>21</v>
      </c>
      <c r="E687" s="18">
        <v>8</v>
      </c>
      <c r="F687" s="18">
        <v>6</v>
      </c>
      <c r="G687" s="18">
        <v>2.5</v>
      </c>
      <c r="H687" s="18">
        <v>2</v>
      </c>
      <c r="I687" s="19">
        <f t="shared" si="50"/>
        <v>18.5</v>
      </c>
    </row>
    <row r="688" spans="1:9">
      <c r="A688" s="47">
        <v>651</v>
      </c>
      <c r="B688" s="25" t="s">
        <v>614</v>
      </c>
      <c r="C688" s="42" t="s">
        <v>590</v>
      </c>
      <c r="D688" s="29">
        <v>8</v>
      </c>
      <c r="E688" s="18">
        <v>14</v>
      </c>
      <c r="F688" s="18">
        <v>5</v>
      </c>
      <c r="G688" s="18">
        <v>3</v>
      </c>
      <c r="H688" s="18">
        <v>1.5</v>
      </c>
      <c r="I688" s="19">
        <f t="shared" si="50"/>
        <v>23.5</v>
      </c>
    </row>
    <row r="689" spans="1:9">
      <c r="A689" s="47">
        <v>652</v>
      </c>
      <c r="B689" s="25" t="s">
        <v>615</v>
      </c>
      <c r="C689" s="42" t="s">
        <v>590</v>
      </c>
      <c r="D689" s="29" t="s">
        <v>21</v>
      </c>
      <c r="E689" s="18">
        <v>6.5</v>
      </c>
      <c r="F689" s="18">
        <v>6</v>
      </c>
      <c r="G689" s="18">
        <v>3</v>
      </c>
      <c r="H689" s="18">
        <v>2</v>
      </c>
      <c r="I689" s="19">
        <f t="shared" si="50"/>
        <v>17.5</v>
      </c>
    </row>
    <row r="690" spans="1:9">
      <c r="A690" s="47">
        <v>653</v>
      </c>
      <c r="B690" s="25" t="s">
        <v>616</v>
      </c>
      <c r="C690" s="42" t="s">
        <v>590</v>
      </c>
      <c r="D690" s="29">
        <v>10</v>
      </c>
      <c r="E690" s="22">
        <v>14</v>
      </c>
      <c r="F690" s="22">
        <v>10</v>
      </c>
      <c r="G690" s="22">
        <v>5</v>
      </c>
      <c r="H690" s="22">
        <v>1.5</v>
      </c>
      <c r="I690" s="19">
        <f t="shared" si="50"/>
        <v>30.5</v>
      </c>
    </row>
    <row r="691" spans="1:9">
      <c r="A691" s="47">
        <v>654</v>
      </c>
      <c r="B691" s="25" t="s">
        <v>617</v>
      </c>
      <c r="C691" s="42" t="s">
        <v>590</v>
      </c>
      <c r="D691" s="29" t="s">
        <v>21</v>
      </c>
      <c r="E691" s="18">
        <v>6.5</v>
      </c>
      <c r="F691" s="18">
        <v>6</v>
      </c>
      <c r="G691" s="18">
        <v>3</v>
      </c>
      <c r="H691" s="18">
        <v>2</v>
      </c>
      <c r="I691" s="19">
        <f t="shared" si="50"/>
        <v>17.5</v>
      </c>
    </row>
    <row r="692" spans="1:9">
      <c r="A692" s="47">
        <v>655</v>
      </c>
      <c r="B692" s="25" t="s">
        <v>618</v>
      </c>
      <c r="C692" s="42" t="s">
        <v>590</v>
      </c>
      <c r="D692" s="29" t="s">
        <v>21</v>
      </c>
      <c r="E692" s="18">
        <v>7</v>
      </c>
      <c r="F692" s="18">
        <v>4.5</v>
      </c>
      <c r="G692" s="18">
        <v>2</v>
      </c>
      <c r="H692" s="18">
        <v>0.5</v>
      </c>
      <c r="I692" s="19">
        <f t="shared" si="50"/>
        <v>14</v>
      </c>
    </row>
    <row r="693" spans="1:9">
      <c r="A693" s="47">
        <v>656</v>
      </c>
      <c r="B693" s="25" t="s">
        <v>619</v>
      </c>
      <c r="C693" s="42" t="s">
        <v>590</v>
      </c>
      <c r="D693" s="29" t="s">
        <v>21</v>
      </c>
      <c r="E693" s="18">
        <v>8</v>
      </c>
      <c r="F693" s="18">
        <v>6</v>
      </c>
      <c r="G693" s="18">
        <v>2</v>
      </c>
      <c r="H693" s="18">
        <v>0.5</v>
      </c>
      <c r="I693" s="19">
        <f t="shared" si="50"/>
        <v>16.5</v>
      </c>
    </row>
    <row r="694" spans="1:9" s="1" customFormat="1">
      <c r="A694" s="47">
        <v>657</v>
      </c>
      <c r="B694" s="64" t="s">
        <v>620</v>
      </c>
      <c r="C694" s="49" t="s">
        <v>590</v>
      </c>
      <c r="D694" s="29" t="s">
        <v>21</v>
      </c>
      <c r="E694" s="18">
        <v>7</v>
      </c>
      <c r="F694" s="18">
        <v>4.5</v>
      </c>
      <c r="G694" s="18">
        <v>2</v>
      </c>
      <c r="H694" s="18">
        <v>0.5</v>
      </c>
      <c r="I694" s="19">
        <f t="shared" si="50"/>
        <v>14</v>
      </c>
    </row>
    <row r="695" spans="1:9" s="1" customFormat="1">
      <c r="A695" s="47">
        <v>658</v>
      </c>
      <c r="B695" s="64" t="s">
        <v>621</v>
      </c>
      <c r="C695" s="49" t="s">
        <v>590</v>
      </c>
      <c r="D695" s="29" t="s">
        <v>21</v>
      </c>
      <c r="E695" s="18">
        <v>8</v>
      </c>
      <c r="F695" s="18">
        <v>6</v>
      </c>
      <c r="G695" s="18">
        <v>2</v>
      </c>
      <c r="H695" s="18">
        <v>0.5</v>
      </c>
      <c r="I695" s="19">
        <f t="shared" si="50"/>
        <v>16.5</v>
      </c>
    </row>
    <row r="696" spans="1:9" s="1" customFormat="1">
      <c r="A696" s="47">
        <v>659</v>
      </c>
      <c r="B696" s="116" t="s">
        <v>301</v>
      </c>
      <c r="C696" s="49" t="s">
        <v>590</v>
      </c>
      <c r="D696" s="29" t="s">
        <v>21</v>
      </c>
      <c r="E696" s="18">
        <v>6.5</v>
      </c>
      <c r="F696" s="18">
        <v>6</v>
      </c>
      <c r="G696" s="18">
        <v>3</v>
      </c>
      <c r="H696" s="18">
        <v>2</v>
      </c>
      <c r="I696" s="19">
        <f t="shared" si="50"/>
        <v>17.5</v>
      </c>
    </row>
    <row r="697" spans="1:9" s="1" customFormat="1">
      <c r="A697" s="47">
        <v>660</v>
      </c>
      <c r="B697" s="38" t="s">
        <v>562</v>
      </c>
      <c r="C697" s="63" t="s">
        <v>590</v>
      </c>
      <c r="D697" s="29" t="s">
        <v>21</v>
      </c>
      <c r="E697" s="18">
        <v>7.5</v>
      </c>
      <c r="F697" s="18">
        <v>6</v>
      </c>
      <c r="G697" s="18">
        <v>2.5</v>
      </c>
      <c r="H697" s="18">
        <v>2</v>
      </c>
      <c r="I697" s="19">
        <f t="shared" si="50"/>
        <v>18</v>
      </c>
    </row>
    <row r="698" spans="1:9" s="1" customFormat="1">
      <c r="A698" s="47">
        <v>661</v>
      </c>
      <c r="B698" s="116" t="s">
        <v>622</v>
      </c>
      <c r="C698" s="63" t="s">
        <v>590</v>
      </c>
      <c r="D698" s="29">
        <v>4</v>
      </c>
      <c r="E698" s="18">
        <v>9.5</v>
      </c>
      <c r="F698" s="18">
        <v>5</v>
      </c>
      <c r="G698" s="18">
        <v>3.5</v>
      </c>
      <c r="H698" s="18">
        <v>1.5</v>
      </c>
      <c r="I698" s="19">
        <f t="shared" si="50"/>
        <v>19.5</v>
      </c>
    </row>
    <row r="699" spans="1:9" s="1" customFormat="1" ht="15.75">
      <c r="A699" s="47">
        <v>662</v>
      </c>
      <c r="B699" s="117" t="s">
        <v>840</v>
      </c>
      <c r="C699" s="63" t="s">
        <v>590</v>
      </c>
      <c r="D699" s="29" t="s">
        <v>21</v>
      </c>
      <c r="E699" s="18">
        <v>8</v>
      </c>
      <c r="F699" s="18">
        <v>6</v>
      </c>
      <c r="G699" s="18">
        <v>2</v>
      </c>
      <c r="H699" s="18">
        <v>0.5</v>
      </c>
      <c r="I699" s="19">
        <f>SUM(E699:H699)</f>
        <v>16.5</v>
      </c>
    </row>
    <row r="700" spans="1:9" s="1" customFormat="1" ht="15.75">
      <c r="A700" s="47">
        <v>663</v>
      </c>
      <c r="B700" s="117" t="s">
        <v>841</v>
      </c>
      <c r="C700" s="63" t="s">
        <v>590</v>
      </c>
      <c r="D700" s="29" t="s">
        <v>21</v>
      </c>
      <c r="E700" s="18">
        <v>7</v>
      </c>
      <c r="F700" s="18">
        <v>4.5</v>
      </c>
      <c r="G700" s="18">
        <v>2</v>
      </c>
      <c r="H700" s="18">
        <v>0.5</v>
      </c>
      <c r="I700" s="19">
        <f>SUM(E700:H700)</f>
        <v>14</v>
      </c>
    </row>
    <row r="701" spans="1:9">
      <c r="A701" s="42"/>
      <c r="B701" s="34"/>
      <c r="C701" s="27" t="s">
        <v>83</v>
      </c>
      <c r="D701" s="28">
        <f t="shared" ref="D701:I701" si="51">SUM(D664:D700)</f>
        <v>117</v>
      </c>
      <c r="E701" s="28">
        <f t="shared" si="51"/>
        <v>339</v>
      </c>
      <c r="F701" s="28">
        <f t="shared" si="51"/>
        <v>239.5</v>
      </c>
      <c r="G701" s="28">
        <f t="shared" si="51"/>
        <v>126.5</v>
      </c>
      <c r="H701" s="28">
        <f t="shared" si="51"/>
        <v>55</v>
      </c>
      <c r="I701" s="28">
        <f t="shared" si="51"/>
        <v>760</v>
      </c>
    </row>
    <row r="702" spans="1:9" ht="30" customHeight="1">
      <c r="A702" s="139" t="s">
        <v>623</v>
      </c>
      <c r="B702" s="139"/>
      <c r="C702" s="139"/>
      <c r="D702" s="139"/>
      <c r="E702" s="139"/>
      <c r="F702" s="139"/>
      <c r="G702" s="139"/>
      <c r="H702" s="139"/>
      <c r="I702" s="139"/>
    </row>
    <row r="703" spans="1:9" s="1" customFormat="1">
      <c r="A703" s="18">
        <v>664</v>
      </c>
      <c r="B703" s="20" t="s">
        <v>624</v>
      </c>
      <c r="C703" s="20" t="s">
        <v>623</v>
      </c>
      <c r="D703" s="17" t="s">
        <v>21</v>
      </c>
      <c r="E703" s="18">
        <v>7</v>
      </c>
      <c r="F703" s="18">
        <v>4</v>
      </c>
      <c r="G703" s="18">
        <v>2</v>
      </c>
      <c r="H703" s="18">
        <v>0.5</v>
      </c>
      <c r="I703" s="19">
        <f t="shared" ref="I703:I708" si="52">SUM(E703:H703)</f>
        <v>13.5</v>
      </c>
    </row>
    <row r="704" spans="1:9" s="1" customFormat="1">
      <c r="A704" s="18">
        <v>665</v>
      </c>
      <c r="B704" s="20" t="s">
        <v>625</v>
      </c>
      <c r="C704" s="20" t="s">
        <v>623</v>
      </c>
      <c r="D704" s="17" t="s">
        <v>21</v>
      </c>
      <c r="E704" s="18">
        <v>8</v>
      </c>
      <c r="F704" s="18">
        <v>6</v>
      </c>
      <c r="G704" s="18">
        <v>2</v>
      </c>
      <c r="H704" s="18">
        <v>0.5</v>
      </c>
      <c r="I704" s="19">
        <f t="shared" si="52"/>
        <v>16.5</v>
      </c>
    </row>
    <row r="705" spans="1:969" s="1" customFormat="1">
      <c r="A705" s="18">
        <v>666</v>
      </c>
      <c r="B705" s="20" t="s">
        <v>626</v>
      </c>
      <c r="C705" s="20" t="s">
        <v>623</v>
      </c>
      <c r="D705" s="17" t="s">
        <v>21</v>
      </c>
      <c r="E705" s="18">
        <v>7</v>
      </c>
      <c r="F705" s="18">
        <v>6</v>
      </c>
      <c r="G705" s="18">
        <v>2</v>
      </c>
      <c r="H705" s="18">
        <v>2</v>
      </c>
      <c r="I705" s="19">
        <f t="shared" si="52"/>
        <v>17</v>
      </c>
    </row>
    <row r="706" spans="1:969" s="1" customFormat="1">
      <c r="A706" s="18">
        <v>667</v>
      </c>
      <c r="B706" s="20" t="s">
        <v>627</v>
      </c>
      <c r="C706" s="20" t="s">
        <v>623</v>
      </c>
      <c r="D706" s="17" t="s">
        <v>21</v>
      </c>
      <c r="E706" s="18">
        <v>8</v>
      </c>
      <c r="F706" s="18">
        <v>6</v>
      </c>
      <c r="G706" s="18">
        <v>2.5</v>
      </c>
      <c r="H706" s="18">
        <v>1.5</v>
      </c>
      <c r="I706" s="19">
        <f t="shared" si="52"/>
        <v>18</v>
      </c>
    </row>
    <row r="707" spans="1:969" s="1" customFormat="1">
      <c r="A707" s="18">
        <v>668</v>
      </c>
      <c r="B707" s="26" t="s">
        <v>628</v>
      </c>
      <c r="C707" s="63" t="s">
        <v>623</v>
      </c>
      <c r="D707" s="29" t="s">
        <v>21</v>
      </c>
      <c r="E707" s="18">
        <v>7</v>
      </c>
      <c r="F707" s="18">
        <v>5</v>
      </c>
      <c r="G707" s="18">
        <v>2</v>
      </c>
      <c r="H707" s="18">
        <v>1.5</v>
      </c>
      <c r="I707" s="19">
        <f t="shared" si="52"/>
        <v>15.5</v>
      </c>
    </row>
    <row r="708" spans="1:969" s="1" customFormat="1">
      <c r="A708" s="18">
        <v>669</v>
      </c>
      <c r="B708" s="64" t="s">
        <v>629</v>
      </c>
      <c r="C708" s="20" t="s">
        <v>623</v>
      </c>
      <c r="D708" s="17" t="s">
        <v>21</v>
      </c>
      <c r="E708" s="18">
        <v>8</v>
      </c>
      <c r="F708" s="18">
        <v>6</v>
      </c>
      <c r="G708" s="18">
        <v>2</v>
      </c>
      <c r="H708" s="18">
        <v>0.5</v>
      </c>
      <c r="I708" s="19">
        <f t="shared" si="52"/>
        <v>16.5</v>
      </c>
    </row>
    <row r="709" spans="1:969" s="1" customFormat="1">
      <c r="A709" s="18">
        <v>670</v>
      </c>
      <c r="B709" s="116" t="s">
        <v>630</v>
      </c>
      <c r="C709" s="20" t="s">
        <v>623</v>
      </c>
      <c r="D709" s="17" t="s">
        <v>21</v>
      </c>
      <c r="E709" s="18">
        <v>7</v>
      </c>
      <c r="F709" s="18">
        <v>6</v>
      </c>
      <c r="G709" s="18">
        <v>2</v>
      </c>
      <c r="H709" s="18">
        <v>2</v>
      </c>
      <c r="I709" s="19">
        <f>SUM(E709:H709)</f>
        <v>17</v>
      </c>
    </row>
    <row r="710" spans="1:969">
      <c r="A710" s="49"/>
      <c r="B710" s="34"/>
      <c r="C710" s="27" t="s">
        <v>83</v>
      </c>
      <c r="D710" s="28">
        <f>SUM(D703:D706)</f>
        <v>0</v>
      </c>
      <c r="E710" s="28">
        <f>SUM(E703:E709)</f>
        <v>52</v>
      </c>
      <c r="F710" s="28">
        <f>SUM(F703:F709)</f>
        <v>39</v>
      </c>
      <c r="G710" s="28">
        <f>SUM(G703:G709)</f>
        <v>14.5</v>
      </c>
      <c r="H710" s="28">
        <f>SUM(H703:H709)</f>
        <v>8.5</v>
      </c>
      <c r="I710" s="28">
        <f>SUM(I703:I709)</f>
        <v>114</v>
      </c>
    </row>
    <row r="711" spans="1:969" ht="28.5" customHeight="1">
      <c r="A711" s="139" t="s">
        <v>631</v>
      </c>
      <c r="B711" s="139"/>
      <c r="C711" s="139"/>
      <c r="D711" s="139"/>
      <c r="E711" s="139"/>
      <c r="F711" s="139"/>
      <c r="G711" s="139"/>
      <c r="H711" s="139"/>
      <c r="I711" s="139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  <c r="DO711" s="1"/>
      <c r="DP711" s="1"/>
      <c r="DQ711" s="1"/>
      <c r="DR711" s="1"/>
      <c r="DS711" s="1"/>
      <c r="DT711" s="1"/>
      <c r="DU711" s="1"/>
      <c r="DV711" s="1"/>
      <c r="DW711" s="1"/>
      <c r="DX711" s="1"/>
      <c r="DY711" s="1"/>
      <c r="DZ711" s="1"/>
      <c r="EA711" s="1"/>
      <c r="EB711" s="1"/>
      <c r="EC711" s="1"/>
      <c r="ED711" s="1"/>
      <c r="EE711" s="1"/>
      <c r="EF711" s="1"/>
      <c r="EG711" s="1"/>
      <c r="EH711" s="1"/>
      <c r="EI711" s="1"/>
      <c r="EJ711" s="1"/>
      <c r="EK711" s="1"/>
      <c r="EL711" s="1"/>
      <c r="EM711" s="1"/>
      <c r="EN711" s="1"/>
      <c r="EO711" s="1"/>
      <c r="EP711" s="1"/>
      <c r="EQ711" s="1"/>
      <c r="ER711" s="1"/>
      <c r="ES711" s="1"/>
      <c r="ET711" s="1"/>
      <c r="EU711" s="1"/>
      <c r="EV711" s="1"/>
      <c r="EW711" s="1"/>
      <c r="EX711" s="1"/>
      <c r="EY711" s="1"/>
      <c r="EZ711" s="1"/>
      <c r="FA711" s="1"/>
      <c r="FB711" s="1"/>
      <c r="FC711" s="1"/>
      <c r="FD711" s="1"/>
      <c r="FE711" s="1"/>
      <c r="FF711" s="1"/>
      <c r="FG711" s="1"/>
      <c r="FH711" s="1"/>
      <c r="FI711" s="1"/>
      <c r="FJ711" s="1"/>
      <c r="FK711" s="1"/>
      <c r="FL711" s="1"/>
      <c r="FM711" s="1"/>
      <c r="FN711" s="1"/>
      <c r="FO711" s="1"/>
      <c r="FP711" s="1"/>
      <c r="FQ711" s="1"/>
      <c r="FR711" s="1"/>
      <c r="FS711" s="1"/>
      <c r="FT711" s="1"/>
      <c r="FU711" s="1"/>
      <c r="FV711" s="1"/>
      <c r="FW711" s="1"/>
      <c r="FX711" s="1"/>
      <c r="FY711" s="1"/>
      <c r="FZ711" s="1"/>
      <c r="GA711" s="1"/>
      <c r="GB711" s="1"/>
      <c r="GC711" s="1"/>
      <c r="GD711" s="1"/>
      <c r="GE711" s="1"/>
      <c r="GF711" s="1"/>
      <c r="GG711" s="1"/>
      <c r="GH711" s="1"/>
      <c r="GI711" s="1"/>
      <c r="GJ711" s="1"/>
      <c r="GK711" s="1"/>
      <c r="GL711" s="1"/>
      <c r="GM711" s="1"/>
      <c r="GN711" s="1"/>
      <c r="GO711" s="1"/>
      <c r="GP711" s="1"/>
      <c r="GQ711" s="1"/>
      <c r="GR711" s="1"/>
      <c r="GS711" s="1"/>
      <c r="GT711" s="1"/>
      <c r="GU711" s="1"/>
      <c r="GV711" s="1"/>
      <c r="GW711" s="1"/>
      <c r="GX711" s="1"/>
      <c r="GY711" s="1"/>
      <c r="GZ711" s="1"/>
      <c r="HA711" s="1"/>
      <c r="HB711" s="1"/>
      <c r="HC711" s="1"/>
      <c r="HD711" s="1"/>
      <c r="HE711" s="1"/>
      <c r="HF711" s="1"/>
      <c r="HG711" s="1"/>
      <c r="HH711" s="1"/>
      <c r="HI711" s="1"/>
      <c r="HJ711" s="1"/>
      <c r="HK711" s="1"/>
      <c r="HL711" s="1"/>
      <c r="HM711" s="1"/>
      <c r="HN711" s="1"/>
      <c r="HO711" s="1"/>
      <c r="HP711" s="1"/>
      <c r="HQ711" s="1"/>
      <c r="HR711" s="1"/>
      <c r="HS711" s="1"/>
      <c r="HT711" s="1"/>
      <c r="HU711" s="1"/>
      <c r="HV711" s="1"/>
      <c r="HW711" s="1"/>
      <c r="HX711" s="1"/>
      <c r="HY711" s="1"/>
      <c r="HZ711" s="1"/>
      <c r="IA711" s="1"/>
      <c r="IB711" s="1"/>
      <c r="IC711" s="1"/>
      <c r="ID711" s="1"/>
      <c r="IE711" s="1"/>
      <c r="IF711" s="1"/>
      <c r="IG711" s="1"/>
      <c r="IH711" s="1"/>
      <c r="II711" s="1"/>
      <c r="IJ711" s="1"/>
      <c r="IK711" s="1"/>
      <c r="IL711" s="1"/>
      <c r="IM711" s="1"/>
      <c r="IN711" s="1"/>
      <c r="IO711" s="1"/>
      <c r="IP711" s="1"/>
      <c r="IQ711" s="1"/>
      <c r="IR711" s="1"/>
      <c r="IS711" s="1"/>
      <c r="IT711" s="1"/>
      <c r="IU711" s="1"/>
      <c r="IV711" s="1"/>
      <c r="IW711" s="1"/>
      <c r="IX711" s="1"/>
      <c r="IY711" s="1"/>
      <c r="IZ711" s="1"/>
      <c r="JA711" s="1"/>
      <c r="JB711" s="1"/>
      <c r="JC711" s="1"/>
      <c r="JD711" s="1"/>
      <c r="JE711" s="1"/>
      <c r="JF711" s="1"/>
      <c r="JG711" s="1"/>
      <c r="JH711" s="1"/>
      <c r="JI711" s="1"/>
      <c r="JJ711" s="1"/>
      <c r="JK711" s="1"/>
      <c r="JL711" s="1"/>
      <c r="JM711" s="1"/>
      <c r="JN711" s="1"/>
      <c r="JO711" s="1"/>
      <c r="JP711" s="1"/>
      <c r="JQ711" s="1"/>
      <c r="JR711" s="1"/>
      <c r="JS711" s="1"/>
      <c r="JT711" s="1"/>
      <c r="JU711" s="1"/>
      <c r="JV711" s="1"/>
      <c r="JW711" s="1"/>
      <c r="JX711" s="1"/>
      <c r="JY711" s="1"/>
      <c r="JZ711" s="1"/>
      <c r="KA711" s="1"/>
      <c r="KB711" s="1"/>
      <c r="KC711" s="1"/>
      <c r="KD711" s="1"/>
      <c r="KE711" s="1"/>
      <c r="KF711" s="1"/>
      <c r="KG711" s="1"/>
      <c r="KH711" s="1"/>
      <c r="KI711" s="1"/>
      <c r="KJ711" s="1"/>
      <c r="KK711" s="1"/>
      <c r="KL711" s="1"/>
      <c r="KM711" s="1"/>
      <c r="KN711" s="1"/>
      <c r="KO711" s="1"/>
      <c r="KP711" s="1"/>
      <c r="KQ711" s="1"/>
      <c r="KR711" s="1"/>
      <c r="KS711" s="1"/>
      <c r="KT711" s="1"/>
      <c r="KU711" s="1"/>
      <c r="KV711" s="1"/>
      <c r="KW711" s="1"/>
      <c r="KX711" s="1"/>
      <c r="KY711" s="1"/>
      <c r="KZ711" s="1"/>
      <c r="LA711" s="1"/>
      <c r="LB711" s="1"/>
      <c r="LC711" s="1"/>
      <c r="LD711" s="1"/>
      <c r="LE711" s="1"/>
      <c r="LF711" s="1"/>
      <c r="LG711" s="1"/>
      <c r="LH711" s="1"/>
      <c r="LI711" s="1"/>
      <c r="LJ711" s="1"/>
      <c r="LK711" s="1"/>
      <c r="LL711" s="1"/>
      <c r="LM711" s="1"/>
      <c r="LN711" s="1"/>
      <c r="LO711" s="1"/>
      <c r="LP711" s="1"/>
      <c r="LQ711" s="1"/>
      <c r="LR711" s="1"/>
      <c r="LS711" s="1"/>
      <c r="LT711" s="1"/>
      <c r="LU711" s="1"/>
      <c r="LV711" s="1"/>
      <c r="LW711" s="1"/>
      <c r="LX711" s="1"/>
      <c r="LY711" s="1"/>
      <c r="LZ711" s="1"/>
      <c r="MA711" s="1"/>
      <c r="MB711" s="1"/>
      <c r="MC711" s="1"/>
      <c r="MD711" s="1"/>
      <c r="ME711" s="1"/>
      <c r="MF711" s="1"/>
      <c r="MG711" s="1"/>
      <c r="MH711" s="1"/>
      <c r="MI711" s="1"/>
      <c r="MJ711" s="1"/>
      <c r="MK711" s="1"/>
      <c r="ML711" s="1"/>
      <c r="MM711" s="1"/>
      <c r="MN711" s="1"/>
      <c r="MO711" s="1"/>
      <c r="MP711" s="1"/>
      <c r="MQ711" s="1"/>
      <c r="MR711" s="1"/>
      <c r="MS711" s="1"/>
      <c r="MT711" s="1"/>
      <c r="MU711" s="1"/>
      <c r="MV711" s="1"/>
      <c r="MW711" s="1"/>
      <c r="MX711" s="1"/>
      <c r="MY711" s="1"/>
      <c r="MZ711" s="1"/>
      <c r="NA711" s="1"/>
      <c r="NB711" s="1"/>
      <c r="NC711" s="1"/>
      <c r="ND711" s="1"/>
      <c r="NE711" s="1"/>
      <c r="NF711" s="1"/>
      <c r="NG711" s="1"/>
      <c r="NH711" s="1"/>
      <c r="NI711" s="1"/>
      <c r="NJ711" s="1"/>
      <c r="NK711" s="1"/>
      <c r="NL711" s="1"/>
      <c r="NM711" s="1"/>
      <c r="NN711" s="1"/>
      <c r="NO711" s="1"/>
      <c r="NP711" s="1"/>
      <c r="NQ711" s="1"/>
      <c r="NR711" s="1"/>
      <c r="NS711" s="1"/>
      <c r="NT711" s="1"/>
      <c r="NU711" s="1"/>
      <c r="NV711" s="1"/>
      <c r="NW711" s="1"/>
      <c r="NX711" s="1"/>
      <c r="NY711" s="1"/>
      <c r="NZ711" s="1"/>
      <c r="OA711" s="1"/>
      <c r="OB711" s="1"/>
      <c r="OC711" s="1"/>
      <c r="OD711" s="1"/>
      <c r="OE711" s="1"/>
      <c r="OF711" s="1"/>
      <c r="OG711" s="1"/>
      <c r="OH711" s="1"/>
      <c r="OI711" s="1"/>
      <c r="OJ711" s="1"/>
      <c r="OK711" s="1"/>
      <c r="OL711" s="1"/>
      <c r="OM711" s="1"/>
      <c r="ON711" s="1"/>
      <c r="OO711" s="1"/>
      <c r="OP711" s="1"/>
      <c r="OQ711" s="1"/>
      <c r="OR711" s="1"/>
      <c r="OS711" s="1"/>
      <c r="OT711" s="1"/>
      <c r="OU711" s="1"/>
      <c r="OV711" s="1"/>
      <c r="OW711" s="1"/>
      <c r="OX711" s="1"/>
      <c r="OY711" s="1"/>
      <c r="OZ711" s="1"/>
      <c r="PA711" s="1"/>
      <c r="PB711" s="1"/>
      <c r="PC711" s="1"/>
      <c r="PD711" s="1"/>
      <c r="PE711" s="1"/>
      <c r="PF711" s="1"/>
      <c r="PG711" s="1"/>
      <c r="PH711" s="1"/>
      <c r="PI711" s="1"/>
      <c r="PJ711" s="1"/>
      <c r="PK711" s="1"/>
      <c r="PL711" s="1"/>
      <c r="PM711" s="1"/>
      <c r="PN711" s="1"/>
      <c r="PO711" s="1"/>
      <c r="PP711" s="1"/>
      <c r="PQ711" s="1"/>
      <c r="PR711" s="1"/>
      <c r="PS711" s="1"/>
      <c r="PT711" s="1"/>
      <c r="PU711" s="1"/>
      <c r="PV711" s="1"/>
      <c r="PW711" s="1"/>
      <c r="PX711" s="1"/>
      <c r="PY711" s="1"/>
      <c r="PZ711" s="1"/>
      <c r="QA711" s="1"/>
      <c r="QB711" s="1"/>
      <c r="QC711" s="1"/>
      <c r="QD711" s="1"/>
      <c r="QE711" s="1"/>
      <c r="QF711" s="1"/>
      <c r="QG711" s="1"/>
      <c r="QH711" s="1"/>
      <c r="QI711" s="1"/>
      <c r="QJ711" s="1"/>
      <c r="QK711" s="1"/>
      <c r="QL711" s="1"/>
      <c r="QM711" s="1"/>
      <c r="QN711" s="1"/>
      <c r="QO711" s="1"/>
      <c r="QP711" s="1"/>
      <c r="QQ711" s="1"/>
      <c r="QR711" s="1"/>
      <c r="QS711" s="1"/>
      <c r="QT711" s="1"/>
      <c r="QU711" s="1"/>
      <c r="QV711" s="1"/>
      <c r="QW711" s="1"/>
      <c r="QX711" s="1"/>
      <c r="QY711" s="1"/>
      <c r="QZ711" s="1"/>
      <c r="RA711" s="1"/>
      <c r="RB711" s="1"/>
      <c r="RC711" s="1"/>
      <c r="RD711" s="1"/>
      <c r="RE711" s="1"/>
      <c r="RF711" s="1"/>
      <c r="RG711" s="1"/>
      <c r="RH711" s="1"/>
      <c r="RI711" s="1"/>
      <c r="RJ711" s="1"/>
      <c r="RK711" s="1"/>
      <c r="RL711" s="1"/>
      <c r="RM711" s="1"/>
      <c r="RN711" s="1"/>
      <c r="RO711" s="1"/>
      <c r="RP711" s="1"/>
      <c r="RQ711" s="1"/>
      <c r="RR711" s="1"/>
      <c r="RS711" s="1"/>
      <c r="RT711" s="1"/>
      <c r="RU711" s="1"/>
      <c r="RV711" s="1"/>
      <c r="RW711" s="1"/>
      <c r="RX711" s="1"/>
      <c r="RY711" s="1"/>
      <c r="RZ711" s="1"/>
      <c r="SA711" s="1"/>
      <c r="SB711" s="1"/>
      <c r="SC711" s="1"/>
      <c r="SD711" s="1"/>
      <c r="SE711" s="1"/>
      <c r="SF711" s="1"/>
      <c r="SG711" s="1"/>
      <c r="SH711" s="1"/>
      <c r="SI711" s="1"/>
      <c r="SJ711" s="1"/>
      <c r="SK711" s="1"/>
      <c r="SL711" s="1"/>
      <c r="SM711" s="1"/>
      <c r="SN711" s="1"/>
      <c r="SO711" s="1"/>
      <c r="SP711" s="1"/>
      <c r="SQ711" s="1"/>
      <c r="SR711" s="1"/>
      <c r="SS711" s="1"/>
      <c r="ST711" s="1"/>
      <c r="SU711" s="1"/>
      <c r="SV711" s="1"/>
      <c r="SW711" s="1"/>
      <c r="SX711" s="1"/>
      <c r="SY711" s="1"/>
      <c r="SZ711" s="1"/>
      <c r="TA711" s="1"/>
      <c r="TB711" s="1"/>
      <c r="TC711" s="1"/>
      <c r="TD711" s="1"/>
      <c r="TE711" s="1"/>
      <c r="TF711" s="1"/>
      <c r="TG711" s="1"/>
      <c r="TH711" s="1"/>
      <c r="TI711" s="1"/>
      <c r="TJ711" s="1"/>
      <c r="TK711" s="1"/>
      <c r="TL711" s="1"/>
      <c r="TM711" s="1"/>
      <c r="TN711" s="1"/>
      <c r="TO711" s="1"/>
      <c r="TP711" s="1"/>
      <c r="TQ711" s="1"/>
      <c r="TR711" s="1"/>
      <c r="TS711" s="1"/>
      <c r="TT711" s="1"/>
      <c r="TU711" s="1"/>
      <c r="TV711" s="1"/>
      <c r="TW711" s="1"/>
      <c r="TX711" s="1"/>
      <c r="TY711" s="1"/>
      <c r="TZ711" s="1"/>
      <c r="UA711" s="1"/>
      <c r="UB711" s="1"/>
      <c r="UC711" s="1"/>
      <c r="UD711" s="1"/>
      <c r="UE711" s="1"/>
      <c r="UF711" s="1"/>
      <c r="UG711" s="1"/>
      <c r="UH711" s="1"/>
      <c r="UI711" s="1"/>
      <c r="UJ711" s="1"/>
      <c r="UK711" s="1"/>
      <c r="UL711" s="1"/>
      <c r="UM711" s="1"/>
      <c r="UN711" s="1"/>
      <c r="UO711" s="1"/>
      <c r="UP711" s="1"/>
      <c r="UQ711" s="1"/>
      <c r="UR711" s="1"/>
      <c r="US711" s="1"/>
      <c r="UT711" s="1"/>
      <c r="UU711" s="1"/>
      <c r="UV711" s="1"/>
      <c r="UW711" s="1"/>
      <c r="UX711" s="1"/>
      <c r="UY711" s="1"/>
      <c r="UZ711" s="1"/>
      <c r="VA711" s="1"/>
      <c r="VB711" s="1"/>
      <c r="VC711" s="1"/>
      <c r="VD711" s="1"/>
      <c r="VE711" s="1"/>
      <c r="VF711" s="1"/>
      <c r="VG711" s="1"/>
      <c r="VH711" s="1"/>
      <c r="VI711" s="1"/>
      <c r="VJ711" s="1"/>
      <c r="VK711" s="1"/>
      <c r="VL711" s="1"/>
      <c r="VM711" s="1"/>
      <c r="VN711" s="1"/>
      <c r="VO711" s="1"/>
      <c r="VP711" s="1"/>
      <c r="VQ711" s="1"/>
      <c r="VR711" s="1"/>
      <c r="VS711" s="1"/>
      <c r="VT711" s="1"/>
      <c r="VU711" s="1"/>
      <c r="VV711" s="1"/>
      <c r="VW711" s="1"/>
      <c r="VX711" s="1"/>
      <c r="VY711" s="1"/>
      <c r="VZ711" s="1"/>
      <c r="WA711" s="1"/>
      <c r="WB711" s="1"/>
      <c r="WC711" s="1"/>
      <c r="WD711" s="1"/>
      <c r="WE711" s="1"/>
      <c r="WF711" s="1"/>
      <c r="WG711" s="1"/>
      <c r="WH711" s="1"/>
      <c r="WI711" s="1"/>
      <c r="WJ711" s="1"/>
      <c r="WK711" s="1"/>
      <c r="WL711" s="1"/>
      <c r="WM711" s="1"/>
      <c r="WN711" s="1"/>
      <c r="WO711" s="1"/>
      <c r="WP711" s="1"/>
      <c r="WQ711" s="1"/>
      <c r="WR711" s="1"/>
      <c r="WS711" s="1"/>
      <c r="WT711" s="1"/>
      <c r="WU711" s="1"/>
      <c r="WV711" s="1"/>
      <c r="WW711" s="1"/>
      <c r="WX711" s="1"/>
      <c r="WY711" s="1"/>
      <c r="WZ711" s="1"/>
      <c r="XA711" s="1"/>
      <c r="XB711" s="1"/>
      <c r="XC711" s="1"/>
      <c r="XD711" s="1"/>
      <c r="XE711" s="1"/>
      <c r="XF711" s="1"/>
      <c r="XG711" s="1"/>
      <c r="XH711" s="1"/>
      <c r="XI711" s="1"/>
      <c r="XJ711" s="1"/>
      <c r="XK711" s="1"/>
      <c r="XL711" s="1"/>
      <c r="XM711" s="1"/>
      <c r="XN711" s="1"/>
      <c r="XO711" s="1"/>
      <c r="XP711" s="1"/>
      <c r="XQ711" s="1"/>
      <c r="XR711" s="1"/>
      <c r="XS711" s="1"/>
      <c r="XT711" s="1"/>
      <c r="XU711" s="1"/>
      <c r="XV711" s="1"/>
      <c r="XW711" s="1"/>
      <c r="XX711" s="1"/>
      <c r="XY711" s="1"/>
      <c r="XZ711" s="1"/>
      <c r="YA711" s="1"/>
      <c r="YB711" s="1"/>
      <c r="YC711" s="1"/>
      <c r="YD711" s="1"/>
      <c r="YE711" s="1"/>
      <c r="YF711" s="1"/>
      <c r="YG711" s="1"/>
      <c r="YH711" s="1"/>
      <c r="YI711" s="1"/>
      <c r="YJ711" s="1"/>
      <c r="YK711" s="1"/>
      <c r="YL711" s="1"/>
      <c r="YM711" s="1"/>
      <c r="YN711" s="1"/>
      <c r="YO711" s="1"/>
      <c r="YP711" s="1"/>
      <c r="YQ711" s="1"/>
      <c r="YR711" s="1"/>
      <c r="YS711" s="1"/>
      <c r="YT711" s="1"/>
      <c r="YU711" s="1"/>
      <c r="YV711" s="1"/>
      <c r="YW711" s="1"/>
      <c r="YX711" s="1"/>
      <c r="YY711" s="1"/>
      <c r="YZ711" s="1"/>
      <c r="ZA711" s="1"/>
      <c r="ZB711" s="1"/>
      <c r="ZC711" s="1"/>
      <c r="ZD711" s="1"/>
      <c r="ZE711" s="1"/>
      <c r="ZF711" s="1"/>
      <c r="ZG711" s="1"/>
      <c r="ZH711" s="1"/>
      <c r="ZI711" s="1"/>
      <c r="ZJ711" s="1"/>
      <c r="ZK711" s="1"/>
      <c r="ZL711" s="1"/>
      <c r="ZM711" s="1"/>
      <c r="ZN711" s="1"/>
      <c r="ZO711" s="1"/>
      <c r="ZP711" s="1"/>
      <c r="ZQ711" s="1"/>
      <c r="ZR711" s="1"/>
      <c r="ZS711" s="1"/>
      <c r="ZT711" s="1"/>
      <c r="ZU711" s="1"/>
      <c r="ZV711" s="1"/>
      <c r="ZW711" s="1"/>
      <c r="ZX711" s="1"/>
      <c r="ZY711" s="1"/>
      <c r="ZZ711" s="1"/>
      <c r="AAA711" s="1"/>
      <c r="AAB711" s="1"/>
      <c r="AAC711" s="1"/>
      <c r="AAD711" s="1"/>
      <c r="AAE711" s="1"/>
      <c r="AAF711" s="1"/>
      <c r="AAG711" s="1"/>
      <c r="AAH711" s="1"/>
      <c r="AAI711" s="1"/>
      <c r="AAJ711" s="1"/>
      <c r="AAK711" s="1"/>
      <c r="AAL711" s="1"/>
      <c r="AAM711" s="1"/>
      <c r="AAN711" s="1"/>
      <c r="AAO711" s="1"/>
      <c r="AAP711" s="1"/>
      <c r="AAQ711" s="1"/>
      <c r="AAR711" s="1"/>
      <c r="AAS711" s="1"/>
      <c r="AAT711" s="1"/>
      <c r="AAU711" s="1"/>
      <c r="AAV711" s="1"/>
      <c r="AAW711" s="1"/>
      <c r="AAX711" s="1"/>
      <c r="AAY711" s="1"/>
      <c r="AAZ711" s="1"/>
      <c r="ABA711" s="1"/>
      <c r="ABB711" s="1"/>
      <c r="ABC711" s="1"/>
      <c r="ABD711" s="1"/>
      <c r="ABE711" s="1"/>
      <c r="ABF711" s="1"/>
      <c r="ABG711" s="1"/>
      <c r="ABH711" s="1"/>
      <c r="ABI711" s="1"/>
      <c r="ABJ711" s="1"/>
      <c r="ABK711" s="1"/>
      <c r="ABL711" s="1"/>
      <c r="ABM711" s="1"/>
      <c r="ABN711" s="1"/>
      <c r="ABO711" s="1"/>
      <c r="ABP711" s="1"/>
      <c r="ABQ711" s="1"/>
      <c r="ABR711" s="1"/>
      <c r="ABS711" s="1"/>
      <c r="ABT711" s="1"/>
      <c r="ABU711" s="1"/>
      <c r="ABV711" s="1"/>
      <c r="ABW711" s="1"/>
      <c r="ABX711" s="1"/>
      <c r="ABY711" s="1"/>
      <c r="ABZ711" s="1"/>
      <c r="ACA711" s="1"/>
      <c r="ACB711" s="1"/>
      <c r="ACC711" s="1"/>
      <c r="ACD711" s="1"/>
      <c r="ACE711" s="1"/>
      <c r="ACF711" s="1"/>
      <c r="ACG711" s="1"/>
      <c r="ACH711" s="1"/>
      <c r="ACI711" s="1"/>
      <c r="ACJ711" s="1"/>
      <c r="ACK711" s="1"/>
      <c r="ACL711" s="1"/>
      <c r="ACM711" s="1"/>
      <c r="ACN711" s="1"/>
      <c r="ACO711" s="1"/>
      <c r="ACP711" s="1"/>
      <c r="ACQ711" s="1"/>
      <c r="ACR711" s="1"/>
      <c r="ACS711" s="1"/>
      <c r="ACT711" s="1"/>
      <c r="ACU711" s="1"/>
      <c r="ACV711" s="1"/>
      <c r="ACW711" s="1"/>
      <c r="ACX711" s="1"/>
      <c r="ACY711" s="1"/>
      <c r="ACZ711" s="1"/>
      <c r="ADA711" s="1"/>
      <c r="ADB711" s="1"/>
      <c r="ADC711" s="1"/>
      <c r="ADD711" s="1"/>
      <c r="ADE711" s="1"/>
      <c r="ADF711" s="1"/>
      <c r="ADG711" s="1"/>
      <c r="ADH711" s="1"/>
      <c r="ADI711" s="1"/>
      <c r="ADJ711" s="1"/>
      <c r="ADK711" s="1"/>
      <c r="ADL711" s="1"/>
      <c r="ADM711" s="1"/>
      <c r="ADN711" s="1"/>
      <c r="ADO711" s="1"/>
      <c r="ADP711" s="1"/>
      <c r="ADQ711" s="1"/>
      <c r="ADR711" s="1"/>
      <c r="ADS711" s="1"/>
      <c r="ADT711" s="1"/>
      <c r="ADU711" s="1"/>
      <c r="ADV711" s="1"/>
      <c r="ADW711" s="1"/>
      <c r="ADX711" s="1"/>
      <c r="ADY711" s="1"/>
      <c r="ADZ711" s="1"/>
      <c r="AEA711" s="1"/>
      <c r="AEB711" s="1"/>
      <c r="AEC711" s="1"/>
      <c r="AED711" s="1"/>
      <c r="AEE711" s="1"/>
      <c r="AEF711" s="1"/>
      <c r="AEG711" s="1"/>
      <c r="AEH711" s="1"/>
      <c r="AEI711" s="1"/>
      <c r="AEJ711" s="1"/>
      <c r="AEK711" s="1"/>
      <c r="AEL711" s="1"/>
      <c r="AEM711" s="1"/>
      <c r="AEN711" s="1"/>
      <c r="AEO711" s="1"/>
      <c r="AEP711" s="1"/>
      <c r="AEQ711" s="1"/>
      <c r="AER711" s="1"/>
      <c r="AES711" s="1"/>
      <c r="AET711" s="1"/>
      <c r="AEU711" s="1"/>
      <c r="AEV711" s="1"/>
      <c r="AEW711" s="1"/>
      <c r="AEX711" s="1"/>
      <c r="AEY711" s="1"/>
      <c r="AEZ711" s="1"/>
      <c r="AFA711" s="1"/>
      <c r="AFB711" s="1"/>
      <c r="AFC711" s="1"/>
      <c r="AFD711" s="1"/>
      <c r="AFE711" s="1"/>
      <c r="AFF711" s="1"/>
      <c r="AFG711" s="1"/>
      <c r="AFH711" s="1"/>
      <c r="AFI711" s="1"/>
      <c r="AFJ711" s="1"/>
      <c r="AFK711" s="1"/>
      <c r="AFL711" s="1"/>
      <c r="AFM711" s="1"/>
      <c r="AFN711" s="1"/>
      <c r="AFO711" s="1"/>
      <c r="AFP711" s="1"/>
      <c r="AFQ711" s="1"/>
      <c r="AFR711" s="1"/>
      <c r="AFS711" s="1"/>
      <c r="AFT711" s="1"/>
      <c r="AFU711" s="1"/>
      <c r="AFV711" s="1"/>
      <c r="AFW711" s="1"/>
      <c r="AFX711" s="1"/>
      <c r="AFY711" s="1"/>
      <c r="AFZ711" s="1"/>
      <c r="AGA711" s="1"/>
      <c r="AGB711" s="1"/>
      <c r="AGC711" s="1"/>
      <c r="AGD711" s="1"/>
      <c r="AGE711" s="1"/>
      <c r="AGF711" s="1"/>
      <c r="AGG711" s="1"/>
      <c r="AGH711" s="1"/>
      <c r="AGI711" s="1"/>
      <c r="AGJ711" s="1"/>
      <c r="AGK711" s="1"/>
      <c r="AGL711" s="1"/>
      <c r="AGM711" s="1"/>
      <c r="AGN711" s="1"/>
      <c r="AGO711" s="1"/>
      <c r="AGP711" s="1"/>
      <c r="AGQ711" s="1"/>
      <c r="AGR711" s="1"/>
      <c r="AGS711" s="1"/>
      <c r="AGT711" s="1"/>
      <c r="AGU711" s="1"/>
      <c r="AGV711" s="1"/>
      <c r="AGW711" s="1"/>
      <c r="AGX711" s="1"/>
      <c r="AGY711" s="1"/>
      <c r="AGZ711" s="1"/>
      <c r="AHA711" s="1"/>
      <c r="AHB711" s="1"/>
      <c r="AHC711" s="1"/>
      <c r="AHD711" s="1"/>
      <c r="AHE711" s="1"/>
      <c r="AHF711" s="1"/>
      <c r="AHG711" s="1"/>
      <c r="AHH711" s="1"/>
      <c r="AHI711" s="1"/>
      <c r="AHJ711" s="1"/>
      <c r="AHK711" s="1"/>
      <c r="AHL711" s="1"/>
      <c r="AHM711" s="1"/>
      <c r="AHN711" s="1"/>
      <c r="AHO711" s="1"/>
      <c r="AHP711" s="1"/>
      <c r="AHQ711" s="1"/>
      <c r="AHR711" s="1"/>
      <c r="AHS711" s="1"/>
      <c r="AHT711" s="1"/>
      <c r="AHU711" s="1"/>
      <c r="AHV711" s="1"/>
      <c r="AHW711" s="1"/>
      <c r="AHX711" s="1"/>
      <c r="AHY711" s="1"/>
      <c r="AHZ711" s="1"/>
      <c r="AIA711" s="1"/>
      <c r="AIB711" s="1"/>
      <c r="AIC711" s="1"/>
      <c r="AID711" s="1"/>
      <c r="AIE711" s="1"/>
      <c r="AIF711" s="1"/>
      <c r="AIG711" s="1"/>
      <c r="AIH711" s="1"/>
      <c r="AII711" s="1"/>
      <c r="AIJ711" s="1"/>
      <c r="AIK711" s="1"/>
      <c r="AIL711" s="1"/>
      <c r="AIM711" s="1"/>
      <c r="AIN711" s="1"/>
      <c r="AIO711" s="1"/>
      <c r="AIP711" s="1"/>
      <c r="AIQ711" s="1"/>
      <c r="AIR711" s="1"/>
      <c r="AIS711" s="1"/>
      <c r="AIT711" s="1"/>
      <c r="AIU711" s="1"/>
      <c r="AIV711" s="1"/>
      <c r="AIW711" s="1"/>
      <c r="AIX711" s="1"/>
      <c r="AIY711" s="1"/>
      <c r="AIZ711" s="1"/>
      <c r="AJA711" s="1"/>
      <c r="AJB711" s="1"/>
      <c r="AJC711" s="1"/>
      <c r="AJD711" s="1"/>
      <c r="AJE711" s="1"/>
      <c r="AJF711" s="1"/>
      <c r="AJG711" s="1"/>
      <c r="AJH711" s="1"/>
      <c r="AJI711" s="1"/>
      <c r="AJJ711" s="1"/>
      <c r="AJK711" s="1"/>
      <c r="AJL711" s="1"/>
      <c r="AJM711" s="1"/>
      <c r="AJN711" s="1"/>
      <c r="AJO711" s="1"/>
      <c r="AJP711" s="1"/>
      <c r="AJQ711" s="1"/>
      <c r="AJR711" s="1"/>
      <c r="AJS711" s="1"/>
      <c r="AJT711" s="1"/>
      <c r="AJU711" s="1"/>
      <c r="AJV711" s="1"/>
      <c r="AJW711" s="1"/>
      <c r="AJX711" s="1"/>
      <c r="AJY711" s="1"/>
      <c r="AJZ711" s="1"/>
      <c r="AKA711" s="1"/>
      <c r="AKB711" s="1"/>
      <c r="AKC711" s="1"/>
      <c r="AKD711" s="1"/>
      <c r="AKE711" s="1"/>
      <c r="AKF711" s="1"/>
      <c r="AKG711" s="1"/>
    </row>
    <row r="712" spans="1:969" s="1" customFormat="1">
      <c r="A712" s="22">
        <v>671</v>
      </c>
      <c r="B712" s="41" t="s">
        <v>632</v>
      </c>
      <c r="C712" s="41" t="s">
        <v>501</v>
      </c>
      <c r="D712" s="22">
        <v>6</v>
      </c>
      <c r="E712" s="18">
        <v>0</v>
      </c>
      <c r="F712" s="18">
        <v>0</v>
      </c>
      <c r="G712" s="18">
        <v>0</v>
      </c>
      <c r="H712" s="18">
        <v>0</v>
      </c>
      <c r="I712" s="19">
        <f t="shared" ref="I712:I718" si="53">SUM(E712:H712)</f>
        <v>0</v>
      </c>
    </row>
    <row r="713" spans="1:969" s="1" customFormat="1">
      <c r="A713" s="22">
        <v>672</v>
      </c>
      <c r="B713" s="41" t="s">
        <v>633</v>
      </c>
      <c r="C713" s="41" t="s">
        <v>501</v>
      </c>
      <c r="D713" s="22">
        <v>6</v>
      </c>
      <c r="E713" s="18">
        <v>0</v>
      </c>
      <c r="F713" s="18">
        <v>0</v>
      </c>
      <c r="G713" s="18">
        <v>0</v>
      </c>
      <c r="H713" s="18">
        <v>0</v>
      </c>
      <c r="I713" s="19">
        <f t="shared" si="53"/>
        <v>0</v>
      </c>
    </row>
    <row r="714" spans="1:969" s="1" customFormat="1">
      <c r="A714" s="22">
        <v>673</v>
      </c>
      <c r="B714" s="41" t="s">
        <v>634</v>
      </c>
      <c r="C714" s="41" t="s">
        <v>501</v>
      </c>
      <c r="D714" s="22">
        <v>6</v>
      </c>
      <c r="E714" s="18">
        <v>0</v>
      </c>
      <c r="F714" s="18">
        <v>0</v>
      </c>
      <c r="G714" s="18">
        <v>0</v>
      </c>
      <c r="H714" s="18">
        <v>0</v>
      </c>
      <c r="I714" s="19">
        <f t="shared" si="53"/>
        <v>0</v>
      </c>
    </row>
    <row r="715" spans="1:969" s="1" customFormat="1">
      <c r="A715" s="22">
        <v>674</v>
      </c>
      <c r="B715" s="41" t="s">
        <v>635</v>
      </c>
      <c r="C715" s="41" t="s">
        <v>501</v>
      </c>
      <c r="D715" s="22">
        <v>6</v>
      </c>
      <c r="E715" s="18">
        <v>0</v>
      </c>
      <c r="F715" s="18">
        <v>0</v>
      </c>
      <c r="G715" s="18">
        <v>0</v>
      </c>
      <c r="H715" s="18">
        <v>0</v>
      </c>
      <c r="I715" s="19">
        <f t="shared" si="53"/>
        <v>0</v>
      </c>
    </row>
    <row r="716" spans="1:969" s="1" customFormat="1">
      <c r="A716" s="22">
        <v>675</v>
      </c>
      <c r="B716" s="41" t="s">
        <v>636</v>
      </c>
      <c r="C716" s="41" t="s">
        <v>501</v>
      </c>
      <c r="D716" s="22">
        <v>6</v>
      </c>
      <c r="E716" s="18">
        <v>0</v>
      </c>
      <c r="F716" s="18">
        <v>0</v>
      </c>
      <c r="G716" s="18">
        <v>0</v>
      </c>
      <c r="H716" s="18">
        <v>0</v>
      </c>
      <c r="I716" s="19">
        <f t="shared" si="53"/>
        <v>0</v>
      </c>
    </row>
    <row r="717" spans="1:969" s="1" customFormat="1">
      <c r="A717" s="22">
        <v>676</v>
      </c>
      <c r="B717" s="60" t="s">
        <v>637</v>
      </c>
      <c r="C717" s="41" t="s">
        <v>501</v>
      </c>
      <c r="D717" s="22">
        <v>6</v>
      </c>
      <c r="E717" s="18">
        <v>0</v>
      </c>
      <c r="F717" s="18">
        <v>0</v>
      </c>
      <c r="G717" s="18">
        <v>0</v>
      </c>
      <c r="H717" s="18">
        <v>0</v>
      </c>
      <c r="I717" s="19">
        <f t="shared" si="53"/>
        <v>0</v>
      </c>
    </row>
    <row r="718" spans="1:969" s="1" customFormat="1">
      <c r="A718" s="22">
        <v>677</v>
      </c>
      <c r="B718" s="60" t="s">
        <v>638</v>
      </c>
      <c r="C718" s="41" t="s">
        <v>501</v>
      </c>
      <c r="D718" s="22">
        <v>6</v>
      </c>
      <c r="E718" s="18">
        <v>0</v>
      </c>
      <c r="F718" s="18">
        <v>0</v>
      </c>
      <c r="G718" s="18">
        <v>0</v>
      </c>
      <c r="H718" s="18">
        <v>0</v>
      </c>
      <c r="I718" s="19">
        <f t="shared" si="53"/>
        <v>0</v>
      </c>
    </row>
    <row r="719" spans="1:969" s="1" customFormat="1">
      <c r="A719" s="22">
        <v>678</v>
      </c>
      <c r="B719" s="65" t="s">
        <v>639</v>
      </c>
      <c r="C719" s="41" t="s">
        <v>501</v>
      </c>
      <c r="D719" s="22">
        <v>6</v>
      </c>
      <c r="E719" s="18">
        <v>0</v>
      </c>
      <c r="F719" s="18">
        <v>0</v>
      </c>
      <c r="G719" s="18">
        <v>0</v>
      </c>
      <c r="H719" s="18">
        <v>0</v>
      </c>
      <c r="I719" s="19">
        <f t="shared" ref="I719:I724" si="54">SUM(E719:H719)</f>
        <v>0</v>
      </c>
    </row>
    <row r="720" spans="1:969" s="1" customFormat="1">
      <c r="A720" s="22">
        <v>679</v>
      </c>
      <c r="B720" s="65" t="s">
        <v>640</v>
      </c>
      <c r="C720" s="41" t="s">
        <v>501</v>
      </c>
      <c r="D720" s="22">
        <v>6</v>
      </c>
      <c r="E720" s="18">
        <v>0</v>
      </c>
      <c r="F720" s="18">
        <v>0</v>
      </c>
      <c r="G720" s="18">
        <v>0</v>
      </c>
      <c r="H720" s="18">
        <v>0</v>
      </c>
      <c r="I720" s="19">
        <f t="shared" si="54"/>
        <v>0</v>
      </c>
    </row>
    <row r="721" spans="1:969" s="1" customFormat="1">
      <c r="A721" s="22">
        <v>680</v>
      </c>
      <c r="B721" s="65" t="s">
        <v>641</v>
      </c>
      <c r="C721" s="41" t="s">
        <v>501</v>
      </c>
      <c r="D721" s="22">
        <v>6</v>
      </c>
      <c r="E721" s="18">
        <v>0</v>
      </c>
      <c r="F721" s="18">
        <v>0</v>
      </c>
      <c r="G721" s="18">
        <v>0</v>
      </c>
      <c r="H721" s="18">
        <v>0</v>
      </c>
      <c r="I721" s="19">
        <f t="shared" si="54"/>
        <v>0</v>
      </c>
    </row>
    <row r="722" spans="1:969" s="1" customFormat="1">
      <c r="A722" s="22">
        <v>681</v>
      </c>
      <c r="B722" s="65" t="s">
        <v>642</v>
      </c>
      <c r="C722" s="41" t="s">
        <v>501</v>
      </c>
      <c r="D722" s="22">
        <v>2</v>
      </c>
      <c r="E722" s="18">
        <v>0</v>
      </c>
      <c r="F722" s="18">
        <v>0</v>
      </c>
      <c r="G722" s="18">
        <v>0</v>
      </c>
      <c r="H722" s="18">
        <v>0</v>
      </c>
      <c r="I722" s="19">
        <f t="shared" si="54"/>
        <v>0</v>
      </c>
    </row>
    <row r="723" spans="1:969" s="1" customFormat="1">
      <c r="A723" s="22">
        <v>682</v>
      </c>
      <c r="B723" s="65" t="s">
        <v>643</v>
      </c>
      <c r="C723" s="41" t="s">
        <v>501</v>
      </c>
      <c r="D723" s="22">
        <v>2</v>
      </c>
      <c r="E723" s="18">
        <v>0</v>
      </c>
      <c r="F723" s="18">
        <v>0</v>
      </c>
      <c r="G723" s="18">
        <v>0</v>
      </c>
      <c r="H723" s="18">
        <v>0</v>
      </c>
      <c r="I723" s="19">
        <f t="shared" si="54"/>
        <v>0</v>
      </c>
    </row>
    <row r="724" spans="1:969" s="1" customFormat="1">
      <c r="A724" s="22">
        <v>683</v>
      </c>
      <c r="B724" s="65" t="s">
        <v>644</v>
      </c>
      <c r="C724" s="41" t="s">
        <v>501</v>
      </c>
      <c r="D724" s="22">
        <v>2</v>
      </c>
      <c r="E724" s="18">
        <v>0</v>
      </c>
      <c r="F724" s="18">
        <v>0</v>
      </c>
      <c r="G724" s="18">
        <v>0</v>
      </c>
      <c r="H724" s="18">
        <v>0</v>
      </c>
      <c r="I724" s="19">
        <f t="shared" si="54"/>
        <v>0</v>
      </c>
    </row>
    <row r="725" spans="1:969" ht="18.75" customHeight="1">
      <c r="A725" s="40"/>
      <c r="B725" s="34"/>
      <c r="C725" s="27" t="s">
        <v>83</v>
      </c>
      <c r="D725" s="46">
        <f t="shared" ref="D725:I725" si="55">SUM(D712:D724)</f>
        <v>66</v>
      </c>
      <c r="E725" s="46">
        <f t="shared" si="55"/>
        <v>0</v>
      </c>
      <c r="F725" s="46">
        <f t="shared" si="55"/>
        <v>0</v>
      </c>
      <c r="G725" s="46">
        <f t="shared" si="55"/>
        <v>0</v>
      </c>
      <c r="H725" s="46">
        <f t="shared" si="55"/>
        <v>0</v>
      </c>
      <c r="I725" s="46">
        <f t="shared" si="55"/>
        <v>0</v>
      </c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  <c r="DI725" s="1"/>
      <c r="DJ725" s="1"/>
      <c r="DK725" s="1"/>
      <c r="DL725" s="1"/>
      <c r="DM725" s="1"/>
      <c r="DN725" s="1"/>
      <c r="DO725" s="1"/>
      <c r="DP725" s="1"/>
      <c r="DQ725" s="1"/>
      <c r="DR725" s="1"/>
      <c r="DS725" s="1"/>
      <c r="DT725" s="1"/>
      <c r="DU725" s="1"/>
      <c r="DV725" s="1"/>
      <c r="DW725" s="1"/>
      <c r="DX725" s="1"/>
      <c r="DY725" s="1"/>
      <c r="DZ725" s="1"/>
      <c r="EA725" s="1"/>
      <c r="EB725" s="1"/>
      <c r="EC725" s="1"/>
      <c r="ED725" s="1"/>
      <c r="EE725" s="1"/>
      <c r="EF725" s="1"/>
      <c r="EG725" s="1"/>
      <c r="EH725" s="1"/>
      <c r="EI725" s="1"/>
      <c r="EJ725" s="1"/>
      <c r="EK725" s="1"/>
      <c r="EL725" s="1"/>
      <c r="EM725" s="1"/>
      <c r="EN725" s="1"/>
      <c r="EO725" s="1"/>
      <c r="EP725" s="1"/>
      <c r="EQ725" s="1"/>
      <c r="ER725" s="1"/>
      <c r="ES725" s="1"/>
      <c r="ET725" s="1"/>
      <c r="EU725" s="1"/>
      <c r="EV725" s="1"/>
      <c r="EW725" s="1"/>
      <c r="EX725" s="1"/>
      <c r="EY725" s="1"/>
      <c r="EZ725" s="1"/>
      <c r="FA725" s="1"/>
      <c r="FB725" s="1"/>
      <c r="FC725" s="1"/>
      <c r="FD725" s="1"/>
      <c r="FE725" s="1"/>
      <c r="FF725" s="1"/>
      <c r="FG725" s="1"/>
      <c r="FH725" s="1"/>
      <c r="FI725" s="1"/>
      <c r="FJ725" s="1"/>
      <c r="FK725" s="1"/>
      <c r="FL725" s="1"/>
      <c r="FM725" s="1"/>
      <c r="FN725" s="1"/>
      <c r="FO725" s="1"/>
      <c r="FP725" s="1"/>
      <c r="FQ725" s="1"/>
      <c r="FR725" s="1"/>
      <c r="FS725" s="1"/>
      <c r="FT725" s="1"/>
      <c r="FU725" s="1"/>
      <c r="FV725" s="1"/>
      <c r="FW725" s="1"/>
      <c r="FX725" s="1"/>
      <c r="FY725" s="1"/>
      <c r="FZ725" s="1"/>
      <c r="GA725" s="1"/>
      <c r="GB725" s="1"/>
      <c r="GC725" s="1"/>
      <c r="GD725" s="1"/>
      <c r="GE725" s="1"/>
      <c r="GF725" s="1"/>
      <c r="GG725" s="1"/>
      <c r="GH725" s="1"/>
      <c r="GI725" s="1"/>
      <c r="GJ725" s="1"/>
      <c r="GK725" s="1"/>
      <c r="GL725" s="1"/>
      <c r="GM725" s="1"/>
      <c r="GN725" s="1"/>
      <c r="GO725" s="1"/>
      <c r="GP725" s="1"/>
      <c r="GQ725" s="1"/>
      <c r="GR725" s="1"/>
      <c r="GS725" s="1"/>
      <c r="GT725" s="1"/>
      <c r="GU725" s="1"/>
      <c r="GV725" s="1"/>
      <c r="GW725" s="1"/>
      <c r="GX725" s="1"/>
      <c r="GY725" s="1"/>
      <c r="GZ725" s="1"/>
      <c r="HA725" s="1"/>
      <c r="HB725" s="1"/>
      <c r="HC725" s="1"/>
      <c r="HD725" s="1"/>
      <c r="HE725" s="1"/>
      <c r="HF725" s="1"/>
      <c r="HG725" s="1"/>
      <c r="HH725" s="1"/>
      <c r="HI725" s="1"/>
      <c r="HJ725" s="1"/>
      <c r="HK725" s="1"/>
      <c r="HL725" s="1"/>
      <c r="HM725" s="1"/>
      <c r="HN725" s="1"/>
      <c r="HO725" s="1"/>
      <c r="HP725" s="1"/>
      <c r="HQ725" s="1"/>
      <c r="HR725" s="1"/>
      <c r="HS725" s="1"/>
      <c r="HT725" s="1"/>
      <c r="HU725" s="1"/>
      <c r="HV725" s="1"/>
      <c r="HW725" s="1"/>
      <c r="HX725" s="1"/>
      <c r="HY725" s="1"/>
      <c r="HZ725" s="1"/>
      <c r="IA725" s="1"/>
      <c r="IB725" s="1"/>
      <c r="IC725" s="1"/>
      <c r="ID725" s="1"/>
      <c r="IE725" s="1"/>
      <c r="IF725" s="1"/>
      <c r="IG725" s="1"/>
      <c r="IH725" s="1"/>
      <c r="II725" s="1"/>
      <c r="IJ725" s="1"/>
      <c r="IK725" s="1"/>
      <c r="IL725" s="1"/>
      <c r="IM725" s="1"/>
      <c r="IN725" s="1"/>
      <c r="IO725" s="1"/>
      <c r="IP725" s="1"/>
      <c r="IQ725" s="1"/>
      <c r="IR725" s="1"/>
      <c r="IS725" s="1"/>
      <c r="IT725" s="1"/>
      <c r="IU725" s="1"/>
      <c r="IV725" s="1"/>
      <c r="IW725" s="1"/>
      <c r="IX725" s="1"/>
      <c r="IY725" s="1"/>
      <c r="IZ725" s="1"/>
      <c r="JA725" s="1"/>
      <c r="JB725" s="1"/>
      <c r="JC725" s="1"/>
      <c r="JD725" s="1"/>
      <c r="JE725" s="1"/>
      <c r="JF725" s="1"/>
      <c r="JG725" s="1"/>
      <c r="JH725" s="1"/>
      <c r="JI725" s="1"/>
      <c r="JJ725" s="1"/>
      <c r="JK725" s="1"/>
      <c r="JL725" s="1"/>
      <c r="JM725" s="1"/>
      <c r="JN725" s="1"/>
      <c r="JO725" s="1"/>
      <c r="JP725" s="1"/>
      <c r="JQ725" s="1"/>
      <c r="JR725" s="1"/>
      <c r="JS725" s="1"/>
      <c r="JT725" s="1"/>
      <c r="JU725" s="1"/>
      <c r="JV725" s="1"/>
      <c r="JW725" s="1"/>
      <c r="JX725" s="1"/>
      <c r="JY725" s="1"/>
      <c r="JZ725" s="1"/>
      <c r="KA725" s="1"/>
      <c r="KB725" s="1"/>
      <c r="KC725" s="1"/>
      <c r="KD725" s="1"/>
      <c r="KE725" s="1"/>
      <c r="KF725" s="1"/>
      <c r="KG725" s="1"/>
      <c r="KH725" s="1"/>
      <c r="KI725" s="1"/>
      <c r="KJ725" s="1"/>
      <c r="KK725" s="1"/>
      <c r="KL725" s="1"/>
      <c r="KM725" s="1"/>
      <c r="KN725" s="1"/>
      <c r="KO725" s="1"/>
      <c r="KP725" s="1"/>
      <c r="KQ725" s="1"/>
      <c r="KR725" s="1"/>
      <c r="KS725" s="1"/>
      <c r="KT725" s="1"/>
      <c r="KU725" s="1"/>
      <c r="KV725" s="1"/>
      <c r="KW725" s="1"/>
      <c r="KX725" s="1"/>
      <c r="KY725" s="1"/>
      <c r="KZ725" s="1"/>
      <c r="LA725" s="1"/>
      <c r="LB725" s="1"/>
      <c r="LC725" s="1"/>
      <c r="LD725" s="1"/>
      <c r="LE725" s="1"/>
      <c r="LF725" s="1"/>
      <c r="LG725" s="1"/>
      <c r="LH725" s="1"/>
      <c r="LI725" s="1"/>
      <c r="LJ725" s="1"/>
      <c r="LK725" s="1"/>
      <c r="LL725" s="1"/>
      <c r="LM725" s="1"/>
      <c r="LN725" s="1"/>
      <c r="LO725" s="1"/>
      <c r="LP725" s="1"/>
      <c r="LQ725" s="1"/>
      <c r="LR725" s="1"/>
      <c r="LS725" s="1"/>
      <c r="LT725" s="1"/>
      <c r="LU725" s="1"/>
      <c r="LV725" s="1"/>
      <c r="LW725" s="1"/>
      <c r="LX725" s="1"/>
      <c r="LY725" s="1"/>
      <c r="LZ725" s="1"/>
      <c r="MA725" s="1"/>
      <c r="MB725" s="1"/>
      <c r="MC725" s="1"/>
      <c r="MD725" s="1"/>
      <c r="ME725" s="1"/>
      <c r="MF725" s="1"/>
      <c r="MG725" s="1"/>
      <c r="MH725" s="1"/>
      <c r="MI725" s="1"/>
      <c r="MJ725" s="1"/>
      <c r="MK725" s="1"/>
      <c r="ML725" s="1"/>
      <c r="MM725" s="1"/>
      <c r="MN725" s="1"/>
      <c r="MO725" s="1"/>
      <c r="MP725" s="1"/>
      <c r="MQ725" s="1"/>
      <c r="MR725" s="1"/>
      <c r="MS725" s="1"/>
      <c r="MT725" s="1"/>
      <c r="MU725" s="1"/>
      <c r="MV725" s="1"/>
      <c r="MW725" s="1"/>
      <c r="MX725" s="1"/>
      <c r="MY725" s="1"/>
      <c r="MZ725" s="1"/>
      <c r="NA725" s="1"/>
      <c r="NB725" s="1"/>
      <c r="NC725" s="1"/>
      <c r="ND725" s="1"/>
      <c r="NE725" s="1"/>
      <c r="NF725" s="1"/>
      <c r="NG725" s="1"/>
      <c r="NH725" s="1"/>
      <c r="NI725" s="1"/>
      <c r="NJ725" s="1"/>
      <c r="NK725" s="1"/>
      <c r="NL725" s="1"/>
      <c r="NM725" s="1"/>
      <c r="NN725" s="1"/>
      <c r="NO725" s="1"/>
      <c r="NP725" s="1"/>
      <c r="NQ725" s="1"/>
      <c r="NR725" s="1"/>
      <c r="NS725" s="1"/>
      <c r="NT725" s="1"/>
      <c r="NU725" s="1"/>
      <c r="NV725" s="1"/>
      <c r="NW725" s="1"/>
      <c r="NX725" s="1"/>
      <c r="NY725" s="1"/>
      <c r="NZ725" s="1"/>
      <c r="OA725" s="1"/>
      <c r="OB725" s="1"/>
      <c r="OC725" s="1"/>
      <c r="OD725" s="1"/>
      <c r="OE725" s="1"/>
      <c r="OF725" s="1"/>
      <c r="OG725" s="1"/>
      <c r="OH725" s="1"/>
      <c r="OI725" s="1"/>
      <c r="OJ725" s="1"/>
      <c r="OK725" s="1"/>
      <c r="OL725" s="1"/>
      <c r="OM725" s="1"/>
      <c r="ON725" s="1"/>
      <c r="OO725" s="1"/>
      <c r="OP725" s="1"/>
      <c r="OQ725" s="1"/>
      <c r="OR725" s="1"/>
      <c r="OS725" s="1"/>
      <c r="OT725" s="1"/>
      <c r="OU725" s="1"/>
      <c r="OV725" s="1"/>
      <c r="OW725" s="1"/>
      <c r="OX725" s="1"/>
      <c r="OY725" s="1"/>
      <c r="OZ725" s="1"/>
      <c r="PA725" s="1"/>
      <c r="PB725" s="1"/>
      <c r="PC725" s="1"/>
      <c r="PD725" s="1"/>
      <c r="PE725" s="1"/>
      <c r="PF725" s="1"/>
      <c r="PG725" s="1"/>
      <c r="PH725" s="1"/>
      <c r="PI725" s="1"/>
      <c r="PJ725" s="1"/>
      <c r="PK725" s="1"/>
      <c r="PL725" s="1"/>
      <c r="PM725" s="1"/>
      <c r="PN725" s="1"/>
      <c r="PO725" s="1"/>
      <c r="PP725" s="1"/>
      <c r="PQ725" s="1"/>
      <c r="PR725" s="1"/>
      <c r="PS725" s="1"/>
      <c r="PT725" s="1"/>
      <c r="PU725" s="1"/>
      <c r="PV725" s="1"/>
      <c r="PW725" s="1"/>
      <c r="PX725" s="1"/>
      <c r="PY725" s="1"/>
      <c r="PZ725" s="1"/>
      <c r="QA725" s="1"/>
      <c r="QB725" s="1"/>
      <c r="QC725" s="1"/>
      <c r="QD725" s="1"/>
      <c r="QE725" s="1"/>
      <c r="QF725" s="1"/>
      <c r="QG725" s="1"/>
      <c r="QH725" s="1"/>
      <c r="QI725" s="1"/>
      <c r="QJ725" s="1"/>
      <c r="QK725" s="1"/>
      <c r="QL725" s="1"/>
      <c r="QM725" s="1"/>
      <c r="QN725" s="1"/>
      <c r="QO725" s="1"/>
      <c r="QP725" s="1"/>
      <c r="QQ725" s="1"/>
      <c r="QR725" s="1"/>
      <c r="QS725" s="1"/>
      <c r="QT725" s="1"/>
      <c r="QU725" s="1"/>
      <c r="QV725" s="1"/>
      <c r="QW725" s="1"/>
      <c r="QX725" s="1"/>
      <c r="QY725" s="1"/>
      <c r="QZ725" s="1"/>
      <c r="RA725" s="1"/>
      <c r="RB725" s="1"/>
      <c r="RC725" s="1"/>
      <c r="RD725" s="1"/>
      <c r="RE725" s="1"/>
      <c r="RF725" s="1"/>
      <c r="RG725" s="1"/>
      <c r="RH725" s="1"/>
      <c r="RI725" s="1"/>
      <c r="RJ725" s="1"/>
      <c r="RK725" s="1"/>
      <c r="RL725" s="1"/>
      <c r="RM725" s="1"/>
      <c r="RN725" s="1"/>
      <c r="RO725" s="1"/>
      <c r="RP725" s="1"/>
      <c r="RQ725" s="1"/>
      <c r="RR725" s="1"/>
      <c r="RS725" s="1"/>
      <c r="RT725" s="1"/>
      <c r="RU725" s="1"/>
      <c r="RV725" s="1"/>
      <c r="RW725" s="1"/>
      <c r="RX725" s="1"/>
      <c r="RY725" s="1"/>
      <c r="RZ725" s="1"/>
      <c r="SA725" s="1"/>
      <c r="SB725" s="1"/>
      <c r="SC725" s="1"/>
      <c r="SD725" s="1"/>
      <c r="SE725" s="1"/>
      <c r="SF725" s="1"/>
      <c r="SG725" s="1"/>
      <c r="SH725" s="1"/>
      <c r="SI725" s="1"/>
      <c r="SJ725" s="1"/>
      <c r="SK725" s="1"/>
      <c r="SL725" s="1"/>
      <c r="SM725" s="1"/>
      <c r="SN725" s="1"/>
      <c r="SO725" s="1"/>
      <c r="SP725" s="1"/>
      <c r="SQ725" s="1"/>
      <c r="SR725" s="1"/>
      <c r="SS725" s="1"/>
      <c r="ST725" s="1"/>
      <c r="SU725" s="1"/>
      <c r="SV725" s="1"/>
      <c r="SW725" s="1"/>
      <c r="SX725" s="1"/>
      <c r="SY725" s="1"/>
      <c r="SZ725" s="1"/>
      <c r="TA725" s="1"/>
      <c r="TB725" s="1"/>
      <c r="TC725" s="1"/>
      <c r="TD725" s="1"/>
      <c r="TE725" s="1"/>
      <c r="TF725" s="1"/>
      <c r="TG725" s="1"/>
      <c r="TH725" s="1"/>
      <c r="TI725" s="1"/>
      <c r="TJ725" s="1"/>
      <c r="TK725" s="1"/>
      <c r="TL725" s="1"/>
      <c r="TM725" s="1"/>
      <c r="TN725" s="1"/>
      <c r="TO725" s="1"/>
      <c r="TP725" s="1"/>
      <c r="TQ725" s="1"/>
      <c r="TR725" s="1"/>
      <c r="TS725" s="1"/>
      <c r="TT725" s="1"/>
      <c r="TU725" s="1"/>
      <c r="TV725" s="1"/>
      <c r="TW725" s="1"/>
      <c r="TX725" s="1"/>
      <c r="TY725" s="1"/>
      <c r="TZ725" s="1"/>
      <c r="UA725" s="1"/>
      <c r="UB725" s="1"/>
      <c r="UC725" s="1"/>
      <c r="UD725" s="1"/>
      <c r="UE725" s="1"/>
      <c r="UF725" s="1"/>
      <c r="UG725" s="1"/>
      <c r="UH725" s="1"/>
      <c r="UI725" s="1"/>
      <c r="UJ725" s="1"/>
      <c r="UK725" s="1"/>
      <c r="UL725" s="1"/>
      <c r="UM725" s="1"/>
      <c r="UN725" s="1"/>
      <c r="UO725" s="1"/>
      <c r="UP725" s="1"/>
      <c r="UQ725" s="1"/>
      <c r="UR725" s="1"/>
      <c r="US725" s="1"/>
      <c r="UT725" s="1"/>
      <c r="UU725" s="1"/>
      <c r="UV725" s="1"/>
      <c r="UW725" s="1"/>
      <c r="UX725" s="1"/>
      <c r="UY725" s="1"/>
      <c r="UZ725" s="1"/>
      <c r="VA725" s="1"/>
      <c r="VB725" s="1"/>
      <c r="VC725" s="1"/>
      <c r="VD725" s="1"/>
      <c r="VE725" s="1"/>
      <c r="VF725" s="1"/>
      <c r="VG725" s="1"/>
      <c r="VH725" s="1"/>
      <c r="VI725" s="1"/>
      <c r="VJ725" s="1"/>
      <c r="VK725" s="1"/>
      <c r="VL725" s="1"/>
      <c r="VM725" s="1"/>
      <c r="VN725" s="1"/>
      <c r="VO725" s="1"/>
      <c r="VP725" s="1"/>
      <c r="VQ725" s="1"/>
      <c r="VR725" s="1"/>
      <c r="VS725" s="1"/>
      <c r="VT725" s="1"/>
      <c r="VU725" s="1"/>
      <c r="VV725" s="1"/>
      <c r="VW725" s="1"/>
      <c r="VX725" s="1"/>
      <c r="VY725" s="1"/>
      <c r="VZ725" s="1"/>
      <c r="WA725" s="1"/>
      <c r="WB725" s="1"/>
      <c r="WC725" s="1"/>
      <c r="WD725" s="1"/>
      <c r="WE725" s="1"/>
      <c r="WF725" s="1"/>
      <c r="WG725" s="1"/>
      <c r="WH725" s="1"/>
      <c r="WI725" s="1"/>
      <c r="WJ725" s="1"/>
      <c r="WK725" s="1"/>
      <c r="WL725" s="1"/>
      <c r="WM725" s="1"/>
      <c r="WN725" s="1"/>
      <c r="WO725" s="1"/>
      <c r="WP725" s="1"/>
      <c r="WQ725" s="1"/>
      <c r="WR725" s="1"/>
      <c r="WS725" s="1"/>
      <c r="WT725" s="1"/>
      <c r="WU725" s="1"/>
      <c r="WV725" s="1"/>
      <c r="WW725" s="1"/>
      <c r="WX725" s="1"/>
      <c r="WY725" s="1"/>
      <c r="WZ725" s="1"/>
      <c r="XA725" s="1"/>
      <c r="XB725" s="1"/>
      <c r="XC725" s="1"/>
      <c r="XD725" s="1"/>
      <c r="XE725" s="1"/>
      <c r="XF725" s="1"/>
      <c r="XG725" s="1"/>
      <c r="XH725" s="1"/>
      <c r="XI725" s="1"/>
      <c r="XJ725" s="1"/>
      <c r="XK725" s="1"/>
      <c r="XL725" s="1"/>
      <c r="XM725" s="1"/>
      <c r="XN725" s="1"/>
      <c r="XO725" s="1"/>
      <c r="XP725" s="1"/>
      <c r="XQ725" s="1"/>
      <c r="XR725" s="1"/>
      <c r="XS725" s="1"/>
      <c r="XT725" s="1"/>
      <c r="XU725" s="1"/>
      <c r="XV725" s="1"/>
      <c r="XW725" s="1"/>
      <c r="XX725" s="1"/>
      <c r="XY725" s="1"/>
      <c r="XZ725" s="1"/>
      <c r="YA725" s="1"/>
      <c r="YB725" s="1"/>
      <c r="YC725" s="1"/>
      <c r="YD725" s="1"/>
      <c r="YE725" s="1"/>
      <c r="YF725" s="1"/>
      <c r="YG725" s="1"/>
      <c r="YH725" s="1"/>
      <c r="YI725" s="1"/>
      <c r="YJ725" s="1"/>
      <c r="YK725" s="1"/>
      <c r="YL725" s="1"/>
      <c r="YM725" s="1"/>
      <c r="YN725" s="1"/>
      <c r="YO725" s="1"/>
      <c r="YP725" s="1"/>
      <c r="YQ725" s="1"/>
      <c r="YR725" s="1"/>
      <c r="YS725" s="1"/>
      <c r="YT725" s="1"/>
      <c r="YU725" s="1"/>
      <c r="YV725" s="1"/>
      <c r="YW725" s="1"/>
      <c r="YX725" s="1"/>
      <c r="YY725" s="1"/>
      <c r="YZ725" s="1"/>
      <c r="ZA725" s="1"/>
      <c r="ZB725" s="1"/>
      <c r="ZC725" s="1"/>
      <c r="ZD725" s="1"/>
      <c r="ZE725" s="1"/>
      <c r="ZF725" s="1"/>
      <c r="ZG725" s="1"/>
      <c r="ZH725" s="1"/>
      <c r="ZI725" s="1"/>
      <c r="ZJ725" s="1"/>
      <c r="ZK725" s="1"/>
      <c r="ZL725" s="1"/>
      <c r="ZM725" s="1"/>
      <c r="ZN725" s="1"/>
      <c r="ZO725" s="1"/>
      <c r="ZP725" s="1"/>
      <c r="ZQ725" s="1"/>
      <c r="ZR725" s="1"/>
      <c r="ZS725" s="1"/>
      <c r="ZT725" s="1"/>
      <c r="ZU725" s="1"/>
      <c r="ZV725" s="1"/>
      <c r="ZW725" s="1"/>
      <c r="ZX725" s="1"/>
      <c r="ZY725" s="1"/>
      <c r="ZZ725" s="1"/>
      <c r="AAA725" s="1"/>
      <c r="AAB725" s="1"/>
      <c r="AAC725" s="1"/>
      <c r="AAD725" s="1"/>
      <c r="AAE725" s="1"/>
      <c r="AAF725" s="1"/>
      <c r="AAG725" s="1"/>
      <c r="AAH725" s="1"/>
      <c r="AAI725" s="1"/>
      <c r="AAJ725" s="1"/>
      <c r="AAK725" s="1"/>
      <c r="AAL725" s="1"/>
      <c r="AAM725" s="1"/>
      <c r="AAN725" s="1"/>
      <c r="AAO725" s="1"/>
      <c r="AAP725" s="1"/>
      <c r="AAQ725" s="1"/>
      <c r="AAR725" s="1"/>
      <c r="AAS725" s="1"/>
      <c r="AAT725" s="1"/>
      <c r="AAU725" s="1"/>
      <c r="AAV725" s="1"/>
      <c r="AAW725" s="1"/>
      <c r="AAX725" s="1"/>
      <c r="AAY725" s="1"/>
      <c r="AAZ725" s="1"/>
      <c r="ABA725" s="1"/>
      <c r="ABB725" s="1"/>
      <c r="ABC725" s="1"/>
      <c r="ABD725" s="1"/>
      <c r="ABE725" s="1"/>
      <c r="ABF725" s="1"/>
      <c r="ABG725" s="1"/>
      <c r="ABH725" s="1"/>
      <c r="ABI725" s="1"/>
      <c r="ABJ725" s="1"/>
      <c r="ABK725" s="1"/>
      <c r="ABL725" s="1"/>
      <c r="ABM725" s="1"/>
      <c r="ABN725" s="1"/>
      <c r="ABO725" s="1"/>
      <c r="ABP725" s="1"/>
      <c r="ABQ725" s="1"/>
      <c r="ABR725" s="1"/>
      <c r="ABS725" s="1"/>
      <c r="ABT725" s="1"/>
      <c r="ABU725" s="1"/>
      <c r="ABV725" s="1"/>
      <c r="ABW725" s="1"/>
      <c r="ABX725" s="1"/>
      <c r="ABY725" s="1"/>
      <c r="ABZ725" s="1"/>
      <c r="ACA725" s="1"/>
      <c r="ACB725" s="1"/>
      <c r="ACC725" s="1"/>
      <c r="ACD725" s="1"/>
      <c r="ACE725" s="1"/>
      <c r="ACF725" s="1"/>
      <c r="ACG725" s="1"/>
      <c r="ACH725" s="1"/>
      <c r="ACI725" s="1"/>
      <c r="ACJ725" s="1"/>
      <c r="ACK725" s="1"/>
      <c r="ACL725" s="1"/>
      <c r="ACM725" s="1"/>
      <c r="ACN725" s="1"/>
      <c r="ACO725" s="1"/>
      <c r="ACP725" s="1"/>
      <c r="ACQ725" s="1"/>
      <c r="ACR725" s="1"/>
      <c r="ACS725" s="1"/>
      <c r="ACT725" s="1"/>
      <c r="ACU725" s="1"/>
      <c r="ACV725" s="1"/>
      <c r="ACW725" s="1"/>
      <c r="ACX725" s="1"/>
      <c r="ACY725" s="1"/>
      <c r="ACZ725" s="1"/>
      <c r="ADA725" s="1"/>
      <c r="ADB725" s="1"/>
      <c r="ADC725" s="1"/>
      <c r="ADD725" s="1"/>
      <c r="ADE725" s="1"/>
      <c r="ADF725" s="1"/>
      <c r="ADG725" s="1"/>
      <c r="ADH725" s="1"/>
      <c r="ADI725" s="1"/>
      <c r="ADJ725" s="1"/>
      <c r="ADK725" s="1"/>
      <c r="ADL725" s="1"/>
      <c r="ADM725" s="1"/>
      <c r="ADN725" s="1"/>
      <c r="ADO725" s="1"/>
      <c r="ADP725" s="1"/>
      <c r="ADQ725" s="1"/>
      <c r="ADR725" s="1"/>
      <c r="ADS725" s="1"/>
      <c r="ADT725" s="1"/>
      <c r="ADU725" s="1"/>
      <c r="ADV725" s="1"/>
      <c r="ADW725" s="1"/>
      <c r="ADX725" s="1"/>
      <c r="ADY725" s="1"/>
      <c r="ADZ725" s="1"/>
      <c r="AEA725" s="1"/>
      <c r="AEB725" s="1"/>
      <c r="AEC725" s="1"/>
      <c r="AED725" s="1"/>
      <c r="AEE725" s="1"/>
      <c r="AEF725" s="1"/>
      <c r="AEG725" s="1"/>
      <c r="AEH725" s="1"/>
      <c r="AEI725" s="1"/>
      <c r="AEJ725" s="1"/>
      <c r="AEK725" s="1"/>
      <c r="AEL725" s="1"/>
      <c r="AEM725" s="1"/>
      <c r="AEN725" s="1"/>
      <c r="AEO725" s="1"/>
      <c r="AEP725" s="1"/>
      <c r="AEQ725" s="1"/>
      <c r="AER725" s="1"/>
      <c r="AES725" s="1"/>
      <c r="AET725" s="1"/>
      <c r="AEU725" s="1"/>
      <c r="AEV725" s="1"/>
      <c r="AEW725" s="1"/>
      <c r="AEX725" s="1"/>
      <c r="AEY725" s="1"/>
      <c r="AEZ725" s="1"/>
      <c r="AFA725" s="1"/>
      <c r="AFB725" s="1"/>
      <c r="AFC725" s="1"/>
      <c r="AFD725" s="1"/>
      <c r="AFE725" s="1"/>
      <c r="AFF725" s="1"/>
      <c r="AFG725" s="1"/>
      <c r="AFH725" s="1"/>
      <c r="AFI725" s="1"/>
      <c r="AFJ725" s="1"/>
      <c r="AFK725" s="1"/>
      <c r="AFL725" s="1"/>
      <c r="AFM725" s="1"/>
      <c r="AFN725" s="1"/>
      <c r="AFO725" s="1"/>
      <c r="AFP725" s="1"/>
      <c r="AFQ725" s="1"/>
      <c r="AFR725" s="1"/>
      <c r="AFS725" s="1"/>
      <c r="AFT725" s="1"/>
      <c r="AFU725" s="1"/>
      <c r="AFV725" s="1"/>
      <c r="AFW725" s="1"/>
      <c r="AFX725" s="1"/>
      <c r="AFY725" s="1"/>
      <c r="AFZ725" s="1"/>
      <c r="AGA725" s="1"/>
      <c r="AGB725" s="1"/>
      <c r="AGC725" s="1"/>
      <c r="AGD725" s="1"/>
      <c r="AGE725" s="1"/>
      <c r="AGF725" s="1"/>
      <c r="AGG725" s="1"/>
      <c r="AGH725" s="1"/>
      <c r="AGI725" s="1"/>
      <c r="AGJ725" s="1"/>
      <c r="AGK725" s="1"/>
      <c r="AGL725" s="1"/>
      <c r="AGM725" s="1"/>
      <c r="AGN725" s="1"/>
      <c r="AGO725" s="1"/>
      <c r="AGP725" s="1"/>
      <c r="AGQ725" s="1"/>
      <c r="AGR725" s="1"/>
      <c r="AGS725" s="1"/>
      <c r="AGT725" s="1"/>
      <c r="AGU725" s="1"/>
      <c r="AGV725" s="1"/>
      <c r="AGW725" s="1"/>
      <c r="AGX725" s="1"/>
      <c r="AGY725" s="1"/>
      <c r="AGZ725" s="1"/>
      <c r="AHA725" s="1"/>
      <c r="AHB725" s="1"/>
      <c r="AHC725" s="1"/>
      <c r="AHD725" s="1"/>
      <c r="AHE725" s="1"/>
      <c r="AHF725" s="1"/>
      <c r="AHG725" s="1"/>
      <c r="AHH725" s="1"/>
      <c r="AHI725" s="1"/>
      <c r="AHJ725" s="1"/>
      <c r="AHK725" s="1"/>
      <c r="AHL725" s="1"/>
      <c r="AHM725" s="1"/>
      <c r="AHN725" s="1"/>
      <c r="AHO725" s="1"/>
      <c r="AHP725" s="1"/>
      <c r="AHQ725" s="1"/>
      <c r="AHR725" s="1"/>
      <c r="AHS725" s="1"/>
      <c r="AHT725" s="1"/>
      <c r="AHU725" s="1"/>
      <c r="AHV725" s="1"/>
      <c r="AHW725" s="1"/>
      <c r="AHX725" s="1"/>
      <c r="AHY725" s="1"/>
      <c r="AHZ725" s="1"/>
      <c r="AIA725" s="1"/>
      <c r="AIB725" s="1"/>
      <c r="AIC725" s="1"/>
      <c r="AID725" s="1"/>
      <c r="AIE725" s="1"/>
      <c r="AIF725" s="1"/>
      <c r="AIG725" s="1"/>
      <c r="AIH725" s="1"/>
      <c r="AII725" s="1"/>
      <c r="AIJ725" s="1"/>
      <c r="AIK725" s="1"/>
      <c r="AIL725" s="1"/>
      <c r="AIM725" s="1"/>
      <c r="AIN725" s="1"/>
      <c r="AIO725" s="1"/>
      <c r="AIP725" s="1"/>
      <c r="AIQ725" s="1"/>
      <c r="AIR725" s="1"/>
      <c r="AIS725" s="1"/>
      <c r="AIT725" s="1"/>
      <c r="AIU725" s="1"/>
      <c r="AIV725" s="1"/>
      <c r="AIW725" s="1"/>
      <c r="AIX725" s="1"/>
      <c r="AIY725" s="1"/>
      <c r="AIZ725" s="1"/>
      <c r="AJA725" s="1"/>
      <c r="AJB725" s="1"/>
      <c r="AJC725" s="1"/>
      <c r="AJD725" s="1"/>
      <c r="AJE725" s="1"/>
      <c r="AJF725" s="1"/>
      <c r="AJG725" s="1"/>
      <c r="AJH725" s="1"/>
      <c r="AJI725" s="1"/>
      <c r="AJJ725" s="1"/>
      <c r="AJK725" s="1"/>
      <c r="AJL725" s="1"/>
      <c r="AJM725" s="1"/>
      <c r="AJN725" s="1"/>
      <c r="AJO725" s="1"/>
      <c r="AJP725" s="1"/>
      <c r="AJQ725" s="1"/>
      <c r="AJR725" s="1"/>
      <c r="AJS725" s="1"/>
      <c r="AJT725" s="1"/>
      <c r="AJU725" s="1"/>
      <c r="AJV725" s="1"/>
      <c r="AJW725" s="1"/>
      <c r="AJX725" s="1"/>
      <c r="AJY725" s="1"/>
      <c r="AJZ725" s="1"/>
      <c r="AKA725" s="1"/>
      <c r="AKB725" s="1"/>
      <c r="AKC725" s="1"/>
      <c r="AKD725" s="1"/>
      <c r="AKE725" s="1"/>
      <c r="AKF725" s="1"/>
      <c r="AKG725" s="1"/>
    </row>
    <row r="726" spans="1:969" ht="33" customHeight="1">
      <c r="A726" s="139" t="s">
        <v>645</v>
      </c>
      <c r="B726" s="139"/>
      <c r="C726" s="139"/>
      <c r="D726" s="139"/>
      <c r="E726" s="139"/>
      <c r="F726" s="139"/>
      <c r="G726" s="139"/>
      <c r="H726" s="139"/>
      <c r="I726" s="139"/>
    </row>
    <row r="727" spans="1:969" s="1" customFormat="1">
      <c r="A727" s="47">
        <v>684</v>
      </c>
      <c r="B727" s="20" t="s">
        <v>646</v>
      </c>
      <c r="C727" s="20" t="s">
        <v>647</v>
      </c>
      <c r="D727" s="17" t="s">
        <v>21</v>
      </c>
      <c r="E727" s="18">
        <v>6</v>
      </c>
      <c r="F727" s="18">
        <v>6</v>
      </c>
      <c r="G727" s="18">
        <v>3.5</v>
      </c>
      <c r="H727" s="18">
        <v>1.5</v>
      </c>
      <c r="I727" s="19">
        <f>SUM(E727:H727)</f>
        <v>17</v>
      </c>
    </row>
    <row r="728" spans="1:969" s="1" customFormat="1">
      <c r="A728" s="47">
        <v>685</v>
      </c>
      <c r="B728" s="20" t="s">
        <v>648</v>
      </c>
      <c r="C728" s="20" t="s">
        <v>647</v>
      </c>
      <c r="D728" s="17" t="s">
        <v>21</v>
      </c>
      <c r="E728" s="55">
        <v>6.5</v>
      </c>
      <c r="F728" s="55">
        <v>5</v>
      </c>
      <c r="G728" s="55">
        <v>2</v>
      </c>
      <c r="H728" s="55">
        <v>1.5</v>
      </c>
      <c r="I728" s="48">
        <f>SUM(E728:H728)</f>
        <v>15</v>
      </c>
    </row>
    <row r="729" spans="1:969" s="1" customFormat="1">
      <c r="A729" s="47">
        <v>686</v>
      </c>
      <c r="B729" s="20" t="s">
        <v>855</v>
      </c>
      <c r="C729" s="20" t="s">
        <v>647</v>
      </c>
      <c r="D729" s="17" t="s">
        <v>21</v>
      </c>
      <c r="E729" s="18">
        <v>8</v>
      </c>
      <c r="F729" s="18">
        <v>7.5</v>
      </c>
      <c r="G729" s="18">
        <v>4.5</v>
      </c>
      <c r="H729" s="18">
        <v>1.5</v>
      </c>
      <c r="I729" s="48">
        <f>SUM(E729:H729)</f>
        <v>21.5</v>
      </c>
    </row>
    <row r="730" spans="1:969" s="1" customFormat="1">
      <c r="A730" s="47">
        <v>687</v>
      </c>
      <c r="B730" s="20" t="s">
        <v>649</v>
      </c>
      <c r="C730" s="20" t="s">
        <v>647</v>
      </c>
      <c r="D730" s="17">
        <v>12</v>
      </c>
      <c r="E730" s="18">
        <v>15.5</v>
      </c>
      <c r="F730" s="18">
        <v>6.5</v>
      </c>
      <c r="G730" s="18">
        <v>2</v>
      </c>
      <c r="H730" s="18">
        <v>1.5</v>
      </c>
      <c r="I730" s="48">
        <f>SUM(E730:H730)</f>
        <v>25.5</v>
      </c>
    </row>
    <row r="731" spans="1:969" s="1" customFormat="1">
      <c r="A731" s="47">
        <v>688</v>
      </c>
      <c r="B731" s="20" t="s">
        <v>650</v>
      </c>
      <c r="C731" s="20" t="s">
        <v>647</v>
      </c>
      <c r="D731" s="17" t="s">
        <v>21</v>
      </c>
      <c r="E731" s="18">
        <v>6.5</v>
      </c>
      <c r="F731" s="18">
        <v>5.5</v>
      </c>
      <c r="G731" s="18">
        <v>2</v>
      </c>
      <c r="H731" s="18">
        <v>1.5</v>
      </c>
      <c r="I731" s="19">
        <f t="shared" ref="I731:I766" si="56">SUM(E731:H731)</f>
        <v>15.5</v>
      </c>
    </row>
    <row r="732" spans="1:969" s="1" customFormat="1">
      <c r="A732" s="47">
        <v>689</v>
      </c>
      <c r="B732" s="20" t="s">
        <v>651</v>
      </c>
      <c r="C732" s="20" t="s">
        <v>647</v>
      </c>
      <c r="D732" s="17">
        <v>30</v>
      </c>
      <c r="E732" s="18">
        <v>17.5</v>
      </c>
      <c r="F732" s="18">
        <v>16.5</v>
      </c>
      <c r="G732" s="18">
        <v>10.5</v>
      </c>
      <c r="H732" s="18">
        <v>4.5</v>
      </c>
      <c r="I732" s="19">
        <f t="shared" si="56"/>
        <v>49</v>
      </c>
    </row>
    <row r="733" spans="1:969" s="1" customFormat="1">
      <c r="A733" s="47">
        <v>690</v>
      </c>
      <c r="B733" s="20" t="s">
        <v>652</v>
      </c>
      <c r="C733" s="20" t="s">
        <v>647</v>
      </c>
      <c r="D733" s="17" t="s">
        <v>21</v>
      </c>
      <c r="E733" s="18">
        <v>6.5</v>
      </c>
      <c r="F733" s="18">
        <v>6.5</v>
      </c>
      <c r="G733" s="18">
        <v>2.5</v>
      </c>
      <c r="H733" s="18">
        <v>1.5</v>
      </c>
      <c r="I733" s="19">
        <f t="shared" si="56"/>
        <v>17</v>
      </c>
    </row>
    <row r="734" spans="1:969" s="1" customFormat="1">
      <c r="A734" s="47">
        <v>691</v>
      </c>
      <c r="B734" s="20" t="s">
        <v>653</v>
      </c>
      <c r="C734" s="20" t="s">
        <v>647</v>
      </c>
      <c r="D734" s="17">
        <v>45</v>
      </c>
      <c r="E734" s="18">
        <v>27.5</v>
      </c>
      <c r="F734" s="18">
        <v>12</v>
      </c>
      <c r="G734" s="18">
        <v>9.5</v>
      </c>
      <c r="H734" s="18">
        <v>4</v>
      </c>
      <c r="I734" s="19">
        <f t="shared" si="56"/>
        <v>53</v>
      </c>
    </row>
    <row r="735" spans="1:969" s="1" customFormat="1">
      <c r="A735" s="47">
        <v>692</v>
      </c>
      <c r="B735" s="20" t="s">
        <v>654</v>
      </c>
      <c r="C735" s="20" t="s">
        <v>647</v>
      </c>
      <c r="D735" s="17" t="s">
        <v>21</v>
      </c>
      <c r="E735" s="18">
        <v>5.5</v>
      </c>
      <c r="F735" s="18">
        <v>5</v>
      </c>
      <c r="G735" s="18">
        <v>3.5</v>
      </c>
      <c r="H735" s="18">
        <v>1.5</v>
      </c>
      <c r="I735" s="19">
        <f t="shared" si="56"/>
        <v>15.5</v>
      </c>
    </row>
    <row r="736" spans="1:969" s="1" customFormat="1">
      <c r="A736" s="47">
        <v>693</v>
      </c>
      <c r="B736" s="20" t="s">
        <v>655</v>
      </c>
      <c r="C736" s="20" t="s">
        <v>647</v>
      </c>
      <c r="D736" s="17" t="s">
        <v>21</v>
      </c>
      <c r="E736" s="18">
        <v>6.5</v>
      </c>
      <c r="F736" s="18">
        <v>7</v>
      </c>
      <c r="G736" s="18">
        <v>2.5</v>
      </c>
      <c r="H736" s="18">
        <v>2</v>
      </c>
      <c r="I736" s="19">
        <f t="shared" si="56"/>
        <v>18</v>
      </c>
    </row>
    <row r="737" spans="1:9" s="1" customFormat="1">
      <c r="A737" s="47">
        <v>694</v>
      </c>
      <c r="B737" s="113" t="s">
        <v>47</v>
      </c>
      <c r="C737" s="20" t="s">
        <v>647</v>
      </c>
      <c r="D737" s="17">
        <v>50</v>
      </c>
      <c r="E737" s="18">
        <v>35.5</v>
      </c>
      <c r="F737" s="18">
        <v>21</v>
      </c>
      <c r="G737" s="18">
        <v>13.5</v>
      </c>
      <c r="H737" s="18">
        <v>2</v>
      </c>
      <c r="I737" s="19">
        <f t="shared" si="56"/>
        <v>72</v>
      </c>
    </row>
    <row r="738" spans="1:9" s="1" customFormat="1">
      <c r="A738" s="47">
        <v>695</v>
      </c>
      <c r="B738" s="20" t="s">
        <v>656</v>
      </c>
      <c r="C738" s="20" t="s">
        <v>647</v>
      </c>
      <c r="D738" s="17">
        <v>20</v>
      </c>
      <c r="E738" s="18">
        <v>15</v>
      </c>
      <c r="F738" s="18">
        <v>12.5</v>
      </c>
      <c r="G738" s="18">
        <v>10</v>
      </c>
      <c r="H738" s="18">
        <v>1.5</v>
      </c>
      <c r="I738" s="19">
        <f t="shared" si="56"/>
        <v>39</v>
      </c>
    </row>
    <row r="739" spans="1:9" s="1" customFormat="1">
      <c r="A739" s="47">
        <v>696</v>
      </c>
      <c r="B739" s="20" t="s">
        <v>657</v>
      </c>
      <c r="C739" s="20" t="s">
        <v>647</v>
      </c>
      <c r="D739" s="17" t="s">
        <v>21</v>
      </c>
      <c r="E739" s="18">
        <v>6</v>
      </c>
      <c r="F739" s="18">
        <v>5</v>
      </c>
      <c r="G739" s="18">
        <v>3.5</v>
      </c>
      <c r="H739" s="18">
        <v>1.5</v>
      </c>
      <c r="I739" s="19">
        <f t="shared" si="56"/>
        <v>16</v>
      </c>
    </row>
    <row r="740" spans="1:9" s="1" customFormat="1">
      <c r="A740" s="47">
        <v>697</v>
      </c>
      <c r="B740" s="20" t="s">
        <v>597</v>
      </c>
      <c r="C740" s="20" t="s">
        <v>647</v>
      </c>
      <c r="D740" s="17" t="s">
        <v>21</v>
      </c>
      <c r="E740" s="18">
        <v>6</v>
      </c>
      <c r="F740" s="18">
        <v>5</v>
      </c>
      <c r="G740" s="18">
        <v>2</v>
      </c>
      <c r="H740" s="18">
        <v>1.5</v>
      </c>
      <c r="I740" s="19">
        <f t="shared" si="56"/>
        <v>14.5</v>
      </c>
    </row>
    <row r="741" spans="1:9" s="1" customFormat="1">
      <c r="A741" s="47">
        <v>698</v>
      </c>
      <c r="B741" s="20" t="s">
        <v>658</v>
      </c>
      <c r="C741" s="20" t="s">
        <v>647</v>
      </c>
      <c r="D741" s="17" t="s">
        <v>21</v>
      </c>
      <c r="E741" s="18">
        <v>7</v>
      </c>
      <c r="F741" s="18">
        <v>5</v>
      </c>
      <c r="G741" s="18">
        <v>3.5</v>
      </c>
      <c r="H741" s="18">
        <v>1.5</v>
      </c>
      <c r="I741" s="19">
        <f t="shared" si="56"/>
        <v>17</v>
      </c>
    </row>
    <row r="742" spans="1:9" s="1" customFormat="1">
      <c r="A742" s="47">
        <v>699</v>
      </c>
      <c r="B742" s="20" t="s">
        <v>659</v>
      </c>
      <c r="C742" s="20" t="s">
        <v>647</v>
      </c>
      <c r="D742" s="17" t="s">
        <v>21</v>
      </c>
      <c r="E742" s="18">
        <v>5</v>
      </c>
      <c r="F742" s="18">
        <v>5</v>
      </c>
      <c r="G742" s="18">
        <v>2</v>
      </c>
      <c r="H742" s="18">
        <v>1.5</v>
      </c>
      <c r="I742" s="19">
        <f t="shared" si="56"/>
        <v>13.5</v>
      </c>
    </row>
    <row r="743" spans="1:9" s="1" customFormat="1">
      <c r="A743" s="47">
        <v>700</v>
      </c>
      <c r="B743" s="20" t="s">
        <v>440</v>
      </c>
      <c r="C743" s="20" t="s">
        <v>647</v>
      </c>
      <c r="D743" s="17">
        <v>6</v>
      </c>
      <c r="E743" s="18">
        <v>8.5</v>
      </c>
      <c r="F743" s="18">
        <v>6</v>
      </c>
      <c r="G743" s="18">
        <v>3</v>
      </c>
      <c r="H743" s="18">
        <v>1.5</v>
      </c>
      <c r="I743" s="19">
        <f t="shared" si="56"/>
        <v>19</v>
      </c>
    </row>
    <row r="744" spans="1:9" s="1" customFormat="1">
      <c r="A744" s="47">
        <v>701</v>
      </c>
      <c r="B744" s="20" t="s">
        <v>660</v>
      </c>
      <c r="C744" s="20" t="s">
        <v>647</v>
      </c>
      <c r="D744" s="17" t="s">
        <v>21</v>
      </c>
      <c r="E744" s="18">
        <v>8</v>
      </c>
      <c r="F744" s="18">
        <v>5</v>
      </c>
      <c r="G744" s="18">
        <v>3.5</v>
      </c>
      <c r="H744" s="18">
        <v>1</v>
      </c>
      <c r="I744" s="19">
        <f t="shared" si="56"/>
        <v>17.5</v>
      </c>
    </row>
    <row r="745" spans="1:9" s="1" customFormat="1">
      <c r="A745" s="47">
        <v>702</v>
      </c>
      <c r="B745" s="20" t="s">
        <v>661</v>
      </c>
      <c r="C745" s="20" t="s">
        <v>647</v>
      </c>
      <c r="D745" s="17">
        <v>24</v>
      </c>
      <c r="E745" s="18">
        <v>20</v>
      </c>
      <c r="F745" s="18">
        <v>7</v>
      </c>
      <c r="G745" s="18">
        <v>4</v>
      </c>
      <c r="H745" s="18">
        <v>3.5</v>
      </c>
      <c r="I745" s="19">
        <f t="shared" si="56"/>
        <v>34.5</v>
      </c>
    </row>
    <row r="746" spans="1:9">
      <c r="A746" s="47">
        <v>703</v>
      </c>
      <c r="B746" s="20" t="s">
        <v>818</v>
      </c>
      <c r="C746" s="20" t="s">
        <v>647</v>
      </c>
      <c r="D746" s="17">
        <v>20</v>
      </c>
      <c r="E746" s="18">
        <v>18</v>
      </c>
      <c r="F746" s="18">
        <v>11</v>
      </c>
      <c r="G746" s="18">
        <v>6.5</v>
      </c>
      <c r="H746" s="18">
        <v>1.5</v>
      </c>
      <c r="I746" s="19">
        <f t="shared" si="56"/>
        <v>37</v>
      </c>
    </row>
    <row r="747" spans="1:9">
      <c r="A747" s="47">
        <v>704</v>
      </c>
      <c r="B747" s="20" t="s">
        <v>662</v>
      </c>
      <c r="C747" s="20" t="s">
        <v>647</v>
      </c>
      <c r="D747" s="17">
        <v>10</v>
      </c>
      <c r="E747" s="18">
        <v>12.5</v>
      </c>
      <c r="F747" s="18">
        <v>9</v>
      </c>
      <c r="G747" s="18">
        <v>4.5</v>
      </c>
      <c r="H747" s="18">
        <v>0.5</v>
      </c>
      <c r="I747" s="19">
        <f t="shared" si="56"/>
        <v>26.5</v>
      </c>
    </row>
    <row r="748" spans="1:9">
      <c r="A748" s="47">
        <v>705</v>
      </c>
      <c r="B748" s="20" t="s">
        <v>663</v>
      </c>
      <c r="C748" s="20" t="s">
        <v>647</v>
      </c>
      <c r="D748" s="17">
        <v>35</v>
      </c>
      <c r="E748" s="18">
        <v>27</v>
      </c>
      <c r="F748" s="18">
        <v>5</v>
      </c>
      <c r="G748" s="18">
        <v>3.5</v>
      </c>
      <c r="H748" s="18">
        <v>2</v>
      </c>
      <c r="I748" s="19">
        <f t="shared" si="56"/>
        <v>37.5</v>
      </c>
    </row>
    <row r="749" spans="1:9">
      <c r="A749" s="47">
        <v>706</v>
      </c>
      <c r="B749" s="20" t="s">
        <v>664</v>
      </c>
      <c r="C749" s="20" t="s">
        <v>647</v>
      </c>
      <c r="D749" s="17">
        <v>25</v>
      </c>
      <c r="E749" s="18">
        <v>16</v>
      </c>
      <c r="F749" s="18">
        <v>12</v>
      </c>
      <c r="G749" s="18">
        <v>9</v>
      </c>
      <c r="H749" s="18">
        <v>2</v>
      </c>
      <c r="I749" s="19">
        <f t="shared" si="56"/>
        <v>39</v>
      </c>
    </row>
    <row r="750" spans="1:9">
      <c r="A750" s="47">
        <v>707</v>
      </c>
      <c r="B750" s="20" t="s">
        <v>665</v>
      </c>
      <c r="C750" s="20" t="s">
        <v>647</v>
      </c>
      <c r="D750" s="17" t="s">
        <v>21</v>
      </c>
      <c r="E750" s="18">
        <v>7</v>
      </c>
      <c r="F750" s="18">
        <v>6</v>
      </c>
      <c r="G750" s="18">
        <v>2</v>
      </c>
      <c r="H750" s="18">
        <v>1.5</v>
      </c>
      <c r="I750" s="19">
        <f t="shared" si="56"/>
        <v>16.5</v>
      </c>
    </row>
    <row r="751" spans="1:9">
      <c r="A751" s="47">
        <v>708</v>
      </c>
      <c r="B751" s="20" t="s">
        <v>666</v>
      </c>
      <c r="C751" s="20" t="s">
        <v>647</v>
      </c>
      <c r="D751" s="17" t="s">
        <v>21</v>
      </c>
      <c r="E751" s="18">
        <v>8</v>
      </c>
      <c r="F751" s="18">
        <v>4</v>
      </c>
      <c r="G751" s="18">
        <v>2</v>
      </c>
      <c r="H751" s="18">
        <v>1.5</v>
      </c>
      <c r="I751" s="19">
        <f t="shared" si="56"/>
        <v>15.5</v>
      </c>
    </row>
    <row r="752" spans="1:9">
      <c r="A752" s="47">
        <v>709</v>
      </c>
      <c r="B752" s="20" t="s">
        <v>895</v>
      </c>
      <c r="C752" s="20" t="s">
        <v>647</v>
      </c>
      <c r="D752" s="17">
        <v>20</v>
      </c>
      <c r="E752" s="18">
        <v>23</v>
      </c>
      <c r="F752" s="18">
        <v>14</v>
      </c>
      <c r="G752" s="18">
        <v>5</v>
      </c>
      <c r="H752" s="18">
        <v>1.5</v>
      </c>
      <c r="I752" s="19">
        <f t="shared" si="56"/>
        <v>43.5</v>
      </c>
    </row>
    <row r="753" spans="1:9">
      <c r="A753" s="47">
        <v>710</v>
      </c>
      <c r="B753" s="20" t="s">
        <v>667</v>
      </c>
      <c r="C753" s="20" t="s">
        <v>647</v>
      </c>
      <c r="D753" s="17" t="s">
        <v>21</v>
      </c>
      <c r="E753" s="18">
        <v>6</v>
      </c>
      <c r="F753" s="18">
        <v>5</v>
      </c>
      <c r="G753" s="18">
        <v>3</v>
      </c>
      <c r="H753" s="18">
        <v>1.5</v>
      </c>
      <c r="I753" s="19">
        <f t="shared" ref="I753:I762" si="57">SUM(E753:H753)</f>
        <v>15.5</v>
      </c>
    </row>
    <row r="754" spans="1:9">
      <c r="A754" s="47">
        <v>711</v>
      </c>
      <c r="B754" s="20" t="s">
        <v>668</v>
      </c>
      <c r="C754" s="20" t="s">
        <v>647</v>
      </c>
      <c r="D754" s="17" t="s">
        <v>21</v>
      </c>
      <c r="E754" s="18">
        <v>6</v>
      </c>
      <c r="F754" s="18">
        <v>5.5</v>
      </c>
      <c r="G754" s="18">
        <v>2</v>
      </c>
      <c r="H754" s="18">
        <v>1.5</v>
      </c>
      <c r="I754" s="19">
        <f t="shared" si="57"/>
        <v>15</v>
      </c>
    </row>
    <row r="755" spans="1:9">
      <c r="A755" s="47">
        <v>712</v>
      </c>
      <c r="B755" s="20" t="s">
        <v>669</v>
      </c>
      <c r="C755" s="20" t="s">
        <v>647</v>
      </c>
      <c r="D755" s="17" t="s">
        <v>21</v>
      </c>
      <c r="E755" s="18">
        <v>7</v>
      </c>
      <c r="F755" s="18">
        <v>5</v>
      </c>
      <c r="G755" s="18">
        <v>3</v>
      </c>
      <c r="H755" s="18">
        <v>1.5</v>
      </c>
      <c r="I755" s="19">
        <f t="shared" si="57"/>
        <v>16.5</v>
      </c>
    </row>
    <row r="756" spans="1:9">
      <c r="A756" s="47">
        <v>713</v>
      </c>
      <c r="B756" s="20" t="s">
        <v>670</v>
      </c>
      <c r="C756" s="20" t="s">
        <v>647</v>
      </c>
      <c r="D756" s="17" t="s">
        <v>21</v>
      </c>
      <c r="E756" s="18">
        <v>5</v>
      </c>
      <c r="F756" s="18">
        <v>5</v>
      </c>
      <c r="G756" s="18">
        <v>2</v>
      </c>
      <c r="H756" s="18">
        <v>1.5</v>
      </c>
      <c r="I756" s="19">
        <f t="shared" si="57"/>
        <v>13.5</v>
      </c>
    </row>
    <row r="757" spans="1:9">
      <c r="A757" s="47">
        <v>714</v>
      </c>
      <c r="B757" s="20" t="s">
        <v>671</v>
      </c>
      <c r="C757" s="20" t="s">
        <v>647</v>
      </c>
      <c r="D757" s="17" t="s">
        <v>21</v>
      </c>
      <c r="E757" s="18">
        <v>6</v>
      </c>
      <c r="F757" s="18">
        <v>6</v>
      </c>
      <c r="G757" s="18">
        <v>3</v>
      </c>
      <c r="H757" s="18">
        <v>1.5</v>
      </c>
      <c r="I757" s="19">
        <f t="shared" si="57"/>
        <v>16.5</v>
      </c>
    </row>
    <row r="758" spans="1:9">
      <c r="A758" s="47">
        <v>715</v>
      </c>
      <c r="B758" s="20" t="s">
        <v>672</v>
      </c>
      <c r="C758" s="20" t="s">
        <v>647</v>
      </c>
      <c r="D758" s="17" t="s">
        <v>21</v>
      </c>
      <c r="E758" s="18">
        <v>6.5</v>
      </c>
      <c r="F758" s="18">
        <v>6</v>
      </c>
      <c r="G758" s="18">
        <v>2.5</v>
      </c>
      <c r="H758" s="18">
        <v>1.5</v>
      </c>
      <c r="I758" s="19">
        <f t="shared" si="57"/>
        <v>16.5</v>
      </c>
    </row>
    <row r="759" spans="1:9">
      <c r="A759" s="47">
        <v>716</v>
      </c>
      <c r="B759" s="20" t="s">
        <v>673</v>
      </c>
      <c r="C759" s="20" t="s">
        <v>647</v>
      </c>
      <c r="D759" s="17" t="s">
        <v>21</v>
      </c>
      <c r="E759" s="18">
        <v>5</v>
      </c>
      <c r="F759" s="18">
        <v>6</v>
      </c>
      <c r="G759" s="18">
        <v>2</v>
      </c>
      <c r="H759" s="18">
        <v>1.5</v>
      </c>
      <c r="I759" s="19">
        <f t="shared" si="57"/>
        <v>14.5</v>
      </c>
    </row>
    <row r="760" spans="1:9">
      <c r="A760" s="47">
        <v>717</v>
      </c>
      <c r="B760" s="20" t="s">
        <v>854</v>
      </c>
      <c r="C760" s="20" t="s">
        <v>647</v>
      </c>
      <c r="D760" s="17" t="s">
        <v>21</v>
      </c>
      <c r="E760" s="18">
        <v>5</v>
      </c>
      <c r="F760" s="18">
        <v>4.5</v>
      </c>
      <c r="G760" s="18">
        <v>2</v>
      </c>
      <c r="H760" s="18">
        <v>1.5</v>
      </c>
      <c r="I760" s="19">
        <f t="shared" si="57"/>
        <v>13</v>
      </c>
    </row>
    <row r="761" spans="1:9">
      <c r="A761" s="47">
        <v>718</v>
      </c>
      <c r="B761" s="20" t="s">
        <v>674</v>
      </c>
      <c r="C761" s="20" t="s">
        <v>647</v>
      </c>
      <c r="D761" s="17" t="s">
        <v>21</v>
      </c>
      <c r="E761" s="18">
        <v>6.5</v>
      </c>
      <c r="F761" s="18">
        <v>5.5</v>
      </c>
      <c r="G761" s="18">
        <v>3</v>
      </c>
      <c r="H761" s="18">
        <v>1.5</v>
      </c>
      <c r="I761" s="19">
        <f t="shared" si="57"/>
        <v>16.5</v>
      </c>
    </row>
    <row r="762" spans="1:9">
      <c r="A762" s="47">
        <v>719</v>
      </c>
      <c r="B762" s="20" t="s">
        <v>675</v>
      </c>
      <c r="C762" s="20" t="s">
        <v>647</v>
      </c>
      <c r="D762" s="17" t="s">
        <v>21</v>
      </c>
      <c r="E762" s="18">
        <v>6</v>
      </c>
      <c r="F762" s="18">
        <v>5</v>
      </c>
      <c r="G762" s="18">
        <v>3</v>
      </c>
      <c r="H762" s="18">
        <v>0.5</v>
      </c>
      <c r="I762" s="19">
        <f t="shared" si="57"/>
        <v>14.5</v>
      </c>
    </row>
    <row r="763" spans="1:9">
      <c r="A763" s="47">
        <v>720</v>
      </c>
      <c r="B763" s="20" t="s">
        <v>676</v>
      </c>
      <c r="C763" s="20" t="s">
        <v>647</v>
      </c>
      <c r="D763" s="17" t="s">
        <v>21</v>
      </c>
      <c r="E763" s="18">
        <v>5.5</v>
      </c>
      <c r="F763" s="18">
        <v>3</v>
      </c>
      <c r="G763" s="18">
        <v>1</v>
      </c>
      <c r="H763" s="18">
        <v>1.5</v>
      </c>
      <c r="I763" s="19">
        <f>SUM(E763:H763)</f>
        <v>11</v>
      </c>
    </row>
    <row r="764" spans="1:9">
      <c r="A764" s="47">
        <v>721</v>
      </c>
      <c r="B764" s="20" t="s">
        <v>677</v>
      </c>
      <c r="C764" s="20" t="s">
        <v>647</v>
      </c>
      <c r="D764" s="17" t="s">
        <v>21</v>
      </c>
      <c r="E764" s="18">
        <v>7</v>
      </c>
      <c r="F764" s="18">
        <v>5</v>
      </c>
      <c r="G764" s="18">
        <v>2</v>
      </c>
      <c r="H764" s="18">
        <v>1.5</v>
      </c>
      <c r="I764" s="19">
        <f>SUM(E764:H764)</f>
        <v>15.5</v>
      </c>
    </row>
    <row r="765" spans="1:9">
      <c r="A765" s="47">
        <v>722</v>
      </c>
      <c r="B765" s="20" t="s">
        <v>678</v>
      </c>
      <c r="C765" s="20" t="s">
        <v>647</v>
      </c>
      <c r="D765" s="17" t="s">
        <v>21</v>
      </c>
      <c r="E765" s="18">
        <v>5.5</v>
      </c>
      <c r="F765" s="18">
        <v>4.5</v>
      </c>
      <c r="G765" s="18">
        <v>3.5</v>
      </c>
      <c r="H765" s="18">
        <v>1</v>
      </c>
      <c r="I765" s="19">
        <f>SUM(E765:H765)</f>
        <v>14.5</v>
      </c>
    </row>
    <row r="766" spans="1:9">
      <c r="A766" s="47">
        <v>723</v>
      </c>
      <c r="B766" s="105" t="s">
        <v>821</v>
      </c>
      <c r="C766" s="20" t="s">
        <v>647</v>
      </c>
      <c r="D766" s="17" t="s">
        <v>21</v>
      </c>
      <c r="E766" s="18">
        <v>5</v>
      </c>
      <c r="F766" s="18">
        <v>5</v>
      </c>
      <c r="G766" s="18">
        <v>2</v>
      </c>
      <c r="H766" s="18">
        <v>1.5</v>
      </c>
      <c r="I766" s="19">
        <f t="shared" si="56"/>
        <v>13.5</v>
      </c>
    </row>
    <row r="767" spans="1:9">
      <c r="A767" s="47">
        <v>724</v>
      </c>
      <c r="B767" s="20" t="s">
        <v>679</v>
      </c>
      <c r="C767" s="20" t="s">
        <v>647</v>
      </c>
      <c r="D767" s="17" t="s">
        <v>21</v>
      </c>
      <c r="E767" s="18">
        <v>5</v>
      </c>
      <c r="F767" s="18">
        <v>4.5</v>
      </c>
      <c r="G767" s="18">
        <v>2.5</v>
      </c>
      <c r="H767" s="18">
        <v>1.5</v>
      </c>
      <c r="I767" s="19">
        <f>SUM(E767:H767)</f>
        <v>13.5</v>
      </c>
    </row>
    <row r="768" spans="1:9">
      <c r="A768" s="47">
        <v>725</v>
      </c>
      <c r="B768" s="16" t="s">
        <v>819</v>
      </c>
      <c r="C768" s="20" t="s">
        <v>647</v>
      </c>
      <c r="D768" s="17" t="s">
        <v>21</v>
      </c>
      <c r="E768" s="18">
        <v>6.5</v>
      </c>
      <c r="F768" s="18">
        <v>5.5</v>
      </c>
      <c r="G768" s="18">
        <v>3</v>
      </c>
      <c r="H768" s="18">
        <v>1.5</v>
      </c>
      <c r="I768" s="19">
        <f>SUM(E768:H768)</f>
        <v>16.5</v>
      </c>
    </row>
    <row r="769" spans="1:9">
      <c r="A769" s="47">
        <v>726</v>
      </c>
      <c r="B769" s="20" t="s">
        <v>820</v>
      </c>
      <c r="C769" s="20" t="s">
        <v>647</v>
      </c>
      <c r="D769" s="17" t="s">
        <v>21</v>
      </c>
      <c r="E769" s="18">
        <v>6</v>
      </c>
      <c r="F769" s="18">
        <v>5</v>
      </c>
      <c r="G769" s="18">
        <v>3</v>
      </c>
      <c r="H769" s="18">
        <v>0.5</v>
      </c>
      <c r="I769" s="19">
        <f>SUM(E769:H769)</f>
        <v>14.5</v>
      </c>
    </row>
    <row r="770" spans="1:9">
      <c r="A770" s="47">
        <v>727</v>
      </c>
      <c r="B770" s="16" t="s">
        <v>680</v>
      </c>
      <c r="C770" s="20" t="s">
        <v>647</v>
      </c>
      <c r="D770" s="17" t="s">
        <v>21</v>
      </c>
      <c r="E770" s="18">
        <v>5.5</v>
      </c>
      <c r="F770" s="18">
        <v>3</v>
      </c>
      <c r="G770" s="18">
        <v>1</v>
      </c>
      <c r="H770" s="18">
        <v>1.5</v>
      </c>
      <c r="I770" s="19">
        <f t="shared" ref="I770:I777" si="58">SUM(E770:H770)</f>
        <v>11</v>
      </c>
    </row>
    <row r="771" spans="1:9">
      <c r="A771" s="47">
        <v>728</v>
      </c>
      <c r="B771" s="16" t="s">
        <v>681</v>
      </c>
      <c r="C771" s="20" t="s">
        <v>647</v>
      </c>
      <c r="D771" s="17" t="s">
        <v>21</v>
      </c>
      <c r="E771" s="18">
        <v>7</v>
      </c>
      <c r="F771" s="18">
        <v>5</v>
      </c>
      <c r="G771" s="18">
        <v>2</v>
      </c>
      <c r="H771" s="18">
        <v>1.5</v>
      </c>
      <c r="I771" s="19">
        <f t="shared" si="58"/>
        <v>15.5</v>
      </c>
    </row>
    <row r="772" spans="1:9">
      <c r="A772" s="47">
        <v>729</v>
      </c>
      <c r="B772" s="31" t="s">
        <v>682</v>
      </c>
      <c r="C772" s="20" t="s">
        <v>647</v>
      </c>
      <c r="D772" s="17" t="s">
        <v>21</v>
      </c>
      <c r="E772" s="18">
        <v>5.5</v>
      </c>
      <c r="F772" s="18">
        <v>4</v>
      </c>
      <c r="G772" s="18">
        <v>3.5</v>
      </c>
      <c r="H772" s="18">
        <v>1</v>
      </c>
      <c r="I772" s="19">
        <f t="shared" si="58"/>
        <v>14</v>
      </c>
    </row>
    <row r="773" spans="1:9">
      <c r="A773" s="47">
        <v>730</v>
      </c>
      <c r="B773" s="31" t="s">
        <v>683</v>
      </c>
      <c r="C773" s="20" t="s">
        <v>647</v>
      </c>
      <c r="D773" s="21" t="s">
        <v>21</v>
      </c>
      <c r="E773" s="18">
        <v>5.5</v>
      </c>
      <c r="F773" s="18">
        <v>3</v>
      </c>
      <c r="G773" s="18">
        <v>1</v>
      </c>
      <c r="H773" s="18">
        <v>1.5</v>
      </c>
      <c r="I773" s="19">
        <f t="shared" si="58"/>
        <v>11</v>
      </c>
    </row>
    <row r="774" spans="1:9">
      <c r="A774" s="47">
        <v>731</v>
      </c>
      <c r="B774" s="104" t="s">
        <v>684</v>
      </c>
      <c r="C774" s="20" t="s">
        <v>647</v>
      </c>
      <c r="D774" s="21" t="s">
        <v>21</v>
      </c>
      <c r="E774" s="18">
        <v>6</v>
      </c>
      <c r="F774" s="18">
        <v>4.5</v>
      </c>
      <c r="G774" s="18">
        <v>3.5</v>
      </c>
      <c r="H774" s="18">
        <v>1</v>
      </c>
      <c r="I774" s="19">
        <f t="shared" si="58"/>
        <v>15</v>
      </c>
    </row>
    <row r="775" spans="1:9">
      <c r="A775" s="47">
        <v>732</v>
      </c>
      <c r="B775" s="104" t="s">
        <v>685</v>
      </c>
      <c r="C775" s="20" t="s">
        <v>647</v>
      </c>
      <c r="D775" s="21">
        <v>9</v>
      </c>
      <c r="E775" s="18">
        <v>9.5</v>
      </c>
      <c r="F775" s="18">
        <v>4</v>
      </c>
      <c r="G775" s="18">
        <v>2</v>
      </c>
      <c r="H775" s="18">
        <v>1.5</v>
      </c>
      <c r="I775" s="19">
        <f t="shared" si="58"/>
        <v>17</v>
      </c>
    </row>
    <row r="776" spans="1:9">
      <c r="A776" s="47">
        <v>733</v>
      </c>
      <c r="B776" s="25" t="s">
        <v>686</v>
      </c>
      <c r="C776" s="20" t="s">
        <v>647</v>
      </c>
      <c r="D776" s="21" t="s">
        <v>21</v>
      </c>
      <c r="E776" s="18">
        <v>7.5</v>
      </c>
      <c r="F776" s="18">
        <v>5</v>
      </c>
      <c r="G776" s="18">
        <v>3.5</v>
      </c>
      <c r="H776" s="18">
        <v>1.5</v>
      </c>
      <c r="I776" s="19">
        <f t="shared" si="58"/>
        <v>17.5</v>
      </c>
    </row>
    <row r="777" spans="1:9">
      <c r="A777" s="47">
        <v>734</v>
      </c>
      <c r="B777" s="25" t="s">
        <v>687</v>
      </c>
      <c r="C777" s="20" t="s">
        <v>647</v>
      </c>
      <c r="D777" s="21">
        <v>2</v>
      </c>
      <c r="E777" s="18">
        <v>8.5</v>
      </c>
      <c r="F777" s="18">
        <v>5.5</v>
      </c>
      <c r="G777" s="18">
        <v>3.5</v>
      </c>
      <c r="H777" s="18">
        <v>1.5</v>
      </c>
      <c r="I777" s="19">
        <f t="shared" si="58"/>
        <v>19</v>
      </c>
    </row>
    <row r="778" spans="1:9">
      <c r="A778" s="47">
        <v>735</v>
      </c>
      <c r="B778" s="64" t="s">
        <v>688</v>
      </c>
      <c r="C778" s="20" t="s">
        <v>647</v>
      </c>
      <c r="D778" s="21" t="s">
        <v>21</v>
      </c>
      <c r="E778" s="18">
        <v>5.5</v>
      </c>
      <c r="F778" s="18">
        <v>3</v>
      </c>
      <c r="G778" s="18">
        <v>1</v>
      </c>
      <c r="H778" s="18">
        <v>1.5</v>
      </c>
      <c r="I778" s="19">
        <f>SUM(E778:H778)</f>
        <v>11</v>
      </c>
    </row>
    <row r="779" spans="1:9">
      <c r="A779" s="47">
        <v>736</v>
      </c>
      <c r="B779" s="64" t="s">
        <v>689</v>
      </c>
      <c r="C779" s="20" t="s">
        <v>647</v>
      </c>
      <c r="D779" s="21">
        <v>2</v>
      </c>
      <c r="E779" s="18">
        <v>8.5</v>
      </c>
      <c r="F779" s="18">
        <v>5.5</v>
      </c>
      <c r="G779" s="18">
        <v>3.5</v>
      </c>
      <c r="H779" s="18">
        <v>1.5</v>
      </c>
      <c r="I779" s="19">
        <f>SUM(E779:H779)</f>
        <v>19</v>
      </c>
    </row>
    <row r="780" spans="1:9">
      <c r="A780" s="47">
        <v>737</v>
      </c>
      <c r="B780" s="64" t="s">
        <v>690</v>
      </c>
      <c r="C780" s="20" t="s">
        <v>647</v>
      </c>
      <c r="D780" s="21">
        <v>30</v>
      </c>
      <c r="E780" s="18">
        <v>16</v>
      </c>
      <c r="F780" s="18">
        <v>12</v>
      </c>
      <c r="G780" s="18">
        <v>9</v>
      </c>
      <c r="H780" s="18">
        <v>2</v>
      </c>
      <c r="I780" s="19">
        <f>SUM(E780:H780)</f>
        <v>39</v>
      </c>
    </row>
    <row r="781" spans="1:9">
      <c r="A781" s="47">
        <v>738</v>
      </c>
      <c r="B781" s="64" t="s">
        <v>691</v>
      </c>
      <c r="C781" s="20" t="s">
        <v>647</v>
      </c>
      <c r="D781" s="21" t="s">
        <v>21</v>
      </c>
      <c r="E781" s="18">
        <v>7</v>
      </c>
      <c r="F781" s="18">
        <v>5</v>
      </c>
      <c r="G781" s="18">
        <v>2</v>
      </c>
      <c r="H781" s="18">
        <v>1.5</v>
      </c>
      <c r="I781" s="19">
        <f t="shared" ref="I781:I793" si="59">SUM(E781:H781)</f>
        <v>15.5</v>
      </c>
    </row>
    <row r="782" spans="1:9">
      <c r="A782" s="47">
        <v>739</v>
      </c>
      <c r="B782" s="64" t="s">
        <v>692</v>
      </c>
      <c r="C782" s="20" t="s">
        <v>647</v>
      </c>
      <c r="D782" s="21" t="s">
        <v>21</v>
      </c>
      <c r="E782" s="18">
        <v>5.5</v>
      </c>
      <c r="F782" s="18">
        <v>4</v>
      </c>
      <c r="G782" s="18">
        <v>3.5</v>
      </c>
      <c r="H782" s="18">
        <v>1</v>
      </c>
      <c r="I782" s="19">
        <f t="shared" si="59"/>
        <v>14</v>
      </c>
    </row>
    <row r="783" spans="1:9">
      <c r="A783" s="47">
        <v>740</v>
      </c>
      <c r="B783" s="116" t="s">
        <v>693</v>
      </c>
      <c r="C783" s="20" t="s">
        <v>647</v>
      </c>
      <c r="D783" s="21" t="s">
        <v>21</v>
      </c>
      <c r="E783" s="18">
        <v>5.5</v>
      </c>
      <c r="F783" s="18">
        <v>3</v>
      </c>
      <c r="G783" s="18">
        <v>1</v>
      </c>
      <c r="H783" s="18">
        <v>1.5</v>
      </c>
      <c r="I783" s="19">
        <f t="shared" si="59"/>
        <v>11</v>
      </c>
    </row>
    <row r="784" spans="1:9">
      <c r="A784" s="47">
        <v>741</v>
      </c>
      <c r="B784" s="116" t="s">
        <v>694</v>
      </c>
      <c r="C784" s="20" t="s">
        <v>647</v>
      </c>
      <c r="D784" s="21" t="s">
        <v>21</v>
      </c>
      <c r="E784" s="18">
        <v>7</v>
      </c>
      <c r="F784" s="18">
        <v>5</v>
      </c>
      <c r="G784" s="18">
        <v>2</v>
      </c>
      <c r="H784" s="18">
        <v>1.5</v>
      </c>
      <c r="I784" s="19">
        <f t="shared" si="59"/>
        <v>15.5</v>
      </c>
    </row>
    <row r="785" spans="1:9">
      <c r="A785" s="47">
        <v>742</v>
      </c>
      <c r="B785" s="116" t="s">
        <v>695</v>
      </c>
      <c r="C785" s="20" t="s">
        <v>647</v>
      </c>
      <c r="D785" s="21" t="s">
        <v>21</v>
      </c>
      <c r="E785" s="18">
        <v>6</v>
      </c>
      <c r="F785" s="18">
        <v>4.5</v>
      </c>
      <c r="G785" s="18">
        <v>3.5</v>
      </c>
      <c r="H785" s="18">
        <v>1</v>
      </c>
      <c r="I785" s="19">
        <f t="shared" si="59"/>
        <v>15</v>
      </c>
    </row>
    <row r="786" spans="1:9">
      <c r="A786" s="47">
        <v>743</v>
      </c>
      <c r="B786" s="38" t="s">
        <v>696</v>
      </c>
      <c r="C786" s="63" t="s">
        <v>647</v>
      </c>
      <c r="D786" s="21" t="s">
        <v>21</v>
      </c>
      <c r="E786" s="18">
        <v>7</v>
      </c>
      <c r="F786" s="18">
        <v>5</v>
      </c>
      <c r="G786" s="18">
        <v>2</v>
      </c>
      <c r="H786" s="18">
        <v>1.5</v>
      </c>
      <c r="I786" s="19">
        <f t="shared" si="59"/>
        <v>15.5</v>
      </c>
    </row>
    <row r="787" spans="1:9">
      <c r="A787" s="47">
        <v>744</v>
      </c>
      <c r="B787" s="38" t="s">
        <v>697</v>
      </c>
      <c r="C787" s="63" t="s">
        <v>647</v>
      </c>
      <c r="D787" s="21" t="s">
        <v>21</v>
      </c>
      <c r="E787" s="18">
        <v>5.5</v>
      </c>
      <c r="F787" s="18">
        <v>4</v>
      </c>
      <c r="G787" s="18">
        <v>3.5</v>
      </c>
      <c r="H787" s="18">
        <v>1</v>
      </c>
      <c r="I787" s="19">
        <f t="shared" si="59"/>
        <v>14</v>
      </c>
    </row>
    <row r="788" spans="1:9">
      <c r="A788" s="47">
        <v>745</v>
      </c>
      <c r="B788" s="38" t="s">
        <v>698</v>
      </c>
      <c r="C788" s="63" t="s">
        <v>647</v>
      </c>
      <c r="D788" s="21" t="s">
        <v>21</v>
      </c>
      <c r="E788" s="18">
        <v>5.5</v>
      </c>
      <c r="F788" s="18">
        <v>3</v>
      </c>
      <c r="G788" s="18">
        <v>1</v>
      </c>
      <c r="H788" s="18">
        <v>1.5</v>
      </c>
      <c r="I788" s="19">
        <f t="shared" si="59"/>
        <v>11</v>
      </c>
    </row>
    <row r="789" spans="1:9">
      <c r="A789" s="47">
        <v>746</v>
      </c>
      <c r="B789" s="38" t="s">
        <v>699</v>
      </c>
      <c r="C789" s="63" t="s">
        <v>647</v>
      </c>
      <c r="D789" s="21" t="s">
        <v>21</v>
      </c>
      <c r="E789" s="18">
        <v>7</v>
      </c>
      <c r="F789" s="18">
        <v>5</v>
      </c>
      <c r="G789" s="18">
        <v>2</v>
      </c>
      <c r="H789" s="18">
        <v>1.5</v>
      </c>
      <c r="I789" s="19">
        <f t="shared" si="59"/>
        <v>15.5</v>
      </c>
    </row>
    <row r="790" spans="1:9">
      <c r="A790" s="47">
        <v>747</v>
      </c>
      <c r="B790" s="38" t="s">
        <v>700</v>
      </c>
      <c r="C790" s="63" t="s">
        <v>647</v>
      </c>
      <c r="D790" s="21" t="s">
        <v>21</v>
      </c>
      <c r="E790" s="18">
        <v>6</v>
      </c>
      <c r="F790" s="18">
        <v>4.5</v>
      </c>
      <c r="G790" s="18">
        <v>3.5</v>
      </c>
      <c r="H790" s="18">
        <v>1</v>
      </c>
      <c r="I790" s="19">
        <f t="shared" si="59"/>
        <v>15</v>
      </c>
    </row>
    <row r="791" spans="1:9">
      <c r="A791" s="47">
        <v>748</v>
      </c>
      <c r="B791" s="38" t="s">
        <v>701</v>
      </c>
      <c r="C791" s="63" t="s">
        <v>647</v>
      </c>
      <c r="D791" s="21" t="s">
        <v>21</v>
      </c>
      <c r="E791" s="18">
        <v>5.5</v>
      </c>
      <c r="F791" s="18">
        <v>5</v>
      </c>
      <c r="G791" s="18">
        <v>3.5</v>
      </c>
      <c r="H791" s="18">
        <v>1.5</v>
      </c>
      <c r="I791" s="19">
        <f t="shared" si="59"/>
        <v>15.5</v>
      </c>
    </row>
    <row r="792" spans="1:9">
      <c r="A792" s="47">
        <v>749</v>
      </c>
      <c r="B792" s="104" t="s">
        <v>822</v>
      </c>
      <c r="C792" s="63" t="s">
        <v>647</v>
      </c>
      <c r="D792" s="21" t="s">
        <v>21</v>
      </c>
      <c r="E792" s="18">
        <v>6.5</v>
      </c>
      <c r="F792" s="18">
        <v>7</v>
      </c>
      <c r="G792" s="18">
        <v>2.5</v>
      </c>
      <c r="H792" s="18">
        <v>2</v>
      </c>
      <c r="I792" s="19">
        <f t="shared" si="59"/>
        <v>18</v>
      </c>
    </row>
    <row r="793" spans="1:9">
      <c r="A793" s="47">
        <v>750</v>
      </c>
      <c r="B793" s="38" t="s">
        <v>702</v>
      </c>
      <c r="C793" s="63" t="s">
        <v>647</v>
      </c>
      <c r="D793" s="21">
        <v>10</v>
      </c>
      <c r="E793" s="18">
        <v>12.5</v>
      </c>
      <c r="F793" s="18">
        <v>9</v>
      </c>
      <c r="G793" s="18">
        <v>4.5</v>
      </c>
      <c r="H793" s="18">
        <v>0.5</v>
      </c>
      <c r="I793" s="19">
        <f t="shared" si="59"/>
        <v>26.5</v>
      </c>
    </row>
    <row r="794" spans="1:9" ht="15.75">
      <c r="A794" s="47">
        <v>751</v>
      </c>
      <c r="B794" s="117" t="s">
        <v>829</v>
      </c>
      <c r="C794" s="63" t="s">
        <v>647</v>
      </c>
      <c r="D794" s="21" t="s">
        <v>21</v>
      </c>
      <c r="E794" s="18">
        <v>5.5</v>
      </c>
      <c r="F794" s="18">
        <v>4</v>
      </c>
      <c r="G794" s="18">
        <v>3.5</v>
      </c>
      <c r="H794" s="18">
        <v>1</v>
      </c>
      <c r="I794" s="19">
        <f>SUM(E794:H794)</f>
        <v>14</v>
      </c>
    </row>
    <row r="795" spans="1:9" ht="15.75">
      <c r="A795" s="47">
        <v>752</v>
      </c>
      <c r="B795" s="117" t="s">
        <v>830</v>
      </c>
      <c r="C795" s="63" t="s">
        <v>647</v>
      </c>
      <c r="D795" s="21" t="s">
        <v>21</v>
      </c>
      <c r="E795" s="18">
        <v>5.5</v>
      </c>
      <c r="F795" s="18">
        <v>3</v>
      </c>
      <c r="G795" s="18">
        <v>1</v>
      </c>
      <c r="H795" s="18">
        <v>1.5</v>
      </c>
      <c r="I795" s="19">
        <f>SUM(E795:H795)</f>
        <v>11</v>
      </c>
    </row>
    <row r="796" spans="1:9" ht="15.75">
      <c r="A796" s="47">
        <v>753</v>
      </c>
      <c r="B796" s="117" t="s">
        <v>865</v>
      </c>
      <c r="C796" s="63" t="s">
        <v>647</v>
      </c>
      <c r="D796" s="21" t="s">
        <v>21</v>
      </c>
      <c r="E796" s="18">
        <v>5.5</v>
      </c>
      <c r="F796" s="18">
        <v>4</v>
      </c>
      <c r="G796" s="18">
        <v>3.5</v>
      </c>
      <c r="H796" s="18">
        <v>1</v>
      </c>
      <c r="I796" s="19">
        <f t="shared" ref="I796:I799" si="60">SUM(E796:H796)</f>
        <v>14</v>
      </c>
    </row>
    <row r="797" spans="1:9" ht="15.75">
      <c r="A797" s="47">
        <v>754</v>
      </c>
      <c r="B797" s="117" t="s">
        <v>868</v>
      </c>
      <c r="C797" s="63" t="s">
        <v>647</v>
      </c>
      <c r="D797" s="21" t="s">
        <v>21</v>
      </c>
      <c r="E797" s="18">
        <v>5.5</v>
      </c>
      <c r="F797" s="18">
        <v>5</v>
      </c>
      <c r="G797" s="18">
        <v>3.5</v>
      </c>
      <c r="H797" s="18">
        <v>1.5</v>
      </c>
      <c r="I797" s="19">
        <f t="shared" si="60"/>
        <v>15.5</v>
      </c>
    </row>
    <row r="798" spans="1:9" ht="15.75">
      <c r="A798" s="47">
        <v>755</v>
      </c>
      <c r="B798" s="117" t="s">
        <v>871</v>
      </c>
      <c r="C798" s="63" t="s">
        <v>647</v>
      </c>
      <c r="D798" s="21" t="s">
        <v>21</v>
      </c>
      <c r="E798" s="18">
        <v>5.5</v>
      </c>
      <c r="F798" s="18">
        <v>4</v>
      </c>
      <c r="G798" s="18">
        <v>3.5</v>
      </c>
      <c r="H798" s="18">
        <v>1</v>
      </c>
      <c r="I798" s="19">
        <f t="shared" si="60"/>
        <v>14</v>
      </c>
    </row>
    <row r="799" spans="1:9" ht="15.75">
      <c r="A799" s="47">
        <v>756</v>
      </c>
      <c r="B799" s="117" t="s">
        <v>872</v>
      </c>
      <c r="C799" s="63" t="s">
        <v>647</v>
      </c>
      <c r="D799" s="21" t="s">
        <v>21</v>
      </c>
      <c r="E799" s="18">
        <v>5.5</v>
      </c>
      <c r="F799" s="18">
        <v>3</v>
      </c>
      <c r="G799" s="18">
        <v>1</v>
      </c>
      <c r="H799" s="18">
        <v>1.5</v>
      </c>
      <c r="I799" s="19">
        <f t="shared" si="60"/>
        <v>11</v>
      </c>
    </row>
    <row r="800" spans="1:9">
      <c r="A800" s="42"/>
      <c r="B800" s="16"/>
      <c r="C800" s="27" t="s">
        <v>83</v>
      </c>
      <c r="D800" s="28">
        <f>SUM(D730:D799)</f>
        <v>350</v>
      </c>
      <c r="E800" s="28">
        <f>SUM(E727:E799)</f>
        <v>632.5</v>
      </c>
      <c r="F800" s="28">
        <f>SUM(F727:F799)</f>
        <v>437.5</v>
      </c>
      <c r="G800" s="28">
        <f>SUM(G727:G799)</f>
        <v>246.5</v>
      </c>
      <c r="H800" s="28">
        <f>SUM(H727:H799)</f>
        <v>110.5</v>
      </c>
      <c r="I800" s="28">
        <f>SUM(I727:I799)</f>
        <v>1427</v>
      </c>
    </row>
    <row r="801" spans="1:9" ht="25.5" customHeight="1">
      <c r="A801" s="139" t="s">
        <v>703</v>
      </c>
      <c r="B801" s="139"/>
      <c r="C801" s="139"/>
      <c r="D801" s="139"/>
      <c r="E801" s="139"/>
      <c r="F801" s="139"/>
      <c r="G801" s="139"/>
      <c r="H801" s="139"/>
      <c r="I801" s="139"/>
    </row>
    <row r="802" spans="1:9">
      <c r="A802" s="47">
        <v>757</v>
      </c>
      <c r="B802" s="114" t="s">
        <v>823</v>
      </c>
      <c r="C802" s="20" t="s">
        <v>703</v>
      </c>
      <c r="D802" s="17">
        <v>9</v>
      </c>
      <c r="E802" s="18">
        <v>13</v>
      </c>
      <c r="F802" s="18">
        <v>7</v>
      </c>
      <c r="G802" s="18">
        <v>5</v>
      </c>
      <c r="H802" s="18">
        <v>1.5</v>
      </c>
      <c r="I802" s="19">
        <f t="shared" ref="I802:I807" si="61">SUM(E802:H802)</f>
        <v>26.5</v>
      </c>
    </row>
    <row r="803" spans="1:9">
      <c r="A803" s="47">
        <v>758</v>
      </c>
      <c r="B803" s="60" t="s">
        <v>704</v>
      </c>
      <c r="C803" s="20" t="s">
        <v>703</v>
      </c>
      <c r="D803" s="17" t="s">
        <v>21</v>
      </c>
      <c r="E803" s="18">
        <v>5</v>
      </c>
      <c r="F803" s="18">
        <v>4.5</v>
      </c>
      <c r="G803" s="18">
        <v>2.5</v>
      </c>
      <c r="H803" s="18">
        <v>1.5</v>
      </c>
      <c r="I803" s="19">
        <f t="shared" si="61"/>
        <v>13.5</v>
      </c>
    </row>
    <row r="804" spans="1:9">
      <c r="A804" s="47">
        <v>759</v>
      </c>
      <c r="B804" s="60" t="s">
        <v>705</v>
      </c>
      <c r="C804" s="20" t="s">
        <v>703</v>
      </c>
      <c r="D804" s="17" t="s">
        <v>21</v>
      </c>
      <c r="E804" s="18">
        <v>6</v>
      </c>
      <c r="F804" s="18">
        <v>5.5</v>
      </c>
      <c r="G804" s="18">
        <v>3</v>
      </c>
      <c r="H804" s="18">
        <v>1.5</v>
      </c>
      <c r="I804" s="19">
        <f t="shared" si="61"/>
        <v>16</v>
      </c>
    </row>
    <row r="805" spans="1:9">
      <c r="A805" s="47">
        <v>760</v>
      </c>
      <c r="B805" s="60" t="s">
        <v>706</v>
      </c>
      <c r="C805" s="20" t="s">
        <v>703</v>
      </c>
      <c r="D805" s="17" t="s">
        <v>21</v>
      </c>
      <c r="E805" s="18">
        <v>6.5</v>
      </c>
      <c r="F805" s="18">
        <v>4</v>
      </c>
      <c r="G805" s="18">
        <v>2.5</v>
      </c>
      <c r="H805" s="18">
        <v>3.5</v>
      </c>
      <c r="I805" s="19">
        <f t="shared" si="61"/>
        <v>16.5</v>
      </c>
    </row>
    <row r="806" spans="1:9">
      <c r="A806" s="47">
        <v>761</v>
      </c>
      <c r="B806" s="60" t="s">
        <v>707</v>
      </c>
      <c r="C806" s="20" t="s">
        <v>703</v>
      </c>
      <c r="D806" s="17" t="s">
        <v>21</v>
      </c>
      <c r="E806" s="18">
        <v>8</v>
      </c>
      <c r="F806" s="18">
        <v>4.5</v>
      </c>
      <c r="G806" s="18">
        <v>2.5</v>
      </c>
      <c r="H806" s="18">
        <v>2</v>
      </c>
      <c r="I806" s="19">
        <f t="shared" si="61"/>
        <v>17</v>
      </c>
    </row>
    <row r="807" spans="1:9">
      <c r="A807" s="47">
        <v>762</v>
      </c>
      <c r="B807" s="60" t="s">
        <v>708</v>
      </c>
      <c r="C807" s="20" t="s">
        <v>703</v>
      </c>
      <c r="D807" s="17" t="s">
        <v>21</v>
      </c>
      <c r="E807" s="18">
        <v>5.5</v>
      </c>
      <c r="F807" s="18">
        <v>5.5</v>
      </c>
      <c r="G807" s="18">
        <v>1</v>
      </c>
      <c r="H807" s="18">
        <v>1.5</v>
      </c>
      <c r="I807" s="19">
        <f t="shared" si="61"/>
        <v>13.5</v>
      </c>
    </row>
    <row r="808" spans="1:9">
      <c r="A808" s="47">
        <v>763</v>
      </c>
      <c r="B808" s="60" t="s">
        <v>357</v>
      </c>
      <c r="C808" s="20" t="s">
        <v>703</v>
      </c>
      <c r="D808" s="17">
        <v>6</v>
      </c>
      <c r="E808" s="18">
        <v>12</v>
      </c>
      <c r="F808" s="18">
        <v>5</v>
      </c>
      <c r="G808" s="18">
        <v>2</v>
      </c>
      <c r="H808" s="18">
        <v>2</v>
      </c>
      <c r="I808" s="19">
        <f t="shared" ref="I808:I833" si="62">SUM(E808:H808)</f>
        <v>21</v>
      </c>
    </row>
    <row r="809" spans="1:9">
      <c r="A809" s="47">
        <v>764</v>
      </c>
      <c r="B809" s="60" t="s">
        <v>709</v>
      </c>
      <c r="C809" s="20" t="s">
        <v>703</v>
      </c>
      <c r="D809" s="17" t="s">
        <v>21</v>
      </c>
      <c r="E809" s="18">
        <v>4</v>
      </c>
      <c r="F809" s="18">
        <v>5.5</v>
      </c>
      <c r="G809" s="18">
        <v>2</v>
      </c>
      <c r="H809" s="18">
        <v>1.5</v>
      </c>
      <c r="I809" s="19">
        <f t="shared" si="62"/>
        <v>13</v>
      </c>
    </row>
    <row r="810" spans="1:9">
      <c r="A810" s="47">
        <v>765</v>
      </c>
      <c r="B810" s="60" t="s">
        <v>710</v>
      </c>
      <c r="C810" s="20" t="s">
        <v>703</v>
      </c>
      <c r="D810" s="17">
        <v>9</v>
      </c>
      <c r="E810" s="18">
        <v>11.5</v>
      </c>
      <c r="F810" s="18">
        <v>7</v>
      </c>
      <c r="G810" s="18">
        <v>5</v>
      </c>
      <c r="H810" s="18">
        <v>1.5</v>
      </c>
      <c r="I810" s="19">
        <f t="shared" si="62"/>
        <v>25</v>
      </c>
    </row>
    <row r="811" spans="1:9">
      <c r="A811" s="47">
        <v>766</v>
      </c>
      <c r="B811" s="60" t="s">
        <v>711</v>
      </c>
      <c r="C811" s="20" t="s">
        <v>703</v>
      </c>
      <c r="D811" s="17" t="s">
        <v>21</v>
      </c>
      <c r="E811" s="18">
        <v>6.5</v>
      </c>
      <c r="F811" s="18">
        <v>6.5</v>
      </c>
      <c r="G811" s="18">
        <v>2.5</v>
      </c>
      <c r="H811" s="18">
        <v>1.5</v>
      </c>
      <c r="I811" s="19">
        <f t="shared" si="62"/>
        <v>17</v>
      </c>
    </row>
    <row r="812" spans="1:9">
      <c r="A812" s="47">
        <v>767</v>
      </c>
      <c r="B812" s="60" t="s">
        <v>712</v>
      </c>
      <c r="C812" s="20" t="s">
        <v>703</v>
      </c>
      <c r="D812" s="17" t="s">
        <v>21</v>
      </c>
      <c r="E812" s="18">
        <v>5</v>
      </c>
      <c r="F812" s="18">
        <v>6</v>
      </c>
      <c r="G812" s="18">
        <v>2</v>
      </c>
      <c r="H812" s="18">
        <v>1.5</v>
      </c>
      <c r="I812" s="19">
        <f t="shared" si="62"/>
        <v>14.5</v>
      </c>
    </row>
    <row r="813" spans="1:9">
      <c r="A813" s="47">
        <v>768</v>
      </c>
      <c r="B813" s="20" t="s">
        <v>713</v>
      </c>
      <c r="C813" s="20" t="s">
        <v>703</v>
      </c>
      <c r="D813" s="17" t="s">
        <v>21</v>
      </c>
      <c r="E813" s="18">
        <v>5</v>
      </c>
      <c r="F813" s="18">
        <v>4.5</v>
      </c>
      <c r="G813" s="18">
        <v>2.5</v>
      </c>
      <c r="H813" s="18">
        <v>1.5</v>
      </c>
      <c r="I813" s="19">
        <f t="shared" si="62"/>
        <v>13.5</v>
      </c>
    </row>
    <row r="814" spans="1:9" s="1" customFormat="1">
      <c r="A814" s="47">
        <v>769</v>
      </c>
      <c r="B814" s="20" t="s">
        <v>714</v>
      </c>
      <c r="C814" s="20" t="s">
        <v>703</v>
      </c>
      <c r="D814" s="17" t="s">
        <v>21</v>
      </c>
      <c r="E814" s="18">
        <v>6.5</v>
      </c>
      <c r="F814" s="18">
        <v>5.5</v>
      </c>
      <c r="G814" s="18">
        <v>3</v>
      </c>
      <c r="H814" s="18">
        <v>1.5</v>
      </c>
      <c r="I814" s="19">
        <f t="shared" si="62"/>
        <v>16.5</v>
      </c>
    </row>
    <row r="815" spans="1:9">
      <c r="A815" s="47">
        <v>770</v>
      </c>
      <c r="B815" s="20" t="s">
        <v>715</v>
      </c>
      <c r="C815" s="20" t="s">
        <v>703</v>
      </c>
      <c r="D815" s="17" t="s">
        <v>21</v>
      </c>
      <c r="E815" s="18">
        <v>6</v>
      </c>
      <c r="F815" s="18">
        <v>5</v>
      </c>
      <c r="G815" s="18">
        <v>3</v>
      </c>
      <c r="H815" s="18">
        <v>0.5</v>
      </c>
      <c r="I815" s="19">
        <f t="shared" si="62"/>
        <v>14.5</v>
      </c>
    </row>
    <row r="816" spans="1:9">
      <c r="A816" s="47">
        <v>771</v>
      </c>
      <c r="B816" s="20" t="s">
        <v>716</v>
      </c>
      <c r="C816" s="20" t="s">
        <v>703</v>
      </c>
      <c r="D816" s="17" t="s">
        <v>21</v>
      </c>
      <c r="E816" s="18">
        <v>5.5</v>
      </c>
      <c r="F816" s="18">
        <v>3</v>
      </c>
      <c r="G816" s="18">
        <v>1</v>
      </c>
      <c r="H816" s="18">
        <v>1.5</v>
      </c>
      <c r="I816" s="19">
        <f>SUM(E816:H816)</f>
        <v>11</v>
      </c>
    </row>
    <row r="817" spans="1:9">
      <c r="A817" s="47">
        <v>772</v>
      </c>
      <c r="B817" s="36" t="s">
        <v>717</v>
      </c>
      <c r="C817" s="20" t="s">
        <v>703</v>
      </c>
      <c r="D817" s="17" t="s">
        <v>21</v>
      </c>
      <c r="E817" s="18">
        <v>6.5</v>
      </c>
      <c r="F817" s="18">
        <v>4.5</v>
      </c>
      <c r="G817" s="18">
        <v>2</v>
      </c>
      <c r="H817" s="18">
        <v>1.5</v>
      </c>
      <c r="I817" s="19">
        <f>SUM(E817:H817)</f>
        <v>14.5</v>
      </c>
    </row>
    <row r="818" spans="1:9" s="1" customFormat="1">
      <c r="A818" s="47">
        <v>773</v>
      </c>
      <c r="B818" s="16" t="s">
        <v>718</v>
      </c>
      <c r="C818" s="20" t="s">
        <v>703</v>
      </c>
      <c r="D818" s="17" t="s">
        <v>21</v>
      </c>
      <c r="E818" s="18">
        <v>5.5</v>
      </c>
      <c r="F818" s="18">
        <v>4.5</v>
      </c>
      <c r="G818" s="18">
        <v>3.5</v>
      </c>
      <c r="H818" s="18">
        <v>1</v>
      </c>
      <c r="I818" s="19">
        <f>SUM(E818:H818)</f>
        <v>14.5</v>
      </c>
    </row>
    <row r="819" spans="1:9" s="1" customFormat="1">
      <c r="A819" s="47">
        <v>774</v>
      </c>
      <c r="B819" s="38" t="s">
        <v>719</v>
      </c>
      <c r="C819" s="20" t="s">
        <v>703</v>
      </c>
      <c r="D819" s="17" t="s">
        <v>21</v>
      </c>
      <c r="E819" s="18">
        <v>6</v>
      </c>
      <c r="F819" s="18">
        <v>4</v>
      </c>
      <c r="G819" s="18">
        <v>2</v>
      </c>
      <c r="H819" s="18">
        <v>1.5</v>
      </c>
      <c r="I819" s="19">
        <f>SUM(E819:H819)</f>
        <v>13.5</v>
      </c>
    </row>
    <row r="820" spans="1:9" s="1" customFormat="1">
      <c r="A820" s="47">
        <v>775</v>
      </c>
      <c r="B820" s="38" t="s">
        <v>866</v>
      </c>
      <c r="C820" s="20" t="s">
        <v>703</v>
      </c>
      <c r="D820" s="17" t="s">
        <v>21</v>
      </c>
      <c r="E820" s="18">
        <v>6.5</v>
      </c>
      <c r="F820" s="18">
        <v>6.5</v>
      </c>
      <c r="G820" s="18">
        <v>2.5</v>
      </c>
      <c r="H820" s="18">
        <v>1.5</v>
      </c>
      <c r="I820" s="19">
        <f t="shared" ref="I820:I821" si="63">SUM(E820:H820)</f>
        <v>17</v>
      </c>
    </row>
    <row r="821" spans="1:9" s="1" customFormat="1">
      <c r="A821" s="47">
        <v>776</v>
      </c>
      <c r="B821" s="38" t="s">
        <v>867</v>
      </c>
      <c r="C821" s="20" t="s">
        <v>703</v>
      </c>
      <c r="D821" s="17" t="s">
        <v>21</v>
      </c>
      <c r="E821" s="18">
        <v>5</v>
      </c>
      <c r="F821" s="18">
        <v>6</v>
      </c>
      <c r="G821" s="18">
        <v>2</v>
      </c>
      <c r="H821" s="18">
        <v>1.5</v>
      </c>
      <c r="I821" s="19">
        <f t="shared" si="63"/>
        <v>14.5</v>
      </c>
    </row>
    <row r="822" spans="1:9">
      <c r="A822" s="66"/>
      <c r="B822" s="20"/>
      <c r="C822" s="27" t="s">
        <v>83</v>
      </c>
      <c r="D822" s="28">
        <f t="shared" ref="D822:I822" si="64">SUM(D802:D821)</f>
        <v>24</v>
      </c>
      <c r="E822" s="28">
        <f t="shared" si="64"/>
        <v>135.5</v>
      </c>
      <c r="F822" s="28">
        <f t="shared" si="64"/>
        <v>104.5</v>
      </c>
      <c r="G822" s="28">
        <f t="shared" si="64"/>
        <v>51.5</v>
      </c>
      <c r="H822" s="28">
        <f t="shared" si="64"/>
        <v>31.5</v>
      </c>
      <c r="I822" s="28">
        <f t="shared" si="64"/>
        <v>323</v>
      </c>
    </row>
    <row r="823" spans="1:9" ht="33.75" customHeight="1">
      <c r="A823" s="139" t="s">
        <v>720</v>
      </c>
      <c r="B823" s="139"/>
      <c r="C823" s="139"/>
      <c r="D823" s="139"/>
      <c r="E823" s="139"/>
      <c r="F823" s="139"/>
      <c r="G823" s="139"/>
      <c r="H823" s="139"/>
      <c r="I823" s="139"/>
    </row>
    <row r="824" spans="1:9" s="1" customFormat="1">
      <c r="A824" s="47">
        <v>777</v>
      </c>
      <c r="B824" s="50" t="s">
        <v>721</v>
      </c>
      <c r="C824" s="20" t="s">
        <v>720</v>
      </c>
      <c r="D824" s="17">
        <v>10</v>
      </c>
      <c r="E824" s="18">
        <v>9.5</v>
      </c>
      <c r="F824" s="18">
        <v>6</v>
      </c>
      <c r="G824" s="18">
        <v>3</v>
      </c>
      <c r="H824" s="18">
        <v>0.5</v>
      </c>
      <c r="I824" s="19">
        <f t="shared" si="62"/>
        <v>19</v>
      </c>
    </row>
    <row r="825" spans="1:9" s="1" customFormat="1">
      <c r="A825" s="47">
        <v>778</v>
      </c>
      <c r="B825" s="20" t="s">
        <v>722</v>
      </c>
      <c r="C825" s="20" t="s">
        <v>720</v>
      </c>
      <c r="D825" s="17" t="s">
        <v>21</v>
      </c>
      <c r="E825" s="18">
        <v>5</v>
      </c>
      <c r="F825" s="18">
        <v>4</v>
      </c>
      <c r="G825" s="18">
        <v>2</v>
      </c>
      <c r="H825" s="18">
        <v>2</v>
      </c>
      <c r="I825" s="19">
        <f t="shared" si="62"/>
        <v>13</v>
      </c>
    </row>
    <row r="826" spans="1:9" s="1" customFormat="1">
      <c r="A826" s="47">
        <v>779</v>
      </c>
      <c r="B826" s="20" t="s">
        <v>723</v>
      </c>
      <c r="C826" s="20" t="s">
        <v>720</v>
      </c>
      <c r="D826" s="17" t="s">
        <v>21</v>
      </c>
      <c r="E826" s="18">
        <v>7</v>
      </c>
      <c r="F826" s="18">
        <v>4.5</v>
      </c>
      <c r="G826" s="18">
        <v>2</v>
      </c>
      <c r="H826" s="18">
        <v>0.5</v>
      </c>
      <c r="I826" s="19">
        <f t="shared" si="62"/>
        <v>14</v>
      </c>
    </row>
    <row r="827" spans="1:9" s="1" customFormat="1">
      <c r="A827" s="47">
        <v>780</v>
      </c>
      <c r="B827" s="20" t="s">
        <v>724</v>
      </c>
      <c r="C827" s="20" t="s">
        <v>720</v>
      </c>
      <c r="D827" s="17">
        <v>10</v>
      </c>
      <c r="E827" s="22">
        <v>11.5</v>
      </c>
      <c r="F827" s="22">
        <v>9</v>
      </c>
      <c r="G827" s="22">
        <v>7</v>
      </c>
      <c r="H827" s="22">
        <v>2</v>
      </c>
      <c r="I827" s="19">
        <f t="shared" si="62"/>
        <v>29.5</v>
      </c>
    </row>
    <row r="828" spans="1:9" s="1" customFormat="1">
      <c r="A828" s="47">
        <v>781</v>
      </c>
      <c r="B828" s="20" t="s">
        <v>725</v>
      </c>
      <c r="C828" s="20" t="s">
        <v>720</v>
      </c>
      <c r="D828" s="17">
        <v>10</v>
      </c>
      <c r="E828" s="18">
        <v>12.5</v>
      </c>
      <c r="F828" s="18">
        <v>7</v>
      </c>
      <c r="G828" s="18">
        <v>5</v>
      </c>
      <c r="H828" s="18">
        <v>2</v>
      </c>
      <c r="I828" s="19">
        <f t="shared" si="62"/>
        <v>26.5</v>
      </c>
    </row>
    <row r="829" spans="1:9" s="1" customFormat="1">
      <c r="A829" s="47">
        <v>782</v>
      </c>
      <c r="B829" s="20" t="s">
        <v>726</v>
      </c>
      <c r="C829" s="20" t="s">
        <v>720</v>
      </c>
      <c r="D829" s="17" t="s">
        <v>21</v>
      </c>
      <c r="E829" s="18">
        <v>6.5</v>
      </c>
      <c r="F829" s="18">
        <v>6</v>
      </c>
      <c r="G829" s="18">
        <v>2</v>
      </c>
      <c r="H829" s="18">
        <v>1.5</v>
      </c>
      <c r="I829" s="19">
        <f t="shared" si="62"/>
        <v>16</v>
      </c>
    </row>
    <row r="830" spans="1:9" s="1" customFormat="1">
      <c r="A830" s="47">
        <v>783</v>
      </c>
      <c r="B830" s="20" t="s">
        <v>727</v>
      </c>
      <c r="C830" s="20" t="s">
        <v>720</v>
      </c>
      <c r="D830" s="17" t="s">
        <v>21</v>
      </c>
      <c r="E830" s="18">
        <v>5</v>
      </c>
      <c r="F830" s="18">
        <v>4.5</v>
      </c>
      <c r="G830" s="18">
        <v>2.5</v>
      </c>
      <c r="H830" s="18">
        <v>1.5</v>
      </c>
      <c r="I830" s="19">
        <f t="shared" si="62"/>
        <v>13.5</v>
      </c>
    </row>
    <row r="831" spans="1:9" s="1" customFormat="1">
      <c r="A831" s="47">
        <v>784</v>
      </c>
      <c r="B831" s="105" t="s">
        <v>824</v>
      </c>
      <c r="C831" s="20" t="s">
        <v>720</v>
      </c>
      <c r="D831" s="17" t="s">
        <v>21</v>
      </c>
      <c r="E831" s="18">
        <v>7</v>
      </c>
      <c r="F831" s="18">
        <v>5.5</v>
      </c>
      <c r="G831" s="18">
        <v>3</v>
      </c>
      <c r="H831" s="18">
        <v>1.5</v>
      </c>
      <c r="I831" s="19">
        <f t="shared" si="62"/>
        <v>17</v>
      </c>
    </row>
    <row r="832" spans="1:9" s="1" customFormat="1">
      <c r="A832" s="47">
        <v>785</v>
      </c>
      <c r="B832" s="16" t="s">
        <v>728</v>
      </c>
      <c r="C832" s="20" t="s">
        <v>720</v>
      </c>
      <c r="D832" s="17" t="s">
        <v>21</v>
      </c>
      <c r="E832" s="18">
        <v>6.5</v>
      </c>
      <c r="F832" s="18">
        <v>3</v>
      </c>
      <c r="G832" s="18">
        <v>2.5</v>
      </c>
      <c r="H832" s="18">
        <v>1.5</v>
      </c>
      <c r="I832" s="19">
        <f t="shared" si="62"/>
        <v>13.5</v>
      </c>
    </row>
    <row r="833" spans="1:9" s="1" customFormat="1">
      <c r="A833" s="47">
        <v>786</v>
      </c>
      <c r="B833" s="36" t="s">
        <v>729</v>
      </c>
      <c r="C833" s="20" t="s">
        <v>720</v>
      </c>
      <c r="D833" s="17" t="s">
        <v>21</v>
      </c>
      <c r="E833" s="18">
        <v>6.5</v>
      </c>
      <c r="F833" s="18">
        <v>4.5</v>
      </c>
      <c r="G833" s="18">
        <v>2.5</v>
      </c>
      <c r="H833" s="18">
        <v>2</v>
      </c>
      <c r="I833" s="19">
        <f t="shared" si="62"/>
        <v>15.5</v>
      </c>
    </row>
    <row r="834" spans="1:9" s="1" customFormat="1">
      <c r="A834" s="47">
        <v>787</v>
      </c>
      <c r="B834" s="111" t="s">
        <v>730</v>
      </c>
      <c r="C834" s="20" t="s">
        <v>720</v>
      </c>
      <c r="D834" s="17">
        <v>6</v>
      </c>
      <c r="E834" s="18">
        <v>7</v>
      </c>
      <c r="F834" s="18">
        <v>4</v>
      </c>
      <c r="G834" s="18">
        <v>2</v>
      </c>
      <c r="H834" s="18">
        <v>1.5</v>
      </c>
      <c r="I834" s="19">
        <f>SUM(E834:H834)</f>
        <v>14.5</v>
      </c>
    </row>
    <row r="835" spans="1:9" s="1" customFormat="1">
      <c r="A835" s="47">
        <v>788</v>
      </c>
      <c r="B835" s="25" t="s">
        <v>869</v>
      </c>
      <c r="C835" s="20" t="s">
        <v>720</v>
      </c>
      <c r="D835" s="17" t="s">
        <v>21</v>
      </c>
      <c r="E835" s="18">
        <v>7</v>
      </c>
      <c r="F835" s="18">
        <v>5.5</v>
      </c>
      <c r="G835" s="18">
        <v>3</v>
      </c>
      <c r="H835" s="18">
        <v>1.5</v>
      </c>
      <c r="I835" s="19">
        <f t="shared" ref="I835" si="65">SUM(E835:H835)</f>
        <v>17</v>
      </c>
    </row>
    <row r="836" spans="1:9">
      <c r="A836" s="40"/>
      <c r="B836" s="20"/>
      <c r="C836" s="27" t="s">
        <v>83</v>
      </c>
      <c r="D836" s="28">
        <f t="shared" ref="D836" si="66">SUM(D824:D834)</f>
        <v>36</v>
      </c>
      <c r="E836" s="28">
        <f>SUM(E824:E835)</f>
        <v>91</v>
      </c>
      <c r="F836" s="28">
        <f>SUM(F824:F835)</f>
        <v>63.5</v>
      </c>
      <c r="G836" s="28">
        <f>SUM(G824:G835)</f>
        <v>36.5</v>
      </c>
      <c r="H836" s="28">
        <f>SUM(H824:H835)</f>
        <v>18</v>
      </c>
      <c r="I836" s="28">
        <f>SUM(I824:I835)</f>
        <v>209</v>
      </c>
    </row>
    <row r="837" spans="1:9" ht="30" customHeight="1">
      <c r="A837" s="139" t="s">
        <v>731</v>
      </c>
      <c r="B837" s="139"/>
      <c r="C837" s="139"/>
      <c r="D837" s="139"/>
      <c r="E837" s="139"/>
      <c r="F837" s="139"/>
      <c r="G837" s="139"/>
      <c r="H837" s="139"/>
      <c r="I837" s="139"/>
    </row>
    <row r="838" spans="1:9" s="1" customFormat="1">
      <c r="A838" s="47">
        <v>789</v>
      </c>
      <c r="B838" s="16" t="s">
        <v>732</v>
      </c>
      <c r="C838" s="20" t="s">
        <v>731</v>
      </c>
      <c r="D838" s="17">
        <v>50</v>
      </c>
      <c r="E838" s="18">
        <v>31</v>
      </c>
      <c r="F838" s="18">
        <v>16.5</v>
      </c>
      <c r="G838" s="18">
        <v>2</v>
      </c>
      <c r="H838" s="18">
        <v>1.5</v>
      </c>
      <c r="I838" s="19">
        <f>SUM(E838:H838)</f>
        <v>51</v>
      </c>
    </row>
    <row r="839" spans="1:9" s="1" customFormat="1">
      <c r="A839" s="47">
        <v>790</v>
      </c>
      <c r="B839" s="36" t="s">
        <v>733</v>
      </c>
      <c r="C839" s="20" t="s">
        <v>731</v>
      </c>
      <c r="D839" s="17">
        <v>10</v>
      </c>
      <c r="E839" s="22">
        <v>12</v>
      </c>
      <c r="F839" s="22">
        <v>5</v>
      </c>
      <c r="G839" s="22">
        <v>3</v>
      </c>
      <c r="H839" s="22">
        <v>1.5</v>
      </c>
      <c r="I839" s="19">
        <f t="shared" ref="I839:I845" si="67">SUM(E839:H839)</f>
        <v>21.5</v>
      </c>
    </row>
    <row r="840" spans="1:9" s="1" customFormat="1">
      <c r="A840" s="47">
        <v>791</v>
      </c>
      <c r="B840" s="20" t="s">
        <v>734</v>
      </c>
      <c r="C840" s="20" t="s">
        <v>731</v>
      </c>
      <c r="D840" s="17" t="s">
        <v>21</v>
      </c>
      <c r="E840" s="18">
        <v>5</v>
      </c>
      <c r="F840" s="18">
        <v>4</v>
      </c>
      <c r="G840" s="18">
        <v>1</v>
      </c>
      <c r="H840" s="18">
        <v>0.5</v>
      </c>
      <c r="I840" s="19">
        <f t="shared" si="67"/>
        <v>10.5</v>
      </c>
    </row>
    <row r="841" spans="1:9" s="1" customFormat="1">
      <c r="A841" s="47">
        <v>792</v>
      </c>
      <c r="B841" s="50" t="s">
        <v>251</v>
      </c>
      <c r="C841" s="20" t="s">
        <v>731</v>
      </c>
      <c r="D841" s="17">
        <v>10</v>
      </c>
      <c r="E841" s="22">
        <v>11</v>
      </c>
      <c r="F841" s="22">
        <v>5</v>
      </c>
      <c r="G841" s="22">
        <v>2</v>
      </c>
      <c r="H841" s="22">
        <v>1.5</v>
      </c>
      <c r="I841" s="19">
        <f t="shared" si="67"/>
        <v>19.5</v>
      </c>
    </row>
    <row r="842" spans="1:9" s="1" customFormat="1">
      <c r="A842" s="47">
        <v>793</v>
      </c>
      <c r="B842" s="105" t="s">
        <v>735</v>
      </c>
      <c r="C842" s="20" t="s">
        <v>731</v>
      </c>
      <c r="D842" s="17">
        <v>10</v>
      </c>
      <c r="E842" s="18">
        <v>10</v>
      </c>
      <c r="F842" s="18">
        <v>10.5</v>
      </c>
      <c r="G842" s="18">
        <v>6</v>
      </c>
      <c r="H842" s="18">
        <v>2</v>
      </c>
      <c r="I842" s="19">
        <f t="shared" si="67"/>
        <v>28.5</v>
      </c>
    </row>
    <row r="843" spans="1:9" s="1" customFormat="1">
      <c r="A843" s="47">
        <v>794</v>
      </c>
      <c r="B843" s="20" t="s">
        <v>736</v>
      </c>
      <c r="C843" s="20" t="s">
        <v>731</v>
      </c>
      <c r="D843" s="17" t="s">
        <v>21</v>
      </c>
      <c r="E843" s="18">
        <v>5</v>
      </c>
      <c r="F843" s="18">
        <v>4.5</v>
      </c>
      <c r="G843" s="18">
        <v>2.5</v>
      </c>
      <c r="H843" s="18">
        <v>1.5</v>
      </c>
      <c r="I843" s="19">
        <f t="shared" si="67"/>
        <v>13.5</v>
      </c>
    </row>
    <row r="844" spans="1:9" s="1" customFormat="1">
      <c r="A844" s="47">
        <v>795</v>
      </c>
      <c r="B844" s="105" t="s">
        <v>737</v>
      </c>
      <c r="C844" s="20" t="s">
        <v>731</v>
      </c>
      <c r="D844" s="17" t="s">
        <v>21</v>
      </c>
      <c r="E844" s="18">
        <v>6.5</v>
      </c>
      <c r="F844" s="18">
        <v>5.5</v>
      </c>
      <c r="G844" s="18">
        <v>3</v>
      </c>
      <c r="H844" s="18">
        <v>1.5</v>
      </c>
      <c r="I844" s="19">
        <f t="shared" si="67"/>
        <v>16.5</v>
      </c>
    </row>
    <row r="845" spans="1:9" s="1" customFormat="1">
      <c r="A845" s="47">
        <v>796</v>
      </c>
      <c r="B845" s="20" t="s">
        <v>738</v>
      </c>
      <c r="C845" s="20" t="s">
        <v>731</v>
      </c>
      <c r="D845" s="17" t="s">
        <v>21</v>
      </c>
      <c r="E845" s="18">
        <v>7</v>
      </c>
      <c r="F845" s="18">
        <v>4</v>
      </c>
      <c r="G845" s="18">
        <v>2.5</v>
      </c>
      <c r="H845" s="18">
        <v>3.5</v>
      </c>
      <c r="I845" s="19">
        <f t="shared" si="67"/>
        <v>17</v>
      </c>
    </row>
    <row r="846" spans="1:9" s="1" customFormat="1">
      <c r="A846" s="47">
        <v>797</v>
      </c>
      <c r="B846" s="41" t="s">
        <v>739</v>
      </c>
      <c r="C846" s="20" t="s">
        <v>731</v>
      </c>
      <c r="D846" s="17" t="s">
        <v>21</v>
      </c>
      <c r="E846" s="18">
        <v>6.5</v>
      </c>
      <c r="F846" s="18">
        <v>4.5</v>
      </c>
      <c r="G846" s="18">
        <v>2</v>
      </c>
      <c r="H846" s="18">
        <v>2</v>
      </c>
      <c r="I846" s="19">
        <f>SUM(E846:H846)</f>
        <v>15</v>
      </c>
    </row>
    <row r="847" spans="1:9" s="1" customFormat="1">
      <c r="A847" s="47">
        <v>798</v>
      </c>
      <c r="B847" s="106" t="s">
        <v>825</v>
      </c>
      <c r="C847" s="20" t="s">
        <v>731</v>
      </c>
      <c r="D847" s="17" t="s">
        <v>21</v>
      </c>
      <c r="E847" s="18">
        <v>5</v>
      </c>
      <c r="F847" s="18">
        <v>4.5</v>
      </c>
      <c r="G847" s="18">
        <v>2.5</v>
      </c>
      <c r="H847" s="18">
        <v>1.5</v>
      </c>
      <c r="I847" s="19">
        <f>SUM(E847:H847)</f>
        <v>13.5</v>
      </c>
    </row>
    <row r="848" spans="1:9" s="1" customFormat="1">
      <c r="A848" s="47">
        <v>799</v>
      </c>
      <c r="B848" s="26" t="s">
        <v>870</v>
      </c>
      <c r="C848" s="20" t="s">
        <v>731</v>
      </c>
      <c r="D848" s="17" t="s">
        <v>21</v>
      </c>
      <c r="E848" s="18">
        <v>5</v>
      </c>
      <c r="F848" s="18">
        <v>4</v>
      </c>
      <c r="G848" s="18">
        <v>1</v>
      </c>
      <c r="H848" s="18">
        <v>0.5</v>
      </c>
      <c r="I848" s="19">
        <f t="shared" ref="I848" si="68">SUM(E848:H848)</f>
        <v>10.5</v>
      </c>
    </row>
    <row r="849" spans="1:969">
      <c r="A849" s="42"/>
      <c r="B849" s="34"/>
      <c r="C849" s="27" t="s">
        <v>83</v>
      </c>
      <c r="D849" s="28">
        <f t="shared" ref="D849:I849" si="69">SUM(D838:D848)</f>
        <v>80</v>
      </c>
      <c r="E849" s="28">
        <f t="shared" si="69"/>
        <v>104</v>
      </c>
      <c r="F849" s="28">
        <f t="shared" si="69"/>
        <v>68</v>
      </c>
      <c r="G849" s="28">
        <f t="shared" si="69"/>
        <v>27.5</v>
      </c>
      <c r="H849" s="28">
        <f t="shared" si="69"/>
        <v>17.5</v>
      </c>
      <c r="I849" s="28">
        <f t="shared" si="69"/>
        <v>217</v>
      </c>
    </row>
    <row r="850" spans="1:969" ht="27" customHeight="1">
      <c r="A850" s="139" t="s">
        <v>740</v>
      </c>
      <c r="B850" s="139"/>
      <c r="C850" s="139"/>
      <c r="D850" s="139"/>
      <c r="E850" s="139"/>
      <c r="F850" s="139"/>
      <c r="G850" s="139"/>
      <c r="H850" s="139"/>
      <c r="I850" s="139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  <c r="CU850" s="1"/>
      <c r="CV850" s="1"/>
      <c r="CW850" s="1"/>
      <c r="CX850" s="1"/>
      <c r="CY850" s="1"/>
      <c r="CZ850" s="1"/>
      <c r="DA850" s="1"/>
      <c r="DB850" s="1"/>
      <c r="DC850" s="1"/>
      <c r="DD850" s="1"/>
      <c r="DE850" s="1"/>
      <c r="DF850" s="1"/>
      <c r="DG850" s="1"/>
      <c r="DH850" s="1"/>
      <c r="DI850" s="1"/>
      <c r="DJ850" s="1"/>
      <c r="DK850" s="1"/>
      <c r="DL850" s="1"/>
      <c r="DM850" s="1"/>
      <c r="DN850" s="1"/>
      <c r="DO850" s="1"/>
      <c r="DP850" s="1"/>
      <c r="DQ850" s="1"/>
      <c r="DR850" s="1"/>
      <c r="DS850" s="1"/>
      <c r="DT850" s="1"/>
      <c r="DU850" s="1"/>
      <c r="DV850" s="1"/>
      <c r="DW850" s="1"/>
      <c r="DX850" s="1"/>
      <c r="DY850" s="1"/>
      <c r="DZ850" s="1"/>
      <c r="EA850" s="1"/>
      <c r="EB850" s="1"/>
      <c r="EC850" s="1"/>
      <c r="ED850" s="1"/>
      <c r="EE850" s="1"/>
      <c r="EF850" s="1"/>
      <c r="EG850" s="1"/>
      <c r="EH850" s="1"/>
      <c r="EI850" s="1"/>
      <c r="EJ850" s="1"/>
      <c r="EK850" s="1"/>
      <c r="EL850" s="1"/>
      <c r="EM850" s="1"/>
      <c r="EN850" s="1"/>
      <c r="EO850" s="1"/>
      <c r="EP850" s="1"/>
      <c r="EQ850" s="1"/>
      <c r="ER850" s="1"/>
      <c r="ES850" s="1"/>
      <c r="ET850" s="1"/>
      <c r="EU850" s="1"/>
      <c r="EV850" s="1"/>
      <c r="EW850" s="1"/>
      <c r="EX850" s="1"/>
      <c r="EY850" s="1"/>
      <c r="EZ850" s="1"/>
      <c r="FA850" s="1"/>
      <c r="FB850" s="1"/>
      <c r="FC850" s="1"/>
      <c r="FD850" s="1"/>
      <c r="FE850" s="1"/>
      <c r="FF850" s="1"/>
      <c r="FG850" s="1"/>
      <c r="FH850" s="1"/>
      <c r="FI850" s="1"/>
      <c r="FJ850" s="1"/>
      <c r="FK850" s="1"/>
      <c r="FL850" s="1"/>
      <c r="FM850" s="1"/>
      <c r="FN850" s="1"/>
      <c r="FO850" s="1"/>
      <c r="FP850" s="1"/>
      <c r="FQ850" s="1"/>
      <c r="FR850" s="1"/>
      <c r="FS850" s="1"/>
      <c r="FT850" s="1"/>
      <c r="FU850" s="1"/>
      <c r="FV850" s="1"/>
      <c r="FW850" s="1"/>
      <c r="FX850" s="1"/>
      <c r="FY850" s="1"/>
      <c r="FZ850" s="1"/>
      <c r="GA850" s="1"/>
      <c r="GB850" s="1"/>
      <c r="GC850" s="1"/>
      <c r="GD850" s="1"/>
      <c r="GE850" s="1"/>
      <c r="GF850" s="1"/>
      <c r="GG850" s="1"/>
      <c r="GH850" s="1"/>
      <c r="GI850" s="1"/>
      <c r="GJ850" s="1"/>
      <c r="GK850" s="1"/>
      <c r="GL850" s="1"/>
      <c r="GM850" s="1"/>
      <c r="GN850" s="1"/>
      <c r="GO850" s="1"/>
      <c r="GP850" s="1"/>
      <c r="GQ850" s="1"/>
      <c r="GR850" s="1"/>
      <c r="GS850" s="1"/>
      <c r="GT850" s="1"/>
      <c r="GU850" s="1"/>
      <c r="GV850" s="1"/>
      <c r="GW850" s="1"/>
      <c r="GX850" s="1"/>
      <c r="GY850" s="1"/>
      <c r="GZ850" s="1"/>
      <c r="HA850" s="1"/>
      <c r="HB850" s="1"/>
      <c r="HC850" s="1"/>
      <c r="HD850" s="1"/>
      <c r="HE850" s="1"/>
      <c r="HF850" s="1"/>
      <c r="HG850" s="1"/>
      <c r="HH850" s="1"/>
      <c r="HI850" s="1"/>
      <c r="HJ850" s="1"/>
      <c r="HK850" s="1"/>
      <c r="HL850" s="1"/>
      <c r="HM850" s="1"/>
      <c r="HN850" s="1"/>
      <c r="HO850" s="1"/>
      <c r="HP850" s="1"/>
      <c r="HQ850" s="1"/>
      <c r="HR850" s="1"/>
      <c r="HS850" s="1"/>
      <c r="HT850" s="1"/>
      <c r="HU850" s="1"/>
      <c r="HV850" s="1"/>
      <c r="HW850" s="1"/>
      <c r="HX850" s="1"/>
      <c r="HY850" s="1"/>
      <c r="HZ850" s="1"/>
      <c r="IA850" s="1"/>
      <c r="IB850" s="1"/>
      <c r="IC850" s="1"/>
      <c r="ID850" s="1"/>
      <c r="IE850" s="1"/>
      <c r="IF850" s="1"/>
      <c r="IG850" s="1"/>
      <c r="IH850" s="1"/>
      <c r="II850" s="1"/>
      <c r="IJ850" s="1"/>
      <c r="IK850" s="1"/>
      <c r="IL850" s="1"/>
      <c r="IM850" s="1"/>
      <c r="IN850" s="1"/>
      <c r="IO850" s="1"/>
      <c r="IP850" s="1"/>
      <c r="IQ850" s="1"/>
      <c r="IR850" s="1"/>
      <c r="IS850" s="1"/>
      <c r="IT850" s="1"/>
      <c r="IU850" s="1"/>
      <c r="IV850" s="1"/>
      <c r="IW850" s="1"/>
      <c r="IX850" s="1"/>
      <c r="IY850" s="1"/>
      <c r="IZ850" s="1"/>
      <c r="JA850" s="1"/>
      <c r="JB850" s="1"/>
      <c r="JC850" s="1"/>
      <c r="JD850" s="1"/>
      <c r="JE850" s="1"/>
      <c r="JF850" s="1"/>
      <c r="JG850" s="1"/>
      <c r="JH850" s="1"/>
      <c r="JI850" s="1"/>
      <c r="JJ850" s="1"/>
      <c r="JK850" s="1"/>
      <c r="JL850" s="1"/>
      <c r="JM850" s="1"/>
      <c r="JN850" s="1"/>
      <c r="JO850" s="1"/>
      <c r="JP850" s="1"/>
      <c r="JQ850" s="1"/>
      <c r="JR850" s="1"/>
      <c r="JS850" s="1"/>
      <c r="JT850" s="1"/>
      <c r="JU850" s="1"/>
      <c r="JV850" s="1"/>
      <c r="JW850" s="1"/>
      <c r="JX850" s="1"/>
      <c r="JY850" s="1"/>
      <c r="JZ850" s="1"/>
      <c r="KA850" s="1"/>
      <c r="KB850" s="1"/>
      <c r="KC850" s="1"/>
      <c r="KD850" s="1"/>
      <c r="KE850" s="1"/>
      <c r="KF850" s="1"/>
      <c r="KG850" s="1"/>
      <c r="KH850" s="1"/>
      <c r="KI850" s="1"/>
      <c r="KJ850" s="1"/>
      <c r="KK850" s="1"/>
      <c r="KL850" s="1"/>
      <c r="KM850" s="1"/>
      <c r="KN850" s="1"/>
      <c r="KO850" s="1"/>
      <c r="KP850" s="1"/>
      <c r="KQ850" s="1"/>
      <c r="KR850" s="1"/>
      <c r="KS850" s="1"/>
      <c r="KT850" s="1"/>
      <c r="KU850" s="1"/>
      <c r="KV850" s="1"/>
      <c r="KW850" s="1"/>
      <c r="KX850" s="1"/>
      <c r="KY850" s="1"/>
      <c r="KZ850" s="1"/>
      <c r="LA850" s="1"/>
      <c r="LB850" s="1"/>
      <c r="LC850" s="1"/>
      <c r="LD850" s="1"/>
      <c r="LE850" s="1"/>
      <c r="LF850" s="1"/>
      <c r="LG850" s="1"/>
      <c r="LH850" s="1"/>
      <c r="LI850" s="1"/>
      <c r="LJ850" s="1"/>
      <c r="LK850" s="1"/>
      <c r="LL850" s="1"/>
      <c r="LM850" s="1"/>
      <c r="LN850" s="1"/>
      <c r="LO850" s="1"/>
      <c r="LP850" s="1"/>
      <c r="LQ850" s="1"/>
      <c r="LR850" s="1"/>
      <c r="LS850" s="1"/>
      <c r="LT850" s="1"/>
      <c r="LU850" s="1"/>
      <c r="LV850" s="1"/>
      <c r="LW850" s="1"/>
      <c r="LX850" s="1"/>
      <c r="LY850" s="1"/>
      <c r="LZ850" s="1"/>
      <c r="MA850" s="1"/>
      <c r="MB850" s="1"/>
      <c r="MC850" s="1"/>
      <c r="MD850" s="1"/>
      <c r="ME850" s="1"/>
      <c r="MF850" s="1"/>
      <c r="MG850" s="1"/>
      <c r="MH850" s="1"/>
      <c r="MI850" s="1"/>
      <c r="MJ850" s="1"/>
      <c r="MK850" s="1"/>
      <c r="ML850" s="1"/>
      <c r="MM850" s="1"/>
      <c r="MN850" s="1"/>
      <c r="MO850" s="1"/>
      <c r="MP850" s="1"/>
      <c r="MQ850" s="1"/>
      <c r="MR850" s="1"/>
      <c r="MS850" s="1"/>
      <c r="MT850" s="1"/>
      <c r="MU850" s="1"/>
      <c r="MV850" s="1"/>
      <c r="MW850" s="1"/>
      <c r="MX850" s="1"/>
      <c r="MY850" s="1"/>
      <c r="MZ850" s="1"/>
      <c r="NA850" s="1"/>
      <c r="NB850" s="1"/>
      <c r="NC850" s="1"/>
      <c r="ND850" s="1"/>
      <c r="NE850" s="1"/>
      <c r="NF850" s="1"/>
      <c r="NG850" s="1"/>
      <c r="NH850" s="1"/>
      <c r="NI850" s="1"/>
      <c r="NJ850" s="1"/>
      <c r="NK850" s="1"/>
      <c r="NL850" s="1"/>
      <c r="NM850" s="1"/>
      <c r="NN850" s="1"/>
      <c r="NO850" s="1"/>
      <c r="NP850" s="1"/>
      <c r="NQ850" s="1"/>
      <c r="NR850" s="1"/>
      <c r="NS850" s="1"/>
      <c r="NT850" s="1"/>
      <c r="NU850" s="1"/>
      <c r="NV850" s="1"/>
      <c r="NW850" s="1"/>
      <c r="NX850" s="1"/>
      <c r="NY850" s="1"/>
      <c r="NZ850" s="1"/>
      <c r="OA850" s="1"/>
      <c r="OB850" s="1"/>
      <c r="OC850" s="1"/>
      <c r="OD850" s="1"/>
      <c r="OE850" s="1"/>
      <c r="OF850" s="1"/>
      <c r="OG850" s="1"/>
      <c r="OH850" s="1"/>
      <c r="OI850" s="1"/>
      <c r="OJ850" s="1"/>
      <c r="OK850" s="1"/>
      <c r="OL850" s="1"/>
      <c r="OM850" s="1"/>
      <c r="ON850" s="1"/>
      <c r="OO850" s="1"/>
      <c r="OP850" s="1"/>
      <c r="OQ850" s="1"/>
      <c r="OR850" s="1"/>
      <c r="OS850" s="1"/>
      <c r="OT850" s="1"/>
      <c r="OU850" s="1"/>
      <c r="OV850" s="1"/>
      <c r="OW850" s="1"/>
      <c r="OX850" s="1"/>
      <c r="OY850" s="1"/>
      <c r="OZ850" s="1"/>
      <c r="PA850" s="1"/>
      <c r="PB850" s="1"/>
      <c r="PC850" s="1"/>
      <c r="PD850" s="1"/>
      <c r="PE850" s="1"/>
      <c r="PF850" s="1"/>
      <c r="PG850" s="1"/>
      <c r="PH850" s="1"/>
      <c r="PI850" s="1"/>
      <c r="PJ850" s="1"/>
      <c r="PK850" s="1"/>
      <c r="PL850" s="1"/>
      <c r="PM850" s="1"/>
      <c r="PN850" s="1"/>
      <c r="PO850" s="1"/>
      <c r="PP850" s="1"/>
      <c r="PQ850" s="1"/>
      <c r="PR850" s="1"/>
      <c r="PS850" s="1"/>
      <c r="PT850" s="1"/>
      <c r="PU850" s="1"/>
      <c r="PV850" s="1"/>
      <c r="PW850" s="1"/>
      <c r="PX850" s="1"/>
      <c r="PY850" s="1"/>
      <c r="PZ850" s="1"/>
      <c r="QA850" s="1"/>
      <c r="QB850" s="1"/>
      <c r="QC850" s="1"/>
      <c r="QD850" s="1"/>
      <c r="QE850" s="1"/>
      <c r="QF850" s="1"/>
      <c r="QG850" s="1"/>
      <c r="QH850" s="1"/>
      <c r="QI850" s="1"/>
      <c r="QJ850" s="1"/>
      <c r="QK850" s="1"/>
      <c r="QL850" s="1"/>
      <c r="QM850" s="1"/>
      <c r="QN850" s="1"/>
      <c r="QO850" s="1"/>
      <c r="QP850" s="1"/>
      <c r="QQ850" s="1"/>
      <c r="QR850" s="1"/>
      <c r="QS850" s="1"/>
      <c r="QT850" s="1"/>
      <c r="QU850" s="1"/>
      <c r="QV850" s="1"/>
      <c r="QW850" s="1"/>
      <c r="QX850" s="1"/>
      <c r="QY850" s="1"/>
      <c r="QZ850" s="1"/>
      <c r="RA850" s="1"/>
      <c r="RB850" s="1"/>
      <c r="RC850" s="1"/>
      <c r="RD850" s="1"/>
      <c r="RE850" s="1"/>
      <c r="RF850" s="1"/>
      <c r="RG850" s="1"/>
      <c r="RH850" s="1"/>
      <c r="RI850" s="1"/>
      <c r="RJ850" s="1"/>
      <c r="RK850" s="1"/>
      <c r="RL850" s="1"/>
      <c r="RM850" s="1"/>
      <c r="RN850" s="1"/>
      <c r="RO850" s="1"/>
      <c r="RP850" s="1"/>
      <c r="RQ850" s="1"/>
      <c r="RR850" s="1"/>
      <c r="RS850" s="1"/>
      <c r="RT850" s="1"/>
      <c r="RU850" s="1"/>
      <c r="RV850" s="1"/>
      <c r="RW850" s="1"/>
      <c r="RX850" s="1"/>
      <c r="RY850" s="1"/>
      <c r="RZ850" s="1"/>
      <c r="SA850" s="1"/>
      <c r="SB850" s="1"/>
      <c r="SC850" s="1"/>
      <c r="SD850" s="1"/>
      <c r="SE850" s="1"/>
      <c r="SF850" s="1"/>
      <c r="SG850" s="1"/>
      <c r="SH850" s="1"/>
      <c r="SI850" s="1"/>
      <c r="SJ850" s="1"/>
      <c r="SK850" s="1"/>
      <c r="SL850" s="1"/>
      <c r="SM850" s="1"/>
      <c r="SN850" s="1"/>
      <c r="SO850" s="1"/>
      <c r="SP850" s="1"/>
      <c r="SQ850" s="1"/>
      <c r="SR850" s="1"/>
      <c r="SS850" s="1"/>
      <c r="ST850" s="1"/>
      <c r="SU850" s="1"/>
      <c r="SV850" s="1"/>
      <c r="SW850" s="1"/>
      <c r="SX850" s="1"/>
      <c r="SY850" s="1"/>
      <c r="SZ850" s="1"/>
      <c r="TA850" s="1"/>
      <c r="TB850" s="1"/>
      <c r="TC850" s="1"/>
      <c r="TD850" s="1"/>
      <c r="TE850" s="1"/>
      <c r="TF850" s="1"/>
      <c r="TG850" s="1"/>
      <c r="TH850" s="1"/>
      <c r="TI850" s="1"/>
      <c r="TJ850" s="1"/>
      <c r="TK850" s="1"/>
      <c r="TL850" s="1"/>
      <c r="TM850" s="1"/>
      <c r="TN850" s="1"/>
      <c r="TO850" s="1"/>
      <c r="TP850" s="1"/>
      <c r="TQ850" s="1"/>
      <c r="TR850" s="1"/>
      <c r="TS850" s="1"/>
      <c r="TT850" s="1"/>
      <c r="TU850" s="1"/>
      <c r="TV850" s="1"/>
      <c r="TW850" s="1"/>
      <c r="TX850" s="1"/>
      <c r="TY850" s="1"/>
      <c r="TZ850" s="1"/>
      <c r="UA850" s="1"/>
      <c r="UB850" s="1"/>
      <c r="UC850" s="1"/>
      <c r="UD850" s="1"/>
      <c r="UE850" s="1"/>
      <c r="UF850" s="1"/>
      <c r="UG850" s="1"/>
      <c r="UH850" s="1"/>
      <c r="UI850" s="1"/>
      <c r="UJ850" s="1"/>
      <c r="UK850" s="1"/>
      <c r="UL850" s="1"/>
      <c r="UM850" s="1"/>
      <c r="UN850" s="1"/>
      <c r="UO850" s="1"/>
      <c r="UP850" s="1"/>
      <c r="UQ850" s="1"/>
      <c r="UR850" s="1"/>
      <c r="US850" s="1"/>
      <c r="UT850" s="1"/>
      <c r="UU850" s="1"/>
      <c r="UV850" s="1"/>
      <c r="UW850" s="1"/>
      <c r="UX850" s="1"/>
      <c r="UY850" s="1"/>
      <c r="UZ850" s="1"/>
      <c r="VA850" s="1"/>
      <c r="VB850" s="1"/>
      <c r="VC850" s="1"/>
      <c r="VD850" s="1"/>
      <c r="VE850" s="1"/>
      <c r="VF850" s="1"/>
      <c r="VG850" s="1"/>
      <c r="VH850" s="1"/>
      <c r="VI850" s="1"/>
      <c r="VJ850" s="1"/>
      <c r="VK850" s="1"/>
      <c r="VL850" s="1"/>
      <c r="VM850" s="1"/>
      <c r="VN850" s="1"/>
      <c r="VO850" s="1"/>
      <c r="VP850" s="1"/>
      <c r="VQ850" s="1"/>
      <c r="VR850" s="1"/>
      <c r="VS850" s="1"/>
      <c r="VT850" s="1"/>
      <c r="VU850" s="1"/>
      <c r="VV850" s="1"/>
      <c r="VW850" s="1"/>
      <c r="VX850" s="1"/>
      <c r="VY850" s="1"/>
      <c r="VZ850" s="1"/>
      <c r="WA850" s="1"/>
      <c r="WB850" s="1"/>
      <c r="WC850" s="1"/>
      <c r="WD850" s="1"/>
      <c r="WE850" s="1"/>
      <c r="WF850" s="1"/>
      <c r="WG850" s="1"/>
      <c r="WH850" s="1"/>
      <c r="WI850" s="1"/>
      <c r="WJ850" s="1"/>
      <c r="WK850" s="1"/>
      <c r="WL850" s="1"/>
      <c r="WM850" s="1"/>
      <c r="WN850" s="1"/>
      <c r="WO850" s="1"/>
      <c r="WP850" s="1"/>
      <c r="WQ850" s="1"/>
      <c r="WR850" s="1"/>
      <c r="WS850" s="1"/>
      <c r="WT850" s="1"/>
      <c r="WU850" s="1"/>
      <c r="WV850" s="1"/>
      <c r="WW850" s="1"/>
      <c r="WX850" s="1"/>
      <c r="WY850" s="1"/>
      <c r="WZ850" s="1"/>
      <c r="XA850" s="1"/>
      <c r="XB850" s="1"/>
      <c r="XC850" s="1"/>
      <c r="XD850" s="1"/>
      <c r="XE850" s="1"/>
      <c r="XF850" s="1"/>
      <c r="XG850" s="1"/>
      <c r="XH850" s="1"/>
      <c r="XI850" s="1"/>
      <c r="XJ850" s="1"/>
      <c r="XK850" s="1"/>
      <c r="XL850" s="1"/>
      <c r="XM850" s="1"/>
      <c r="XN850" s="1"/>
      <c r="XO850" s="1"/>
      <c r="XP850" s="1"/>
      <c r="XQ850" s="1"/>
      <c r="XR850" s="1"/>
      <c r="XS850" s="1"/>
      <c r="XT850" s="1"/>
      <c r="XU850" s="1"/>
      <c r="XV850" s="1"/>
      <c r="XW850" s="1"/>
      <c r="XX850" s="1"/>
      <c r="XY850" s="1"/>
      <c r="XZ850" s="1"/>
      <c r="YA850" s="1"/>
      <c r="YB850" s="1"/>
      <c r="YC850" s="1"/>
      <c r="YD850" s="1"/>
      <c r="YE850" s="1"/>
      <c r="YF850" s="1"/>
      <c r="YG850" s="1"/>
      <c r="YH850" s="1"/>
      <c r="YI850" s="1"/>
      <c r="YJ850" s="1"/>
      <c r="YK850" s="1"/>
      <c r="YL850" s="1"/>
      <c r="YM850" s="1"/>
      <c r="YN850" s="1"/>
      <c r="YO850" s="1"/>
      <c r="YP850" s="1"/>
      <c r="YQ850" s="1"/>
      <c r="YR850" s="1"/>
      <c r="YS850" s="1"/>
      <c r="YT850" s="1"/>
      <c r="YU850" s="1"/>
      <c r="YV850" s="1"/>
      <c r="YW850" s="1"/>
      <c r="YX850" s="1"/>
      <c r="YY850" s="1"/>
      <c r="YZ850" s="1"/>
      <c r="ZA850" s="1"/>
      <c r="ZB850" s="1"/>
      <c r="ZC850" s="1"/>
      <c r="ZD850" s="1"/>
      <c r="ZE850" s="1"/>
      <c r="ZF850" s="1"/>
      <c r="ZG850" s="1"/>
      <c r="ZH850" s="1"/>
      <c r="ZI850" s="1"/>
      <c r="ZJ850" s="1"/>
      <c r="ZK850" s="1"/>
      <c r="ZL850" s="1"/>
      <c r="ZM850" s="1"/>
      <c r="ZN850" s="1"/>
      <c r="ZO850" s="1"/>
      <c r="ZP850" s="1"/>
      <c r="ZQ850" s="1"/>
      <c r="ZR850" s="1"/>
      <c r="ZS850" s="1"/>
      <c r="ZT850" s="1"/>
      <c r="ZU850" s="1"/>
      <c r="ZV850" s="1"/>
      <c r="ZW850" s="1"/>
      <c r="ZX850" s="1"/>
      <c r="ZY850" s="1"/>
      <c r="ZZ850" s="1"/>
      <c r="AAA850" s="1"/>
      <c r="AAB850" s="1"/>
      <c r="AAC850" s="1"/>
      <c r="AAD850" s="1"/>
      <c r="AAE850" s="1"/>
      <c r="AAF850" s="1"/>
      <c r="AAG850" s="1"/>
      <c r="AAH850" s="1"/>
      <c r="AAI850" s="1"/>
      <c r="AAJ850" s="1"/>
      <c r="AAK850" s="1"/>
      <c r="AAL850" s="1"/>
      <c r="AAM850" s="1"/>
      <c r="AAN850" s="1"/>
      <c r="AAO850" s="1"/>
      <c r="AAP850" s="1"/>
      <c r="AAQ850" s="1"/>
      <c r="AAR850" s="1"/>
      <c r="AAS850" s="1"/>
      <c r="AAT850" s="1"/>
      <c r="AAU850" s="1"/>
      <c r="AAV850" s="1"/>
      <c r="AAW850" s="1"/>
      <c r="AAX850" s="1"/>
      <c r="AAY850" s="1"/>
      <c r="AAZ850" s="1"/>
      <c r="ABA850" s="1"/>
      <c r="ABB850" s="1"/>
      <c r="ABC850" s="1"/>
      <c r="ABD850" s="1"/>
      <c r="ABE850" s="1"/>
      <c r="ABF850" s="1"/>
      <c r="ABG850" s="1"/>
      <c r="ABH850" s="1"/>
      <c r="ABI850" s="1"/>
      <c r="ABJ850" s="1"/>
      <c r="ABK850" s="1"/>
      <c r="ABL850" s="1"/>
      <c r="ABM850" s="1"/>
      <c r="ABN850" s="1"/>
      <c r="ABO850" s="1"/>
      <c r="ABP850" s="1"/>
      <c r="ABQ850" s="1"/>
      <c r="ABR850" s="1"/>
      <c r="ABS850" s="1"/>
      <c r="ABT850" s="1"/>
      <c r="ABU850" s="1"/>
      <c r="ABV850" s="1"/>
      <c r="ABW850" s="1"/>
      <c r="ABX850" s="1"/>
      <c r="ABY850" s="1"/>
      <c r="ABZ850" s="1"/>
      <c r="ACA850" s="1"/>
      <c r="ACB850" s="1"/>
      <c r="ACC850" s="1"/>
      <c r="ACD850" s="1"/>
      <c r="ACE850" s="1"/>
      <c r="ACF850" s="1"/>
      <c r="ACG850" s="1"/>
      <c r="ACH850" s="1"/>
      <c r="ACI850" s="1"/>
      <c r="ACJ850" s="1"/>
      <c r="ACK850" s="1"/>
      <c r="ACL850" s="1"/>
      <c r="ACM850" s="1"/>
      <c r="ACN850" s="1"/>
      <c r="ACO850" s="1"/>
      <c r="ACP850" s="1"/>
      <c r="ACQ850" s="1"/>
      <c r="ACR850" s="1"/>
      <c r="ACS850" s="1"/>
      <c r="ACT850" s="1"/>
      <c r="ACU850" s="1"/>
      <c r="ACV850" s="1"/>
      <c r="ACW850" s="1"/>
      <c r="ACX850" s="1"/>
      <c r="ACY850" s="1"/>
      <c r="ACZ850" s="1"/>
      <c r="ADA850" s="1"/>
      <c r="ADB850" s="1"/>
      <c r="ADC850" s="1"/>
      <c r="ADD850" s="1"/>
      <c r="ADE850" s="1"/>
      <c r="ADF850" s="1"/>
      <c r="ADG850" s="1"/>
      <c r="ADH850" s="1"/>
      <c r="ADI850" s="1"/>
      <c r="ADJ850" s="1"/>
      <c r="ADK850" s="1"/>
      <c r="ADL850" s="1"/>
      <c r="ADM850" s="1"/>
      <c r="ADN850" s="1"/>
      <c r="ADO850" s="1"/>
      <c r="ADP850" s="1"/>
      <c r="ADQ850" s="1"/>
      <c r="ADR850" s="1"/>
      <c r="ADS850" s="1"/>
      <c r="ADT850" s="1"/>
      <c r="ADU850" s="1"/>
      <c r="ADV850" s="1"/>
      <c r="ADW850" s="1"/>
      <c r="ADX850" s="1"/>
      <c r="ADY850" s="1"/>
      <c r="ADZ850" s="1"/>
      <c r="AEA850" s="1"/>
      <c r="AEB850" s="1"/>
      <c r="AEC850" s="1"/>
      <c r="AED850" s="1"/>
      <c r="AEE850" s="1"/>
      <c r="AEF850" s="1"/>
      <c r="AEG850" s="1"/>
      <c r="AEH850" s="1"/>
      <c r="AEI850" s="1"/>
      <c r="AEJ850" s="1"/>
      <c r="AEK850" s="1"/>
      <c r="AEL850" s="1"/>
      <c r="AEM850" s="1"/>
      <c r="AEN850" s="1"/>
      <c r="AEO850" s="1"/>
      <c r="AEP850" s="1"/>
      <c r="AEQ850" s="1"/>
      <c r="AER850" s="1"/>
      <c r="AES850" s="1"/>
      <c r="AET850" s="1"/>
      <c r="AEU850" s="1"/>
      <c r="AEV850" s="1"/>
      <c r="AEW850" s="1"/>
      <c r="AEX850" s="1"/>
      <c r="AEY850" s="1"/>
      <c r="AEZ850" s="1"/>
      <c r="AFA850" s="1"/>
      <c r="AFB850" s="1"/>
      <c r="AFC850" s="1"/>
      <c r="AFD850" s="1"/>
      <c r="AFE850" s="1"/>
      <c r="AFF850" s="1"/>
      <c r="AFG850" s="1"/>
      <c r="AFH850" s="1"/>
      <c r="AFI850" s="1"/>
      <c r="AFJ850" s="1"/>
      <c r="AFK850" s="1"/>
      <c r="AFL850" s="1"/>
      <c r="AFM850" s="1"/>
      <c r="AFN850" s="1"/>
      <c r="AFO850" s="1"/>
      <c r="AFP850" s="1"/>
      <c r="AFQ850" s="1"/>
      <c r="AFR850" s="1"/>
      <c r="AFS850" s="1"/>
      <c r="AFT850" s="1"/>
      <c r="AFU850" s="1"/>
      <c r="AFV850" s="1"/>
      <c r="AFW850" s="1"/>
      <c r="AFX850" s="1"/>
      <c r="AFY850" s="1"/>
      <c r="AFZ850" s="1"/>
      <c r="AGA850" s="1"/>
      <c r="AGB850" s="1"/>
      <c r="AGC850" s="1"/>
      <c r="AGD850" s="1"/>
      <c r="AGE850" s="1"/>
      <c r="AGF850" s="1"/>
      <c r="AGG850" s="1"/>
      <c r="AGH850" s="1"/>
      <c r="AGI850" s="1"/>
      <c r="AGJ850" s="1"/>
      <c r="AGK850" s="1"/>
      <c r="AGL850" s="1"/>
      <c r="AGM850" s="1"/>
      <c r="AGN850" s="1"/>
      <c r="AGO850" s="1"/>
      <c r="AGP850" s="1"/>
      <c r="AGQ850" s="1"/>
      <c r="AGR850" s="1"/>
      <c r="AGS850" s="1"/>
      <c r="AGT850" s="1"/>
      <c r="AGU850" s="1"/>
      <c r="AGV850" s="1"/>
      <c r="AGW850" s="1"/>
      <c r="AGX850" s="1"/>
      <c r="AGY850" s="1"/>
      <c r="AGZ850" s="1"/>
      <c r="AHA850" s="1"/>
      <c r="AHB850" s="1"/>
      <c r="AHC850" s="1"/>
      <c r="AHD850" s="1"/>
      <c r="AHE850" s="1"/>
      <c r="AHF850" s="1"/>
      <c r="AHG850" s="1"/>
      <c r="AHH850" s="1"/>
      <c r="AHI850" s="1"/>
      <c r="AHJ850" s="1"/>
      <c r="AHK850" s="1"/>
      <c r="AHL850" s="1"/>
      <c r="AHM850" s="1"/>
      <c r="AHN850" s="1"/>
      <c r="AHO850" s="1"/>
      <c r="AHP850" s="1"/>
      <c r="AHQ850" s="1"/>
      <c r="AHR850" s="1"/>
      <c r="AHS850" s="1"/>
      <c r="AHT850" s="1"/>
      <c r="AHU850" s="1"/>
      <c r="AHV850" s="1"/>
      <c r="AHW850" s="1"/>
      <c r="AHX850" s="1"/>
      <c r="AHY850" s="1"/>
      <c r="AHZ850" s="1"/>
      <c r="AIA850" s="1"/>
      <c r="AIB850" s="1"/>
      <c r="AIC850" s="1"/>
      <c r="AID850" s="1"/>
      <c r="AIE850" s="1"/>
      <c r="AIF850" s="1"/>
      <c r="AIG850" s="1"/>
      <c r="AIH850" s="1"/>
      <c r="AII850" s="1"/>
      <c r="AIJ850" s="1"/>
      <c r="AIK850" s="1"/>
      <c r="AIL850" s="1"/>
      <c r="AIM850" s="1"/>
      <c r="AIN850" s="1"/>
      <c r="AIO850" s="1"/>
      <c r="AIP850" s="1"/>
      <c r="AIQ850" s="1"/>
      <c r="AIR850" s="1"/>
      <c r="AIS850" s="1"/>
      <c r="AIT850" s="1"/>
      <c r="AIU850" s="1"/>
      <c r="AIV850" s="1"/>
      <c r="AIW850" s="1"/>
      <c r="AIX850" s="1"/>
      <c r="AIY850" s="1"/>
      <c r="AIZ850" s="1"/>
      <c r="AJA850" s="1"/>
      <c r="AJB850" s="1"/>
      <c r="AJC850" s="1"/>
      <c r="AJD850" s="1"/>
      <c r="AJE850" s="1"/>
      <c r="AJF850" s="1"/>
      <c r="AJG850" s="1"/>
      <c r="AJH850" s="1"/>
      <c r="AJI850" s="1"/>
      <c r="AJJ850" s="1"/>
      <c r="AJK850" s="1"/>
      <c r="AJL850" s="1"/>
      <c r="AJM850" s="1"/>
      <c r="AJN850" s="1"/>
      <c r="AJO850" s="1"/>
      <c r="AJP850" s="1"/>
      <c r="AJQ850" s="1"/>
      <c r="AJR850" s="1"/>
      <c r="AJS850" s="1"/>
      <c r="AJT850" s="1"/>
      <c r="AJU850" s="1"/>
      <c r="AJV850" s="1"/>
      <c r="AJW850" s="1"/>
      <c r="AJX850" s="1"/>
      <c r="AJY850" s="1"/>
      <c r="AJZ850" s="1"/>
      <c r="AKA850" s="1"/>
      <c r="AKB850" s="1"/>
      <c r="AKC850" s="1"/>
      <c r="AKD850" s="1"/>
      <c r="AKE850" s="1"/>
      <c r="AKF850" s="1"/>
      <c r="AKG850" s="1"/>
    </row>
    <row r="851" spans="1:969" s="1" customFormat="1">
      <c r="A851" s="22">
        <v>800</v>
      </c>
      <c r="B851" s="41" t="s">
        <v>741</v>
      </c>
      <c r="C851" s="41" t="s">
        <v>647</v>
      </c>
      <c r="D851" s="22">
        <v>6</v>
      </c>
      <c r="E851" s="18">
        <v>0</v>
      </c>
      <c r="F851" s="18">
        <v>0</v>
      </c>
      <c r="G851" s="18">
        <v>0</v>
      </c>
      <c r="H851" s="18">
        <v>0</v>
      </c>
      <c r="I851" s="19">
        <f t="shared" ref="I851:I858" si="70">SUM(E851:H851)</f>
        <v>0</v>
      </c>
    </row>
    <row r="852" spans="1:969" s="1" customFormat="1">
      <c r="A852" s="22">
        <v>801</v>
      </c>
      <c r="B852" s="41" t="s">
        <v>742</v>
      </c>
      <c r="C852" s="41" t="s">
        <v>647</v>
      </c>
      <c r="D852" s="22">
        <v>6</v>
      </c>
      <c r="E852" s="18">
        <v>0</v>
      </c>
      <c r="F852" s="18">
        <v>0</v>
      </c>
      <c r="G852" s="18">
        <v>0</v>
      </c>
      <c r="H852" s="18">
        <v>0</v>
      </c>
      <c r="I852" s="19">
        <f t="shared" si="70"/>
        <v>0</v>
      </c>
    </row>
    <row r="853" spans="1:969" s="1" customFormat="1">
      <c r="A853" s="22">
        <v>802</v>
      </c>
      <c r="B853" s="41" t="s">
        <v>743</v>
      </c>
      <c r="C853" s="41" t="s">
        <v>647</v>
      </c>
      <c r="D853" s="22">
        <v>6</v>
      </c>
      <c r="E853" s="18">
        <v>0</v>
      </c>
      <c r="F853" s="18">
        <v>0</v>
      </c>
      <c r="G853" s="18">
        <v>0</v>
      </c>
      <c r="H853" s="18">
        <v>0</v>
      </c>
      <c r="I853" s="19">
        <f t="shared" si="70"/>
        <v>0</v>
      </c>
    </row>
    <row r="854" spans="1:969" s="5" customFormat="1">
      <c r="A854" s="22">
        <v>803</v>
      </c>
      <c r="B854" s="31" t="s">
        <v>744</v>
      </c>
      <c r="C854" s="41" t="s">
        <v>647</v>
      </c>
      <c r="D854" s="30">
        <v>6</v>
      </c>
      <c r="E854" s="18">
        <v>0</v>
      </c>
      <c r="F854" s="18">
        <v>0</v>
      </c>
      <c r="G854" s="18">
        <v>0</v>
      </c>
      <c r="H854" s="18">
        <v>0</v>
      </c>
      <c r="I854" s="19">
        <f t="shared" si="70"/>
        <v>0</v>
      </c>
    </row>
    <row r="855" spans="1:969" s="5" customFormat="1">
      <c r="A855" s="22">
        <v>804</v>
      </c>
      <c r="B855" s="67" t="s">
        <v>745</v>
      </c>
      <c r="C855" s="41" t="s">
        <v>647</v>
      </c>
      <c r="D855" s="22">
        <v>6</v>
      </c>
      <c r="E855" s="18">
        <v>0</v>
      </c>
      <c r="F855" s="18">
        <v>0</v>
      </c>
      <c r="G855" s="18">
        <v>0</v>
      </c>
      <c r="H855" s="18">
        <v>0</v>
      </c>
      <c r="I855" s="19">
        <f t="shared" si="70"/>
        <v>0</v>
      </c>
    </row>
    <row r="856" spans="1:969" s="5" customFormat="1">
      <c r="A856" s="22">
        <v>805</v>
      </c>
      <c r="B856" s="67" t="s">
        <v>746</v>
      </c>
      <c r="C856" s="41" t="s">
        <v>647</v>
      </c>
      <c r="D856" s="18">
        <v>6</v>
      </c>
      <c r="E856" s="18">
        <v>0</v>
      </c>
      <c r="F856" s="18">
        <v>0</v>
      </c>
      <c r="G856" s="18">
        <v>0</v>
      </c>
      <c r="H856" s="18">
        <v>0</v>
      </c>
      <c r="I856" s="19">
        <f t="shared" si="70"/>
        <v>0</v>
      </c>
    </row>
    <row r="857" spans="1:969" s="5" customFormat="1">
      <c r="A857" s="22">
        <v>806</v>
      </c>
      <c r="B857" s="67" t="s">
        <v>747</v>
      </c>
      <c r="C857" s="41" t="s">
        <v>647</v>
      </c>
      <c r="D857" s="18">
        <v>6</v>
      </c>
      <c r="E857" s="18">
        <v>0</v>
      </c>
      <c r="F857" s="18">
        <v>0</v>
      </c>
      <c r="G857" s="18">
        <v>0</v>
      </c>
      <c r="H857" s="18">
        <v>0</v>
      </c>
      <c r="I857" s="19">
        <f t="shared" si="70"/>
        <v>0</v>
      </c>
    </row>
    <row r="858" spans="1:969" s="5" customFormat="1">
      <c r="A858" s="22">
        <v>807</v>
      </c>
      <c r="B858" s="67" t="s">
        <v>748</v>
      </c>
      <c r="C858" s="41" t="s">
        <v>647</v>
      </c>
      <c r="D858" s="18">
        <v>6</v>
      </c>
      <c r="E858" s="18">
        <v>0</v>
      </c>
      <c r="F858" s="18">
        <v>0</v>
      </c>
      <c r="G858" s="18">
        <v>0</v>
      </c>
      <c r="H858" s="18">
        <v>0</v>
      </c>
      <c r="I858" s="19">
        <f t="shared" si="70"/>
        <v>0</v>
      </c>
    </row>
    <row r="859" spans="1:969" s="5" customFormat="1">
      <c r="A859" s="22">
        <v>808</v>
      </c>
      <c r="B859" s="67" t="s">
        <v>749</v>
      </c>
      <c r="C859" s="41" t="s">
        <v>647</v>
      </c>
      <c r="D859" s="18">
        <v>6</v>
      </c>
      <c r="E859" s="18">
        <v>0</v>
      </c>
      <c r="F859" s="18">
        <v>0</v>
      </c>
      <c r="G859" s="18">
        <v>0</v>
      </c>
      <c r="H859" s="18">
        <v>0</v>
      </c>
      <c r="I859" s="19">
        <f t="shared" ref="I859:I867" si="71">SUM(E859:H859)</f>
        <v>0</v>
      </c>
    </row>
    <row r="860" spans="1:969" s="5" customFormat="1">
      <c r="A860" s="22">
        <v>809</v>
      </c>
      <c r="B860" s="67" t="s">
        <v>750</v>
      </c>
      <c r="C860" s="41" t="s">
        <v>647</v>
      </c>
      <c r="D860" s="18">
        <v>6</v>
      </c>
      <c r="E860" s="18">
        <v>0</v>
      </c>
      <c r="F860" s="18">
        <v>0</v>
      </c>
      <c r="G860" s="18">
        <v>0</v>
      </c>
      <c r="H860" s="18">
        <v>0</v>
      </c>
      <c r="I860" s="19">
        <f t="shared" si="71"/>
        <v>0</v>
      </c>
    </row>
    <row r="861" spans="1:969" s="5" customFormat="1">
      <c r="A861" s="22">
        <v>810</v>
      </c>
      <c r="B861" s="67" t="s">
        <v>751</v>
      </c>
      <c r="C861" s="41" t="s">
        <v>647</v>
      </c>
      <c r="D861" s="18">
        <v>6</v>
      </c>
      <c r="E861" s="18">
        <v>0</v>
      </c>
      <c r="F861" s="18">
        <v>0</v>
      </c>
      <c r="G861" s="18">
        <v>0</v>
      </c>
      <c r="H861" s="18">
        <v>0</v>
      </c>
      <c r="I861" s="19">
        <f t="shared" si="71"/>
        <v>0</v>
      </c>
    </row>
    <row r="862" spans="1:969" s="5" customFormat="1">
      <c r="A862" s="22">
        <v>811</v>
      </c>
      <c r="B862" s="67" t="s">
        <v>752</v>
      </c>
      <c r="C862" s="41" t="s">
        <v>647</v>
      </c>
      <c r="D862" s="30">
        <v>6</v>
      </c>
      <c r="E862" s="18">
        <v>0</v>
      </c>
      <c r="F862" s="18">
        <v>0</v>
      </c>
      <c r="G862" s="18">
        <v>0</v>
      </c>
      <c r="H862" s="18">
        <v>0</v>
      </c>
      <c r="I862" s="19">
        <f t="shared" si="71"/>
        <v>0</v>
      </c>
    </row>
    <row r="863" spans="1:969" s="5" customFormat="1">
      <c r="A863" s="22">
        <v>812</v>
      </c>
      <c r="B863" s="67" t="s">
        <v>753</v>
      </c>
      <c r="C863" s="41" t="s">
        <v>647</v>
      </c>
      <c r="D863" s="30">
        <v>6</v>
      </c>
      <c r="E863" s="18">
        <v>0</v>
      </c>
      <c r="F863" s="18">
        <v>0</v>
      </c>
      <c r="G863" s="18">
        <v>0</v>
      </c>
      <c r="H863" s="18">
        <v>0</v>
      </c>
      <c r="I863" s="19">
        <f t="shared" si="71"/>
        <v>0</v>
      </c>
    </row>
    <row r="864" spans="1:969" s="5" customFormat="1">
      <c r="A864" s="22">
        <v>813</v>
      </c>
      <c r="B864" s="67" t="s">
        <v>754</v>
      </c>
      <c r="C864" s="41" t="s">
        <v>647</v>
      </c>
      <c r="D864" s="30">
        <v>6</v>
      </c>
      <c r="E864" s="18">
        <v>0</v>
      </c>
      <c r="F864" s="18">
        <v>0</v>
      </c>
      <c r="G864" s="18">
        <v>0</v>
      </c>
      <c r="H864" s="18">
        <v>0</v>
      </c>
      <c r="I864" s="19">
        <f t="shared" si="71"/>
        <v>0</v>
      </c>
    </row>
    <row r="865" spans="1:969" s="5" customFormat="1">
      <c r="A865" s="22">
        <v>814</v>
      </c>
      <c r="B865" s="67" t="s">
        <v>755</v>
      </c>
      <c r="C865" s="41" t="s">
        <v>647</v>
      </c>
      <c r="D865" s="30">
        <v>6</v>
      </c>
      <c r="E865" s="18">
        <v>0</v>
      </c>
      <c r="F865" s="18">
        <v>0</v>
      </c>
      <c r="G865" s="18">
        <v>0</v>
      </c>
      <c r="H865" s="18">
        <v>0</v>
      </c>
      <c r="I865" s="19">
        <f t="shared" si="71"/>
        <v>0</v>
      </c>
    </row>
    <row r="866" spans="1:969" s="5" customFormat="1">
      <c r="A866" s="22">
        <v>815</v>
      </c>
      <c r="B866" s="67" t="s">
        <v>756</v>
      </c>
      <c r="C866" s="41" t="s">
        <v>647</v>
      </c>
      <c r="D866" s="30">
        <v>2</v>
      </c>
      <c r="E866" s="18">
        <v>0</v>
      </c>
      <c r="F866" s="18">
        <v>0</v>
      </c>
      <c r="G866" s="18">
        <v>0</v>
      </c>
      <c r="H866" s="18">
        <v>0</v>
      </c>
      <c r="I866" s="19">
        <f t="shared" si="71"/>
        <v>0</v>
      </c>
    </row>
    <row r="867" spans="1:969" s="5" customFormat="1">
      <c r="A867" s="22">
        <v>816</v>
      </c>
      <c r="B867" s="67" t="s">
        <v>757</v>
      </c>
      <c r="C867" s="41" t="s">
        <v>647</v>
      </c>
      <c r="D867" s="30">
        <v>2</v>
      </c>
      <c r="E867" s="18">
        <v>0</v>
      </c>
      <c r="F867" s="18">
        <v>0</v>
      </c>
      <c r="G867" s="18">
        <v>0</v>
      </c>
      <c r="H867" s="18">
        <v>0</v>
      </c>
      <c r="I867" s="19">
        <f t="shared" si="71"/>
        <v>0</v>
      </c>
    </row>
    <row r="868" spans="1:969" ht="20.100000000000001" customHeight="1">
      <c r="A868" s="22"/>
      <c r="B868" s="34"/>
      <c r="C868" s="27" t="s">
        <v>83</v>
      </c>
      <c r="D868" s="46">
        <f t="shared" ref="D868:I868" si="72">SUM(D851:D867)</f>
        <v>94</v>
      </c>
      <c r="E868" s="46">
        <f t="shared" si="72"/>
        <v>0</v>
      </c>
      <c r="F868" s="46">
        <f t="shared" si="72"/>
        <v>0</v>
      </c>
      <c r="G868" s="46">
        <f t="shared" si="72"/>
        <v>0</v>
      </c>
      <c r="H868" s="46">
        <f t="shared" si="72"/>
        <v>0</v>
      </c>
      <c r="I868" s="46">
        <f t="shared" si="72"/>
        <v>0</v>
      </c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  <c r="CU868" s="1"/>
      <c r="CV868" s="1"/>
      <c r="CW868" s="1"/>
      <c r="CX868" s="1"/>
      <c r="CY868" s="1"/>
      <c r="CZ868" s="1"/>
      <c r="DA868" s="1"/>
      <c r="DB868" s="1"/>
      <c r="DC868" s="1"/>
      <c r="DD868" s="1"/>
      <c r="DE868" s="1"/>
      <c r="DF868" s="1"/>
      <c r="DG868" s="1"/>
      <c r="DH868" s="1"/>
      <c r="DI868" s="1"/>
      <c r="DJ868" s="1"/>
      <c r="DK868" s="1"/>
      <c r="DL868" s="1"/>
      <c r="DM868" s="1"/>
      <c r="DN868" s="1"/>
      <c r="DO868" s="1"/>
      <c r="DP868" s="1"/>
      <c r="DQ868" s="1"/>
      <c r="DR868" s="1"/>
      <c r="DS868" s="1"/>
      <c r="DT868" s="1"/>
      <c r="DU868" s="1"/>
      <c r="DV868" s="1"/>
      <c r="DW868" s="1"/>
      <c r="DX868" s="1"/>
      <c r="DY868" s="1"/>
      <c r="DZ868" s="1"/>
      <c r="EA868" s="1"/>
      <c r="EB868" s="1"/>
      <c r="EC868" s="1"/>
      <c r="ED868" s="1"/>
      <c r="EE868" s="1"/>
      <c r="EF868" s="1"/>
      <c r="EG868" s="1"/>
      <c r="EH868" s="1"/>
      <c r="EI868" s="1"/>
      <c r="EJ868" s="1"/>
      <c r="EK868" s="1"/>
      <c r="EL868" s="1"/>
      <c r="EM868" s="1"/>
      <c r="EN868" s="1"/>
      <c r="EO868" s="1"/>
      <c r="EP868" s="1"/>
      <c r="EQ868" s="1"/>
      <c r="ER868" s="1"/>
      <c r="ES868" s="1"/>
      <c r="ET868" s="1"/>
      <c r="EU868" s="1"/>
      <c r="EV868" s="1"/>
      <c r="EW868" s="1"/>
      <c r="EX868" s="1"/>
      <c r="EY868" s="1"/>
      <c r="EZ868" s="1"/>
      <c r="FA868" s="1"/>
      <c r="FB868" s="1"/>
      <c r="FC868" s="1"/>
      <c r="FD868" s="1"/>
      <c r="FE868" s="1"/>
      <c r="FF868" s="1"/>
      <c r="FG868" s="1"/>
      <c r="FH868" s="1"/>
      <c r="FI868" s="1"/>
      <c r="FJ868" s="1"/>
      <c r="FK868" s="1"/>
      <c r="FL868" s="1"/>
      <c r="FM868" s="1"/>
      <c r="FN868" s="1"/>
      <c r="FO868" s="1"/>
      <c r="FP868" s="1"/>
      <c r="FQ868" s="1"/>
      <c r="FR868" s="1"/>
      <c r="FS868" s="1"/>
      <c r="FT868" s="1"/>
      <c r="FU868" s="1"/>
      <c r="FV868" s="1"/>
      <c r="FW868" s="1"/>
      <c r="FX868" s="1"/>
      <c r="FY868" s="1"/>
      <c r="FZ868" s="1"/>
      <c r="GA868" s="1"/>
      <c r="GB868" s="1"/>
      <c r="GC868" s="1"/>
      <c r="GD868" s="1"/>
      <c r="GE868" s="1"/>
      <c r="GF868" s="1"/>
      <c r="GG868" s="1"/>
      <c r="GH868" s="1"/>
      <c r="GI868" s="1"/>
      <c r="GJ868" s="1"/>
      <c r="GK868" s="1"/>
      <c r="GL868" s="1"/>
      <c r="GM868" s="1"/>
      <c r="GN868" s="1"/>
      <c r="GO868" s="1"/>
      <c r="GP868" s="1"/>
      <c r="GQ868" s="1"/>
      <c r="GR868" s="1"/>
      <c r="GS868" s="1"/>
      <c r="GT868" s="1"/>
      <c r="GU868" s="1"/>
      <c r="GV868" s="1"/>
      <c r="GW868" s="1"/>
      <c r="GX868" s="1"/>
      <c r="GY868" s="1"/>
      <c r="GZ868" s="1"/>
      <c r="HA868" s="1"/>
      <c r="HB868" s="1"/>
      <c r="HC868" s="1"/>
      <c r="HD868" s="1"/>
      <c r="HE868" s="1"/>
      <c r="HF868" s="1"/>
      <c r="HG868" s="1"/>
      <c r="HH868" s="1"/>
      <c r="HI868" s="1"/>
      <c r="HJ868" s="1"/>
      <c r="HK868" s="1"/>
      <c r="HL868" s="1"/>
      <c r="HM868" s="1"/>
      <c r="HN868" s="1"/>
      <c r="HO868" s="1"/>
      <c r="HP868" s="1"/>
      <c r="HQ868" s="1"/>
      <c r="HR868" s="1"/>
      <c r="HS868" s="1"/>
      <c r="HT868" s="1"/>
      <c r="HU868" s="1"/>
      <c r="HV868" s="1"/>
      <c r="HW868" s="1"/>
      <c r="HX868" s="1"/>
      <c r="HY868" s="1"/>
      <c r="HZ868" s="1"/>
      <c r="IA868" s="1"/>
      <c r="IB868" s="1"/>
      <c r="IC868" s="1"/>
      <c r="ID868" s="1"/>
      <c r="IE868" s="1"/>
      <c r="IF868" s="1"/>
      <c r="IG868" s="1"/>
      <c r="IH868" s="1"/>
      <c r="II868" s="1"/>
      <c r="IJ868" s="1"/>
      <c r="IK868" s="1"/>
      <c r="IL868" s="1"/>
      <c r="IM868" s="1"/>
      <c r="IN868" s="1"/>
      <c r="IO868" s="1"/>
      <c r="IP868" s="1"/>
      <c r="IQ868" s="1"/>
      <c r="IR868" s="1"/>
      <c r="IS868" s="1"/>
      <c r="IT868" s="1"/>
      <c r="IU868" s="1"/>
      <c r="IV868" s="1"/>
      <c r="IW868" s="1"/>
      <c r="IX868" s="1"/>
      <c r="IY868" s="1"/>
      <c r="IZ868" s="1"/>
      <c r="JA868" s="1"/>
      <c r="JB868" s="1"/>
      <c r="JC868" s="1"/>
      <c r="JD868" s="1"/>
      <c r="JE868" s="1"/>
      <c r="JF868" s="1"/>
      <c r="JG868" s="1"/>
      <c r="JH868" s="1"/>
      <c r="JI868" s="1"/>
      <c r="JJ868" s="1"/>
      <c r="JK868" s="1"/>
      <c r="JL868" s="1"/>
      <c r="JM868" s="1"/>
      <c r="JN868" s="1"/>
      <c r="JO868" s="1"/>
      <c r="JP868" s="1"/>
      <c r="JQ868" s="1"/>
      <c r="JR868" s="1"/>
      <c r="JS868" s="1"/>
      <c r="JT868" s="1"/>
      <c r="JU868" s="1"/>
      <c r="JV868" s="1"/>
      <c r="JW868" s="1"/>
      <c r="JX868" s="1"/>
      <c r="JY868" s="1"/>
      <c r="JZ868" s="1"/>
      <c r="KA868" s="1"/>
      <c r="KB868" s="1"/>
      <c r="KC868" s="1"/>
      <c r="KD868" s="1"/>
      <c r="KE868" s="1"/>
      <c r="KF868" s="1"/>
      <c r="KG868" s="1"/>
      <c r="KH868" s="1"/>
      <c r="KI868" s="1"/>
      <c r="KJ868" s="1"/>
      <c r="KK868" s="1"/>
      <c r="KL868" s="1"/>
      <c r="KM868" s="1"/>
      <c r="KN868" s="1"/>
      <c r="KO868" s="1"/>
      <c r="KP868" s="1"/>
      <c r="KQ868" s="1"/>
      <c r="KR868" s="1"/>
      <c r="KS868" s="1"/>
      <c r="KT868" s="1"/>
      <c r="KU868" s="1"/>
      <c r="KV868" s="1"/>
      <c r="KW868" s="1"/>
      <c r="KX868" s="1"/>
      <c r="KY868" s="1"/>
      <c r="KZ868" s="1"/>
      <c r="LA868" s="1"/>
      <c r="LB868" s="1"/>
      <c r="LC868" s="1"/>
      <c r="LD868" s="1"/>
      <c r="LE868" s="1"/>
      <c r="LF868" s="1"/>
      <c r="LG868" s="1"/>
      <c r="LH868" s="1"/>
      <c r="LI868" s="1"/>
      <c r="LJ868" s="1"/>
      <c r="LK868" s="1"/>
      <c r="LL868" s="1"/>
      <c r="LM868" s="1"/>
      <c r="LN868" s="1"/>
      <c r="LO868" s="1"/>
      <c r="LP868" s="1"/>
      <c r="LQ868" s="1"/>
      <c r="LR868" s="1"/>
      <c r="LS868" s="1"/>
      <c r="LT868" s="1"/>
      <c r="LU868" s="1"/>
      <c r="LV868" s="1"/>
      <c r="LW868" s="1"/>
      <c r="LX868" s="1"/>
      <c r="LY868" s="1"/>
      <c r="LZ868" s="1"/>
      <c r="MA868" s="1"/>
      <c r="MB868" s="1"/>
      <c r="MC868" s="1"/>
      <c r="MD868" s="1"/>
      <c r="ME868" s="1"/>
      <c r="MF868" s="1"/>
      <c r="MG868" s="1"/>
      <c r="MH868" s="1"/>
      <c r="MI868" s="1"/>
      <c r="MJ868" s="1"/>
      <c r="MK868" s="1"/>
      <c r="ML868" s="1"/>
      <c r="MM868" s="1"/>
      <c r="MN868" s="1"/>
      <c r="MO868" s="1"/>
      <c r="MP868" s="1"/>
      <c r="MQ868" s="1"/>
      <c r="MR868" s="1"/>
      <c r="MS868" s="1"/>
      <c r="MT868" s="1"/>
      <c r="MU868" s="1"/>
      <c r="MV868" s="1"/>
      <c r="MW868" s="1"/>
      <c r="MX868" s="1"/>
      <c r="MY868" s="1"/>
      <c r="MZ868" s="1"/>
      <c r="NA868" s="1"/>
      <c r="NB868" s="1"/>
      <c r="NC868" s="1"/>
      <c r="ND868" s="1"/>
      <c r="NE868" s="1"/>
      <c r="NF868" s="1"/>
      <c r="NG868" s="1"/>
      <c r="NH868" s="1"/>
      <c r="NI868" s="1"/>
      <c r="NJ868" s="1"/>
      <c r="NK868" s="1"/>
      <c r="NL868" s="1"/>
      <c r="NM868" s="1"/>
      <c r="NN868" s="1"/>
      <c r="NO868" s="1"/>
      <c r="NP868" s="1"/>
      <c r="NQ868" s="1"/>
      <c r="NR868" s="1"/>
      <c r="NS868" s="1"/>
      <c r="NT868" s="1"/>
      <c r="NU868" s="1"/>
      <c r="NV868" s="1"/>
      <c r="NW868" s="1"/>
      <c r="NX868" s="1"/>
      <c r="NY868" s="1"/>
      <c r="NZ868" s="1"/>
      <c r="OA868" s="1"/>
      <c r="OB868" s="1"/>
      <c r="OC868" s="1"/>
      <c r="OD868" s="1"/>
      <c r="OE868" s="1"/>
      <c r="OF868" s="1"/>
      <c r="OG868" s="1"/>
      <c r="OH868" s="1"/>
      <c r="OI868" s="1"/>
      <c r="OJ868" s="1"/>
      <c r="OK868" s="1"/>
      <c r="OL868" s="1"/>
      <c r="OM868" s="1"/>
      <c r="ON868" s="1"/>
      <c r="OO868" s="1"/>
      <c r="OP868" s="1"/>
      <c r="OQ868" s="1"/>
      <c r="OR868" s="1"/>
      <c r="OS868" s="1"/>
      <c r="OT868" s="1"/>
      <c r="OU868" s="1"/>
      <c r="OV868" s="1"/>
      <c r="OW868" s="1"/>
      <c r="OX868" s="1"/>
      <c r="OY868" s="1"/>
      <c r="OZ868" s="1"/>
      <c r="PA868" s="1"/>
      <c r="PB868" s="1"/>
      <c r="PC868" s="1"/>
      <c r="PD868" s="1"/>
      <c r="PE868" s="1"/>
      <c r="PF868" s="1"/>
      <c r="PG868" s="1"/>
      <c r="PH868" s="1"/>
      <c r="PI868" s="1"/>
      <c r="PJ868" s="1"/>
      <c r="PK868" s="1"/>
      <c r="PL868" s="1"/>
      <c r="PM868" s="1"/>
      <c r="PN868" s="1"/>
      <c r="PO868" s="1"/>
      <c r="PP868" s="1"/>
      <c r="PQ868" s="1"/>
      <c r="PR868" s="1"/>
      <c r="PS868" s="1"/>
      <c r="PT868" s="1"/>
      <c r="PU868" s="1"/>
      <c r="PV868" s="1"/>
      <c r="PW868" s="1"/>
      <c r="PX868" s="1"/>
      <c r="PY868" s="1"/>
      <c r="PZ868" s="1"/>
      <c r="QA868" s="1"/>
      <c r="QB868" s="1"/>
      <c r="QC868" s="1"/>
      <c r="QD868" s="1"/>
      <c r="QE868" s="1"/>
      <c r="QF868" s="1"/>
      <c r="QG868" s="1"/>
      <c r="QH868" s="1"/>
      <c r="QI868" s="1"/>
      <c r="QJ868" s="1"/>
      <c r="QK868" s="1"/>
      <c r="QL868" s="1"/>
      <c r="QM868" s="1"/>
      <c r="QN868" s="1"/>
      <c r="QO868" s="1"/>
      <c r="QP868" s="1"/>
      <c r="QQ868" s="1"/>
      <c r="QR868" s="1"/>
      <c r="QS868" s="1"/>
      <c r="QT868" s="1"/>
      <c r="QU868" s="1"/>
      <c r="QV868" s="1"/>
      <c r="QW868" s="1"/>
      <c r="QX868" s="1"/>
      <c r="QY868" s="1"/>
      <c r="QZ868" s="1"/>
      <c r="RA868" s="1"/>
      <c r="RB868" s="1"/>
      <c r="RC868" s="1"/>
      <c r="RD868" s="1"/>
      <c r="RE868" s="1"/>
      <c r="RF868" s="1"/>
      <c r="RG868" s="1"/>
      <c r="RH868" s="1"/>
      <c r="RI868" s="1"/>
      <c r="RJ868" s="1"/>
      <c r="RK868" s="1"/>
      <c r="RL868" s="1"/>
      <c r="RM868" s="1"/>
      <c r="RN868" s="1"/>
      <c r="RO868" s="1"/>
      <c r="RP868" s="1"/>
      <c r="RQ868" s="1"/>
      <c r="RR868" s="1"/>
      <c r="RS868" s="1"/>
      <c r="RT868" s="1"/>
      <c r="RU868" s="1"/>
      <c r="RV868" s="1"/>
      <c r="RW868" s="1"/>
      <c r="RX868" s="1"/>
      <c r="RY868" s="1"/>
      <c r="RZ868" s="1"/>
      <c r="SA868" s="1"/>
      <c r="SB868" s="1"/>
      <c r="SC868" s="1"/>
      <c r="SD868" s="1"/>
      <c r="SE868" s="1"/>
      <c r="SF868" s="1"/>
      <c r="SG868" s="1"/>
      <c r="SH868" s="1"/>
      <c r="SI868" s="1"/>
      <c r="SJ868" s="1"/>
      <c r="SK868" s="1"/>
      <c r="SL868" s="1"/>
      <c r="SM868" s="1"/>
      <c r="SN868" s="1"/>
      <c r="SO868" s="1"/>
      <c r="SP868" s="1"/>
      <c r="SQ868" s="1"/>
      <c r="SR868" s="1"/>
      <c r="SS868" s="1"/>
      <c r="ST868" s="1"/>
      <c r="SU868" s="1"/>
      <c r="SV868" s="1"/>
      <c r="SW868" s="1"/>
      <c r="SX868" s="1"/>
      <c r="SY868" s="1"/>
      <c r="SZ868" s="1"/>
      <c r="TA868" s="1"/>
      <c r="TB868" s="1"/>
      <c r="TC868" s="1"/>
      <c r="TD868" s="1"/>
      <c r="TE868" s="1"/>
      <c r="TF868" s="1"/>
      <c r="TG868" s="1"/>
      <c r="TH868" s="1"/>
      <c r="TI868" s="1"/>
      <c r="TJ868" s="1"/>
      <c r="TK868" s="1"/>
      <c r="TL868" s="1"/>
      <c r="TM868" s="1"/>
      <c r="TN868" s="1"/>
      <c r="TO868" s="1"/>
      <c r="TP868" s="1"/>
      <c r="TQ868" s="1"/>
      <c r="TR868" s="1"/>
      <c r="TS868" s="1"/>
      <c r="TT868" s="1"/>
      <c r="TU868" s="1"/>
      <c r="TV868" s="1"/>
      <c r="TW868" s="1"/>
      <c r="TX868" s="1"/>
      <c r="TY868" s="1"/>
      <c r="TZ868" s="1"/>
      <c r="UA868" s="1"/>
      <c r="UB868" s="1"/>
      <c r="UC868" s="1"/>
      <c r="UD868" s="1"/>
      <c r="UE868" s="1"/>
      <c r="UF868" s="1"/>
      <c r="UG868" s="1"/>
      <c r="UH868" s="1"/>
      <c r="UI868" s="1"/>
      <c r="UJ868" s="1"/>
      <c r="UK868" s="1"/>
      <c r="UL868" s="1"/>
      <c r="UM868" s="1"/>
      <c r="UN868" s="1"/>
      <c r="UO868" s="1"/>
      <c r="UP868" s="1"/>
      <c r="UQ868" s="1"/>
      <c r="UR868" s="1"/>
      <c r="US868" s="1"/>
      <c r="UT868" s="1"/>
      <c r="UU868" s="1"/>
      <c r="UV868" s="1"/>
      <c r="UW868" s="1"/>
      <c r="UX868" s="1"/>
      <c r="UY868" s="1"/>
      <c r="UZ868" s="1"/>
      <c r="VA868" s="1"/>
      <c r="VB868" s="1"/>
      <c r="VC868" s="1"/>
      <c r="VD868" s="1"/>
      <c r="VE868" s="1"/>
      <c r="VF868" s="1"/>
      <c r="VG868" s="1"/>
      <c r="VH868" s="1"/>
      <c r="VI868" s="1"/>
      <c r="VJ868" s="1"/>
      <c r="VK868" s="1"/>
      <c r="VL868" s="1"/>
      <c r="VM868" s="1"/>
      <c r="VN868" s="1"/>
      <c r="VO868" s="1"/>
      <c r="VP868" s="1"/>
      <c r="VQ868" s="1"/>
      <c r="VR868" s="1"/>
      <c r="VS868" s="1"/>
      <c r="VT868" s="1"/>
      <c r="VU868" s="1"/>
      <c r="VV868" s="1"/>
      <c r="VW868" s="1"/>
      <c r="VX868" s="1"/>
      <c r="VY868" s="1"/>
      <c r="VZ868" s="1"/>
      <c r="WA868" s="1"/>
      <c r="WB868" s="1"/>
      <c r="WC868" s="1"/>
      <c r="WD868" s="1"/>
      <c r="WE868" s="1"/>
      <c r="WF868" s="1"/>
      <c r="WG868" s="1"/>
      <c r="WH868" s="1"/>
      <c r="WI868" s="1"/>
      <c r="WJ868" s="1"/>
      <c r="WK868" s="1"/>
      <c r="WL868" s="1"/>
      <c r="WM868" s="1"/>
      <c r="WN868" s="1"/>
      <c r="WO868" s="1"/>
      <c r="WP868" s="1"/>
      <c r="WQ868" s="1"/>
      <c r="WR868" s="1"/>
      <c r="WS868" s="1"/>
      <c r="WT868" s="1"/>
      <c r="WU868" s="1"/>
      <c r="WV868" s="1"/>
      <c r="WW868" s="1"/>
      <c r="WX868" s="1"/>
      <c r="WY868" s="1"/>
      <c r="WZ868" s="1"/>
      <c r="XA868" s="1"/>
      <c r="XB868" s="1"/>
      <c r="XC868" s="1"/>
      <c r="XD868" s="1"/>
      <c r="XE868" s="1"/>
      <c r="XF868" s="1"/>
      <c r="XG868" s="1"/>
      <c r="XH868" s="1"/>
      <c r="XI868" s="1"/>
      <c r="XJ868" s="1"/>
      <c r="XK868" s="1"/>
      <c r="XL868" s="1"/>
      <c r="XM868" s="1"/>
      <c r="XN868" s="1"/>
      <c r="XO868" s="1"/>
      <c r="XP868" s="1"/>
      <c r="XQ868" s="1"/>
      <c r="XR868" s="1"/>
      <c r="XS868" s="1"/>
      <c r="XT868" s="1"/>
      <c r="XU868" s="1"/>
      <c r="XV868" s="1"/>
      <c r="XW868" s="1"/>
      <c r="XX868" s="1"/>
      <c r="XY868" s="1"/>
      <c r="XZ868" s="1"/>
      <c r="YA868" s="1"/>
      <c r="YB868" s="1"/>
      <c r="YC868" s="1"/>
      <c r="YD868" s="1"/>
      <c r="YE868" s="1"/>
      <c r="YF868" s="1"/>
      <c r="YG868" s="1"/>
      <c r="YH868" s="1"/>
      <c r="YI868" s="1"/>
      <c r="YJ868" s="1"/>
      <c r="YK868" s="1"/>
      <c r="YL868" s="1"/>
      <c r="YM868" s="1"/>
      <c r="YN868" s="1"/>
      <c r="YO868" s="1"/>
      <c r="YP868" s="1"/>
      <c r="YQ868" s="1"/>
      <c r="YR868" s="1"/>
      <c r="YS868" s="1"/>
      <c r="YT868" s="1"/>
      <c r="YU868" s="1"/>
      <c r="YV868" s="1"/>
      <c r="YW868" s="1"/>
      <c r="YX868" s="1"/>
      <c r="YY868" s="1"/>
      <c r="YZ868" s="1"/>
      <c r="ZA868" s="1"/>
      <c r="ZB868" s="1"/>
      <c r="ZC868" s="1"/>
      <c r="ZD868" s="1"/>
      <c r="ZE868" s="1"/>
      <c r="ZF868" s="1"/>
      <c r="ZG868" s="1"/>
      <c r="ZH868" s="1"/>
      <c r="ZI868" s="1"/>
      <c r="ZJ868" s="1"/>
      <c r="ZK868" s="1"/>
      <c r="ZL868" s="1"/>
      <c r="ZM868" s="1"/>
      <c r="ZN868" s="1"/>
      <c r="ZO868" s="1"/>
      <c r="ZP868" s="1"/>
      <c r="ZQ868" s="1"/>
      <c r="ZR868" s="1"/>
      <c r="ZS868" s="1"/>
      <c r="ZT868" s="1"/>
      <c r="ZU868" s="1"/>
      <c r="ZV868" s="1"/>
      <c r="ZW868" s="1"/>
      <c r="ZX868" s="1"/>
      <c r="ZY868" s="1"/>
      <c r="ZZ868" s="1"/>
      <c r="AAA868" s="1"/>
      <c r="AAB868" s="1"/>
      <c r="AAC868" s="1"/>
      <c r="AAD868" s="1"/>
      <c r="AAE868" s="1"/>
      <c r="AAF868" s="1"/>
      <c r="AAG868" s="1"/>
      <c r="AAH868" s="1"/>
      <c r="AAI868" s="1"/>
      <c r="AAJ868" s="1"/>
      <c r="AAK868" s="1"/>
      <c r="AAL868" s="1"/>
      <c r="AAM868" s="1"/>
      <c r="AAN868" s="1"/>
      <c r="AAO868" s="1"/>
      <c r="AAP868" s="1"/>
      <c r="AAQ868" s="1"/>
      <c r="AAR868" s="1"/>
      <c r="AAS868" s="1"/>
      <c r="AAT868" s="1"/>
      <c r="AAU868" s="1"/>
      <c r="AAV868" s="1"/>
      <c r="AAW868" s="1"/>
      <c r="AAX868" s="1"/>
      <c r="AAY868" s="1"/>
      <c r="AAZ868" s="1"/>
      <c r="ABA868" s="1"/>
      <c r="ABB868" s="1"/>
      <c r="ABC868" s="1"/>
      <c r="ABD868" s="1"/>
      <c r="ABE868" s="1"/>
      <c r="ABF868" s="1"/>
      <c r="ABG868" s="1"/>
      <c r="ABH868" s="1"/>
      <c r="ABI868" s="1"/>
      <c r="ABJ868" s="1"/>
      <c r="ABK868" s="1"/>
      <c r="ABL868" s="1"/>
      <c r="ABM868" s="1"/>
      <c r="ABN868" s="1"/>
      <c r="ABO868" s="1"/>
      <c r="ABP868" s="1"/>
      <c r="ABQ868" s="1"/>
      <c r="ABR868" s="1"/>
      <c r="ABS868" s="1"/>
      <c r="ABT868" s="1"/>
      <c r="ABU868" s="1"/>
      <c r="ABV868" s="1"/>
      <c r="ABW868" s="1"/>
      <c r="ABX868" s="1"/>
      <c r="ABY868" s="1"/>
      <c r="ABZ868" s="1"/>
      <c r="ACA868" s="1"/>
      <c r="ACB868" s="1"/>
      <c r="ACC868" s="1"/>
      <c r="ACD868" s="1"/>
      <c r="ACE868" s="1"/>
      <c r="ACF868" s="1"/>
      <c r="ACG868" s="1"/>
      <c r="ACH868" s="1"/>
      <c r="ACI868" s="1"/>
      <c r="ACJ868" s="1"/>
      <c r="ACK868" s="1"/>
      <c r="ACL868" s="1"/>
      <c r="ACM868" s="1"/>
      <c r="ACN868" s="1"/>
      <c r="ACO868" s="1"/>
      <c r="ACP868" s="1"/>
      <c r="ACQ868" s="1"/>
      <c r="ACR868" s="1"/>
      <c r="ACS868" s="1"/>
      <c r="ACT868" s="1"/>
      <c r="ACU868" s="1"/>
      <c r="ACV868" s="1"/>
      <c r="ACW868" s="1"/>
      <c r="ACX868" s="1"/>
      <c r="ACY868" s="1"/>
      <c r="ACZ868" s="1"/>
      <c r="ADA868" s="1"/>
      <c r="ADB868" s="1"/>
      <c r="ADC868" s="1"/>
      <c r="ADD868" s="1"/>
      <c r="ADE868" s="1"/>
      <c r="ADF868" s="1"/>
      <c r="ADG868" s="1"/>
      <c r="ADH868" s="1"/>
      <c r="ADI868" s="1"/>
      <c r="ADJ868" s="1"/>
      <c r="ADK868" s="1"/>
      <c r="ADL868" s="1"/>
      <c r="ADM868" s="1"/>
      <c r="ADN868" s="1"/>
      <c r="ADO868" s="1"/>
      <c r="ADP868" s="1"/>
      <c r="ADQ868" s="1"/>
      <c r="ADR868" s="1"/>
      <c r="ADS868" s="1"/>
      <c r="ADT868" s="1"/>
      <c r="ADU868" s="1"/>
      <c r="ADV868" s="1"/>
      <c r="ADW868" s="1"/>
      <c r="ADX868" s="1"/>
      <c r="ADY868" s="1"/>
      <c r="ADZ868" s="1"/>
      <c r="AEA868" s="1"/>
      <c r="AEB868" s="1"/>
      <c r="AEC868" s="1"/>
      <c r="AED868" s="1"/>
      <c r="AEE868" s="1"/>
      <c r="AEF868" s="1"/>
      <c r="AEG868" s="1"/>
      <c r="AEH868" s="1"/>
      <c r="AEI868" s="1"/>
      <c r="AEJ868" s="1"/>
      <c r="AEK868" s="1"/>
      <c r="AEL868" s="1"/>
      <c r="AEM868" s="1"/>
      <c r="AEN868" s="1"/>
      <c r="AEO868" s="1"/>
      <c r="AEP868" s="1"/>
      <c r="AEQ868" s="1"/>
      <c r="AER868" s="1"/>
      <c r="AES868" s="1"/>
      <c r="AET868" s="1"/>
      <c r="AEU868" s="1"/>
      <c r="AEV868" s="1"/>
      <c r="AEW868" s="1"/>
      <c r="AEX868" s="1"/>
      <c r="AEY868" s="1"/>
      <c r="AEZ868" s="1"/>
      <c r="AFA868" s="1"/>
      <c r="AFB868" s="1"/>
      <c r="AFC868" s="1"/>
      <c r="AFD868" s="1"/>
      <c r="AFE868" s="1"/>
      <c r="AFF868" s="1"/>
      <c r="AFG868" s="1"/>
      <c r="AFH868" s="1"/>
      <c r="AFI868" s="1"/>
      <c r="AFJ868" s="1"/>
      <c r="AFK868" s="1"/>
      <c r="AFL868" s="1"/>
      <c r="AFM868" s="1"/>
      <c r="AFN868" s="1"/>
      <c r="AFO868" s="1"/>
      <c r="AFP868" s="1"/>
      <c r="AFQ868" s="1"/>
      <c r="AFR868" s="1"/>
      <c r="AFS868" s="1"/>
      <c r="AFT868" s="1"/>
      <c r="AFU868" s="1"/>
      <c r="AFV868" s="1"/>
      <c r="AFW868" s="1"/>
      <c r="AFX868" s="1"/>
      <c r="AFY868" s="1"/>
      <c r="AFZ868" s="1"/>
      <c r="AGA868" s="1"/>
      <c r="AGB868" s="1"/>
      <c r="AGC868" s="1"/>
      <c r="AGD868" s="1"/>
      <c r="AGE868" s="1"/>
      <c r="AGF868" s="1"/>
      <c r="AGG868" s="1"/>
      <c r="AGH868" s="1"/>
      <c r="AGI868" s="1"/>
      <c r="AGJ868" s="1"/>
      <c r="AGK868" s="1"/>
      <c r="AGL868" s="1"/>
      <c r="AGM868" s="1"/>
      <c r="AGN868" s="1"/>
      <c r="AGO868" s="1"/>
      <c r="AGP868" s="1"/>
      <c r="AGQ868" s="1"/>
      <c r="AGR868" s="1"/>
      <c r="AGS868" s="1"/>
      <c r="AGT868" s="1"/>
      <c r="AGU868" s="1"/>
      <c r="AGV868" s="1"/>
      <c r="AGW868" s="1"/>
      <c r="AGX868" s="1"/>
      <c r="AGY868" s="1"/>
      <c r="AGZ868" s="1"/>
      <c r="AHA868" s="1"/>
      <c r="AHB868" s="1"/>
      <c r="AHC868" s="1"/>
      <c r="AHD868" s="1"/>
      <c r="AHE868" s="1"/>
      <c r="AHF868" s="1"/>
      <c r="AHG868" s="1"/>
      <c r="AHH868" s="1"/>
      <c r="AHI868" s="1"/>
      <c r="AHJ868" s="1"/>
      <c r="AHK868" s="1"/>
      <c r="AHL868" s="1"/>
      <c r="AHM868" s="1"/>
      <c r="AHN868" s="1"/>
      <c r="AHO868" s="1"/>
      <c r="AHP868" s="1"/>
      <c r="AHQ868" s="1"/>
      <c r="AHR868" s="1"/>
      <c r="AHS868" s="1"/>
      <c r="AHT868" s="1"/>
      <c r="AHU868" s="1"/>
      <c r="AHV868" s="1"/>
      <c r="AHW868" s="1"/>
      <c r="AHX868" s="1"/>
      <c r="AHY868" s="1"/>
      <c r="AHZ868" s="1"/>
      <c r="AIA868" s="1"/>
      <c r="AIB868" s="1"/>
      <c r="AIC868" s="1"/>
      <c r="AID868" s="1"/>
      <c r="AIE868" s="1"/>
      <c r="AIF868" s="1"/>
      <c r="AIG868" s="1"/>
      <c r="AIH868" s="1"/>
      <c r="AII868" s="1"/>
      <c r="AIJ868" s="1"/>
      <c r="AIK868" s="1"/>
      <c r="AIL868" s="1"/>
      <c r="AIM868" s="1"/>
      <c r="AIN868" s="1"/>
      <c r="AIO868" s="1"/>
      <c r="AIP868" s="1"/>
      <c r="AIQ868" s="1"/>
      <c r="AIR868" s="1"/>
      <c r="AIS868" s="1"/>
      <c r="AIT868" s="1"/>
      <c r="AIU868" s="1"/>
      <c r="AIV868" s="1"/>
      <c r="AIW868" s="1"/>
      <c r="AIX868" s="1"/>
      <c r="AIY868" s="1"/>
      <c r="AIZ868" s="1"/>
      <c r="AJA868" s="1"/>
      <c r="AJB868" s="1"/>
      <c r="AJC868" s="1"/>
      <c r="AJD868" s="1"/>
      <c r="AJE868" s="1"/>
      <c r="AJF868" s="1"/>
      <c r="AJG868" s="1"/>
      <c r="AJH868" s="1"/>
      <c r="AJI868" s="1"/>
      <c r="AJJ868" s="1"/>
      <c r="AJK868" s="1"/>
      <c r="AJL868" s="1"/>
      <c r="AJM868" s="1"/>
      <c r="AJN868" s="1"/>
      <c r="AJO868" s="1"/>
      <c r="AJP868" s="1"/>
      <c r="AJQ868" s="1"/>
      <c r="AJR868" s="1"/>
      <c r="AJS868" s="1"/>
      <c r="AJT868" s="1"/>
      <c r="AJU868" s="1"/>
      <c r="AJV868" s="1"/>
      <c r="AJW868" s="1"/>
      <c r="AJX868" s="1"/>
      <c r="AJY868" s="1"/>
      <c r="AJZ868" s="1"/>
      <c r="AKA868" s="1"/>
      <c r="AKB868" s="1"/>
      <c r="AKC868" s="1"/>
      <c r="AKD868" s="1"/>
      <c r="AKE868" s="1"/>
      <c r="AKF868" s="1"/>
      <c r="AKG868" s="1"/>
    </row>
    <row r="869" spans="1:969" ht="31.5" customHeight="1">
      <c r="A869" s="143" t="s">
        <v>758</v>
      </c>
      <c r="B869" s="143"/>
      <c r="C869" s="143"/>
      <c r="D869" s="143"/>
      <c r="E869" s="143"/>
      <c r="F869" s="143"/>
      <c r="G869" s="143"/>
      <c r="H869" s="143"/>
      <c r="I869" s="143"/>
    </row>
    <row r="870" spans="1:969" ht="15.75" customHeight="1">
      <c r="A870" s="130" t="s">
        <v>759</v>
      </c>
      <c r="B870" s="132" t="s">
        <v>760</v>
      </c>
      <c r="C870" s="134" t="s">
        <v>2</v>
      </c>
      <c r="D870" s="130" t="s">
        <v>3</v>
      </c>
      <c r="E870" s="142" t="s">
        <v>898</v>
      </c>
      <c r="F870" s="142"/>
      <c r="G870" s="142"/>
      <c r="H870" s="142"/>
      <c r="I870" s="142"/>
    </row>
    <row r="871" spans="1:969" ht="15.75" customHeight="1">
      <c r="A871" s="130"/>
      <c r="B871" s="132"/>
      <c r="C871" s="134"/>
      <c r="D871" s="130"/>
      <c r="E871" s="115" t="s">
        <v>5</v>
      </c>
      <c r="F871" s="13" t="s">
        <v>6</v>
      </c>
      <c r="G871" s="14" t="s">
        <v>7</v>
      </c>
      <c r="H871" s="14" t="s">
        <v>8</v>
      </c>
      <c r="I871" s="137" t="s">
        <v>761</v>
      </c>
    </row>
    <row r="872" spans="1:969" ht="36" customHeight="1">
      <c r="A872" s="130"/>
      <c r="B872" s="132"/>
      <c r="C872" s="134"/>
      <c r="D872" s="130"/>
      <c r="E872" s="14" t="s">
        <v>762</v>
      </c>
      <c r="F872" s="14" t="s">
        <v>762</v>
      </c>
      <c r="G872" s="14" t="s">
        <v>762</v>
      </c>
      <c r="H872" s="14" t="s">
        <v>762</v>
      </c>
      <c r="I872" s="138"/>
    </row>
    <row r="873" spans="1:969" s="3" customFormat="1" ht="15" customHeight="1">
      <c r="A873" s="18">
        <v>817</v>
      </c>
      <c r="B873" s="62" t="s">
        <v>763</v>
      </c>
      <c r="C873" s="68" t="s">
        <v>764</v>
      </c>
      <c r="D873" s="17">
        <v>0</v>
      </c>
      <c r="E873" s="18">
        <v>621.40599999999995</v>
      </c>
      <c r="F873" s="18">
        <v>505</v>
      </c>
      <c r="G873" s="18">
        <v>157</v>
      </c>
      <c r="H873" s="18">
        <v>62</v>
      </c>
      <c r="I873" s="19">
        <f>SUM(E873:H873)</f>
        <v>1345.4059999999999</v>
      </c>
    </row>
    <row r="874" spans="1:969" s="3" customFormat="1">
      <c r="A874" s="18">
        <v>818</v>
      </c>
      <c r="B874" s="31" t="s">
        <v>765</v>
      </c>
      <c r="C874" s="62" t="s">
        <v>766</v>
      </c>
      <c r="D874" s="69">
        <v>0</v>
      </c>
      <c r="E874" s="18">
        <v>175</v>
      </c>
      <c r="F874" s="18">
        <v>123.73</v>
      </c>
      <c r="G874" s="18">
        <v>84</v>
      </c>
      <c r="H874" s="18">
        <v>37</v>
      </c>
      <c r="I874" s="19">
        <f>SUM(E874:H874)</f>
        <v>419.73</v>
      </c>
    </row>
    <row r="875" spans="1:969" s="3" customFormat="1">
      <c r="A875" s="18">
        <v>819</v>
      </c>
      <c r="B875" s="70" t="s">
        <v>767</v>
      </c>
      <c r="C875" s="68" t="s">
        <v>768</v>
      </c>
      <c r="D875" s="69">
        <v>0</v>
      </c>
      <c r="E875" s="18">
        <v>888</v>
      </c>
      <c r="F875" s="18">
        <v>759</v>
      </c>
      <c r="G875" s="18">
        <v>325</v>
      </c>
      <c r="H875" s="18">
        <v>97</v>
      </c>
      <c r="I875" s="19">
        <f t="shared" ref="I875:I896" si="73">SUM(E875:H875)</f>
        <v>2069</v>
      </c>
    </row>
    <row r="876" spans="1:969" s="3" customFormat="1">
      <c r="A876" s="18">
        <v>820</v>
      </c>
      <c r="B876" s="70" t="s">
        <v>769</v>
      </c>
      <c r="C876" s="68" t="s">
        <v>768</v>
      </c>
      <c r="D876" s="69">
        <v>0</v>
      </c>
      <c r="E876" s="18">
        <v>320</v>
      </c>
      <c r="F876" s="18">
        <v>182</v>
      </c>
      <c r="G876" s="18">
        <v>77</v>
      </c>
      <c r="H876" s="18">
        <v>44</v>
      </c>
      <c r="I876" s="19">
        <f t="shared" si="73"/>
        <v>623</v>
      </c>
    </row>
    <row r="877" spans="1:969" s="3" customFormat="1">
      <c r="A877" s="18">
        <v>821</v>
      </c>
      <c r="B877" s="70" t="s">
        <v>770</v>
      </c>
      <c r="C877" s="68" t="s">
        <v>768</v>
      </c>
      <c r="D877" s="69">
        <v>0</v>
      </c>
      <c r="E877" s="18">
        <v>878</v>
      </c>
      <c r="F877" s="18">
        <v>547</v>
      </c>
      <c r="G877" s="18">
        <v>226</v>
      </c>
      <c r="H877" s="18">
        <v>56</v>
      </c>
      <c r="I877" s="19">
        <f t="shared" si="73"/>
        <v>1707</v>
      </c>
    </row>
    <row r="878" spans="1:969" s="3" customFormat="1">
      <c r="A878" s="18">
        <v>822</v>
      </c>
      <c r="B878" s="70" t="s">
        <v>771</v>
      </c>
      <c r="C878" s="68" t="s">
        <v>768</v>
      </c>
      <c r="D878" s="69">
        <v>0</v>
      </c>
      <c r="E878" s="18">
        <v>539</v>
      </c>
      <c r="F878" s="18">
        <v>323</v>
      </c>
      <c r="G878" s="18">
        <v>93</v>
      </c>
      <c r="H878" s="18">
        <v>48</v>
      </c>
      <c r="I878" s="19">
        <f t="shared" si="73"/>
        <v>1003</v>
      </c>
    </row>
    <row r="879" spans="1:969" s="3" customFormat="1">
      <c r="A879" s="18">
        <v>823</v>
      </c>
      <c r="B879" s="70" t="s">
        <v>772</v>
      </c>
      <c r="C879" s="68" t="s">
        <v>768</v>
      </c>
      <c r="D879" s="69">
        <v>0</v>
      </c>
      <c r="E879" s="18">
        <v>2713</v>
      </c>
      <c r="F879" s="18">
        <v>1783</v>
      </c>
      <c r="G879" s="18">
        <v>994</v>
      </c>
      <c r="H879" s="18">
        <v>99</v>
      </c>
      <c r="I879" s="19">
        <f t="shared" si="73"/>
        <v>5589</v>
      </c>
    </row>
    <row r="880" spans="1:969" s="3" customFormat="1">
      <c r="A880" s="18">
        <v>824</v>
      </c>
      <c r="B880" s="62" t="s">
        <v>773</v>
      </c>
      <c r="C880" s="68" t="s">
        <v>768</v>
      </c>
      <c r="D880" s="69">
        <v>0</v>
      </c>
      <c r="E880" s="18">
        <v>292</v>
      </c>
      <c r="F880" s="18">
        <v>235</v>
      </c>
      <c r="G880" s="18">
        <v>126</v>
      </c>
      <c r="H880" s="18">
        <v>27</v>
      </c>
      <c r="I880" s="19">
        <f t="shared" si="73"/>
        <v>680</v>
      </c>
    </row>
    <row r="881" spans="1:9" s="3" customFormat="1">
      <c r="A881" s="18">
        <v>825</v>
      </c>
      <c r="B881" s="62" t="s">
        <v>774</v>
      </c>
      <c r="C881" s="68" t="s">
        <v>768</v>
      </c>
      <c r="D881" s="69">
        <v>0</v>
      </c>
      <c r="E881" s="18">
        <v>36</v>
      </c>
      <c r="F881" s="18">
        <v>22.835000000000001</v>
      </c>
      <c r="G881" s="18">
        <v>15</v>
      </c>
      <c r="H881" s="18">
        <v>6</v>
      </c>
      <c r="I881" s="19">
        <f>SUM(E881:H881)</f>
        <v>79.835000000000008</v>
      </c>
    </row>
    <row r="882" spans="1:9" s="3" customFormat="1">
      <c r="A882" s="18">
        <v>826</v>
      </c>
      <c r="B882" s="62" t="s">
        <v>775</v>
      </c>
      <c r="C882" s="68" t="s">
        <v>776</v>
      </c>
      <c r="D882" s="69">
        <v>0</v>
      </c>
      <c r="E882" s="18">
        <v>1326</v>
      </c>
      <c r="F882" s="18">
        <v>1104</v>
      </c>
      <c r="G882" s="18">
        <v>405</v>
      </c>
      <c r="H882" s="18">
        <v>95</v>
      </c>
      <c r="I882" s="19">
        <f t="shared" si="73"/>
        <v>2930</v>
      </c>
    </row>
    <row r="883" spans="1:9" s="3" customFormat="1">
      <c r="A883" s="18">
        <v>827</v>
      </c>
      <c r="B883" s="62" t="s">
        <v>777</v>
      </c>
      <c r="C883" s="68" t="s">
        <v>768</v>
      </c>
      <c r="D883" s="69">
        <v>0</v>
      </c>
      <c r="E883" s="18">
        <v>132.51</v>
      </c>
      <c r="F883" s="18">
        <v>59</v>
      </c>
      <c r="G883" s="18">
        <v>26</v>
      </c>
      <c r="H883" s="18">
        <v>18</v>
      </c>
      <c r="I883" s="19">
        <f t="shared" si="73"/>
        <v>235.51</v>
      </c>
    </row>
    <row r="884" spans="1:9" s="3" customFormat="1">
      <c r="A884" s="18">
        <v>828</v>
      </c>
      <c r="B884" s="62" t="s">
        <v>778</v>
      </c>
      <c r="C884" s="68" t="s">
        <v>768</v>
      </c>
      <c r="D884" s="69">
        <v>0</v>
      </c>
      <c r="E884" s="18">
        <v>107.13500000000001</v>
      </c>
      <c r="F884" s="18">
        <v>84</v>
      </c>
      <c r="G884" s="18">
        <v>42</v>
      </c>
      <c r="H884" s="18">
        <v>13</v>
      </c>
      <c r="I884" s="19">
        <f t="shared" si="73"/>
        <v>246.13499999999999</v>
      </c>
    </row>
    <row r="885" spans="1:9" s="3" customFormat="1">
      <c r="A885" s="18">
        <v>829</v>
      </c>
      <c r="B885" s="62" t="s">
        <v>779</v>
      </c>
      <c r="C885" s="68" t="s">
        <v>768</v>
      </c>
      <c r="D885" s="69">
        <v>0</v>
      </c>
      <c r="E885" s="18">
        <v>121</v>
      </c>
      <c r="F885" s="18">
        <v>61</v>
      </c>
      <c r="G885" s="18">
        <v>19</v>
      </c>
      <c r="H885" s="18">
        <v>9</v>
      </c>
      <c r="I885" s="19">
        <f t="shared" si="73"/>
        <v>210</v>
      </c>
    </row>
    <row r="886" spans="1:9" s="7" customFormat="1">
      <c r="A886" s="18">
        <v>830</v>
      </c>
      <c r="B886" s="62" t="s">
        <v>780</v>
      </c>
      <c r="C886" s="68" t="s">
        <v>781</v>
      </c>
      <c r="D886" s="69">
        <v>0</v>
      </c>
      <c r="E886" s="18">
        <v>2.5499999999999998</v>
      </c>
      <c r="F886" s="18">
        <v>1</v>
      </c>
      <c r="G886" s="18">
        <v>1</v>
      </c>
      <c r="H886" s="18">
        <v>0</v>
      </c>
      <c r="I886" s="19">
        <f t="shared" si="73"/>
        <v>4.55</v>
      </c>
    </row>
    <row r="887" spans="1:9" s="7" customFormat="1">
      <c r="A887" s="18">
        <v>831</v>
      </c>
      <c r="B887" s="62" t="s">
        <v>782</v>
      </c>
      <c r="C887" s="68" t="s">
        <v>783</v>
      </c>
      <c r="D887" s="69">
        <v>0</v>
      </c>
      <c r="E887" s="18">
        <v>8.3000000000000007</v>
      </c>
      <c r="F887" s="18">
        <v>4.5999999999999996</v>
      </c>
      <c r="G887" s="18">
        <v>2.8</v>
      </c>
      <c r="H887" s="18">
        <v>0.6</v>
      </c>
      <c r="I887" s="19">
        <f t="shared" si="73"/>
        <v>16.3</v>
      </c>
    </row>
    <row r="888" spans="1:9" s="7" customFormat="1">
      <c r="A888" s="18">
        <v>832</v>
      </c>
      <c r="B888" s="62" t="s">
        <v>784</v>
      </c>
      <c r="C888" s="68" t="s">
        <v>785</v>
      </c>
      <c r="D888" s="69">
        <v>25</v>
      </c>
      <c r="E888" s="18">
        <v>11.9</v>
      </c>
      <c r="F888" s="18">
        <v>6</v>
      </c>
      <c r="G888" s="18">
        <v>5.2</v>
      </c>
      <c r="H888" s="18">
        <v>1.9</v>
      </c>
      <c r="I888" s="19">
        <f t="shared" si="73"/>
        <v>24.999999999999996</v>
      </c>
    </row>
    <row r="889" spans="1:9" s="7" customFormat="1">
      <c r="A889" s="18">
        <v>833</v>
      </c>
      <c r="B889" s="62" t="s">
        <v>786</v>
      </c>
      <c r="C889" s="68" t="s">
        <v>785</v>
      </c>
      <c r="D889" s="69">
        <v>0</v>
      </c>
      <c r="E889" s="18">
        <v>4.3</v>
      </c>
      <c r="F889" s="18">
        <v>3.5</v>
      </c>
      <c r="G889" s="18">
        <v>0.6</v>
      </c>
      <c r="H889" s="18">
        <v>0.1</v>
      </c>
      <c r="I889" s="19">
        <f t="shared" si="73"/>
        <v>8.5</v>
      </c>
    </row>
    <row r="890" spans="1:9">
      <c r="A890" s="18">
        <v>834</v>
      </c>
      <c r="B890" s="31" t="s">
        <v>787</v>
      </c>
      <c r="C890" s="31" t="s">
        <v>788</v>
      </c>
      <c r="D890" s="69">
        <v>0</v>
      </c>
      <c r="E890" s="18">
        <v>87</v>
      </c>
      <c r="F890" s="18">
        <v>41.6</v>
      </c>
      <c r="G890" s="18">
        <v>12</v>
      </c>
      <c r="H890" s="18">
        <v>7</v>
      </c>
      <c r="I890" s="19">
        <f t="shared" si="73"/>
        <v>147.6</v>
      </c>
    </row>
    <row r="891" spans="1:9" s="3" customFormat="1">
      <c r="A891" s="18">
        <v>835</v>
      </c>
      <c r="B891" s="31" t="s">
        <v>789</v>
      </c>
      <c r="C891" s="68" t="s">
        <v>768</v>
      </c>
      <c r="D891" s="69">
        <v>0</v>
      </c>
      <c r="E891" s="18">
        <v>210</v>
      </c>
      <c r="F891" s="18">
        <v>96</v>
      </c>
      <c r="G891" s="18">
        <v>51</v>
      </c>
      <c r="H891" s="18">
        <v>28</v>
      </c>
      <c r="I891" s="19">
        <f t="shared" si="73"/>
        <v>385</v>
      </c>
    </row>
    <row r="892" spans="1:9" s="7" customFormat="1">
      <c r="A892" s="18">
        <v>836</v>
      </c>
      <c r="B892" s="62" t="s">
        <v>790</v>
      </c>
      <c r="C892" s="68" t="s">
        <v>781</v>
      </c>
      <c r="D892" s="69">
        <v>0</v>
      </c>
      <c r="E892" s="18">
        <v>78</v>
      </c>
      <c r="F892" s="18">
        <v>59.228000000000002</v>
      </c>
      <c r="G892" s="18">
        <v>30</v>
      </c>
      <c r="H892" s="18">
        <v>11</v>
      </c>
      <c r="I892" s="19">
        <f t="shared" si="73"/>
        <v>178.22800000000001</v>
      </c>
    </row>
    <row r="893" spans="1:9" s="7" customFormat="1">
      <c r="A893" s="18">
        <v>837</v>
      </c>
      <c r="B893" s="62" t="s">
        <v>791</v>
      </c>
      <c r="C893" s="71" t="s">
        <v>792</v>
      </c>
      <c r="D893" s="29">
        <v>0</v>
      </c>
      <c r="E893" s="55">
        <v>4.3</v>
      </c>
      <c r="F893" s="55">
        <v>3</v>
      </c>
      <c r="G893" s="55">
        <v>1</v>
      </c>
      <c r="H893" s="55">
        <v>0</v>
      </c>
      <c r="I893" s="19">
        <f t="shared" si="73"/>
        <v>8.3000000000000007</v>
      </c>
    </row>
    <row r="894" spans="1:9" s="7" customFormat="1">
      <c r="A894" s="18">
        <v>838</v>
      </c>
      <c r="B894" s="62" t="s">
        <v>793</v>
      </c>
      <c r="C894" s="72" t="s">
        <v>794</v>
      </c>
      <c r="D894" s="69">
        <v>0</v>
      </c>
      <c r="E894" s="55">
        <v>4.2300000000000004</v>
      </c>
      <c r="F894" s="55">
        <v>2</v>
      </c>
      <c r="G894" s="55">
        <v>0.7</v>
      </c>
      <c r="H894" s="55">
        <v>0.3</v>
      </c>
      <c r="I894" s="19">
        <f t="shared" si="73"/>
        <v>7.23</v>
      </c>
    </row>
    <row r="895" spans="1:9" s="7" customFormat="1">
      <c r="A895" s="18">
        <v>839</v>
      </c>
      <c r="B895" s="73" t="s">
        <v>795</v>
      </c>
      <c r="C895" s="68" t="s">
        <v>768</v>
      </c>
      <c r="D895" s="69">
        <v>0</v>
      </c>
      <c r="E895" s="55">
        <v>0</v>
      </c>
      <c r="F895" s="55">
        <v>0</v>
      </c>
      <c r="G895" s="55">
        <v>0</v>
      </c>
      <c r="H895" s="55">
        <v>0</v>
      </c>
      <c r="I895" s="19">
        <f t="shared" si="73"/>
        <v>0</v>
      </c>
    </row>
    <row r="896" spans="1:9" s="7" customFormat="1">
      <c r="A896" s="18">
        <v>840</v>
      </c>
      <c r="B896" s="73" t="s">
        <v>796</v>
      </c>
      <c r="C896" s="68" t="s">
        <v>768</v>
      </c>
      <c r="D896" s="69">
        <v>0</v>
      </c>
      <c r="E896" s="55">
        <v>2.1</v>
      </c>
      <c r="F896" s="55">
        <v>1.3</v>
      </c>
      <c r="G896" s="55">
        <v>0.6</v>
      </c>
      <c r="H896" s="55">
        <v>0.1</v>
      </c>
      <c r="I896" s="19">
        <f t="shared" si="73"/>
        <v>4.0999999999999996</v>
      </c>
    </row>
    <row r="897" spans="1:9" s="7" customFormat="1">
      <c r="A897" s="18">
        <v>841</v>
      </c>
      <c r="B897" s="51" t="s">
        <v>797</v>
      </c>
      <c r="C897" s="68" t="s">
        <v>768</v>
      </c>
      <c r="D897" s="69">
        <v>0</v>
      </c>
      <c r="E897" s="18">
        <v>190</v>
      </c>
      <c r="F897" s="18">
        <v>96</v>
      </c>
      <c r="G897" s="18">
        <v>51</v>
      </c>
      <c r="H897" s="18">
        <v>28</v>
      </c>
      <c r="I897" s="19">
        <f t="shared" ref="I897" si="74">SUM(E897:H897)</f>
        <v>365</v>
      </c>
    </row>
    <row r="898" spans="1:9" s="7" customFormat="1">
      <c r="A898" s="18">
        <v>842</v>
      </c>
      <c r="B898" s="51" t="s">
        <v>842</v>
      </c>
      <c r="C898" s="68" t="s">
        <v>843</v>
      </c>
      <c r="D898" s="69">
        <v>0</v>
      </c>
      <c r="E898" s="55">
        <v>1.1000000000000001</v>
      </c>
      <c r="F898" s="55">
        <v>1</v>
      </c>
      <c r="G898" s="55">
        <v>0.3</v>
      </c>
      <c r="H898" s="55">
        <v>0.2</v>
      </c>
      <c r="I898" s="19">
        <f t="shared" ref="I898:I899" si="75">SUM(E898:H898)</f>
        <v>2.6</v>
      </c>
    </row>
    <row r="899" spans="1:9" s="7" customFormat="1">
      <c r="A899" s="18">
        <v>843</v>
      </c>
      <c r="B899" s="51" t="s">
        <v>844</v>
      </c>
      <c r="C899" s="68" t="s">
        <v>845</v>
      </c>
      <c r="D899" s="69">
        <v>0</v>
      </c>
      <c r="E899" s="55">
        <v>1.1000000000000001</v>
      </c>
      <c r="F899" s="55">
        <v>1</v>
      </c>
      <c r="G899" s="55">
        <v>0.3</v>
      </c>
      <c r="H899" s="55">
        <v>0.2</v>
      </c>
      <c r="I899" s="19">
        <f t="shared" si="75"/>
        <v>2.6</v>
      </c>
    </row>
    <row r="900" spans="1:9" s="7" customFormat="1">
      <c r="A900" s="18">
        <v>844</v>
      </c>
      <c r="B900" s="156" t="s">
        <v>909</v>
      </c>
      <c r="C900" s="156" t="s">
        <v>911</v>
      </c>
      <c r="D900" s="69">
        <v>0</v>
      </c>
      <c r="E900" s="18">
        <v>192</v>
      </c>
      <c r="F900" s="18">
        <v>96</v>
      </c>
      <c r="G900" s="18">
        <v>51</v>
      </c>
      <c r="H900" s="18">
        <v>28</v>
      </c>
      <c r="I900" s="19">
        <f t="shared" ref="I900:I901" si="76">SUM(E900:H900)</f>
        <v>367</v>
      </c>
    </row>
    <row r="901" spans="1:9" s="7" customFormat="1">
      <c r="A901" s="18">
        <v>845</v>
      </c>
      <c r="B901" s="156" t="s">
        <v>910</v>
      </c>
      <c r="C901" s="156" t="s">
        <v>911</v>
      </c>
      <c r="D901" s="69">
        <v>0</v>
      </c>
      <c r="E901" s="55">
        <v>2.1</v>
      </c>
      <c r="F901" s="55">
        <v>1.3</v>
      </c>
      <c r="G901" s="55">
        <v>0.6</v>
      </c>
      <c r="H901" s="55">
        <v>0.1</v>
      </c>
      <c r="I901" s="19">
        <f t="shared" si="76"/>
        <v>4.0999999999999996</v>
      </c>
    </row>
    <row r="902" spans="1:9">
      <c r="A902" s="18"/>
      <c r="B902" s="31"/>
      <c r="C902" s="74" t="s">
        <v>83</v>
      </c>
      <c r="D902" s="28">
        <f>SUM(D873:D897)</f>
        <v>25</v>
      </c>
      <c r="E902" s="28">
        <f>SUM(E873:E899)</f>
        <v>8753.9310000000005</v>
      </c>
      <c r="F902" s="28">
        <f>SUM(F873:F899)</f>
        <v>6104.7930000000006</v>
      </c>
      <c r="G902" s="28">
        <f>SUM(G873:G899)</f>
        <v>2745.5</v>
      </c>
      <c r="H902" s="28">
        <f>SUM(H873:H899)</f>
        <v>688.40000000000009</v>
      </c>
      <c r="I902" s="28">
        <f>SUM(I873:I899)</f>
        <v>18292.623999999985</v>
      </c>
    </row>
    <row r="903" spans="1:9" ht="33" customHeight="1">
      <c r="A903" s="143" t="s">
        <v>798</v>
      </c>
      <c r="B903" s="143"/>
      <c r="C903" s="143"/>
      <c r="D903" s="143"/>
      <c r="E903" s="143"/>
      <c r="F903" s="143"/>
      <c r="G903" s="143"/>
      <c r="H903" s="143"/>
      <c r="I903" s="143"/>
    </row>
    <row r="904" spans="1:9" s="7" customFormat="1">
      <c r="A904" s="53">
        <v>846</v>
      </c>
      <c r="B904" s="62" t="s">
        <v>799</v>
      </c>
      <c r="C904" s="68" t="s">
        <v>800</v>
      </c>
      <c r="D904" s="69">
        <v>30</v>
      </c>
      <c r="E904" s="18">
        <v>65.69</v>
      </c>
      <c r="F904" s="18">
        <v>48.3</v>
      </c>
      <c r="G904" s="18">
        <v>28.6</v>
      </c>
      <c r="H904" s="18">
        <v>14.2</v>
      </c>
      <c r="I904" s="19">
        <f t="shared" ref="I904:I913" si="77">SUM(E904:H904)</f>
        <v>156.79</v>
      </c>
    </row>
    <row r="905" spans="1:9" s="7" customFormat="1">
      <c r="A905" s="53">
        <v>847</v>
      </c>
      <c r="B905" s="62" t="s">
        <v>801</v>
      </c>
      <c r="C905" s="68" t="s">
        <v>501</v>
      </c>
      <c r="D905" s="69">
        <v>100</v>
      </c>
      <c r="E905" s="18">
        <v>166.1</v>
      </c>
      <c r="F905" s="18">
        <v>100.6</v>
      </c>
      <c r="G905" s="18">
        <v>46.3</v>
      </c>
      <c r="H905" s="18">
        <v>19.600000000000001</v>
      </c>
      <c r="I905" s="19">
        <f t="shared" si="77"/>
        <v>332.6</v>
      </c>
    </row>
    <row r="906" spans="1:9" s="3" customFormat="1">
      <c r="A906" s="53">
        <v>848</v>
      </c>
      <c r="B906" s="75" t="s">
        <v>802</v>
      </c>
      <c r="C906" s="68" t="s">
        <v>86</v>
      </c>
      <c r="D906" s="76">
        <v>350</v>
      </c>
      <c r="E906" s="22">
        <v>255.1</v>
      </c>
      <c r="F906" s="22">
        <v>130.80000000000001</v>
      </c>
      <c r="G906" s="22">
        <v>62.1</v>
      </c>
      <c r="H906" s="22">
        <v>23.6</v>
      </c>
      <c r="I906" s="19">
        <f t="shared" si="77"/>
        <v>471.6</v>
      </c>
    </row>
    <row r="907" spans="1:9" s="7" customFormat="1">
      <c r="A907" s="53">
        <v>849</v>
      </c>
      <c r="B907" s="62" t="s">
        <v>803</v>
      </c>
      <c r="C907" s="68" t="s">
        <v>302</v>
      </c>
      <c r="D907" s="69">
        <v>330</v>
      </c>
      <c r="E907" s="18">
        <v>230.1</v>
      </c>
      <c r="F907" s="18">
        <v>111.9</v>
      </c>
      <c r="G907" s="18">
        <v>56.2</v>
      </c>
      <c r="H907" s="18">
        <v>20.100000000000001</v>
      </c>
      <c r="I907" s="19">
        <f t="shared" si="77"/>
        <v>418.3</v>
      </c>
    </row>
    <row r="908" spans="1:9" s="3" customFormat="1">
      <c r="A908" s="53">
        <v>850</v>
      </c>
      <c r="B908" s="75" t="s">
        <v>804</v>
      </c>
      <c r="C908" s="77" t="s">
        <v>9</v>
      </c>
      <c r="D908" s="76">
        <v>50</v>
      </c>
      <c r="E908" s="22">
        <v>101.8</v>
      </c>
      <c r="F908" s="22">
        <v>44.5</v>
      </c>
      <c r="G908" s="22">
        <v>22.2</v>
      </c>
      <c r="H908" s="22">
        <v>12.2</v>
      </c>
      <c r="I908" s="19">
        <f t="shared" si="77"/>
        <v>180.7</v>
      </c>
    </row>
    <row r="909" spans="1:9" s="7" customFormat="1">
      <c r="A909" s="53">
        <v>851</v>
      </c>
      <c r="B909" s="62" t="s">
        <v>805</v>
      </c>
      <c r="C909" s="68" t="s">
        <v>244</v>
      </c>
      <c r="D909" s="69">
        <v>30</v>
      </c>
      <c r="E909" s="18">
        <v>81.599999999999994</v>
      </c>
      <c r="F909" s="18">
        <v>33.4</v>
      </c>
      <c r="G909" s="18">
        <v>21.8</v>
      </c>
      <c r="H909" s="18">
        <v>4.2</v>
      </c>
      <c r="I909" s="19">
        <f t="shared" si="77"/>
        <v>141</v>
      </c>
    </row>
    <row r="910" spans="1:9" s="7" customFormat="1">
      <c r="A910" s="53">
        <v>852</v>
      </c>
      <c r="B910" s="62" t="s">
        <v>806</v>
      </c>
      <c r="C910" s="68" t="s">
        <v>346</v>
      </c>
      <c r="D910" s="69">
        <v>50</v>
      </c>
      <c r="E910" s="18">
        <v>101.3</v>
      </c>
      <c r="F910" s="18">
        <v>43.5</v>
      </c>
      <c r="G910" s="18">
        <v>21.3</v>
      </c>
      <c r="H910" s="18">
        <v>11.8</v>
      </c>
      <c r="I910" s="19">
        <f t="shared" si="77"/>
        <v>177.90000000000003</v>
      </c>
    </row>
    <row r="911" spans="1:9" s="7" customFormat="1">
      <c r="A911" s="53">
        <v>853</v>
      </c>
      <c r="B911" s="62" t="s">
        <v>807</v>
      </c>
      <c r="C911" s="68" t="s">
        <v>427</v>
      </c>
      <c r="D911" s="69">
        <v>100</v>
      </c>
      <c r="E911" s="18">
        <v>125.5</v>
      </c>
      <c r="F911" s="18">
        <v>43.8</v>
      </c>
      <c r="G911" s="18">
        <v>25.5</v>
      </c>
      <c r="H911" s="18">
        <v>15.9</v>
      </c>
      <c r="I911" s="19">
        <f t="shared" si="77"/>
        <v>210.70000000000002</v>
      </c>
    </row>
    <row r="912" spans="1:9" s="7" customFormat="1">
      <c r="A912" s="53">
        <v>854</v>
      </c>
      <c r="B912" s="62" t="s">
        <v>808</v>
      </c>
      <c r="C912" s="68" t="s">
        <v>647</v>
      </c>
      <c r="D912" s="69">
        <v>30</v>
      </c>
      <c r="E912" s="18">
        <v>70.900000000000006</v>
      </c>
      <c r="F912" s="18">
        <v>37.299999999999997</v>
      </c>
      <c r="G912" s="18">
        <v>21.4</v>
      </c>
      <c r="H912" s="18">
        <v>9.8000000000000007</v>
      </c>
      <c r="I912" s="19">
        <f t="shared" si="77"/>
        <v>139.4</v>
      </c>
    </row>
    <row r="913" spans="1:9" s="7" customFormat="1">
      <c r="A913" s="53">
        <v>855</v>
      </c>
      <c r="B913" s="62" t="s">
        <v>809</v>
      </c>
      <c r="C913" s="68" t="s">
        <v>647</v>
      </c>
      <c r="D913" s="69">
        <v>330</v>
      </c>
      <c r="E913" s="18">
        <v>216.2</v>
      </c>
      <c r="F913" s="18">
        <v>112.4</v>
      </c>
      <c r="G913" s="18">
        <v>33.4</v>
      </c>
      <c r="H913" s="18">
        <v>22.6</v>
      </c>
      <c r="I913" s="19">
        <f t="shared" si="77"/>
        <v>384.6</v>
      </c>
    </row>
    <row r="914" spans="1:9" s="7" customFormat="1">
      <c r="A914" s="53">
        <v>856</v>
      </c>
      <c r="B914" s="62" t="s">
        <v>810</v>
      </c>
      <c r="C914" s="68" t="s">
        <v>427</v>
      </c>
      <c r="D914" s="69">
        <v>50</v>
      </c>
      <c r="E914" s="18">
        <v>104.3</v>
      </c>
      <c r="F914" s="18">
        <v>42.6</v>
      </c>
      <c r="G914" s="18">
        <v>21.3</v>
      </c>
      <c r="H914" s="18">
        <v>13.8</v>
      </c>
      <c r="I914" s="19">
        <f>SUM(E914:H914)</f>
        <v>182.00000000000003</v>
      </c>
    </row>
    <row r="915" spans="1:9" s="7" customFormat="1">
      <c r="A915" s="53">
        <v>857</v>
      </c>
      <c r="B915" s="62" t="s">
        <v>811</v>
      </c>
      <c r="C915" s="68" t="s">
        <v>86</v>
      </c>
      <c r="D915" s="69">
        <v>100</v>
      </c>
      <c r="E915" s="18">
        <v>105.5</v>
      </c>
      <c r="F915" s="18">
        <v>51.8</v>
      </c>
      <c r="G915" s="18">
        <v>35.5</v>
      </c>
      <c r="H915" s="18">
        <v>13.9</v>
      </c>
      <c r="I915" s="19">
        <f>SUM(E915:H915)</f>
        <v>206.70000000000002</v>
      </c>
    </row>
    <row r="916" spans="1:9" s="7" customFormat="1">
      <c r="A916" s="53">
        <v>858</v>
      </c>
      <c r="B916" s="62" t="s">
        <v>812</v>
      </c>
      <c r="C916" s="68" t="s">
        <v>647</v>
      </c>
      <c r="D916" s="69">
        <v>30</v>
      </c>
      <c r="E916" s="18">
        <v>85.9</v>
      </c>
      <c r="F916" s="18">
        <v>46.3</v>
      </c>
      <c r="G916" s="18">
        <v>21.3</v>
      </c>
      <c r="H916" s="18">
        <v>12.6</v>
      </c>
      <c r="I916" s="19">
        <f>SUM(E916:H916)</f>
        <v>166.1</v>
      </c>
    </row>
    <row r="917" spans="1:9" s="3" customFormat="1">
      <c r="A917" s="78"/>
      <c r="B917" s="79"/>
      <c r="C917" s="80" t="s">
        <v>83</v>
      </c>
      <c r="D917" s="28">
        <f>SUM(D904:D916)</f>
        <v>1580</v>
      </c>
      <c r="E917" s="28">
        <v>1697.9900000000002</v>
      </c>
      <c r="F917" s="28">
        <v>835.19999999999982</v>
      </c>
      <c r="G917" s="28">
        <v>404.9</v>
      </c>
      <c r="H917" s="28"/>
      <c r="I917" s="28">
        <f>SUM(I904:I916)</f>
        <v>3168.39</v>
      </c>
    </row>
    <row r="918" spans="1:9">
      <c r="A918" s="81"/>
      <c r="B918" s="82"/>
      <c r="C918" s="83"/>
      <c r="D918" s="84"/>
      <c r="E918" s="81"/>
      <c r="F918" s="81"/>
      <c r="G918" s="81"/>
      <c r="H918" s="85"/>
    </row>
    <row r="919" spans="1:9">
      <c r="A919" s="86"/>
      <c r="B919" s="87"/>
      <c r="C919" s="88" t="s">
        <v>813</v>
      </c>
      <c r="D919" s="89">
        <f>SUM(D87+D261+D289+D319+D372+D396+D413+D427+D458+D496+D520+D538+D551+D645+D662+D701+D710+D725+D800+D822+D836+D849+D868+D902+D917)</f>
        <v>7507</v>
      </c>
      <c r="E919" s="86"/>
      <c r="F919" s="90"/>
      <c r="G919" s="90"/>
      <c r="H919" s="91"/>
    </row>
    <row r="920" spans="1:9">
      <c r="A920" s="86"/>
      <c r="B920" s="87"/>
      <c r="C920" s="140" t="s">
        <v>814</v>
      </c>
      <c r="D920" s="141"/>
      <c r="E920" s="89">
        <f>SUM(E87+E90+E261+E289+E319+E372+E396+E413+E427+E458+E496+E520+E538+E551+E645+E662+E701+E710+E725+E800+E822+E836+E849+E868+E902+E917)</f>
        <v>18420.371000000003</v>
      </c>
      <c r="F920" s="89">
        <f>SUM(F87+F90+F261+F289+F319+F372+F396+F413+F427+F458+F496+F520+F538+F551+F645+F662+F701+F710+F725+F800+F822+F836+F849+F868+F902+F917)</f>
        <v>12017.493000000002</v>
      </c>
      <c r="G920" s="89">
        <f>SUM(G87+G90+G261+G289+G319+G372+G396+G413+G427+G458+G496+G520+G538+G551+G645+G662+G701+G710+G725+G800+G822+G836+G849+G868+G902+G917)</f>
        <v>5740.9</v>
      </c>
      <c r="H920" s="89">
        <f>SUM(H87+H90+H261+H289+H319+H372+H396+H413+H427+H458+H496+H520+H538+H551+H645+H662+H701+H710+H725+H800+H822+H836+H849+H868+H902+H917)</f>
        <v>1875.4</v>
      </c>
      <c r="I920" s="89">
        <f>SUM(I87+I90+I261+I289+I319+I372+I396+I413+I427+I458+I496+I520+I538+I551+I645+I662+I701+I710+I725+I800+I822+I836+I849+I868+I902+I917)</f>
        <v>38284.463999999985</v>
      </c>
    </row>
    <row r="921" spans="1:9">
      <c r="A921" s="86"/>
      <c r="B921" s="87"/>
      <c r="C921" s="140" t="s">
        <v>815</v>
      </c>
      <c r="D921" s="141"/>
      <c r="E921" s="89">
        <f>E920/30</f>
        <v>614.01236666666671</v>
      </c>
      <c r="F921" s="89">
        <f>F920/30</f>
        <v>400.58310000000006</v>
      </c>
      <c r="G921" s="89">
        <f>G920/30</f>
        <v>191.36333333333332</v>
      </c>
      <c r="H921" s="92">
        <f>H920/30</f>
        <v>62.513333333333335</v>
      </c>
      <c r="I921" s="92">
        <f>I920/30</f>
        <v>1276.1487999999995</v>
      </c>
    </row>
    <row r="922" spans="1:9">
      <c r="A922" s="86"/>
      <c r="B922" s="90"/>
      <c r="C922" s="90"/>
      <c r="D922" s="93"/>
      <c r="E922" s="94"/>
      <c r="F922" s="95"/>
      <c r="G922" s="95"/>
      <c r="H922" s="96"/>
      <c r="I922" s="97"/>
    </row>
    <row r="923" spans="1:9">
      <c r="A923" s="98"/>
      <c r="B923" s="144" t="s">
        <v>912</v>
      </c>
      <c r="C923" s="145"/>
      <c r="D923" s="145"/>
      <c r="E923" s="145"/>
      <c r="F923" s="145"/>
      <c r="G923" s="145"/>
      <c r="H923" s="145"/>
      <c r="I923" s="146"/>
    </row>
    <row r="924" spans="1:9">
      <c r="A924" s="86"/>
      <c r="B924" s="90"/>
      <c r="C924" s="99"/>
      <c r="D924" s="100"/>
      <c r="E924" s="100"/>
      <c r="F924" s="101"/>
      <c r="G924" s="101"/>
      <c r="H924" s="102"/>
      <c r="I924" s="103"/>
    </row>
    <row r="925" spans="1:9">
      <c r="A925" s="86"/>
      <c r="B925" s="147" t="s">
        <v>913</v>
      </c>
      <c r="C925" s="148"/>
      <c r="D925" s="148"/>
      <c r="E925" s="148"/>
      <c r="F925" s="148"/>
      <c r="G925" s="148"/>
      <c r="H925" s="148"/>
      <c r="I925" s="149"/>
    </row>
    <row r="926" spans="1:9">
      <c r="A926" s="86"/>
      <c r="B926" s="90"/>
      <c r="C926" s="99"/>
      <c r="D926" s="100"/>
      <c r="E926" s="100"/>
      <c r="F926" s="101"/>
      <c r="G926" s="101"/>
      <c r="H926" s="102"/>
      <c r="I926" s="103"/>
    </row>
    <row r="927" spans="1:9">
      <c r="A927" s="86"/>
      <c r="B927" s="123" t="s">
        <v>914</v>
      </c>
      <c r="C927" s="124"/>
      <c r="D927" s="124"/>
      <c r="E927" s="124"/>
      <c r="F927" s="124"/>
      <c r="G927" s="124"/>
      <c r="H927" s="124"/>
      <c r="I927" s="125"/>
    </row>
    <row r="928" spans="1:9">
      <c r="A928" s="86"/>
    </row>
    <row r="929" spans="2:9">
      <c r="B929" s="126" t="s">
        <v>915</v>
      </c>
      <c r="C929" s="127"/>
      <c r="D929" s="127"/>
      <c r="E929" s="127"/>
      <c r="F929" s="127"/>
      <c r="G929" s="127"/>
      <c r="H929" s="127"/>
      <c r="I929" s="128"/>
    </row>
  </sheetData>
  <mergeCells count="46">
    <mergeCell ref="A262:I262"/>
    <mergeCell ref="A320:I320"/>
    <mergeCell ref="A373:I373"/>
    <mergeCell ref="A397:I397"/>
    <mergeCell ref="A1:I1"/>
    <mergeCell ref="D2:H2"/>
    <mergeCell ref="E3:H3"/>
    <mergeCell ref="A5:I5"/>
    <mergeCell ref="A91:I91"/>
    <mergeCell ref="A88:I88"/>
    <mergeCell ref="A414:I414"/>
    <mergeCell ref="A539:I539"/>
    <mergeCell ref="A428:I428"/>
    <mergeCell ref="A290:I290"/>
    <mergeCell ref="A663:I663"/>
    <mergeCell ref="A459:I459"/>
    <mergeCell ref="A497:I497"/>
    <mergeCell ref="A521:I521"/>
    <mergeCell ref="A552:I552"/>
    <mergeCell ref="A903:I903"/>
    <mergeCell ref="B923:I923"/>
    <mergeCell ref="B925:I925"/>
    <mergeCell ref="A702:I702"/>
    <mergeCell ref="A726:I726"/>
    <mergeCell ref="A801:I801"/>
    <mergeCell ref="A823:I823"/>
    <mergeCell ref="A711:I711"/>
    <mergeCell ref="A869:I869"/>
    <mergeCell ref="A850:I850"/>
    <mergeCell ref="A837:I837"/>
    <mergeCell ref="B927:I927"/>
    <mergeCell ref="B929:I929"/>
    <mergeCell ref="A2:A4"/>
    <mergeCell ref="A870:A872"/>
    <mergeCell ref="B2:B4"/>
    <mergeCell ref="B870:B872"/>
    <mergeCell ref="C2:C4"/>
    <mergeCell ref="C870:C872"/>
    <mergeCell ref="D3:D4"/>
    <mergeCell ref="D870:D872"/>
    <mergeCell ref="I2:I4"/>
    <mergeCell ref="I871:I872"/>
    <mergeCell ref="A646:I646"/>
    <mergeCell ref="C920:D920"/>
    <mergeCell ref="C921:D921"/>
    <mergeCell ref="E870:I870"/>
  </mergeCells>
  <pageMargins left="0.7" right="0.7" top="0.75" bottom="0.75" header="0.3" footer="0.3"/>
  <pageSetup orientation="portrait" r:id="rId1"/>
  <ignoredErrors>
    <ignoredError sqref="I7:I48 I92:I162 I263:I285 I291:I305 I321:I329 I374:I376 I400 I417:I421 I429:I435 I460:I476 I510 I525:I534 I540:I543 I554:I571 I664:I675 I712:I718 I730:I752 I808:I811 I824:I833 I838:I846 I851:I854 I874:I880 I904:I916 I163:I186 I187 I188:I201 I202:I218 I219:I224 I572:I596 I604:I608 I330:I333 I334:I338 I776 I766 I679:I686 I408 I380:I394 I344 I349:I350 I50:I53 I882:I889 I422 I890:I896 I478:I484 I226:I2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816</v>
      </c>
    </row>
    <row r="2" spans="1:3">
      <c r="A2">
        <v>57</v>
      </c>
      <c r="C2" t="s">
        <v>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2025-07-04T06:00:06Z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15196AECE84D4CC0B3754F1079B8BD8C_13</vt:lpwstr>
  </property>
  <property fmtid="{D5CDD505-2E9C-101B-9397-08002B2CF9AE}" pid="3" name="KSOProductBuildVer">
    <vt:lpwstr>1033-12.2.0.13489</vt:lpwstr>
  </property>
</Properties>
</file>