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901" i="1" l="1"/>
  <c r="I900" i="1"/>
  <c r="I897" i="1"/>
  <c r="I260" i="1"/>
  <c r="I86" i="1"/>
  <c r="I85" i="1"/>
  <c r="H496" i="1"/>
  <c r="G496" i="1"/>
  <c r="F496" i="1"/>
  <c r="E496" i="1"/>
  <c r="D496" i="1"/>
  <c r="I495" i="1"/>
  <c r="H645" i="1"/>
  <c r="G645" i="1"/>
  <c r="F645" i="1"/>
  <c r="E645" i="1"/>
  <c r="D645" i="1"/>
  <c r="I644" i="1"/>
  <c r="I643" i="1"/>
  <c r="I642" i="1"/>
  <c r="I641" i="1"/>
  <c r="I640" i="1"/>
  <c r="H372" i="1" l="1"/>
  <c r="G372" i="1"/>
  <c r="F372" i="1"/>
  <c r="E372" i="1"/>
  <c r="D372" i="1"/>
  <c r="I371" i="1"/>
  <c r="G662" i="1" l="1"/>
  <c r="H662" i="1"/>
  <c r="F662" i="1"/>
  <c r="E662" i="1"/>
  <c r="I661" i="1"/>
  <c r="I660" i="1"/>
  <c r="I639" i="1"/>
  <c r="I494" i="1"/>
  <c r="H87" i="1"/>
  <c r="G87" i="1"/>
  <c r="F87" i="1"/>
  <c r="E87" i="1"/>
  <c r="D87" i="1"/>
  <c r="I84" i="1"/>
  <c r="I82" i="1"/>
  <c r="I83" i="1"/>
  <c r="I370" i="1" l="1"/>
  <c r="I369" i="1"/>
  <c r="H413" i="1"/>
  <c r="G413" i="1"/>
  <c r="F413" i="1"/>
  <c r="E413" i="1"/>
  <c r="I638" i="1" l="1"/>
  <c r="I637" i="1"/>
  <c r="I636" i="1"/>
  <c r="I635" i="1"/>
  <c r="H261" i="1"/>
  <c r="G261" i="1"/>
  <c r="F261" i="1"/>
  <c r="E261" i="1"/>
  <c r="D261" i="1"/>
  <c r="I81" i="1"/>
  <c r="I80" i="1"/>
  <c r="I259" i="1"/>
  <c r="I258" i="1"/>
  <c r="I493" i="1"/>
  <c r="D413" i="1"/>
  <c r="I412" i="1"/>
  <c r="I368" i="1"/>
  <c r="I367" i="1"/>
  <c r="H849" i="1" l="1"/>
  <c r="G849" i="1"/>
  <c r="F849" i="1"/>
  <c r="E849" i="1"/>
  <c r="D849" i="1"/>
  <c r="H836" i="1"/>
  <c r="G836" i="1"/>
  <c r="F836" i="1"/>
  <c r="E836" i="1"/>
  <c r="H822" i="1"/>
  <c r="G822" i="1"/>
  <c r="F822" i="1"/>
  <c r="E822" i="1"/>
  <c r="D822" i="1"/>
  <c r="H800" i="1"/>
  <c r="G800" i="1"/>
  <c r="F800" i="1"/>
  <c r="E800" i="1"/>
  <c r="D800" i="1"/>
  <c r="I799" i="1"/>
  <c r="I798" i="1"/>
  <c r="I821" i="1"/>
  <c r="I820" i="1"/>
  <c r="I848" i="1"/>
  <c r="I835" i="1"/>
  <c r="I797" i="1"/>
  <c r="I796" i="1"/>
  <c r="H520" i="1" l="1"/>
  <c r="G520" i="1"/>
  <c r="F520" i="1"/>
  <c r="E520" i="1"/>
  <c r="I257" i="1"/>
  <c r="I256" i="1"/>
  <c r="I634" i="1"/>
  <c r="I519" i="1"/>
  <c r="I366" i="1" l="1"/>
  <c r="I255" i="1"/>
  <c r="I225" i="1"/>
  <c r="I477" i="1" l="1"/>
  <c r="G902" i="1" l="1"/>
  <c r="H902" i="1"/>
  <c r="F902" i="1"/>
  <c r="E902" i="1"/>
  <c r="I899" i="1"/>
  <c r="I898" i="1"/>
  <c r="H701" i="1" l="1"/>
  <c r="G701" i="1"/>
  <c r="F701" i="1"/>
  <c r="E701" i="1"/>
  <c r="D701" i="1"/>
  <c r="G289" i="1"/>
  <c r="F289" i="1"/>
  <c r="I79" i="1"/>
  <c r="I700" i="1"/>
  <c r="I699" i="1"/>
  <c r="I659" i="1"/>
  <c r="I658" i="1"/>
  <c r="I633" i="1"/>
  <c r="I632" i="1"/>
  <c r="I631" i="1"/>
  <c r="I518" i="1"/>
  <c r="I517" i="1"/>
  <c r="I254" i="1"/>
  <c r="I492" i="1"/>
  <c r="I253" i="1"/>
  <c r="I252" i="1"/>
  <c r="I795" i="1"/>
  <c r="I794" i="1"/>
  <c r="I873" i="1" l="1"/>
  <c r="D917" i="1" l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D902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H868" i="1"/>
  <c r="G868" i="1"/>
  <c r="F868" i="1"/>
  <c r="E868" i="1"/>
  <c r="D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47" i="1"/>
  <c r="I846" i="1"/>
  <c r="I845" i="1"/>
  <c r="I844" i="1"/>
  <c r="I843" i="1"/>
  <c r="I842" i="1"/>
  <c r="I841" i="1"/>
  <c r="I840" i="1"/>
  <c r="I839" i="1"/>
  <c r="I838" i="1"/>
  <c r="D836" i="1"/>
  <c r="I834" i="1"/>
  <c r="I833" i="1"/>
  <c r="I832" i="1"/>
  <c r="I831" i="1"/>
  <c r="I830" i="1"/>
  <c r="I829" i="1"/>
  <c r="I828" i="1"/>
  <c r="I827" i="1"/>
  <c r="I826" i="1"/>
  <c r="I825" i="1"/>
  <c r="I824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H725" i="1"/>
  <c r="G725" i="1"/>
  <c r="F725" i="1"/>
  <c r="E725" i="1"/>
  <c r="D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H710" i="1"/>
  <c r="G710" i="1"/>
  <c r="F710" i="1"/>
  <c r="E710" i="1"/>
  <c r="D710" i="1"/>
  <c r="I709" i="1"/>
  <c r="I708" i="1"/>
  <c r="I707" i="1"/>
  <c r="I706" i="1"/>
  <c r="I705" i="1"/>
  <c r="I704" i="1"/>
  <c r="I703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D662" i="1"/>
  <c r="I657" i="1"/>
  <c r="I656" i="1"/>
  <c r="I655" i="1"/>
  <c r="I654" i="1"/>
  <c r="I653" i="1"/>
  <c r="I652" i="1"/>
  <c r="I651" i="1"/>
  <c r="I650" i="1"/>
  <c r="I649" i="1"/>
  <c r="I648" i="1"/>
  <c r="I647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H551" i="1"/>
  <c r="G551" i="1"/>
  <c r="F551" i="1"/>
  <c r="E551" i="1"/>
  <c r="D551" i="1"/>
  <c r="I550" i="1"/>
  <c r="I549" i="1"/>
  <c r="I548" i="1"/>
  <c r="I547" i="1"/>
  <c r="I546" i="1"/>
  <c r="I545" i="1"/>
  <c r="I544" i="1"/>
  <c r="I543" i="1"/>
  <c r="I542" i="1"/>
  <c r="I541" i="1"/>
  <c r="I540" i="1"/>
  <c r="H538" i="1"/>
  <c r="G538" i="1"/>
  <c r="F538" i="1"/>
  <c r="E538" i="1"/>
  <c r="D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D520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H458" i="1"/>
  <c r="G458" i="1"/>
  <c r="F458" i="1"/>
  <c r="E458" i="1"/>
  <c r="D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H427" i="1"/>
  <c r="G427" i="1"/>
  <c r="F427" i="1"/>
  <c r="E427" i="1"/>
  <c r="D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H396" i="1"/>
  <c r="G396" i="1"/>
  <c r="F396" i="1"/>
  <c r="E396" i="1"/>
  <c r="D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H319" i="1"/>
  <c r="G319" i="1"/>
  <c r="F319" i="1"/>
  <c r="E319" i="1"/>
  <c r="D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H289" i="1"/>
  <c r="E289" i="1"/>
  <c r="D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H90" i="1"/>
  <c r="G90" i="1"/>
  <c r="F90" i="1"/>
  <c r="E90" i="1"/>
  <c r="D90" i="1"/>
  <c r="I89" i="1"/>
  <c r="I90" i="1" s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96" i="1" l="1"/>
  <c r="I800" i="1"/>
  <c r="I645" i="1"/>
  <c r="I372" i="1"/>
  <c r="E920" i="1"/>
  <c r="E921" i="1" s="1"/>
  <c r="I662" i="1"/>
  <c r="I87" i="1"/>
  <c r="I413" i="1"/>
  <c r="I261" i="1"/>
  <c r="I836" i="1"/>
  <c r="I849" i="1"/>
  <c r="I822" i="1"/>
  <c r="I520" i="1"/>
  <c r="I902" i="1"/>
  <c r="I701" i="1"/>
  <c r="I868" i="1"/>
  <c r="I917" i="1"/>
  <c r="I289" i="1"/>
  <c r="D919" i="1"/>
  <c r="G920" i="1"/>
  <c r="G921" i="1" s="1"/>
  <c r="F920" i="1"/>
  <c r="F921" i="1" s="1"/>
  <c r="H920" i="1"/>
  <c r="H921" i="1" s="1"/>
  <c r="I725" i="1"/>
  <c r="I710" i="1"/>
  <c r="I551" i="1"/>
  <c r="I538" i="1"/>
  <c r="I458" i="1"/>
  <c r="I427" i="1"/>
  <c r="I396" i="1"/>
  <c r="I319" i="1"/>
  <c r="I920" i="1" l="1"/>
  <c r="I921" i="1" s="1"/>
</calcChain>
</file>

<file path=xl/sharedStrings.xml><?xml version="1.0" encoding="utf-8"?>
<sst xmlns="http://schemas.openxmlformats.org/spreadsheetml/2006/main" count="2242" uniqueCount="916">
  <si>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</si>
  <si>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</si>
  <si>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</si>
  <si>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</si>
  <si>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</si>
  <si>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</si>
  <si>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</si>
  <si>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</si>
  <si>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</si>
  <si>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</si>
  <si>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</si>
  <si>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</si>
  <si>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</si>
  <si>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</si>
  <si>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</si>
  <si>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</si>
  <si>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</si>
  <si>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</si>
  <si>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</si>
  <si>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</si>
  <si>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</si>
  <si>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</si>
  <si>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</si>
  <si>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</si>
  <si>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</si>
  <si>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</si>
  <si>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</si>
  <si>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</si>
  <si>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</si>
  <si>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</si>
  <si>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</si>
  <si>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</si>
  <si>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</si>
  <si>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</si>
  <si>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</si>
  <si>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</si>
  <si>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</si>
  <si>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</si>
  <si>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</si>
  <si>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</si>
  <si>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</si>
  <si>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</si>
  <si>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</si>
  <si>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</si>
  <si>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</si>
  <si>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</si>
  <si>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</si>
  <si>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</si>
  <si>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</si>
  <si>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</si>
  <si>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</si>
  <si>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</si>
  <si>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</si>
  <si>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</si>
  <si>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</si>
  <si>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</si>
  <si>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</si>
  <si>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</si>
  <si>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</si>
  <si>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</si>
  <si>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</si>
  <si>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</si>
  <si>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</si>
  <si>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</si>
  <si>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</si>
  <si>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</si>
  <si>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</si>
  <si>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</si>
  <si>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</si>
  <si>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</si>
  <si>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</si>
  <si>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</si>
  <si>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</si>
  <si>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</si>
  <si>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</si>
  <si>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</si>
  <si>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</si>
  <si>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</si>
  <si>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</si>
  <si>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</si>
  <si>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</si>
  <si>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</si>
  <si>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</si>
  <si>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</si>
  <si>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</si>
  <si>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</si>
  <si>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</si>
  <si>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</si>
  <si>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</si>
  <si>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</si>
  <si>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</si>
  <si>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</si>
  <si>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</si>
  <si>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</si>
  <si>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</si>
  <si>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</si>
  <si>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</si>
  <si>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</si>
  <si>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</si>
  <si>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</si>
  <si>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</si>
  <si>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</si>
  <si>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</si>
  <si>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</si>
  <si>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</si>
  <si>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</si>
  <si>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</si>
  <si>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</si>
  <si>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</si>
  <si>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</si>
  <si>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</si>
  <si>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</si>
  <si>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</si>
  <si>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</si>
  <si>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</si>
  <si>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</si>
  <si>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</si>
  <si>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</si>
  <si>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</si>
  <si>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</si>
  <si>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</si>
  <si>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</si>
  <si>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</si>
  <si>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</si>
  <si>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</si>
  <si>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</si>
  <si>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</si>
  <si>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</si>
  <si>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</si>
  <si>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</si>
  <si>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</si>
  <si>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</si>
  <si>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</si>
  <si>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</si>
  <si>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</si>
  <si>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</si>
  <si>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</si>
  <si>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</si>
  <si>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</si>
  <si>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</si>
  <si>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</si>
  <si>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</si>
  <si>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</si>
  <si>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</si>
  <si>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</si>
  <si>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</si>
  <si>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</si>
  <si>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</si>
  <si>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</si>
  <si>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</si>
  <si>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</si>
  <si>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</si>
  <si>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</si>
  <si>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</si>
  <si>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</si>
  <si>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</si>
  <si>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</si>
  <si>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</si>
  <si>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</si>
  <si>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</si>
  <si>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</si>
  <si>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</si>
  <si>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</si>
  <si>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</si>
  <si>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</si>
  <si>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</si>
  <si>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</si>
  <si>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</si>
  <si>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</si>
  <si>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</si>
  <si>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</si>
  <si>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</si>
  <si>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</si>
  <si>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</si>
  <si>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</si>
  <si>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</si>
  <si>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</si>
  <si>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</si>
  <si>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</si>
  <si>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</si>
  <si>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</si>
  <si>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</si>
  <si>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</si>
  <si>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</si>
  <si>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</si>
  <si>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</si>
  <si>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</si>
  <si>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</si>
  <si>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</si>
  <si>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</si>
  <si>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</si>
  <si>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</si>
  <si>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</si>
  <si>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</si>
  <si>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</si>
  <si>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</si>
  <si>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</si>
  <si>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</si>
  <si>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</si>
  <si>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</si>
  <si>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</si>
  <si>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</si>
  <si>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</si>
  <si>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</si>
  <si>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</si>
  <si>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</si>
  <si>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</si>
  <si>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</si>
  <si>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</si>
  <si>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</si>
  <si>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</si>
  <si>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</si>
  <si>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</si>
  <si>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</si>
  <si>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</si>
  <si>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</si>
  <si>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</si>
  <si>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</si>
  <si>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</si>
  <si>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</si>
  <si>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</si>
  <si>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</si>
  <si>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</si>
  <si>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</si>
  <si>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</si>
  <si>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</si>
  <si>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</si>
  <si>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</si>
  <si>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</si>
  <si>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</si>
  <si>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</si>
  <si>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</si>
  <si>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</si>
  <si>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</si>
  <si>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</si>
  <si>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</si>
  <si>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</si>
  <si>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</si>
  <si>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</si>
  <si>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</si>
  <si>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</si>
  <si>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</si>
  <si>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</si>
  <si>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</si>
  <si>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</si>
  <si>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</si>
  <si>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</si>
  <si>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</si>
  <si>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</si>
  <si>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</si>
  <si>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</si>
  <si>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</si>
  <si>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</si>
  <si>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</si>
  <si>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</si>
  <si>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</si>
  <si>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</si>
  <si>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</si>
  <si>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</si>
  <si>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</si>
  <si>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</si>
  <si>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</si>
  <si>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</si>
  <si>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</si>
  <si>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</si>
  <si>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</si>
  <si>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</si>
  <si>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</si>
  <si>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</si>
  <si>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</si>
  <si>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</si>
  <si>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</si>
  <si>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</si>
  <si>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</si>
  <si>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</si>
  <si>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</si>
  <si>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</si>
  <si>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</si>
  <si>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</si>
  <si>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</si>
  <si>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</si>
  <si>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</si>
  <si>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</si>
  <si>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</si>
  <si>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</si>
  <si>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</si>
  <si>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</si>
  <si>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</si>
  <si>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</si>
  <si>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</si>
  <si>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</si>
  <si>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</si>
  <si>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</si>
  <si>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</si>
  <si>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</si>
  <si>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</si>
  <si>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</si>
  <si>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</si>
  <si>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</si>
  <si>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</si>
  <si>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</si>
  <si>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</si>
  <si>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</si>
  <si>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</si>
  <si>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</si>
  <si>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</si>
  <si>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</si>
  <si>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</si>
  <si>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</si>
  <si>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</si>
  <si>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</si>
  <si>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</si>
  <si>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</si>
  <si>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</si>
  <si>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</si>
  <si>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</si>
  <si>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</si>
  <si>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</si>
  <si>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</si>
  <si>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</si>
  <si>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</si>
  <si>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</si>
  <si>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</si>
  <si>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</si>
  <si>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</si>
  <si>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</si>
  <si>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</si>
  <si>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</si>
  <si>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</si>
  <si>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</si>
  <si>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</si>
  <si>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</si>
  <si>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</si>
  <si>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</si>
  <si>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</si>
  <si>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</si>
  <si>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</si>
  <si>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</si>
  <si>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</si>
  <si>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</si>
  <si>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</si>
  <si>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</si>
  <si>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</si>
  <si>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</si>
  <si>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</si>
  <si>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</si>
  <si>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</si>
  <si>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</si>
  <si>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</si>
  <si>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</si>
  <si>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</si>
  <si>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</si>
  <si>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</si>
  <si>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</si>
  <si>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</si>
  <si>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</si>
  <si>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</si>
  <si>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</si>
  <si>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</si>
  <si>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</si>
  <si>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</si>
  <si>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</si>
  <si>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</si>
  <si>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</si>
  <si>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</si>
  <si>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</si>
  <si>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</si>
  <si>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</si>
  <si>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</si>
  <si>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</si>
  <si>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</si>
  <si>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</si>
  <si>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</si>
  <si>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</si>
  <si>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</si>
  <si>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</si>
  <si>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</si>
  <si>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</si>
  <si>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</si>
  <si>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KOLLAPUR</t>
  </si>
  <si>
    <t>Amma  Clinic</t>
  </si>
  <si>
    <t>Medi care Lab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</si>
  <si>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</si>
  <si>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</si>
  <si>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</si>
  <si>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</si>
  <si>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</si>
  <si>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</si>
  <si>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</si>
  <si>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</si>
  <si>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</si>
  <si>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</si>
  <si>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</si>
  <si>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</si>
  <si>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</si>
  <si>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</si>
  <si>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</si>
  <si>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</si>
  <si>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</si>
  <si>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</si>
  <si>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</si>
  <si>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</si>
  <si>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</si>
  <si>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</si>
  <si>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</si>
  <si>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</si>
  <si>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</si>
  <si>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</si>
  <si>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</si>
  <si>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</si>
  <si>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</si>
  <si>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</si>
  <si>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</si>
  <si>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</si>
  <si>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</si>
  <si>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</si>
  <si>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</si>
  <si>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</si>
  <si>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</si>
  <si>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</si>
  <si>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</si>
  <si>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</si>
  <si>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</si>
  <si>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</si>
  <si>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</si>
  <si>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</si>
  <si>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</si>
  <si>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</si>
  <si>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</si>
  <si>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</si>
  <si>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</si>
  <si>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</si>
  <si>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</si>
  <si>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</si>
  <si>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</si>
  <si>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</si>
  <si>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</si>
  <si>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</si>
  <si>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</si>
  <si>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</si>
  <si>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</si>
  <si>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</si>
  <si>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</si>
  <si>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</si>
  <si>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</si>
  <si>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</si>
  <si>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</si>
  <si>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</si>
  <si>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</si>
  <si>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</si>
  <si>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</si>
  <si>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</si>
  <si>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</si>
  <si>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</si>
  <si>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</si>
  <si>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</si>
  <si>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</si>
  <si>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</si>
  <si>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</si>
  <si>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</si>
  <si>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</si>
  <si>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</si>
  <si>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</si>
  <si>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</si>
  <si>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</si>
  <si>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</si>
  <si>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</si>
  <si>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</si>
  <si>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</si>
  <si>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</si>
  <si>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</si>
  <si>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</si>
  <si>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</si>
  <si>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</si>
  <si>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</si>
  <si>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</si>
  <si>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</si>
  <si>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</si>
  <si>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</si>
  <si>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</si>
  <si>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</si>
  <si>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</si>
  <si>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</si>
  <si>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</si>
  <si>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</si>
  <si>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</si>
  <si>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</si>
  <si>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</si>
  <si>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</si>
  <si>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</si>
  <si>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</si>
  <si>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</si>
  <si>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</si>
  <si>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</si>
  <si>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</si>
  <si>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</si>
  <si>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</si>
  <si>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</si>
  <si>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</si>
  <si>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</si>
  <si>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</si>
  <si>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</si>
  <si>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</si>
  <si>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</si>
  <si>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</si>
  <si>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</si>
  <si>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</si>
  <si>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</si>
  <si>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</si>
  <si>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</si>
  <si>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</si>
  <si>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</si>
  <si>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</si>
  <si>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</si>
  <si>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</si>
  <si>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</si>
  <si>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</si>
  <si>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</si>
  <si>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</si>
  <si>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</si>
  <si>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</si>
  <si>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</si>
  <si>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</si>
  <si>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</si>
  <si>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</si>
  <si>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</si>
  <si>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</si>
  <si>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</si>
  <si>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</si>
  <si>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</si>
  <si>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</si>
  <si>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</si>
  <si>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</si>
  <si>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</si>
  <si>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</si>
  <si>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</si>
  <si>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</si>
  <si>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</si>
  <si>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</si>
  <si>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</si>
  <si>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</si>
  <si>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</si>
  <si>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</si>
  <si>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</si>
  <si>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</si>
  <si>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</si>
  <si>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</si>
  <si>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</si>
  <si>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</si>
  <si>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</si>
  <si>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</si>
  <si>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</si>
  <si>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</si>
  <si>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</si>
  <si>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</si>
  <si>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</si>
  <si>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</si>
  <si>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</si>
  <si>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</si>
  <si>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</si>
  <si>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</si>
  <si>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</si>
  <si>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</si>
  <si>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</si>
  <si>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</si>
  <si>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</si>
  <si>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</si>
  <si>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</si>
  <si>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</si>
  <si>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</si>
  <si>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</si>
  <si>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</si>
  <si>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</si>
  <si>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</si>
  <si>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</si>
  <si>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</si>
  <si>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</si>
  <si>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</si>
  <si>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</si>
  <si>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</si>
  <si>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</si>
  <si>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</si>
  <si>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</si>
  <si>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</si>
  <si>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</si>
  <si>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</si>
  <si>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</si>
  <si>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</si>
  <si>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</si>
  <si>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</si>
  <si>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</si>
  <si>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</si>
  <si>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</si>
  <si>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</si>
  <si>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</si>
  <si>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</si>
  <si>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</si>
  <si>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</si>
  <si>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</si>
  <si>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</si>
  <si>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</si>
  <si>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</si>
  <si>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</si>
  <si>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</si>
  <si>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</si>
  <si>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</si>
  <si>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</si>
  <si>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</si>
  <si>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</si>
  <si>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</si>
  <si>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</si>
  <si>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</si>
  <si>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</si>
  <si>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</si>
  <si>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</si>
  <si>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</si>
  <si>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</si>
  <si>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</si>
  <si>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</si>
  <si>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</si>
  <si>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</si>
  <si>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</si>
  <si>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</si>
  <si>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</si>
  <si>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</si>
  <si>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</si>
  <si>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</si>
  <si>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</si>
  <si>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</si>
  <si>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</si>
  <si>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</si>
  <si>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</si>
  <si>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</si>
  <si>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</si>
  <si>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</si>
  <si>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</si>
  <si>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</si>
  <si>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</si>
  <si>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</si>
  <si>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</si>
  <si>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</si>
  <si>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</si>
  <si>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</si>
  <si>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</si>
  <si>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</si>
  <si>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</si>
  <si>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</si>
  <si>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</si>
  <si>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</si>
  <si>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</si>
  <si>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</si>
  <si>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</si>
  <si>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</si>
  <si>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</si>
  <si>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</si>
  <si>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</si>
  <si>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</si>
  <si>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</si>
  <si>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</si>
  <si>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</si>
  <si>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</si>
  <si>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</si>
  <si>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</si>
  <si>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</si>
  <si>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</si>
  <si>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</si>
  <si>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</si>
  <si>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</si>
  <si>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</si>
  <si>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</si>
  <si>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</si>
  <si>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</si>
  <si>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</si>
  <si>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</si>
  <si>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</si>
  <si>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</si>
  <si>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</si>
  <si>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</si>
  <si>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</si>
  <si>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</si>
  <si>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</si>
  <si>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</si>
  <si>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</si>
  <si>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</si>
  <si>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</si>
  <si>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</si>
  <si>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</si>
  <si>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</si>
  <si>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</si>
  <si>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</si>
  <si>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</si>
  <si>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</si>
  <si>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</si>
  <si>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</si>
  <si>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</si>
  <si>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</si>
  <si>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</si>
  <si>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</si>
  <si>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</si>
  <si>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</si>
  <si>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</si>
  <si>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</si>
  <si>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</si>
  <si>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</si>
  <si>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</si>
  <si>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</si>
  <si>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</si>
  <si>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</si>
  <si>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</si>
  <si>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</si>
  <si>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</si>
  <si>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</si>
  <si>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</si>
  <si>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</si>
  <si>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</si>
  <si>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</si>
  <si>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</si>
  <si>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</si>
  <si>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</si>
  <si>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</si>
  <si>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</si>
  <si>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</si>
  <si>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</si>
  <si>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</si>
  <si>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</si>
  <si>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</si>
  <si>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</si>
  <si>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</si>
  <si>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</si>
  <si>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</si>
  <si>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</si>
  <si>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</si>
  <si>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</si>
  <si>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</si>
  <si>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</si>
  <si>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</si>
  <si>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</si>
  <si>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</si>
  <si>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</si>
  <si>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</si>
  <si>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</si>
  <si>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</si>
  <si>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</si>
  <si>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</si>
  <si>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</si>
  <si>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</si>
  <si>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</si>
  <si>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</si>
  <si>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</si>
  <si>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</si>
  <si>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</si>
  <si>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</si>
  <si>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</si>
  <si>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</si>
  <si>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</si>
  <si>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</si>
  <si>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</si>
  <si>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</si>
  <si>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</si>
  <si>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</si>
  <si>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</si>
  <si>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</si>
  <si>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</si>
  <si>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</si>
  <si>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</si>
  <si>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</si>
  <si>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</si>
  <si>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</si>
  <si>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</si>
  <si>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</si>
  <si>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</si>
  <si>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</si>
  <si>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</si>
  <si>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</si>
  <si>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</si>
  <si>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</si>
  <si>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</si>
  <si>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</si>
  <si>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</si>
  <si>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</si>
  <si>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</si>
  <si>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</si>
  <si>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</si>
  <si>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</si>
  <si>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</si>
  <si>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</si>
  <si>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</si>
  <si>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</si>
  <si>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</si>
  <si>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</si>
  <si>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</si>
  <si>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</si>
  <si>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</si>
  <si>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</si>
  <si>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</si>
  <si>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</si>
  <si>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</si>
  <si>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</si>
  <si>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</si>
  <si>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</si>
  <si>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</si>
  <si>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</si>
  <si>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</si>
  <si>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</si>
  <si>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</si>
  <si>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</si>
  <si>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</si>
  <si>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</si>
  <si>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</si>
  <si>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</si>
  <si>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</si>
  <si>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</si>
  <si>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</si>
  <si>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</si>
  <si>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</si>
  <si>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</si>
  <si>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</si>
  <si>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</si>
  <si>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</si>
  <si>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</si>
  <si>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</si>
  <si>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</si>
  <si>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</si>
  <si>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</si>
  <si>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</si>
  <si>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</si>
  <si>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</si>
  <si>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</si>
  <si>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</si>
  <si>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</si>
  <si>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</si>
  <si>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</si>
  <si>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</si>
  <si>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</si>
  <si>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</si>
  <si>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</si>
  <si>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</si>
  <si>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</si>
  <si>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</si>
  <si>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</si>
  <si>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</si>
  <si>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</si>
  <si>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HBL Engineering Ltd</t>
  </si>
  <si>
    <t xml:space="preserve">NANDHIGAON, RANGAREDDY </t>
  </si>
  <si>
    <t>Sri Anantha Padmanabha Swamy Pvt Ltd</t>
  </si>
  <si>
    <t>TEGALAPALLY, MBNR</t>
  </si>
  <si>
    <t>PS Sunanda Multispeciality Hospital</t>
  </si>
  <si>
    <t>Amrutha Clinic</t>
  </si>
  <si>
    <t>Sri Amma Hospital</t>
  </si>
  <si>
    <t xml:space="preserve"> Roots Multi Specialty Dental Clinic (Dr Yashas Chikines Dental Clinic)</t>
  </si>
  <si>
    <t>Miracle Hospital &amp; Rehabilitation centre (swata clinic)</t>
  </si>
  <si>
    <t>Renew Diagnostic centre 0BEDS</t>
  </si>
  <si>
    <t>Care Hospital</t>
  </si>
  <si>
    <t>Prashanthi Nursing Home</t>
  </si>
  <si>
    <t>Manik Diagnostic Center &amp; Scanning Center</t>
  </si>
  <si>
    <t>Manasa Poly Clinic</t>
  </si>
  <si>
    <t>Aneeksh Dental/ ADC Dental Care</t>
  </si>
  <si>
    <t>Dr.Sridher Reddy Hospital</t>
  </si>
  <si>
    <t>Sai Srinivasa Medical &amp; Diagnostic</t>
  </si>
  <si>
    <t xml:space="preserve">Chandana Women and childrens Hospital </t>
  </si>
  <si>
    <t>Vaishnavi Hospital</t>
  </si>
  <si>
    <t xml:space="preserve">Sri Vibha Dental Clinic </t>
  </si>
  <si>
    <t xml:space="preserve">Trust Lab Diagnostics Pvt Ltd </t>
  </si>
  <si>
    <t>Sri Vijayaraya Dignostic Centre</t>
  </si>
  <si>
    <t>Seema Diagnostics Centre</t>
  </si>
  <si>
    <t>Nagaraj Clinic</t>
  </si>
  <si>
    <t>Care Diagnostic centre</t>
  </si>
  <si>
    <t>S.V Lab</t>
  </si>
  <si>
    <t>Praja Lab</t>
  </si>
  <si>
    <t>Shambavi Lab</t>
  </si>
  <si>
    <t>Laxmi Lab</t>
  </si>
  <si>
    <t>Metro Lab</t>
  </si>
  <si>
    <t>Vani Physiotherapy</t>
  </si>
  <si>
    <t>RK Pathological Laboratory</t>
  </si>
  <si>
    <t>Veena Hopsital</t>
  </si>
  <si>
    <t>Shireen Star Hospital</t>
  </si>
  <si>
    <t xml:space="preserve">Mahita Hospital </t>
  </si>
  <si>
    <t xml:space="preserve">Sri Raghavendra Hospital </t>
  </si>
  <si>
    <t xml:space="preserve">Accure Check Medical Labs </t>
  </si>
  <si>
    <t>Divya Clinic</t>
  </si>
  <si>
    <t>Sai Krishna Scaing &amp; Diagnostic centre</t>
  </si>
  <si>
    <t>Ananth Dignostic Centre</t>
  </si>
  <si>
    <t>Shifa Diagnostic center</t>
  </si>
  <si>
    <t xml:space="preserve">Shifa Hospital </t>
  </si>
  <si>
    <t>Srinivasa Diagnostic center</t>
  </si>
  <si>
    <t>Sri Vivek Multispeciality Hospital</t>
  </si>
  <si>
    <t xml:space="preserve">SV Health Care Lit PVT,Likitha Diagnostic </t>
  </si>
  <si>
    <t>Sri Susrutha Hospital</t>
  </si>
  <si>
    <t>Isha Diagnostic centre 0beds</t>
  </si>
  <si>
    <t>Sri Satnam Gurunanak Dental Care</t>
  </si>
  <si>
    <t xml:space="preserve">Dr. Sirisha's Skin &amp; Hair Clinic </t>
  </si>
  <si>
    <t xml:space="preserve">Sri Satnam Gurunanak Dental Care </t>
  </si>
  <si>
    <t>Anantha CT Scan  0beds</t>
  </si>
  <si>
    <t xml:space="preserve">Venkateshwara Laboratory  </t>
  </si>
  <si>
    <t xml:space="preserve">Venkateshwara polyclinic  </t>
  </si>
  <si>
    <t>Mythri Multispeciality Hospital</t>
  </si>
  <si>
    <t>30 Days</t>
  </si>
  <si>
    <t>M/S SVETHANSH &amp; COMPANY , MAHABUBNAGAR
Total no.of HCE's sending BMW to CBMWTF &amp; Qty disposed 
On 01-06-2025 TO 30-06-2025</t>
  </si>
  <si>
    <t>JUNE-  2025</t>
  </si>
  <si>
    <t>Sashi Orthopaedic Hospital</t>
  </si>
  <si>
    <t xml:space="preserve"> Sai Clinic </t>
  </si>
  <si>
    <t>Anantha Physiothorophy Clinic</t>
  </si>
  <si>
    <t>Apple Lab &amp; Dignostic Centre</t>
  </si>
  <si>
    <t>DSM Diagnostic center</t>
  </si>
  <si>
    <t>DSM Multispeciality Hospital</t>
  </si>
  <si>
    <t xml:space="preserve">Harini Dental &amp; General Clinic </t>
  </si>
  <si>
    <t>Aayush Health Care</t>
  </si>
  <si>
    <t>Health Care Clinic</t>
  </si>
  <si>
    <t>Avira Clinic &amp; Diagnostic centre</t>
  </si>
  <si>
    <t>MSN Laboratories Pvt. Ltd. Unit V</t>
  </si>
  <si>
    <t xml:space="preserve">Amara Raja Advanced Cell Technologies Private Limited </t>
  </si>
  <si>
    <t>POLEPALLY SEZ</t>
  </si>
  <si>
    <t>TOTAL BIO-MEDICAL INCINERABLE WASTE GENERATED IN JUNE ON AN AVERAGE IS  18420.4 KGS. AVERAGE PER DAY  IS 614.012 (approximately) KGS .</t>
  </si>
  <si>
    <t>TOTAL BIO-MEDICAL RECYCLABLE WASTE GENERATED IN  JUNE ON AN AVERAGE IS 12017.49 KGS. AVERAGE PER DAY IS 400.5831 (approximately)  KGS.</t>
  </si>
  <si>
    <t>TOTAL AUTOCLAVABLE WASTE SHARPS GENERATED IN JUNE ON AN AVERAGE IS 5740.9 KGS. AVERAGE PER DAY IS 191.363 (approximately)  KGS.</t>
  </si>
  <si>
    <t>TOTAL PPC WHITE CONTAINER WASTE GENERATED AND TREATED IN JUNE 0N AN AVERAGE IS 1875.4 KGS. AVERAGE PER DAY IS 62.51333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</si>
</sst>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7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5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0" borderId="0" xfId="0" applyFont="1"/>
    <xf numFmtId="0" fontId="5" fillId="2" borderId="0" xfId="0" applyFont="1" applyFill="1"/>
    <xf numFmtId="0" fontId="0" fillId="2" borderId="0" xfId="0" applyFill="1" applyAlignment="1">
      <alignment vertical="center"/>
    </xf>
    <xf numFmtId="0" fontId="6" fillId="2" borderId="0" xfId="0" applyFont="1" applyFill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/>
    <xf numFmtId="0" fontId="16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19" fillId="0" borderId="2" xfId="0" applyFont="1" applyBorder="1"/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4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2" borderId="1" xfId="0" applyFont="1" applyFill="1" applyBorder="1"/>
    <xf numFmtId="0" fontId="18" fillId="0" borderId="1" xfId="0" applyFont="1" applyBorder="1"/>
    <xf numFmtId="0" fontId="16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/>
    </xf>
    <xf numFmtId="0" fontId="16" fillId="4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/>
    <xf numFmtId="0" fontId="4" fillId="2" borderId="1" xfId="0" applyFont="1" applyFill="1" applyBorder="1" applyAlignment="1"/>
    <xf numFmtId="0" fontId="18" fillId="1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8" fillId="0" borderId="1" xfId="0" applyFont="1" applyBorder="1" applyAlignment="1">
      <alignment wrapText="1"/>
    </xf>
    <xf numFmtId="0" fontId="16" fillId="4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6" fillId="4" borderId="1" xfId="0" applyFont="1" applyFill="1" applyBorder="1"/>
    <xf numFmtId="0" fontId="7" fillId="0" borderId="6" xfId="0" applyFont="1" applyBorder="1"/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7" fillId="0" borderId="7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10" fillId="4" borderId="3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4" fillId="2" borderId="1" xfId="0" applyFont="1" applyFill="1" applyBorder="1"/>
    <xf numFmtId="0" fontId="25" fillId="2" borderId="1" xfId="0" applyFont="1" applyFill="1" applyBorder="1" applyAlignment="1">
      <alignment horizontal="left"/>
    </xf>
    <xf numFmtId="0" fontId="24" fillId="2" borderId="1" xfId="0" applyFont="1" applyFill="1" applyBorder="1" applyAlignment="1"/>
    <xf numFmtId="0" fontId="25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17" fontId="13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19" fillId="0" borderId="1" xfId="0" applyFont="1" applyBorder="1" applyAlignment="1"/>
    <xf numFmtId="0" fontId="19" fillId="0" borderId="2" xfId="0" applyFont="1" applyBorder="1" applyAlignment="1"/>
    <xf numFmtId="0" fontId="19" fillId="2" borderId="2" xfId="0" applyFont="1" applyFill="1" applyBorder="1" applyAlignment="1"/>
    <xf numFmtId="0" fontId="8" fillId="15" borderId="3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left" vertical="center"/>
    </xf>
    <xf numFmtId="0" fontId="13" fillId="13" borderId="1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1" fillId="0" borderId="0" xfId="0" applyFont="1"/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G929"/>
  <sheetViews>
    <sheetView tabSelected="1" topLeftCell="A912" zoomScale="85" zoomScaleNormal="85" workbookViewId="0">
      <selection activeCell="D932" sqref="D932"/>
    </sheetView>
  </sheetViews>
  <sheetFormatPr defaultRowHeight="15"/>
  <cols>
    <col min="1" max="1" width="9.140625" style="8"/>
    <col min="2" max="2" width="73.285156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52" t="s">
        <v>897</v>
      </c>
      <c r="B1" s="152"/>
      <c r="C1" s="152"/>
      <c r="D1" s="152"/>
      <c r="E1" s="152"/>
      <c r="F1" s="152"/>
      <c r="G1" s="152"/>
      <c r="H1" s="152"/>
      <c r="I1" s="152"/>
    </row>
    <row r="2" spans="1:9" ht="15.75">
      <c r="A2" s="129" t="s">
        <v>0</v>
      </c>
      <c r="B2" s="131" t="s">
        <v>1</v>
      </c>
      <c r="C2" s="133" t="s">
        <v>2</v>
      </c>
      <c r="D2" s="153">
        <v>45809</v>
      </c>
      <c r="E2" s="153"/>
      <c r="F2" s="153"/>
      <c r="G2" s="153"/>
      <c r="H2" s="153"/>
      <c r="I2" s="136" t="s">
        <v>896</v>
      </c>
    </row>
    <row r="3" spans="1:9" ht="18.75" customHeight="1">
      <c r="A3" s="129"/>
      <c r="B3" s="131"/>
      <c r="C3" s="133"/>
      <c r="D3" s="135" t="s">
        <v>3</v>
      </c>
      <c r="E3" s="154" t="s">
        <v>4</v>
      </c>
      <c r="F3" s="154"/>
      <c r="G3" s="154"/>
      <c r="H3" s="154"/>
      <c r="I3" s="136"/>
    </row>
    <row r="4" spans="1:9" ht="15.75">
      <c r="A4" s="129"/>
      <c r="B4" s="131"/>
      <c r="C4" s="133"/>
      <c r="D4" s="135"/>
      <c r="E4" s="13" t="s">
        <v>5</v>
      </c>
      <c r="F4" s="14" t="s">
        <v>6</v>
      </c>
      <c r="G4" s="14" t="s">
        <v>7</v>
      </c>
      <c r="H4" s="14" t="s">
        <v>8</v>
      </c>
      <c r="I4" s="136"/>
    </row>
    <row r="5" spans="1:9" ht="25.5" customHeight="1">
      <c r="A5" s="155" t="s">
        <v>9</v>
      </c>
      <c r="B5" s="155"/>
      <c r="C5" s="155"/>
      <c r="D5" s="155"/>
      <c r="E5" s="155"/>
      <c r="F5" s="155"/>
      <c r="G5" s="155"/>
      <c r="H5" s="155"/>
      <c r="I5" s="155"/>
    </row>
    <row r="6" spans="1:9">
      <c r="A6" s="15">
        <v>1</v>
      </c>
      <c r="B6" s="36" t="s">
        <v>10</v>
      </c>
      <c r="C6" s="16" t="s">
        <v>9</v>
      </c>
      <c r="D6" s="17">
        <v>20</v>
      </c>
      <c r="E6" s="18">
        <v>26.5</v>
      </c>
      <c r="F6" s="18">
        <v>12</v>
      </c>
      <c r="G6" s="18">
        <v>4</v>
      </c>
      <c r="H6" s="18">
        <v>2</v>
      </c>
      <c r="I6" s="19">
        <f t="shared" ref="I6:I37" si="0">SUM(E6:H6)</f>
        <v>44.5</v>
      </c>
    </row>
    <row r="7" spans="1:9">
      <c r="A7" s="15">
        <v>2</v>
      </c>
      <c r="B7" s="16" t="s">
        <v>11</v>
      </c>
      <c r="C7" s="16" t="s">
        <v>9</v>
      </c>
      <c r="D7" s="17">
        <v>5</v>
      </c>
      <c r="E7" s="18">
        <v>12.5</v>
      </c>
      <c r="F7" s="18">
        <v>11</v>
      </c>
      <c r="G7" s="18">
        <v>6</v>
      </c>
      <c r="H7" s="18">
        <v>1.5</v>
      </c>
      <c r="I7" s="19">
        <f t="shared" si="0"/>
        <v>31</v>
      </c>
    </row>
    <row r="8" spans="1:9">
      <c r="A8" s="15">
        <v>3</v>
      </c>
      <c r="B8" s="16" t="s">
        <v>12</v>
      </c>
      <c r="C8" s="16" t="s">
        <v>9</v>
      </c>
      <c r="D8" s="17">
        <v>5</v>
      </c>
      <c r="E8" s="18">
        <v>11.5</v>
      </c>
      <c r="F8" s="18">
        <v>9</v>
      </c>
      <c r="G8" s="18">
        <v>5</v>
      </c>
      <c r="H8" s="18">
        <v>1</v>
      </c>
      <c r="I8" s="19">
        <f t="shared" si="0"/>
        <v>26.5</v>
      </c>
    </row>
    <row r="9" spans="1:9">
      <c r="A9" s="15">
        <v>4</v>
      </c>
      <c r="B9" s="20" t="s">
        <v>13</v>
      </c>
      <c r="C9" s="16" t="s">
        <v>9</v>
      </c>
      <c r="D9" s="17">
        <v>10</v>
      </c>
      <c r="E9" s="18">
        <v>10.5</v>
      </c>
      <c r="F9" s="18">
        <v>8.5</v>
      </c>
      <c r="G9" s="18">
        <v>4</v>
      </c>
      <c r="H9" s="18">
        <v>1.5</v>
      </c>
      <c r="I9" s="19">
        <f t="shared" si="0"/>
        <v>24.5</v>
      </c>
    </row>
    <row r="10" spans="1:9">
      <c r="A10" s="15">
        <v>5</v>
      </c>
      <c r="B10" s="16" t="s">
        <v>859</v>
      </c>
      <c r="C10" s="16" t="s">
        <v>9</v>
      </c>
      <c r="D10" s="17">
        <v>6</v>
      </c>
      <c r="E10" s="18">
        <v>8.5</v>
      </c>
      <c r="F10" s="18">
        <v>5.5</v>
      </c>
      <c r="G10" s="18">
        <v>2.5</v>
      </c>
      <c r="H10" s="18">
        <v>0.5</v>
      </c>
      <c r="I10" s="19">
        <f t="shared" si="0"/>
        <v>17</v>
      </c>
    </row>
    <row r="11" spans="1:9">
      <c r="A11" s="15">
        <v>6</v>
      </c>
      <c r="B11" s="16" t="s">
        <v>14</v>
      </c>
      <c r="C11" s="16" t="s">
        <v>9</v>
      </c>
      <c r="D11" s="17">
        <v>10</v>
      </c>
      <c r="E11" s="18">
        <v>14.5</v>
      </c>
      <c r="F11" s="18">
        <v>7</v>
      </c>
      <c r="G11" s="18">
        <v>4</v>
      </c>
      <c r="H11" s="18">
        <v>2.5</v>
      </c>
      <c r="I11" s="19">
        <f t="shared" si="0"/>
        <v>28</v>
      </c>
    </row>
    <row r="12" spans="1:9">
      <c r="A12" s="15">
        <v>7</v>
      </c>
      <c r="B12" s="16" t="s">
        <v>15</v>
      </c>
      <c r="C12" s="16" t="s">
        <v>9</v>
      </c>
      <c r="D12" s="17">
        <v>15</v>
      </c>
      <c r="E12" s="18">
        <v>16.5</v>
      </c>
      <c r="F12" s="18">
        <v>8.5</v>
      </c>
      <c r="G12" s="18">
        <v>4.5</v>
      </c>
      <c r="H12" s="18">
        <v>2</v>
      </c>
      <c r="I12" s="19">
        <f t="shared" si="0"/>
        <v>31.5</v>
      </c>
    </row>
    <row r="13" spans="1:9">
      <c r="A13" s="15">
        <v>8</v>
      </c>
      <c r="B13" s="20" t="s">
        <v>16</v>
      </c>
      <c r="C13" s="16" t="s">
        <v>9</v>
      </c>
      <c r="D13" s="17">
        <v>15</v>
      </c>
      <c r="E13" s="18">
        <v>16.5</v>
      </c>
      <c r="F13" s="18">
        <v>7.5</v>
      </c>
      <c r="G13" s="18">
        <v>4.5</v>
      </c>
      <c r="H13" s="18">
        <v>1.5</v>
      </c>
      <c r="I13" s="19">
        <f t="shared" si="0"/>
        <v>30</v>
      </c>
    </row>
    <row r="14" spans="1:9">
      <c r="A14" s="15">
        <v>9</v>
      </c>
      <c r="B14" s="50" t="s">
        <v>17</v>
      </c>
      <c r="C14" s="16" t="s">
        <v>9</v>
      </c>
      <c r="D14" s="17">
        <v>5</v>
      </c>
      <c r="E14" s="18">
        <v>11.5</v>
      </c>
      <c r="F14" s="18">
        <v>8.5</v>
      </c>
      <c r="G14" s="18">
        <v>3</v>
      </c>
      <c r="H14" s="18">
        <v>2</v>
      </c>
      <c r="I14" s="19">
        <f t="shared" si="0"/>
        <v>25</v>
      </c>
    </row>
    <row r="15" spans="1:9">
      <c r="A15" s="15">
        <v>10</v>
      </c>
      <c r="B15" s="16" t="s">
        <v>18</v>
      </c>
      <c r="C15" s="16" t="s">
        <v>9</v>
      </c>
      <c r="D15" s="17">
        <v>10</v>
      </c>
      <c r="E15" s="18">
        <v>14.5</v>
      </c>
      <c r="F15" s="18">
        <v>7.5</v>
      </c>
      <c r="G15" s="18">
        <v>3</v>
      </c>
      <c r="H15" s="18">
        <v>1.5</v>
      </c>
      <c r="I15" s="19">
        <f t="shared" si="0"/>
        <v>26.5</v>
      </c>
    </row>
    <row r="16" spans="1:9">
      <c r="A16" s="15">
        <v>11</v>
      </c>
      <c r="B16" s="20" t="s">
        <v>19</v>
      </c>
      <c r="C16" s="16" t="s">
        <v>9</v>
      </c>
      <c r="D16" s="17">
        <v>10</v>
      </c>
      <c r="E16" s="18">
        <v>14.5</v>
      </c>
      <c r="F16" s="18">
        <v>8.5</v>
      </c>
      <c r="G16" s="18">
        <v>5</v>
      </c>
      <c r="H16" s="18">
        <v>2.5</v>
      </c>
      <c r="I16" s="19">
        <f t="shared" si="0"/>
        <v>30.5</v>
      </c>
    </row>
    <row r="17" spans="1:9">
      <c r="A17" s="15">
        <v>12</v>
      </c>
      <c r="B17" s="16" t="s">
        <v>20</v>
      </c>
      <c r="C17" s="16" t="s">
        <v>9</v>
      </c>
      <c r="D17" s="17" t="s">
        <v>21</v>
      </c>
      <c r="E17" s="18">
        <v>10.5</v>
      </c>
      <c r="F17" s="18">
        <v>6</v>
      </c>
      <c r="G17" s="18">
        <v>3</v>
      </c>
      <c r="H17" s="18">
        <v>2</v>
      </c>
      <c r="I17" s="19">
        <f t="shared" si="0"/>
        <v>21.5</v>
      </c>
    </row>
    <row r="18" spans="1:9">
      <c r="A18" s="15">
        <v>13</v>
      </c>
      <c r="B18" s="16" t="s">
        <v>22</v>
      </c>
      <c r="C18" s="16" t="s">
        <v>9</v>
      </c>
      <c r="D18" s="17">
        <v>10</v>
      </c>
      <c r="E18" s="18">
        <v>16.5</v>
      </c>
      <c r="F18" s="18">
        <v>8</v>
      </c>
      <c r="G18" s="18">
        <v>4</v>
      </c>
      <c r="H18" s="18">
        <v>2.5</v>
      </c>
      <c r="I18" s="19">
        <f t="shared" si="0"/>
        <v>31</v>
      </c>
    </row>
    <row r="19" spans="1:9" ht="14.25" customHeight="1">
      <c r="A19" s="15">
        <v>14</v>
      </c>
      <c r="B19" s="16" t="s">
        <v>23</v>
      </c>
      <c r="C19" s="16" t="s">
        <v>9</v>
      </c>
      <c r="D19" s="17" t="s">
        <v>21</v>
      </c>
      <c r="E19" s="18">
        <v>7.5</v>
      </c>
      <c r="F19" s="18">
        <v>6.5</v>
      </c>
      <c r="G19" s="18">
        <v>4</v>
      </c>
      <c r="H19" s="18">
        <v>1.5</v>
      </c>
      <c r="I19" s="19">
        <f t="shared" si="0"/>
        <v>19.5</v>
      </c>
    </row>
    <row r="20" spans="1:9">
      <c r="A20" s="15">
        <v>15</v>
      </c>
      <c r="B20" s="16" t="s">
        <v>24</v>
      </c>
      <c r="C20" s="16" t="s">
        <v>9</v>
      </c>
      <c r="D20" s="17" t="s">
        <v>21</v>
      </c>
      <c r="E20" s="18">
        <v>9.5</v>
      </c>
      <c r="F20" s="18">
        <v>6.5</v>
      </c>
      <c r="G20" s="18">
        <v>3</v>
      </c>
      <c r="H20" s="18">
        <v>1.5</v>
      </c>
      <c r="I20" s="19">
        <f t="shared" si="0"/>
        <v>20.5</v>
      </c>
    </row>
    <row r="21" spans="1:9">
      <c r="A21" s="15">
        <v>16</v>
      </c>
      <c r="B21" s="20" t="s">
        <v>25</v>
      </c>
      <c r="C21" s="16" t="s">
        <v>9</v>
      </c>
      <c r="D21" s="17">
        <v>6</v>
      </c>
      <c r="E21" s="18">
        <v>12.5</v>
      </c>
      <c r="F21" s="18">
        <v>7.5</v>
      </c>
      <c r="G21" s="18">
        <v>4.5</v>
      </c>
      <c r="H21" s="18">
        <v>1.5</v>
      </c>
      <c r="I21" s="19">
        <f t="shared" si="0"/>
        <v>26</v>
      </c>
    </row>
    <row r="22" spans="1:9">
      <c r="A22" s="15">
        <v>17</v>
      </c>
      <c r="B22" s="36" t="s">
        <v>26</v>
      </c>
      <c r="C22" s="16" t="s">
        <v>9</v>
      </c>
      <c r="D22" s="17">
        <v>10</v>
      </c>
      <c r="E22" s="18">
        <v>13.5</v>
      </c>
      <c r="F22" s="18">
        <v>8.5</v>
      </c>
      <c r="G22" s="18">
        <v>3</v>
      </c>
      <c r="H22" s="18">
        <v>1</v>
      </c>
      <c r="I22" s="19">
        <f t="shared" si="0"/>
        <v>26</v>
      </c>
    </row>
    <row r="23" spans="1:9" s="1" customFormat="1">
      <c r="A23" s="15">
        <v>18</v>
      </c>
      <c r="B23" s="36" t="s">
        <v>27</v>
      </c>
      <c r="C23" s="16" t="s">
        <v>9</v>
      </c>
      <c r="D23" s="17" t="s">
        <v>21</v>
      </c>
      <c r="E23" s="18">
        <v>8.5</v>
      </c>
      <c r="F23" s="18">
        <v>7</v>
      </c>
      <c r="G23" s="18">
        <v>3</v>
      </c>
      <c r="H23" s="18">
        <v>2</v>
      </c>
      <c r="I23" s="19">
        <f t="shared" si="0"/>
        <v>20.5</v>
      </c>
    </row>
    <row r="24" spans="1:9">
      <c r="A24" s="15">
        <v>19</v>
      </c>
      <c r="B24" s="36" t="s">
        <v>28</v>
      </c>
      <c r="C24" s="16" t="s">
        <v>9</v>
      </c>
      <c r="D24" s="17">
        <v>9</v>
      </c>
      <c r="E24" s="18">
        <v>16.5</v>
      </c>
      <c r="F24" s="18">
        <v>6</v>
      </c>
      <c r="G24" s="18">
        <v>3.5</v>
      </c>
      <c r="H24" s="18">
        <v>1.5</v>
      </c>
      <c r="I24" s="19">
        <f t="shared" si="0"/>
        <v>27.5</v>
      </c>
    </row>
    <row r="25" spans="1:9">
      <c r="A25" s="15">
        <v>20</v>
      </c>
      <c r="B25" s="16" t="s">
        <v>29</v>
      </c>
      <c r="C25" s="16" t="s">
        <v>9</v>
      </c>
      <c r="D25" s="17">
        <v>5</v>
      </c>
      <c r="E25" s="18">
        <v>9.5</v>
      </c>
      <c r="F25" s="18">
        <v>7</v>
      </c>
      <c r="G25" s="18">
        <v>3</v>
      </c>
      <c r="H25" s="18">
        <v>1</v>
      </c>
      <c r="I25" s="19">
        <f t="shared" si="0"/>
        <v>20.5</v>
      </c>
    </row>
    <row r="26" spans="1:9" s="1" customFormat="1">
      <c r="A26" s="15">
        <v>21</v>
      </c>
      <c r="B26" s="20" t="s">
        <v>30</v>
      </c>
      <c r="C26" s="16" t="s">
        <v>9</v>
      </c>
      <c r="D26" s="17">
        <v>50</v>
      </c>
      <c r="E26" s="18">
        <v>38.5</v>
      </c>
      <c r="F26" s="18">
        <v>13</v>
      </c>
      <c r="G26" s="18">
        <v>5</v>
      </c>
      <c r="H26" s="18">
        <v>1.5</v>
      </c>
      <c r="I26" s="19">
        <f t="shared" si="0"/>
        <v>58</v>
      </c>
    </row>
    <row r="27" spans="1:9">
      <c r="A27" s="15">
        <v>22</v>
      </c>
      <c r="B27" s="16" t="s">
        <v>31</v>
      </c>
      <c r="C27" s="16" t="s">
        <v>9</v>
      </c>
      <c r="D27" s="17" t="s">
        <v>21</v>
      </c>
      <c r="E27" s="18">
        <v>9.5</v>
      </c>
      <c r="F27" s="18">
        <v>7</v>
      </c>
      <c r="G27" s="18">
        <v>3</v>
      </c>
      <c r="H27" s="18">
        <v>0.5</v>
      </c>
      <c r="I27" s="19">
        <f t="shared" si="0"/>
        <v>20</v>
      </c>
    </row>
    <row r="28" spans="1:9" s="1" customFormat="1">
      <c r="A28" s="15">
        <v>23</v>
      </c>
      <c r="B28" s="16" t="s">
        <v>32</v>
      </c>
      <c r="C28" s="16" t="s">
        <v>9</v>
      </c>
      <c r="D28" s="17">
        <v>10</v>
      </c>
      <c r="E28" s="18">
        <v>14.5</v>
      </c>
      <c r="F28" s="18">
        <v>7</v>
      </c>
      <c r="G28" s="18">
        <v>3</v>
      </c>
      <c r="H28" s="18">
        <v>1.5</v>
      </c>
      <c r="I28" s="19">
        <f t="shared" si="0"/>
        <v>26</v>
      </c>
    </row>
    <row r="29" spans="1:9">
      <c r="A29" s="15">
        <v>24</v>
      </c>
      <c r="B29" s="20" t="s">
        <v>33</v>
      </c>
      <c r="C29" s="16" t="s">
        <v>9</v>
      </c>
      <c r="D29" s="17" t="s">
        <v>21</v>
      </c>
      <c r="E29" s="18">
        <v>7.5</v>
      </c>
      <c r="F29" s="18">
        <v>7</v>
      </c>
      <c r="G29" s="18">
        <v>3</v>
      </c>
      <c r="H29" s="18">
        <v>0.5</v>
      </c>
      <c r="I29" s="19">
        <f t="shared" si="0"/>
        <v>18</v>
      </c>
    </row>
    <row r="30" spans="1:9">
      <c r="A30" s="15">
        <v>25</v>
      </c>
      <c r="B30" s="50" t="s">
        <v>34</v>
      </c>
      <c r="C30" s="16" t="s">
        <v>9</v>
      </c>
      <c r="D30" s="17" t="s">
        <v>21</v>
      </c>
      <c r="E30" s="18">
        <v>9</v>
      </c>
      <c r="F30" s="18">
        <v>4.5</v>
      </c>
      <c r="G30" s="18">
        <v>1</v>
      </c>
      <c r="H30" s="18">
        <v>1.5</v>
      </c>
      <c r="I30" s="19">
        <f t="shared" si="0"/>
        <v>16</v>
      </c>
    </row>
    <row r="31" spans="1:9">
      <c r="A31" s="15">
        <v>26</v>
      </c>
      <c r="B31" s="20" t="s">
        <v>35</v>
      </c>
      <c r="C31" s="16" t="s">
        <v>9</v>
      </c>
      <c r="D31" s="17" t="s">
        <v>21</v>
      </c>
      <c r="E31" s="18">
        <v>9.5</v>
      </c>
      <c r="F31" s="18">
        <v>6</v>
      </c>
      <c r="G31" s="18">
        <v>2</v>
      </c>
      <c r="H31" s="18">
        <v>1.5</v>
      </c>
      <c r="I31" s="19">
        <f t="shared" si="0"/>
        <v>19</v>
      </c>
    </row>
    <row r="32" spans="1:9">
      <c r="A32" s="15">
        <v>27</v>
      </c>
      <c r="B32" s="16" t="s">
        <v>36</v>
      </c>
      <c r="C32" s="16" t="s">
        <v>9</v>
      </c>
      <c r="D32" s="17" t="s">
        <v>21</v>
      </c>
      <c r="E32" s="18">
        <v>8.5</v>
      </c>
      <c r="F32" s="18">
        <v>6</v>
      </c>
      <c r="G32" s="18">
        <v>2</v>
      </c>
      <c r="H32" s="18">
        <v>1.5</v>
      </c>
      <c r="I32" s="19">
        <f t="shared" si="0"/>
        <v>18</v>
      </c>
    </row>
    <row r="33" spans="1:9" s="1" customFormat="1">
      <c r="A33" s="15">
        <v>28</v>
      </c>
      <c r="B33" s="36" t="s">
        <v>37</v>
      </c>
      <c r="C33" s="16" t="s">
        <v>9</v>
      </c>
      <c r="D33" s="17">
        <v>10</v>
      </c>
      <c r="E33" s="18">
        <v>14.5</v>
      </c>
      <c r="F33" s="18">
        <v>6</v>
      </c>
      <c r="G33" s="18">
        <v>3</v>
      </c>
      <c r="H33" s="18">
        <v>2</v>
      </c>
      <c r="I33" s="19">
        <f t="shared" si="0"/>
        <v>25.5</v>
      </c>
    </row>
    <row r="34" spans="1:9" s="1" customFormat="1">
      <c r="A34" s="15">
        <v>29</v>
      </c>
      <c r="B34" s="16" t="s">
        <v>38</v>
      </c>
      <c r="C34" s="16" t="s">
        <v>9</v>
      </c>
      <c r="D34" s="17">
        <v>10</v>
      </c>
      <c r="E34" s="18">
        <v>13.5</v>
      </c>
      <c r="F34" s="18">
        <v>7.5</v>
      </c>
      <c r="G34" s="18">
        <v>5</v>
      </c>
      <c r="H34" s="18">
        <v>2.5</v>
      </c>
      <c r="I34" s="19">
        <f t="shared" si="0"/>
        <v>28.5</v>
      </c>
    </row>
    <row r="35" spans="1:9">
      <c r="A35" s="15">
        <v>30</v>
      </c>
      <c r="B35" s="20" t="s">
        <v>39</v>
      </c>
      <c r="C35" s="16" t="s">
        <v>9</v>
      </c>
      <c r="D35" s="17" t="s">
        <v>21</v>
      </c>
      <c r="E35" s="18">
        <v>9</v>
      </c>
      <c r="F35" s="18">
        <v>7.5</v>
      </c>
      <c r="G35" s="18">
        <v>3.5</v>
      </c>
      <c r="H35" s="18">
        <v>0.5</v>
      </c>
      <c r="I35" s="19">
        <f t="shared" si="0"/>
        <v>20.5</v>
      </c>
    </row>
    <row r="36" spans="1:9">
      <c r="A36" s="15">
        <v>31</v>
      </c>
      <c r="B36" s="16" t="s">
        <v>40</v>
      </c>
      <c r="C36" s="16" t="s">
        <v>9</v>
      </c>
      <c r="D36" s="17" t="s">
        <v>21</v>
      </c>
      <c r="E36" s="18">
        <v>7.5</v>
      </c>
      <c r="F36" s="18">
        <v>7.5</v>
      </c>
      <c r="G36" s="18">
        <v>3</v>
      </c>
      <c r="H36" s="18">
        <v>1.5</v>
      </c>
      <c r="I36" s="19">
        <f t="shared" si="0"/>
        <v>19.5</v>
      </c>
    </row>
    <row r="37" spans="1:9">
      <c r="A37" s="15">
        <v>32</v>
      </c>
      <c r="B37" s="16" t="s">
        <v>41</v>
      </c>
      <c r="C37" s="16" t="s">
        <v>9</v>
      </c>
      <c r="D37" s="17" t="s">
        <v>21</v>
      </c>
      <c r="E37" s="18">
        <v>9</v>
      </c>
      <c r="F37" s="18">
        <v>7.5</v>
      </c>
      <c r="G37" s="18">
        <v>3.5</v>
      </c>
      <c r="H37" s="18">
        <v>1.5</v>
      </c>
      <c r="I37" s="19">
        <f t="shared" si="0"/>
        <v>21.5</v>
      </c>
    </row>
    <row r="38" spans="1:9">
      <c r="A38" s="15">
        <v>33</v>
      </c>
      <c r="B38" s="20" t="s">
        <v>42</v>
      </c>
      <c r="C38" s="16" t="s">
        <v>9</v>
      </c>
      <c r="D38" s="17">
        <v>50</v>
      </c>
      <c r="E38" s="18">
        <v>39.5</v>
      </c>
      <c r="F38" s="18">
        <v>22</v>
      </c>
      <c r="G38" s="18">
        <v>10</v>
      </c>
      <c r="H38" s="18">
        <v>2.5</v>
      </c>
      <c r="I38" s="19">
        <f t="shared" ref="I38:I69" si="1">SUM(E38:H38)</f>
        <v>74</v>
      </c>
    </row>
    <row r="39" spans="1:9">
      <c r="A39" s="15">
        <v>34</v>
      </c>
      <c r="B39" s="20" t="s">
        <v>43</v>
      </c>
      <c r="C39" s="16" t="s">
        <v>9</v>
      </c>
      <c r="D39" s="17">
        <v>10</v>
      </c>
      <c r="E39" s="18">
        <v>14.5</v>
      </c>
      <c r="F39" s="18">
        <v>8.5</v>
      </c>
      <c r="G39" s="18">
        <v>4</v>
      </c>
      <c r="H39" s="18">
        <v>1.5</v>
      </c>
      <c r="I39" s="19">
        <f t="shared" si="1"/>
        <v>28.5</v>
      </c>
    </row>
    <row r="40" spans="1:9">
      <c r="A40" s="15">
        <v>35</v>
      </c>
      <c r="B40" s="20" t="s">
        <v>44</v>
      </c>
      <c r="C40" s="16" t="s">
        <v>9</v>
      </c>
      <c r="D40" s="17">
        <v>10</v>
      </c>
      <c r="E40" s="18">
        <v>13.5</v>
      </c>
      <c r="F40" s="18">
        <v>12</v>
      </c>
      <c r="G40" s="18">
        <v>7</v>
      </c>
      <c r="H40" s="18">
        <v>1</v>
      </c>
      <c r="I40" s="19">
        <f t="shared" si="1"/>
        <v>33.5</v>
      </c>
    </row>
    <row r="41" spans="1:9">
      <c r="A41" s="15">
        <v>36</v>
      </c>
      <c r="B41" s="20" t="s">
        <v>45</v>
      </c>
      <c r="C41" s="16" t="s">
        <v>9</v>
      </c>
      <c r="D41" s="17">
        <v>0</v>
      </c>
      <c r="E41" s="18">
        <v>11</v>
      </c>
      <c r="F41" s="18">
        <v>9.5</v>
      </c>
      <c r="G41" s="18">
        <v>6</v>
      </c>
      <c r="H41" s="18">
        <v>1.5</v>
      </c>
      <c r="I41" s="19">
        <f t="shared" si="1"/>
        <v>28</v>
      </c>
    </row>
    <row r="42" spans="1:9">
      <c r="A42" s="15">
        <v>37</v>
      </c>
      <c r="B42" s="20" t="s">
        <v>46</v>
      </c>
      <c r="C42" s="16" t="s">
        <v>9</v>
      </c>
      <c r="D42" s="17">
        <v>0</v>
      </c>
      <c r="E42" s="18">
        <v>11.5</v>
      </c>
      <c r="F42" s="18">
        <v>8</v>
      </c>
      <c r="G42" s="18">
        <v>3</v>
      </c>
      <c r="H42" s="18">
        <v>1.5</v>
      </c>
      <c r="I42" s="19">
        <f t="shared" si="1"/>
        <v>24</v>
      </c>
    </row>
    <row r="43" spans="1:9">
      <c r="A43" s="15">
        <v>38</v>
      </c>
      <c r="B43" s="20" t="s">
        <v>47</v>
      </c>
      <c r="C43" s="16" t="s">
        <v>9</v>
      </c>
      <c r="D43" s="17">
        <v>10</v>
      </c>
      <c r="E43" s="18">
        <v>12.5</v>
      </c>
      <c r="F43" s="18">
        <v>8</v>
      </c>
      <c r="G43" s="18">
        <v>5</v>
      </c>
      <c r="H43" s="18">
        <v>2</v>
      </c>
      <c r="I43" s="19">
        <f t="shared" si="1"/>
        <v>27.5</v>
      </c>
    </row>
    <row r="44" spans="1:9">
      <c r="A44" s="15">
        <v>39</v>
      </c>
      <c r="B44" s="20" t="s">
        <v>48</v>
      </c>
      <c r="C44" s="16" t="s">
        <v>9</v>
      </c>
      <c r="D44" s="21">
        <v>50</v>
      </c>
      <c r="E44" s="22">
        <v>23.5</v>
      </c>
      <c r="F44" s="22">
        <v>20</v>
      </c>
      <c r="G44" s="22">
        <v>7</v>
      </c>
      <c r="H44" s="22">
        <v>1.5</v>
      </c>
      <c r="I44" s="19">
        <f t="shared" si="1"/>
        <v>52</v>
      </c>
    </row>
    <row r="45" spans="1:9">
      <c r="A45" s="15">
        <v>40</v>
      </c>
      <c r="B45" s="20" t="s">
        <v>49</v>
      </c>
      <c r="C45" s="16" t="s">
        <v>9</v>
      </c>
      <c r="D45" s="17">
        <v>15</v>
      </c>
      <c r="E45" s="18">
        <v>13</v>
      </c>
      <c r="F45" s="18">
        <v>11.5</v>
      </c>
      <c r="G45" s="18">
        <v>4</v>
      </c>
      <c r="H45" s="18">
        <v>1.5</v>
      </c>
      <c r="I45" s="19">
        <f t="shared" si="1"/>
        <v>30</v>
      </c>
    </row>
    <row r="46" spans="1:9">
      <c r="A46" s="15">
        <v>41</v>
      </c>
      <c r="B46" s="62" t="s">
        <v>50</v>
      </c>
      <c r="C46" s="16" t="s">
        <v>9</v>
      </c>
      <c r="D46" s="17">
        <v>0</v>
      </c>
      <c r="E46" s="18">
        <v>7.5</v>
      </c>
      <c r="F46" s="18">
        <v>6.5</v>
      </c>
      <c r="G46" s="18">
        <v>3</v>
      </c>
      <c r="H46" s="18">
        <v>1.5</v>
      </c>
      <c r="I46" s="19">
        <f t="shared" si="1"/>
        <v>18.5</v>
      </c>
    </row>
    <row r="47" spans="1:9" s="1" customFormat="1">
      <c r="A47" s="15">
        <v>42</v>
      </c>
      <c r="B47" s="31" t="s">
        <v>51</v>
      </c>
      <c r="C47" s="16" t="s">
        <v>9</v>
      </c>
      <c r="D47" s="17" t="s">
        <v>21</v>
      </c>
      <c r="E47" s="18">
        <v>10</v>
      </c>
      <c r="F47" s="18">
        <v>7.5</v>
      </c>
      <c r="G47" s="18">
        <v>2.5</v>
      </c>
      <c r="H47" s="18">
        <v>1.5</v>
      </c>
      <c r="I47" s="19">
        <f t="shared" si="1"/>
        <v>21.5</v>
      </c>
    </row>
    <row r="48" spans="1:9" s="1" customFormat="1">
      <c r="A48" s="15">
        <v>43</v>
      </c>
      <c r="B48" s="23" t="s">
        <v>52</v>
      </c>
      <c r="C48" s="16" t="s">
        <v>9</v>
      </c>
      <c r="D48" s="17" t="s">
        <v>21</v>
      </c>
      <c r="E48" s="18">
        <v>10.5</v>
      </c>
      <c r="F48" s="18">
        <v>7</v>
      </c>
      <c r="G48" s="18">
        <v>2</v>
      </c>
      <c r="H48" s="18">
        <v>1.5</v>
      </c>
      <c r="I48" s="19">
        <f t="shared" si="1"/>
        <v>21</v>
      </c>
    </row>
    <row r="49" spans="1:9" s="1" customFormat="1">
      <c r="A49" s="15">
        <v>44</v>
      </c>
      <c r="B49" s="23" t="s">
        <v>53</v>
      </c>
      <c r="C49" s="16" t="s">
        <v>9</v>
      </c>
      <c r="D49" s="24" t="s">
        <v>21</v>
      </c>
      <c r="E49" s="18">
        <v>8.5</v>
      </c>
      <c r="F49" s="18">
        <v>6</v>
      </c>
      <c r="G49" s="18">
        <v>2.5</v>
      </c>
      <c r="H49" s="18">
        <v>1.5</v>
      </c>
      <c r="I49" s="19">
        <f t="shared" si="1"/>
        <v>18.5</v>
      </c>
    </row>
    <row r="50" spans="1:9">
      <c r="A50" s="15">
        <v>45</v>
      </c>
      <c r="B50" s="23" t="s">
        <v>54</v>
      </c>
      <c r="C50" s="16" t="s">
        <v>9</v>
      </c>
      <c r="D50" s="17" t="s">
        <v>21</v>
      </c>
      <c r="E50" s="18">
        <v>7.5</v>
      </c>
      <c r="F50" s="18">
        <v>6.5</v>
      </c>
      <c r="G50" s="18">
        <v>3</v>
      </c>
      <c r="H50" s="18">
        <v>1.5</v>
      </c>
      <c r="I50" s="19">
        <f t="shared" si="1"/>
        <v>18.5</v>
      </c>
    </row>
    <row r="51" spans="1:9">
      <c r="A51" s="15">
        <v>46</v>
      </c>
      <c r="B51" s="20" t="s">
        <v>55</v>
      </c>
      <c r="C51" s="16" t="s">
        <v>9</v>
      </c>
      <c r="D51" s="17">
        <v>10</v>
      </c>
      <c r="E51" s="18">
        <v>12.5</v>
      </c>
      <c r="F51" s="18">
        <v>8</v>
      </c>
      <c r="G51" s="18">
        <v>5</v>
      </c>
      <c r="H51" s="18">
        <v>1.5</v>
      </c>
      <c r="I51" s="19">
        <f t="shared" si="1"/>
        <v>27</v>
      </c>
    </row>
    <row r="52" spans="1:9">
      <c r="A52" s="15">
        <v>47</v>
      </c>
      <c r="B52" s="31" t="s">
        <v>56</v>
      </c>
      <c r="C52" s="16" t="s">
        <v>9</v>
      </c>
      <c r="D52" s="17" t="s">
        <v>21</v>
      </c>
      <c r="E52" s="18">
        <v>9</v>
      </c>
      <c r="F52" s="18">
        <v>6.5</v>
      </c>
      <c r="G52" s="18">
        <v>3.5</v>
      </c>
      <c r="H52" s="18">
        <v>1.5</v>
      </c>
      <c r="I52" s="19">
        <f t="shared" si="1"/>
        <v>20.5</v>
      </c>
    </row>
    <row r="53" spans="1:9">
      <c r="A53" s="15">
        <v>48</v>
      </c>
      <c r="B53" s="20" t="s">
        <v>57</v>
      </c>
      <c r="C53" s="16" t="s">
        <v>9</v>
      </c>
      <c r="D53" s="17">
        <v>10</v>
      </c>
      <c r="E53" s="18">
        <v>12.5</v>
      </c>
      <c r="F53" s="18">
        <v>6</v>
      </c>
      <c r="G53" s="18">
        <v>4</v>
      </c>
      <c r="H53" s="18">
        <v>2.5</v>
      </c>
      <c r="I53" s="19">
        <f t="shared" si="1"/>
        <v>25</v>
      </c>
    </row>
    <row r="54" spans="1:9">
      <c r="A54" s="15">
        <v>49</v>
      </c>
      <c r="B54" s="31" t="s">
        <v>58</v>
      </c>
      <c r="C54" s="16" t="s">
        <v>9</v>
      </c>
      <c r="D54" s="17" t="s">
        <v>21</v>
      </c>
      <c r="E54" s="18">
        <v>8.5</v>
      </c>
      <c r="F54" s="18">
        <v>6.5</v>
      </c>
      <c r="G54" s="18">
        <v>3</v>
      </c>
      <c r="H54" s="18">
        <v>2</v>
      </c>
      <c r="I54" s="19">
        <f t="shared" si="1"/>
        <v>20</v>
      </c>
    </row>
    <row r="55" spans="1:9">
      <c r="A55" s="15">
        <v>50</v>
      </c>
      <c r="B55" s="31" t="s">
        <v>59</v>
      </c>
      <c r="C55" s="16" t="s">
        <v>9</v>
      </c>
      <c r="D55" s="17" t="s">
        <v>21</v>
      </c>
      <c r="E55" s="18">
        <v>7.5</v>
      </c>
      <c r="F55" s="18">
        <v>6</v>
      </c>
      <c r="G55" s="18">
        <v>2</v>
      </c>
      <c r="H55" s="18">
        <v>2</v>
      </c>
      <c r="I55" s="19">
        <f t="shared" si="1"/>
        <v>17.5</v>
      </c>
    </row>
    <row r="56" spans="1:9">
      <c r="A56" s="15">
        <v>51</v>
      </c>
      <c r="B56" s="31" t="s">
        <v>60</v>
      </c>
      <c r="C56" s="16" t="s">
        <v>9</v>
      </c>
      <c r="D56" s="17" t="s">
        <v>21</v>
      </c>
      <c r="E56" s="18">
        <v>6.5</v>
      </c>
      <c r="F56" s="18">
        <v>6.5</v>
      </c>
      <c r="G56" s="18">
        <v>3</v>
      </c>
      <c r="H56" s="18">
        <v>1.5</v>
      </c>
      <c r="I56" s="19">
        <f t="shared" si="1"/>
        <v>17.5</v>
      </c>
    </row>
    <row r="57" spans="1:9">
      <c r="A57" s="15">
        <v>52</v>
      </c>
      <c r="B57" s="38" t="s">
        <v>61</v>
      </c>
      <c r="C57" s="16" t="s">
        <v>9</v>
      </c>
      <c r="D57" s="17" t="s">
        <v>21</v>
      </c>
      <c r="E57" s="18">
        <v>5.5</v>
      </c>
      <c r="F57" s="18">
        <v>5.5</v>
      </c>
      <c r="G57" s="18">
        <v>2</v>
      </c>
      <c r="H57" s="18">
        <v>2</v>
      </c>
      <c r="I57" s="19">
        <f t="shared" si="1"/>
        <v>15</v>
      </c>
    </row>
    <row r="58" spans="1:9">
      <c r="A58" s="15">
        <v>53</v>
      </c>
      <c r="B58" s="25" t="s">
        <v>62</v>
      </c>
      <c r="C58" s="16" t="s">
        <v>9</v>
      </c>
      <c r="D58" s="17" t="s">
        <v>21</v>
      </c>
      <c r="E58" s="18">
        <v>5</v>
      </c>
      <c r="F58" s="18">
        <v>6</v>
      </c>
      <c r="G58" s="18">
        <v>3.5</v>
      </c>
      <c r="H58" s="18">
        <v>0.5</v>
      </c>
      <c r="I58" s="19">
        <f t="shared" si="1"/>
        <v>15</v>
      </c>
    </row>
    <row r="59" spans="1:9">
      <c r="A59" s="15">
        <v>54</v>
      </c>
      <c r="B59" s="25" t="s">
        <v>63</v>
      </c>
      <c r="C59" s="16" t="s">
        <v>9</v>
      </c>
      <c r="D59" s="17" t="s">
        <v>21</v>
      </c>
      <c r="E59" s="18">
        <v>5.5</v>
      </c>
      <c r="F59" s="18">
        <v>5</v>
      </c>
      <c r="G59" s="18">
        <v>2</v>
      </c>
      <c r="H59" s="18">
        <v>1.5</v>
      </c>
      <c r="I59" s="19">
        <f t="shared" si="1"/>
        <v>14</v>
      </c>
    </row>
    <row r="60" spans="1:9">
      <c r="A60" s="15">
        <v>55</v>
      </c>
      <c r="B60" s="25" t="s">
        <v>64</v>
      </c>
      <c r="C60" s="16" t="s">
        <v>9</v>
      </c>
      <c r="D60" s="17" t="s">
        <v>21</v>
      </c>
      <c r="E60" s="18">
        <v>5.5</v>
      </c>
      <c r="F60" s="18">
        <v>5</v>
      </c>
      <c r="G60" s="18">
        <v>1.5</v>
      </c>
      <c r="H60" s="18">
        <v>1</v>
      </c>
      <c r="I60" s="19">
        <f t="shared" si="1"/>
        <v>13</v>
      </c>
    </row>
    <row r="61" spans="1:9">
      <c r="A61" s="15">
        <v>56</v>
      </c>
      <c r="B61" s="25" t="s">
        <v>65</v>
      </c>
      <c r="C61" s="16" t="s">
        <v>9</v>
      </c>
      <c r="D61" s="17" t="s">
        <v>21</v>
      </c>
      <c r="E61" s="18">
        <v>7.5</v>
      </c>
      <c r="F61" s="18">
        <v>5.5</v>
      </c>
      <c r="G61" s="18">
        <v>2.5</v>
      </c>
      <c r="H61" s="18">
        <v>1.5</v>
      </c>
      <c r="I61" s="19">
        <f t="shared" si="1"/>
        <v>17</v>
      </c>
    </row>
    <row r="62" spans="1:9">
      <c r="A62" s="15">
        <v>57</v>
      </c>
      <c r="B62" s="25" t="s">
        <v>66</v>
      </c>
      <c r="C62" s="16" t="s">
        <v>9</v>
      </c>
      <c r="D62" s="17">
        <v>5</v>
      </c>
      <c r="E62" s="18">
        <v>10.5</v>
      </c>
      <c r="F62" s="18">
        <v>8</v>
      </c>
      <c r="G62" s="18">
        <v>5</v>
      </c>
      <c r="H62" s="18">
        <v>1.5</v>
      </c>
      <c r="I62" s="19">
        <f t="shared" si="1"/>
        <v>25</v>
      </c>
    </row>
    <row r="63" spans="1:9">
      <c r="A63" s="15">
        <v>58</v>
      </c>
      <c r="B63" s="25" t="s">
        <v>67</v>
      </c>
      <c r="C63" s="16" t="s">
        <v>9</v>
      </c>
      <c r="D63" s="17" t="s">
        <v>21</v>
      </c>
      <c r="E63" s="18">
        <v>9.5</v>
      </c>
      <c r="F63" s="18">
        <v>6.5</v>
      </c>
      <c r="G63" s="18">
        <v>3.5</v>
      </c>
      <c r="H63" s="18">
        <v>2</v>
      </c>
      <c r="I63" s="19">
        <f t="shared" si="1"/>
        <v>21.5</v>
      </c>
    </row>
    <row r="64" spans="1:9">
      <c r="A64" s="15">
        <v>59</v>
      </c>
      <c r="B64" s="25" t="s">
        <v>68</v>
      </c>
      <c r="C64" s="16" t="s">
        <v>9</v>
      </c>
      <c r="D64" s="17" t="s">
        <v>21</v>
      </c>
      <c r="E64" s="18">
        <v>9</v>
      </c>
      <c r="F64" s="18">
        <v>8</v>
      </c>
      <c r="G64" s="18">
        <v>4.5</v>
      </c>
      <c r="H64" s="18">
        <v>0.5</v>
      </c>
      <c r="I64" s="19">
        <f t="shared" si="1"/>
        <v>22</v>
      </c>
    </row>
    <row r="65" spans="1:9">
      <c r="A65" s="15">
        <v>60</v>
      </c>
      <c r="B65" s="25" t="s">
        <v>69</v>
      </c>
      <c r="C65" s="16" t="s">
        <v>9</v>
      </c>
      <c r="D65" s="17" t="s">
        <v>21</v>
      </c>
      <c r="E65" s="18">
        <v>9.5</v>
      </c>
      <c r="F65" s="18">
        <v>8.5</v>
      </c>
      <c r="G65" s="18">
        <v>2</v>
      </c>
      <c r="H65" s="18">
        <v>1.5</v>
      </c>
      <c r="I65" s="19">
        <f t="shared" si="1"/>
        <v>21.5</v>
      </c>
    </row>
    <row r="66" spans="1:9">
      <c r="A66" s="15">
        <v>61</v>
      </c>
      <c r="B66" s="25" t="s">
        <v>70</v>
      </c>
      <c r="C66" s="16" t="s">
        <v>9</v>
      </c>
      <c r="D66" s="17" t="s">
        <v>21</v>
      </c>
      <c r="E66" s="18">
        <v>11</v>
      </c>
      <c r="F66" s="18">
        <v>8.5</v>
      </c>
      <c r="G66" s="18">
        <v>3.5</v>
      </c>
      <c r="H66" s="18">
        <v>1.5</v>
      </c>
      <c r="I66" s="19">
        <f t="shared" si="1"/>
        <v>24.5</v>
      </c>
    </row>
    <row r="67" spans="1:9">
      <c r="A67" s="15">
        <v>62</v>
      </c>
      <c r="B67" s="25" t="s">
        <v>71</v>
      </c>
      <c r="C67" s="16" t="s">
        <v>9</v>
      </c>
      <c r="D67" s="17">
        <v>20</v>
      </c>
      <c r="E67" s="18">
        <v>12.5</v>
      </c>
      <c r="F67" s="18">
        <v>6</v>
      </c>
      <c r="G67" s="18">
        <v>4</v>
      </c>
      <c r="H67" s="18">
        <v>2.5</v>
      </c>
      <c r="I67" s="19">
        <f t="shared" si="1"/>
        <v>25</v>
      </c>
    </row>
    <row r="68" spans="1:9">
      <c r="A68" s="15">
        <v>63</v>
      </c>
      <c r="B68" s="25" t="s">
        <v>72</v>
      </c>
      <c r="C68" s="16" t="s">
        <v>9</v>
      </c>
      <c r="D68" s="17">
        <v>3</v>
      </c>
      <c r="E68" s="18">
        <v>7.5</v>
      </c>
      <c r="F68" s="18">
        <v>6</v>
      </c>
      <c r="G68" s="18">
        <v>2</v>
      </c>
      <c r="H68" s="18">
        <v>1.5</v>
      </c>
      <c r="I68" s="19">
        <f t="shared" si="1"/>
        <v>17</v>
      </c>
    </row>
    <row r="69" spans="1:9" s="1" customFormat="1">
      <c r="A69" s="15">
        <v>64</v>
      </c>
      <c r="B69" s="26" t="s">
        <v>73</v>
      </c>
      <c r="C69" s="16" t="s">
        <v>9</v>
      </c>
      <c r="D69" s="17">
        <v>6</v>
      </c>
      <c r="E69" s="18">
        <v>10.5</v>
      </c>
      <c r="F69" s="18">
        <v>8.5</v>
      </c>
      <c r="G69" s="18">
        <v>5</v>
      </c>
      <c r="H69" s="18">
        <v>2</v>
      </c>
      <c r="I69" s="19">
        <f t="shared" si="1"/>
        <v>26</v>
      </c>
    </row>
    <row r="70" spans="1:9" s="1" customFormat="1">
      <c r="A70" s="15">
        <v>65</v>
      </c>
      <c r="B70" s="26" t="s">
        <v>74</v>
      </c>
      <c r="C70" s="16" t="s">
        <v>9</v>
      </c>
      <c r="D70" s="17" t="s">
        <v>21</v>
      </c>
      <c r="E70" s="18">
        <v>6.5</v>
      </c>
      <c r="F70" s="18">
        <v>6.5</v>
      </c>
      <c r="G70" s="18">
        <v>3</v>
      </c>
      <c r="H70" s="18">
        <v>2</v>
      </c>
      <c r="I70" s="19">
        <f t="shared" ref="I70:I103" si="2">SUM(E70:H70)</f>
        <v>18</v>
      </c>
    </row>
    <row r="71" spans="1:9" s="1" customFormat="1">
      <c r="A71" s="15">
        <v>66</v>
      </c>
      <c r="B71" s="26" t="s">
        <v>75</v>
      </c>
      <c r="C71" s="16" t="s">
        <v>9</v>
      </c>
      <c r="D71" s="17" t="s">
        <v>21</v>
      </c>
      <c r="E71" s="18">
        <v>5.5</v>
      </c>
      <c r="F71" s="18">
        <v>5</v>
      </c>
      <c r="G71" s="18">
        <v>2</v>
      </c>
      <c r="H71" s="18">
        <v>1.5</v>
      </c>
      <c r="I71" s="19">
        <f t="shared" si="2"/>
        <v>14</v>
      </c>
    </row>
    <row r="72" spans="1:9" s="1" customFormat="1">
      <c r="A72" s="15">
        <v>67</v>
      </c>
      <c r="B72" s="26" t="s">
        <v>76</v>
      </c>
      <c r="C72" s="16" t="s">
        <v>9</v>
      </c>
      <c r="D72" s="17">
        <v>20</v>
      </c>
      <c r="E72" s="18">
        <v>33.5</v>
      </c>
      <c r="F72" s="18">
        <v>22</v>
      </c>
      <c r="G72" s="18">
        <v>12</v>
      </c>
      <c r="H72" s="18">
        <v>2</v>
      </c>
      <c r="I72" s="19">
        <f t="shared" si="2"/>
        <v>69.5</v>
      </c>
    </row>
    <row r="73" spans="1:9" s="1" customFormat="1">
      <c r="A73" s="15">
        <v>68</v>
      </c>
      <c r="B73" s="31" t="s">
        <v>77</v>
      </c>
      <c r="C73" s="16" t="s">
        <v>9</v>
      </c>
      <c r="D73" s="17">
        <v>10</v>
      </c>
      <c r="E73" s="18">
        <v>14.5</v>
      </c>
      <c r="F73" s="18">
        <v>6</v>
      </c>
      <c r="G73" s="18">
        <v>3</v>
      </c>
      <c r="H73" s="18">
        <v>2</v>
      </c>
      <c r="I73" s="19">
        <f t="shared" si="2"/>
        <v>25.5</v>
      </c>
    </row>
    <row r="74" spans="1:9" s="1" customFormat="1">
      <c r="A74" s="15">
        <v>69</v>
      </c>
      <c r="B74" s="31" t="s">
        <v>78</v>
      </c>
      <c r="C74" s="16" t="s">
        <v>9</v>
      </c>
      <c r="D74" s="17">
        <v>10</v>
      </c>
      <c r="E74" s="18">
        <v>13.5</v>
      </c>
      <c r="F74" s="18">
        <v>7.5</v>
      </c>
      <c r="G74" s="18">
        <v>5</v>
      </c>
      <c r="H74" s="18">
        <v>2.5</v>
      </c>
      <c r="I74" s="19">
        <f t="shared" si="2"/>
        <v>28.5</v>
      </c>
    </row>
    <row r="75" spans="1:9" s="1" customFormat="1">
      <c r="A75" s="15">
        <v>70</v>
      </c>
      <c r="B75" s="31" t="s">
        <v>79</v>
      </c>
      <c r="C75" s="16" t="s">
        <v>9</v>
      </c>
      <c r="D75" s="17" t="s">
        <v>21</v>
      </c>
      <c r="E75" s="18">
        <v>9</v>
      </c>
      <c r="F75" s="18">
        <v>8</v>
      </c>
      <c r="G75" s="18">
        <v>4.5</v>
      </c>
      <c r="H75" s="18">
        <v>0.5</v>
      </c>
      <c r="I75" s="19">
        <f t="shared" si="2"/>
        <v>22</v>
      </c>
    </row>
    <row r="76" spans="1:9" s="1" customFormat="1">
      <c r="A76" s="15">
        <v>71</v>
      </c>
      <c r="B76" s="116" t="s">
        <v>80</v>
      </c>
      <c r="C76" s="16" t="s">
        <v>9</v>
      </c>
      <c r="D76" s="17">
        <v>5</v>
      </c>
      <c r="E76" s="18">
        <v>10.5</v>
      </c>
      <c r="F76" s="18">
        <v>8.5</v>
      </c>
      <c r="G76" s="18">
        <v>5</v>
      </c>
      <c r="H76" s="18">
        <v>2</v>
      </c>
      <c r="I76" s="19">
        <f t="shared" si="2"/>
        <v>26</v>
      </c>
    </row>
    <row r="77" spans="1:9" s="1" customFormat="1">
      <c r="A77" s="15">
        <v>72</v>
      </c>
      <c r="B77" s="116" t="s">
        <v>81</v>
      </c>
      <c r="C77" s="16" t="s">
        <v>9</v>
      </c>
      <c r="D77" s="17">
        <v>10</v>
      </c>
      <c r="E77" s="18">
        <v>14.5</v>
      </c>
      <c r="F77" s="18">
        <v>6</v>
      </c>
      <c r="G77" s="18">
        <v>3</v>
      </c>
      <c r="H77" s="18">
        <v>2</v>
      </c>
      <c r="I77" s="19">
        <f t="shared" si="2"/>
        <v>25.5</v>
      </c>
    </row>
    <row r="78" spans="1:9" s="1" customFormat="1">
      <c r="A78" s="15">
        <v>73</v>
      </c>
      <c r="B78" s="116" t="s">
        <v>82</v>
      </c>
      <c r="C78" s="16" t="s">
        <v>9</v>
      </c>
      <c r="D78" s="17">
        <v>2</v>
      </c>
      <c r="E78" s="18">
        <v>11.5</v>
      </c>
      <c r="F78" s="18">
        <v>9</v>
      </c>
      <c r="G78" s="18">
        <v>5</v>
      </c>
      <c r="H78" s="18">
        <v>1</v>
      </c>
      <c r="I78" s="19">
        <f t="shared" si="2"/>
        <v>26.5</v>
      </c>
    </row>
    <row r="79" spans="1:9" s="1" customFormat="1" ht="15.75">
      <c r="A79" s="15">
        <v>74</v>
      </c>
      <c r="B79" s="117" t="s">
        <v>878</v>
      </c>
      <c r="C79" s="16" t="s">
        <v>9</v>
      </c>
      <c r="D79" s="17" t="s">
        <v>21</v>
      </c>
      <c r="E79" s="18">
        <v>9.5</v>
      </c>
      <c r="F79" s="18">
        <v>8.5</v>
      </c>
      <c r="G79" s="18">
        <v>2</v>
      </c>
      <c r="H79" s="18">
        <v>1.5</v>
      </c>
      <c r="I79" s="19">
        <f t="shared" si="2"/>
        <v>21.5</v>
      </c>
    </row>
    <row r="80" spans="1:9" s="1" customFormat="1">
      <c r="A80" s="15">
        <v>75</v>
      </c>
      <c r="B80" s="120" t="s">
        <v>879</v>
      </c>
      <c r="C80" s="16" t="s">
        <v>9</v>
      </c>
      <c r="D80" s="17" t="s">
        <v>21</v>
      </c>
      <c r="E80" s="18">
        <v>9.5</v>
      </c>
      <c r="F80" s="18">
        <v>8.5</v>
      </c>
      <c r="G80" s="18">
        <v>2</v>
      </c>
      <c r="H80" s="18">
        <v>1.5</v>
      </c>
      <c r="I80" s="19">
        <f t="shared" si="2"/>
        <v>21.5</v>
      </c>
    </row>
    <row r="81" spans="1:9" s="1" customFormat="1">
      <c r="A81" s="15">
        <v>76</v>
      </c>
      <c r="B81" s="120" t="s">
        <v>880</v>
      </c>
      <c r="C81" s="16" t="s">
        <v>9</v>
      </c>
      <c r="D81" s="17" t="s">
        <v>21</v>
      </c>
      <c r="E81" s="18">
        <v>5.5</v>
      </c>
      <c r="F81" s="18">
        <v>5</v>
      </c>
      <c r="G81" s="18">
        <v>2</v>
      </c>
      <c r="H81" s="18">
        <v>1.5</v>
      </c>
      <c r="I81" s="19">
        <f t="shared" si="2"/>
        <v>14</v>
      </c>
    </row>
    <row r="82" spans="1:9" s="1" customFormat="1">
      <c r="A82" s="15">
        <v>77</v>
      </c>
      <c r="B82" t="s">
        <v>889</v>
      </c>
      <c r="C82" s="16" t="s">
        <v>9</v>
      </c>
      <c r="D82" s="17" t="s">
        <v>21</v>
      </c>
      <c r="E82" s="18">
        <v>6.5</v>
      </c>
      <c r="F82" s="18">
        <v>6.5</v>
      </c>
      <c r="G82" s="18">
        <v>3</v>
      </c>
      <c r="H82" s="18">
        <v>2</v>
      </c>
      <c r="I82" s="19">
        <f t="shared" si="2"/>
        <v>18</v>
      </c>
    </row>
    <row r="83" spans="1:9" s="1" customFormat="1">
      <c r="A83" s="15">
        <v>78</v>
      </c>
      <c r="B83" t="s">
        <v>890</v>
      </c>
      <c r="C83" s="16" t="s">
        <v>9</v>
      </c>
      <c r="D83" s="17">
        <v>2</v>
      </c>
      <c r="E83" s="18">
        <v>9.5</v>
      </c>
      <c r="F83" s="18">
        <v>6</v>
      </c>
      <c r="G83" s="18">
        <v>2</v>
      </c>
      <c r="H83" s="18">
        <v>1.5</v>
      </c>
      <c r="I83" s="19">
        <f t="shared" si="2"/>
        <v>19</v>
      </c>
    </row>
    <row r="84" spans="1:9" s="1" customFormat="1">
      <c r="A84" s="15">
        <v>79</v>
      </c>
      <c r="B84" t="s">
        <v>888</v>
      </c>
      <c r="C84" s="16" t="s">
        <v>9</v>
      </c>
      <c r="D84" s="17" t="s">
        <v>21</v>
      </c>
      <c r="E84" s="18">
        <v>8.5</v>
      </c>
      <c r="F84" s="18">
        <v>6</v>
      </c>
      <c r="G84" s="18">
        <v>2</v>
      </c>
      <c r="H84" s="18">
        <v>1.5</v>
      </c>
      <c r="I84" s="19">
        <f t="shared" si="2"/>
        <v>18</v>
      </c>
    </row>
    <row r="85" spans="1:9" s="1" customFormat="1">
      <c r="A85" s="15">
        <v>80</v>
      </c>
      <c r="B85" s="156" t="s">
        <v>906</v>
      </c>
      <c r="C85" s="16" t="s">
        <v>9</v>
      </c>
      <c r="D85" s="17" t="s">
        <v>21</v>
      </c>
      <c r="E85" s="18">
        <v>6.5</v>
      </c>
      <c r="F85" s="18">
        <v>5</v>
      </c>
      <c r="G85" s="18">
        <v>3.5</v>
      </c>
      <c r="H85" s="18">
        <v>2</v>
      </c>
      <c r="I85" s="19">
        <f t="shared" si="2"/>
        <v>17</v>
      </c>
    </row>
    <row r="86" spans="1:9" s="1" customFormat="1">
      <c r="A86" s="15">
        <v>81</v>
      </c>
      <c r="B86" s="156" t="s">
        <v>907</v>
      </c>
      <c r="C86" s="16" t="s">
        <v>9</v>
      </c>
      <c r="D86" s="17" t="s">
        <v>21</v>
      </c>
      <c r="E86" s="18">
        <v>5.5</v>
      </c>
      <c r="F86" s="18">
        <v>5</v>
      </c>
      <c r="G86" s="18">
        <v>2</v>
      </c>
      <c r="H86" s="18">
        <v>1.5</v>
      </c>
      <c r="I86" s="19">
        <f t="shared" ref="I86" si="3">SUM(E86:H86)</f>
        <v>14</v>
      </c>
    </row>
    <row r="87" spans="1:9">
      <c r="A87" s="15"/>
      <c r="B87" s="20"/>
      <c r="C87" s="27" t="s">
        <v>83</v>
      </c>
      <c r="D87" s="28">
        <f t="shared" ref="D87:I87" si="4">SUM(D6:D84)</f>
        <v>489</v>
      </c>
      <c r="E87" s="28">
        <f>SUM(E6:E84)</f>
        <v>929</v>
      </c>
      <c r="F87" s="28">
        <f t="shared" si="4"/>
        <v>621.5</v>
      </c>
      <c r="G87" s="28">
        <f t="shared" si="4"/>
        <v>289.5</v>
      </c>
      <c r="H87" s="28">
        <f t="shared" si="4"/>
        <v>125.5</v>
      </c>
      <c r="I87" s="28">
        <f t="shared" si="4"/>
        <v>1965.5</v>
      </c>
    </row>
    <row r="88" spans="1:9" s="1" customFormat="1" ht="30" customHeight="1">
      <c r="A88" s="139" t="s">
        <v>84</v>
      </c>
      <c r="B88" s="139"/>
      <c r="C88" s="139"/>
      <c r="D88" s="139"/>
      <c r="E88" s="139"/>
      <c r="F88" s="139"/>
      <c r="G88" s="139"/>
      <c r="H88" s="139"/>
      <c r="I88" s="139"/>
    </row>
    <row r="89" spans="1:9" s="1" customFormat="1">
      <c r="A89" s="15">
        <v>82</v>
      </c>
      <c r="B89" s="20" t="s">
        <v>85</v>
      </c>
      <c r="C89" s="16" t="s">
        <v>9</v>
      </c>
      <c r="D89" s="17">
        <v>6</v>
      </c>
      <c r="E89" s="18">
        <v>0</v>
      </c>
      <c r="F89" s="18">
        <v>0</v>
      </c>
      <c r="G89" s="18">
        <v>0</v>
      </c>
      <c r="H89" s="18">
        <v>0</v>
      </c>
      <c r="I89" s="19">
        <f>SUM(E89:H89)</f>
        <v>0</v>
      </c>
    </row>
    <row r="90" spans="1:9" s="1" customFormat="1">
      <c r="A90" s="15"/>
      <c r="B90" s="20"/>
      <c r="C90" s="27" t="s">
        <v>83</v>
      </c>
      <c r="D90" s="28">
        <f t="shared" ref="D90:I90" si="5">SUM(D89)</f>
        <v>6</v>
      </c>
      <c r="E90" s="28">
        <f t="shared" si="5"/>
        <v>0</v>
      </c>
      <c r="F90" s="28">
        <f t="shared" si="5"/>
        <v>0</v>
      </c>
      <c r="G90" s="28">
        <f t="shared" si="5"/>
        <v>0</v>
      </c>
      <c r="H90" s="28">
        <f t="shared" si="5"/>
        <v>0</v>
      </c>
      <c r="I90" s="28">
        <f t="shared" si="5"/>
        <v>0</v>
      </c>
    </row>
    <row r="91" spans="1:9" ht="29.25" customHeight="1">
      <c r="A91" s="139" t="s">
        <v>86</v>
      </c>
      <c r="B91" s="139"/>
      <c r="C91" s="139"/>
      <c r="D91" s="139"/>
      <c r="E91" s="139"/>
      <c r="F91" s="139"/>
      <c r="G91" s="139"/>
      <c r="H91" s="139"/>
      <c r="I91" s="139"/>
    </row>
    <row r="92" spans="1:9">
      <c r="A92" s="22">
        <v>83</v>
      </c>
      <c r="B92" s="20" t="s">
        <v>87</v>
      </c>
      <c r="C92" s="20" t="s">
        <v>86</v>
      </c>
      <c r="D92" s="17">
        <v>10</v>
      </c>
      <c r="E92" s="18">
        <v>12.5</v>
      </c>
      <c r="F92" s="18">
        <v>6.5</v>
      </c>
      <c r="G92" s="18">
        <v>4.5</v>
      </c>
      <c r="H92" s="18">
        <v>1.5</v>
      </c>
      <c r="I92" s="19">
        <f>SUM(E92:H92)</f>
        <v>25</v>
      </c>
    </row>
    <row r="93" spans="1:9">
      <c r="A93" s="22">
        <v>84</v>
      </c>
      <c r="B93" s="20" t="s">
        <v>88</v>
      </c>
      <c r="C93" s="20" t="s">
        <v>86</v>
      </c>
      <c r="D93" s="17">
        <v>4</v>
      </c>
      <c r="E93" s="18">
        <v>7.5</v>
      </c>
      <c r="F93" s="18">
        <v>6</v>
      </c>
      <c r="G93" s="18">
        <v>4</v>
      </c>
      <c r="H93" s="18">
        <v>0.5</v>
      </c>
      <c r="I93" s="19">
        <f t="shared" ref="I93:I155" si="6">SUM(E93:H93)</f>
        <v>18</v>
      </c>
    </row>
    <row r="94" spans="1:9">
      <c r="A94" s="22">
        <v>85</v>
      </c>
      <c r="B94" s="20" t="s">
        <v>89</v>
      </c>
      <c r="C94" s="20" t="s">
        <v>86</v>
      </c>
      <c r="D94" s="17" t="s">
        <v>21</v>
      </c>
      <c r="E94" s="18">
        <v>8.5</v>
      </c>
      <c r="F94" s="18">
        <v>5</v>
      </c>
      <c r="G94" s="18">
        <v>2</v>
      </c>
      <c r="H94" s="18">
        <v>1.5</v>
      </c>
      <c r="I94" s="19">
        <f t="shared" si="6"/>
        <v>17</v>
      </c>
    </row>
    <row r="95" spans="1:9">
      <c r="A95" s="22">
        <v>86</v>
      </c>
      <c r="B95" s="20" t="s">
        <v>90</v>
      </c>
      <c r="C95" s="20" t="s">
        <v>86</v>
      </c>
      <c r="D95" s="17" t="s">
        <v>21</v>
      </c>
      <c r="E95" s="18">
        <v>7</v>
      </c>
      <c r="F95" s="18">
        <v>6.5</v>
      </c>
      <c r="G95" s="18">
        <v>2.5</v>
      </c>
      <c r="H95" s="18">
        <v>1.5</v>
      </c>
      <c r="I95" s="19">
        <f>SUM(E95:H95)</f>
        <v>17.5</v>
      </c>
    </row>
    <row r="96" spans="1:9">
      <c r="A96" s="22">
        <v>87</v>
      </c>
      <c r="B96" s="20" t="s">
        <v>91</v>
      </c>
      <c r="C96" s="20" t="s">
        <v>86</v>
      </c>
      <c r="D96" s="17">
        <v>50</v>
      </c>
      <c r="E96" s="18">
        <v>37.5</v>
      </c>
      <c r="F96" s="18">
        <v>12</v>
      </c>
      <c r="G96" s="18">
        <v>9.5</v>
      </c>
      <c r="H96" s="18">
        <v>2.5</v>
      </c>
      <c r="I96" s="19">
        <f t="shared" si="6"/>
        <v>61.5</v>
      </c>
    </row>
    <row r="97" spans="1:9">
      <c r="A97" s="22">
        <v>88</v>
      </c>
      <c r="B97" s="20" t="s">
        <v>92</v>
      </c>
      <c r="C97" s="20" t="s">
        <v>86</v>
      </c>
      <c r="D97" s="17">
        <v>9</v>
      </c>
      <c r="E97" s="18">
        <v>12</v>
      </c>
      <c r="F97" s="18">
        <v>8</v>
      </c>
      <c r="G97" s="18">
        <v>5</v>
      </c>
      <c r="H97" s="18">
        <v>2.5</v>
      </c>
      <c r="I97" s="19">
        <f t="shared" si="6"/>
        <v>27.5</v>
      </c>
    </row>
    <row r="98" spans="1:9">
      <c r="A98" s="22">
        <v>89</v>
      </c>
      <c r="B98" s="20" t="s">
        <v>93</v>
      </c>
      <c r="C98" s="20" t="s">
        <v>86</v>
      </c>
      <c r="D98" s="17">
        <v>10</v>
      </c>
      <c r="E98" s="18">
        <v>11.5</v>
      </c>
      <c r="F98" s="18">
        <v>8</v>
      </c>
      <c r="G98" s="18">
        <v>5</v>
      </c>
      <c r="H98" s="18">
        <v>1.5</v>
      </c>
      <c r="I98" s="19">
        <f t="shared" si="6"/>
        <v>26</v>
      </c>
    </row>
    <row r="99" spans="1:9">
      <c r="A99" s="22">
        <v>90</v>
      </c>
      <c r="B99" s="20" t="s">
        <v>94</v>
      </c>
      <c r="C99" s="20" t="s">
        <v>86</v>
      </c>
      <c r="D99" s="17">
        <v>8</v>
      </c>
      <c r="E99" s="18">
        <v>11.5</v>
      </c>
      <c r="F99" s="18">
        <v>11</v>
      </c>
      <c r="G99" s="18">
        <v>4</v>
      </c>
      <c r="H99" s="18">
        <v>1.5</v>
      </c>
      <c r="I99" s="19">
        <f t="shared" si="6"/>
        <v>28</v>
      </c>
    </row>
    <row r="100" spans="1:9">
      <c r="A100" s="22">
        <v>91</v>
      </c>
      <c r="B100" s="20" t="s">
        <v>95</v>
      </c>
      <c r="C100" s="20" t="s">
        <v>86</v>
      </c>
      <c r="D100" s="17">
        <v>20</v>
      </c>
      <c r="E100" s="18">
        <v>22.5</v>
      </c>
      <c r="F100" s="18">
        <v>13</v>
      </c>
      <c r="G100" s="18">
        <v>6</v>
      </c>
      <c r="H100" s="18">
        <v>2.5</v>
      </c>
      <c r="I100" s="19">
        <f t="shared" si="6"/>
        <v>44</v>
      </c>
    </row>
    <row r="101" spans="1:9">
      <c r="A101" s="22">
        <v>92</v>
      </c>
      <c r="B101" s="20" t="s">
        <v>96</v>
      </c>
      <c r="C101" s="20" t="s">
        <v>86</v>
      </c>
      <c r="D101" s="17" t="s">
        <v>21</v>
      </c>
      <c r="E101" s="18">
        <v>7.5</v>
      </c>
      <c r="F101" s="18">
        <v>5</v>
      </c>
      <c r="G101" s="18">
        <v>2</v>
      </c>
      <c r="H101" s="18">
        <v>1.5</v>
      </c>
      <c r="I101" s="19">
        <f t="shared" si="6"/>
        <v>16</v>
      </c>
    </row>
    <row r="102" spans="1:9">
      <c r="A102" s="22">
        <v>93</v>
      </c>
      <c r="B102" s="20" t="s">
        <v>97</v>
      </c>
      <c r="C102" s="20" t="s">
        <v>86</v>
      </c>
      <c r="D102" s="17" t="s">
        <v>21</v>
      </c>
      <c r="E102" s="18">
        <v>7</v>
      </c>
      <c r="F102" s="18">
        <v>5.5</v>
      </c>
      <c r="G102" s="18">
        <v>2.5</v>
      </c>
      <c r="H102" s="18">
        <v>1.5</v>
      </c>
      <c r="I102" s="19">
        <f>SUM(E102:H102)</f>
        <v>16.5</v>
      </c>
    </row>
    <row r="103" spans="1:9" s="1" customFormat="1">
      <c r="A103" s="22">
        <v>94</v>
      </c>
      <c r="B103" s="20" t="s">
        <v>98</v>
      </c>
      <c r="C103" s="20" t="s">
        <v>86</v>
      </c>
      <c r="D103" s="17">
        <v>9</v>
      </c>
      <c r="E103" s="18">
        <v>21.5</v>
      </c>
      <c r="F103" s="18">
        <v>17</v>
      </c>
      <c r="G103" s="18">
        <v>11</v>
      </c>
      <c r="H103" s="18">
        <v>2.5</v>
      </c>
      <c r="I103" s="19">
        <f t="shared" si="6"/>
        <v>52</v>
      </c>
    </row>
    <row r="104" spans="1:9">
      <c r="A104" s="22">
        <v>95</v>
      </c>
      <c r="B104" s="20" t="s">
        <v>99</v>
      </c>
      <c r="C104" s="20" t="s">
        <v>86</v>
      </c>
      <c r="D104" s="17" t="s">
        <v>21</v>
      </c>
      <c r="E104" s="18">
        <v>6.5</v>
      </c>
      <c r="F104" s="18">
        <v>5</v>
      </c>
      <c r="G104" s="18">
        <v>3.5</v>
      </c>
      <c r="H104" s="18">
        <v>0.5</v>
      </c>
      <c r="I104" s="19">
        <f t="shared" si="6"/>
        <v>15.5</v>
      </c>
    </row>
    <row r="105" spans="1:9">
      <c r="A105" s="22">
        <v>96</v>
      </c>
      <c r="B105" s="20" t="s">
        <v>100</v>
      </c>
      <c r="C105" s="20" t="s">
        <v>86</v>
      </c>
      <c r="D105" s="17">
        <v>10</v>
      </c>
      <c r="E105" s="18">
        <v>14.5</v>
      </c>
      <c r="F105" s="18">
        <v>7</v>
      </c>
      <c r="G105" s="18">
        <v>4</v>
      </c>
      <c r="H105" s="18">
        <v>1.5</v>
      </c>
      <c r="I105" s="19">
        <f t="shared" si="6"/>
        <v>27</v>
      </c>
    </row>
    <row r="106" spans="1:9">
      <c r="A106" s="22">
        <v>97</v>
      </c>
      <c r="B106" s="20" t="s">
        <v>101</v>
      </c>
      <c r="C106" s="20" t="s">
        <v>86</v>
      </c>
      <c r="D106" s="17" t="s">
        <v>21</v>
      </c>
      <c r="E106" s="18">
        <v>6.5</v>
      </c>
      <c r="F106" s="18">
        <v>4</v>
      </c>
      <c r="G106" s="18">
        <v>2</v>
      </c>
      <c r="H106" s="18">
        <v>1.5</v>
      </c>
      <c r="I106" s="19">
        <f t="shared" si="6"/>
        <v>14</v>
      </c>
    </row>
    <row r="107" spans="1:9">
      <c r="A107" s="22">
        <v>98</v>
      </c>
      <c r="B107" s="20" t="s">
        <v>102</v>
      </c>
      <c r="C107" s="20" t="s">
        <v>86</v>
      </c>
      <c r="D107" s="17">
        <v>20</v>
      </c>
      <c r="E107" s="18">
        <v>22.5</v>
      </c>
      <c r="F107" s="18">
        <v>9</v>
      </c>
      <c r="G107" s="18">
        <v>4</v>
      </c>
      <c r="H107" s="18">
        <v>2</v>
      </c>
      <c r="I107" s="19">
        <f t="shared" si="6"/>
        <v>37.5</v>
      </c>
    </row>
    <row r="108" spans="1:9">
      <c r="A108" s="22">
        <v>99</v>
      </c>
      <c r="B108" s="20" t="s">
        <v>103</v>
      </c>
      <c r="C108" s="20" t="s">
        <v>86</v>
      </c>
      <c r="D108" s="17" t="s">
        <v>21</v>
      </c>
      <c r="E108" s="18">
        <v>8</v>
      </c>
      <c r="F108" s="18">
        <v>7.5</v>
      </c>
      <c r="G108" s="18">
        <v>4.5</v>
      </c>
      <c r="H108" s="18">
        <v>0.5</v>
      </c>
      <c r="I108" s="19">
        <f t="shared" si="6"/>
        <v>20.5</v>
      </c>
    </row>
    <row r="109" spans="1:9">
      <c r="A109" s="22">
        <v>100</v>
      </c>
      <c r="B109" s="20" t="s">
        <v>104</v>
      </c>
      <c r="C109" s="20" t="s">
        <v>86</v>
      </c>
      <c r="D109" s="17" t="s">
        <v>21</v>
      </c>
      <c r="E109" s="18">
        <v>8.5</v>
      </c>
      <c r="F109" s="18">
        <v>7.5</v>
      </c>
      <c r="G109" s="18">
        <v>2</v>
      </c>
      <c r="H109" s="18">
        <v>1.5</v>
      </c>
      <c r="I109" s="19">
        <f t="shared" si="6"/>
        <v>19.5</v>
      </c>
    </row>
    <row r="110" spans="1:9">
      <c r="A110" s="22">
        <v>101</v>
      </c>
      <c r="B110" s="20" t="s">
        <v>105</v>
      </c>
      <c r="C110" s="20" t="s">
        <v>86</v>
      </c>
      <c r="D110" s="17" t="s">
        <v>21</v>
      </c>
      <c r="E110" s="18">
        <v>10</v>
      </c>
      <c r="F110" s="18">
        <v>7.5</v>
      </c>
      <c r="G110" s="18">
        <v>3.5</v>
      </c>
      <c r="H110" s="18">
        <v>1.5</v>
      </c>
      <c r="I110" s="19">
        <f t="shared" si="6"/>
        <v>22.5</v>
      </c>
    </row>
    <row r="111" spans="1:9">
      <c r="A111" s="22">
        <v>102</v>
      </c>
      <c r="B111" s="20" t="s">
        <v>106</v>
      </c>
      <c r="C111" s="20" t="s">
        <v>86</v>
      </c>
      <c r="D111" s="17">
        <v>15</v>
      </c>
      <c r="E111" s="18">
        <v>15.5</v>
      </c>
      <c r="F111" s="18">
        <v>12.5</v>
      </c>
      <c r="G111" s="18">
        <v>3</v>
      </c>
      <c r="H111" s="18">
        <v>1.5</v>
      </c>
      <c r="I111" s="19">
        <f t="shared" si="6"/>
        <v>32.5</v>
      </c>
    </row>
    <row r="112" spans="1:9">
      <c r="A112" s="22">
        <v>103</v>
      </c>
      <c r="B112" s="20" t="s">
        <v>107</v>
      </c>
      <c r="C112" s="20" t="s">
        <v>86</v>
      </c>
      <c r="D112" s="17">
        <v>10</v>
      </c>
      <c r="E112" s="18">
        <v>13.5</v>
      </c>
      <c r="F112" s="18">
        <v>6.5</v>
      </c>
      <c r="G112" s="18">
        <v>3.5</v>
      </c>
      <c r="H112" s="18">
        <v>1.5</v>
      </c>
      <c r="I112" s="19">
        <f t="shared" si="6"/>
        <v>25</v>
      </c>
    </row>
    <row r="113" spans="1:9">
      <c r="A113" s="22">
        <v>104</v>
      </c>
      <c r="B113" s="20" t="s">
        <v>108</v>
      </c>
      <c r="C113" s="20" t="s">
        <v>86</v>
      </c>
      <c r="D113" s="17" t="s">
        <v>21</v>
      </c>
      <c r="E113" s="18">
        <v>8.5</v>
      </c>
      <c r="F113" s="18">
        <v>5.5</v>
      </c>
      <c r="G113" s="18">
        <v>2.5</v>
      </c>
      <c r="H113" s="18">
        <v>1.5</v>
      </c>
      <c r="I113" s="19">
        <f t="shared" si="6"/>
        <v>18</v>
      </c>
    </row>
    <row r="114" spans="1:9">
      <c r="A114" s="22">
        <v>105</v>
      </c>
      <c r="B114" s="20" t="s">
        <v>109</v>
      </c>
      <c r="C114" s="20" t="s">
        <v>86</v>
      </c>
      <c r="D114" s="17" t="s">
        <v>21</v>
      </c>
      <c r="E114" s="18">
        <v>8</v>
      </c>
      <c r="F114" s="18">
        <v>6.5</v>
      </c>
      <c r="G114" s="18">
        <v>2.5</v>
      </c>
      <c r="H114" s="18">
        <v>1.5</v>
      </c>
      <c r="I114" s="19">
        <f>SUM(E114:H114)</f>
        <v>18.5</v>
      </c>
    </row>
    <row r="115" spans="1:9">
      <c r="A115" s="22">
        <v>106</v>
      </c>
      <c r="B115" s="20" t="s">
        <v>110</v>
      </c>
      <c r="C115" s="20" t="s">
        <v>86</v>
      </c>
      <c r="D115" s="29">
        <v>5</v>
      </c>
      <c r="E115" s="18">
        <v>12.5</v>
      </c>
      <c r="F115" s="18">
        <v>7</v>
      </c>
      <c r="G115" s="18">
        <v>4.5</v>
      </c>
      <c r="H115" s="18">
        <v>1.5</v>
      </c>
      <c r="I115" s="19">
        <f t="shared" si="6"/>
        <v>25.5</v>
      </c>
    </row>
    <row r="116" spans="1:9">
      <c r="A116" s="22">
        <v>107</v>
      </c>
      <c r="B116" s="20" t="s">
        <v>111</v>
      </c>
      <c r="C116" s="20" t="s">
        <v>86</v>
      </c>
      <c r="D116" s="17" t="s">
        <v>21</v>
      </c>
      <c r="E116" s="18">
        <v>7.5</v>
      </c>
      <c r="F116" s="18">
        <v>5.5</v>
      </c>
      <c r="G116" s="18">
        <v>3.5</v>
      </c>
      <c r="H116" s="18">
        <v>1</v>
      </c>
      <c r="I116" s="19">
        <f t="shared" si="6"/>
        <v>17.5</v>
      </c>
    </row>
    <row r="117" spans="1:9">
      <c r="A117" s="22">
        <v>108</v>
      </c>
      <c r="B117" s="20" t="s">
        <v>112</v>
      </c>
      <c r="C117" s="20" t="s">
        <v>86</v>
      </c>
      <c r="D117" s="17">
        <v>50</v>
      </c>
      <c r="E117" s="18">
        <v>40.5</v>
      </c>
      <c r="F117" s="18">
        <v>19</v>
      </c>
      <c r="G117" s="18">
        <v>7.5</v>
      </c>
      <c r="H117" s="18">
        <v>2</v>
      </c>
      <c r="I117" s="19">
        <f t="shared" si="6"/>
        <v>69</v>
      </c>
    </row>
    <row r="118" spans="1:9">
      <c r="A118" s="22">
        <v>109</v>
      </c>
      <c r="B118" s="20" t="s">
        <v>113</v>
      </c>
      <c r="C118" s="20" t="s">
        <v>86</v>
      </c>
      <c r="D118" s="17" t="s">
        <v>21</v>
      </c>
      <c r="E118" s="18">
        <v>7.5</v>
      </c>
      <c r="F118" s="18">
        <v>4.5</v>
      </c>
      <c r="G118" s="18">
        <v>2.5</v>
      </c>
      <c r="H118" s="18">
        <v>1.5</v>
      </c>
      <c r="I118" s="19">
        <f t="shared" si="6"/>
        <v>16</v>
      </c>
    </row>
    <row r="119" spans="1:9">
      <c r="A119" s="22">
        <v>110</v>
      </c>
      <c r="B119" s="20" t="s">
        <v>114</v>
      </c>
      <c r="C119" s="20" t="s">
        <v>86</v>
      </c>
      <c r="D119" s="17">
        <v>10</v>
      </c>
      <c r="E119" s="18">
        <v>13.5</v>
      </c>
      <c r="F119" s="18">
        <v>8</v>
      </c>
      <c r="G119" s="18">
        <v>5.5</v>
      </c>
      <c r="H119" s="18">
        <v>0.5</v>
      </c>
      <c r="I119" s="19">
        <f t="shared" si="6"/>
        <v>27.5</v>
      </c>
    </row>
    <row r="120" spans="1:9">
      <c r="A120" s="22">
        <v>111</v>
      </c>
      <c r="B120" s="20" t="s">
        <v>115</v>
      </c>
      <c r="C120" s="20" t="s">
        <v>86</v>
      </c>
      <c r="D120" s="17" t="s">
        <v>21</v>
      </c>
      <c r="E120" s="18">
        <v>8</v>
      </c>
      <c r="F120" s="18">
        <v>5.5</v>
      </c>
      <c r="G120" s="18">
        <v>2</v>
      </c>
      <c r="H120" s="18">
        <v>1.5</v>
      </c>
      <c r="I120" s="19">
        <f t="shared" si="6"/>
        <v>17</v>
      </c>
    </row>
    <row r="121" spans="1:9">
      <c r="A121" s="22">
        <v>112</v>
      </c>
      <c r="B121" s="20" t="s">
        <v>116</v>
      </c>
      <c r="C121" s="20" t="s">
        <v>86</v>
      </c>
      <c r="D121" s="17">
        <v>24</v>
      </c>
      <c r="E121" s="18">
        <v>20.5</v>
      </c>
      <c r="F121" s="18">
        <v>13</v>
      </c>
      <c r="G121" s="18">
        <v>5</v>
      </c>
      <c r="H121" s="18">
        <v>2.5</v>
      </c>
      <c r="I121" s="19">
        <f t="shared" si="6"/>
        <v>41</v>
      </c>
    </row>
    <row r="122" spans="1:9">
      <c r="A122" s="22">
        <v>113</v>
      </c>
      <c r="B122" s="20" t="s">
        <v>117</v>
      </c>
      <c r="C122" s="20" t="s">
        <v>86</v>
      </c>
      <c r="D122" s="17" t="s">
        <v>21</v>
      </c>
      <c r="E122" s="18">
        <v>7.5</v>
      </c>
      <c r="F122" s="18">
        <v>6</v>
      </c>
      <c r="G122" s="18">
        <v>3</v>
      </c>
      <c r="H122" s="18">
        <v>0.5</v>
      </c>
      <c r="I122" s="19">
        <f t="shared" si="6"/>
        <v>17</v>
      </c>
    </row>
    <row r="123" spans="1:9">
      <c r="A123" s="22">
        <v>114</v>
      </c>
      <c r="B123" s="20" t="s">
        <v>118</v>
      </c>
      <c r="C123" s="20" t="s">
        <v>86</v>
      </c>
      <c r="D123" s="17">
        <v>50</v>
      </c>
      <c r="E123" s="18">
        <v>34.5</v>
      </c>
      <c r="F123" s="18">
        <v>13</v>
      </c>
      <c r="G123" s="18">
        <v>9</v>
      </c>
      <c r="H123" s="18">
        <v>4.5</v>
      </c>
      <c r="I123" s="19">
        <f t="shared" si="6"/>
        <v>61</v>
      </c>
    </row>
    <row r="124" spans="1:9">
      <c r="A124" s="22">
        <v>115</v>
      </c>
      <c r="B124" s="20" t="s">
        <v>119</v>
      </c>
      <c r="C124" s="20" t="s">
        <v>86</v>
      </c>
      <c r="D124" s="17">
        <v>20</v>
      </c>
      <c r="E124" s="18">
        <v>27.5</v>
      </c>
      <c r="F124" s="18">
        <v>10.5</v>
      </c>
      <c r="G124" s="18">
        <v>8.5</v>
      </c>
      <c r="H124" s="18">
        <v>4</v>
      </c>
      <c r="I124" s="19">
        <f t="shared" si="6"/>
        <v>50.5</v>
      </c>
    </row>
    <row r="125" spans="1:9">
      <c r="A125" s="22">
        <v>116</v>
      </c>
      <c r="B125" s="20" t="s">
        <v>120</v>
      </c>
      <c r="C125" s="20" t="s">
        <v>86</v>
      </c>
      <c r="D125" s="17">
        <v>10</v>
      </c>
      <c r="E125" s="18">
        <v>13.5</v>
      </c>
      <c r="F125" s="18">
        <v>7</v>
      </c>
      <c r="G125" s="18">
        <v>3.5</v>
      </c>
      <c r="H125" s="18">
        <v>2</v>
      </c>
      <c r="I125" s="19">
        <f t="shared" si="6"/>
        <v>26</v>
      </c>
    </row>
    <row r="126" spans="1:9">
      <c r="A126" s="22">
        <v>117</v>
      </c>
      <c r="B126" s="20" t="s">
        <v>121</v>
      </c>
      <c r="C126" s="20" t="s">
        <v>86</v>
      </c>
      <c r="D126" s="17">
        <v>200</v>
      </c>
      <c r="E126" s="18">
        <v>109.5</v>
      </c>
      <c r="F126" s="18">
        <v>39</v>
      </c>
      <c r="G126" s="18">
        <v>25</v>
      </c>
      <c r="H126" s="18">
        <v>20</v>
      </c>
      <c r="I126" s="19">
        <f t="shared" si="6"/>
        <v>193.5</v>
      </c>
    </row>
    <row r="127" spans="1:9">
      <c r="A127" s="22">
        <v>118</v>
      </c>
      <c r="B127" s="20" t="s">
        <v>122</v>
      </c>
      <c r="C127" s="20" t="s">
        <v>86</v>
      </c>
      <c r="D127" s="17" t="s">
        <v>21</v>
      </c>
      <c r="E127" s="18">
        <v>6.5</v>
      </c>
      <c r="F127" s="18">
        <v>5</v>
      </c>
      <c r="G127" s="18">
        <v>3.5</v>
      </c>
      <c r="H127" s="18">
        <v>2</v>
      </c>
      <c r="I127" s="19">
        <f t="shared" si="6"/>
        <v>17</v>
      </c>
    </row>
    <row r="128" spans="1:9">
      <c r="A128" s="22">
        <v>119</v>
      </c>
      <c r="B128" s="20" t="s">
        <v>123</v>
      </c>
      <c r="C128" s="20" t="s">
        <v>86</v>
      </c>
      <c r="D128" s="17" t="s">
        <v>21</v>
      </c>
      <c r="E128" s="18">
        <v>6.5</v>
      </c>
      <c r="F128" s="18">
        <v>5</v>
      </c>
      <c r="G128" s="18">
        <v>3.5</v>
      </c>
      <c r="H128" s="18">
        <v>2.5</v>
      </c>
      <c r="I128" s="19">
        <f t="shared" si="6"/>
        <v>17.5</v>
      </c>
    </row>
    <row r="129" spans="1:9" s="2" customFormat="1">
      <c r="A129" s="22">
        <v>120</v>
      </c>
      <c r="B129" s="16" t="s">
        <v>124</v>
      </c>
      <c r="C129" s="20" t="s">
        <v>86</v>
      </c>
      <c r="D129" s="17" t="s">
        <v>21</v>
      </c>
      <c r="E129" s="18">
        <v>173.45</v>
      </c>
      <c r="F129" s="18">
        <v>83</v>
      </c>
      <c r="G129" s="18">
        <v>49</v>
      </c>
      <c r="H129" s="18">
        <v>12.5</v>
      </c>
      <c r="I129" s="19">
        <f t="shared" si="6"/>
        <v>317.95</v>
      </c>
    </row>
    <row r="130" spans="1:9">
      <c r="A130" s="22">
        <v>121</v>
      </c>
      <c r="B130" s="20" t="s">
        <v>125</v>
      </c>
      <c r="C130" s="20" t="s">
        <v>86</v>
      </c>
      <c r="D130" s="17" t="s">
        <v>21</v>
      </c>
      <c r="E130" s="18">
        <v>9.5</v>
      </c>
      <c r="F130" s="18">
        <v>6</v>
      </c>
      <c r="G130" s="18">
        <v>4.5</v>
      </c>
      <c r="H130" s="18">
        <v>2</v>
      </c>
      <c r="I130" s="19">
        <f t="shared" si="6"/>
        <v>22</v>
      </c>
    </row>
    <row r="131" spans="1:9">
      <c r="A131" s="22">
        <v>122</v>
      </c>
      <c r="B131" s="20" t="s">
        <v>126</v>
      </c>
      <c r="C131" s="20" t="s">
        <v>86</v>
      </c>
      <c r="D131" s="17" t="s">
        <v>21</v>
      </c>
      <c r="E131" s="18">
        <v>7.5</v>
      </c>
      <c r="F131" s="18">
        <v>5.5</v>
      </c>
      <c r="G131" s="18">
        <v>2</v>
      </c>
      <c r="H131" s="18">
        <v>0.5</v>
      </c>
      <c r="I131" s="19">
        <f>SUM(E131:H131)</f>
        <v>15.5</v>
      </c>
    </row>
    <row r="132" spans="1:9">
      <c r="A132" s="22">
        <v>123</v>
      </c>
      <c r="B132" s="20" t="s">
        <v>127</v>
      </c>
      <c r="C132" s="20" t="s">
        <v>86</v>
      </c>
      <c r="D132" s="17" t="s">
        <v>21</v>
      </c>
      <c r="E132" s="18">
        <v>8</v>
      </c>
      <c r="F132" s="18">
        <v>5</v>
      </c>
      <c r="G132" s="18">
        <v>3.5</v>
      </c>
      <c r="H132" s="18">
        <v>1.5</v>
      </c>
      <c r="I132" s="19">
        <f>SUM(E132:H132)</f>
        <v>18</v>
      </c>
    </row>
    <row r="133" spans="1:9">
      <c r="A133" s="22">
        <v>124</v>
      </c>
      <c r="B133" s="20" t="s">
        <v>128</v>
      </c>
      <c r="C133" s="20" t="s">
        <v>86</v>
      </c>
      <c r="D133" s="17" t="s">
        <v>21</v>
      </c>
      <c r="E133" s="18">
        <v>10</v>
      </c>
      <c r="F133" s="18">
        <v>4.5</v>
      </c>
      <c r="G133" s="18">
        <v>2</v>
      </c>
      <c r="H133" s="18">
        <v>0.5</v>
      </c>
      <c r="I133" s="19">
        <f>SUM(E133:H133)</f>
        <v>17</v>
      </c>
    </row>
    <row r="134" spans="1:9" s="3" customFormat="1">
      <c r="A134" s="22">
        <v>125</v>
      </c>
      <c r="B134" s="20" t="s">
        <v>129</v>
      </c>
      <c r="C134" s="20" t="s">
        <v>86</v>
      </c>
      <c r="D134" s="17" t="s">
        <v>21</v>
      </c>
      <c r="E134" s="18">
        <v>8.5</v>
      </c>
      <c r="F134" s="18">
        <v>4</v>
      </c>
      <c r="G134" s="18">
        <v>2</v>
      </c>
      <c r="H134" s="18">
        <v>2</v>
      </c>
      <c r="I134" s="19">
        <f>SUM(E134:H134)</f>
        <v>16.5</v>
      </c>
    </row>
    <row r="135" spans="1:9">
      <c r="A135" s="22">
        <v>126</v>
      </c>
      <c r="B135" s="20" t="s">
        <v>130</v>
      </c>
      <c r="C135" s="20" t="s">
        <v>86</v>
      </c>
      <c r="D135" s="17">
        <v>80</v>
      </c>
      <c r="E135" s="18">
        <v>59.5</v>
      </c>
      <c r="F135" s="18">
        <v>20.5</v>
      </c>
      <c r="G135" s="18">
        <v>10</v>
      </c>
      <c r="H135" s="18">
        <v>2.5</v>
      </c>
      <c r="I135" s="19">
        <f t="shared" si="6"/>
        <v>92.5</v>
      </c>
    </row>
    <row r="136" spans="1:9">
      <c r="A136" s="22">
        <v>127</v>
      </c>
      <c r="B136" s="20" t="s">
        <v>131</v>
      </c>
      <c r="C136" s="20" t="s">
        <v>86</v>
      </c>
      <c r="D136" s="17" t="s">
        <v>21</v>
      </c>
      <c r="E136" s="18">
        <v>8</v>
      </c>
      <c r="F136" s="18">
        <v>7.5</v>
      </c>
      <c r="G136" s="18">
        <v>4.5</v>
      </c>
      <c r="H136" s="18">
        <v>0.5</v>
      </c>
      <c r="I136" s="19">
        <f t="shared" si="6"/>
        <v>20.5</v>
      </c>
    </row>
    <row r="137" spans="1:9">
      <c r="A137" s="22">
        <v>128</v>
      </c>
      <c r="B137" s="20" t="s">
        <v>132</v>
      </c>
      <c r="C137" s="20" t="s">
        <v>86</v>
      </c>
      <c r="D137" s="17" t="s">
        <v>21</v>
      </c>
      <c r="E137" s="18">
        <v>8.5</v>
      </c>
      <c r="F137" s="18">
        <v>7.5</v>
      </c>
      <c r="G137" s="18">
        <v>2</v>
      </c>
      <c r="H137" s="18">
        <v>2.5</v>
      </c>
      <c r="I137" s="19">
        <f t="shared" si="6"/>
        <v>20.5</v>
      </c>
    </row>
    <row r="138" spans="1:9">
      <c r="A138" s="22">
        <v>129</v>
      </c>
      <c r="B138" s="20" t="s">
        <v>133</v>
      </c>
      <c r="C138" s="20" t="s">
        <v>86</v>
      </c>
      <c r="D138" s="17" t="s">
        <v>21</v>
      </c>
      <c r="E138" s="18">
        <v>10</v>
      </c>
      <c r="F138" s="18">
        <v>7.5</v>
      </c>
      <c r="G138" s="18">
        <v>3.5</v>
      </c>
      <c r="H138" s="18">
        <v>2</v>
      </c>
      <c r="I138" s="19">
        <f t="shared" si="6"/>
        <v>23</v>
      </c>
    </row>
    <row r="139" spans="1:9">
      <c r="A139" s="22">
        <v>130</v>
      </c>
      <c r="B139" s="20" t="s">
        <v>134</v>
      </c>
      <c r="C139" s="20" t="s">
        <v>86</v>
      </c>
      <c r="D139" s="17">
        <v>15</v>
      </c>
      <c r="E139" s="18">
        <v>27.5</v>
      </c>
      <c r="F139" s="18">
        <v>20</v>
      </c>
      <c r="G139" s="18">
        <v>9.5</v>
      </c>
      <c r="H139" s="18">
        <v>4</v>
      </c>
      <c r="I139" s="19">
        <f t="shared" si="6"/>
        <v>61</v>
      </c>
    </row>
    <row r="140" spans="1:9">
      <c r="A140" s="22">
        <v>131</v>
      </c>
      <c r="B140" s="20" t="s">
        <v>135</v>
      </c>
      <c r="C140" s="20" t="s">
        <v>86</v>
      </c>
      <c r="D140" s="17">
        <v>20</v>
      </c>
      <c r="E140" s="18">
        <v>19.5</v>
      </c>
      <c r="F140" s="18">
        <v>10.5</v>
      </c>
      <c r="G140" s="18">
        <v>4</v>
      </c>
      <c r="H140" s="18">
        <v>3</v>
      </c>
      <c r="I140" s="19">
        <f t="shared" si="6"/>
        <v>37</v>
      </c>
    </row>
    <row r="141" spans="1:9">
      <c r="A141" s="22">
        <v>132</v>
      </c>
      <c r="B141" s="20" t="s">
        <v>136</v>
      </c>
      <c r="C141" s="20" t="s">
        <v>86</v>
      </c>
      <c r="D141" s="17">
        <v>70</v>
      </c>
      <c r="E141" s="18">
        <v>49.5</v>
      </c>
      <c r="F141" s="18">
        <v>23</v>
      </c>
      <c r="G141" s="18">
        <v>16</v>
      </c>
      <c r="H141" s="18">
        <v>2.5</v>
      </c>
      <c r="I141" s="19">
        <f t="shared" si="6"/>
        <v>91</v>
      </c>
    </row>
    <row r="142" spans="1:9">
      <c r="A142" s="22">
        <v>133</v>
      </c>
      <c r="B142" s="20" t="s">
        <v>137</v>
      </c>
      <c r="C142" s="20" t="s">
        <v>86</v>
      </c>
      <c r="D142" s="17" t="s">
        <v>21</v>
      </c>
      <c r="E142" s="18">
        <v>8</v>
      </c>
      <c r="F142" s="18">
        <v>6</v>
      </c>
      <c r="G142" s="18">
        <v>3.5</v>
      </c>
      <c r="H142" s="18">
        <v>0.5</v>
      </c>
      <c r="I142" s="19">
        <f t="shared" si="6"/>
        <v>18</v>
      </c>
    </row>
    <row r="143" spans="1:9">
      <c r="A143" s="22">
        <v>134</v>
      </c>
      <c r="B143" s="20" t="s">
        <v>138</v>
      </c>
      <c r="C143" s="20" t="s">
        <v>86</v>
      </c>
      <c r="D143" s="17">
        <v>15</v>
      </c>
      <c r="E143" s="18">
        <v>18.5</v>
      </c>
      <c r="F143" s="18">
        <v>15</v>
      </c>
      <c r="G143" s="18">
        <v>7.5</v>
      </c>
      <c r="H143" s="18">
        <v>1.5</v>
      </c>
      <c r="I143" s="19">
        <f t="shared" si="6"/>
        <v>42.5</v>
      </c>
    </row>
    <row r="144" spans="1:9">
      <c r="A144" s="22">
        <v>135</v>
      </c>
      <c r="B144" s="20" t="s">
        <v>139</v>
      </c>
      <c r="C144" s="20" t="s">
        <v>86</v>
      </c>
      <c r="D144" s="17">
        <v>30</v>
      </c>
      <c r="E144" s="18">
        <v>25.5</v>
      </c>
      <c r="F144" s="18">
        <v>5</v>
      </c>
      <c r="G144" s="18">
        <v>16</v>
      </c>
      <c r="H144" s="18">
        <v>4.5</v>
      </c>
      <c r="I144" s="19">
        <f t="shared" si="6"/>
        <v>51</v>
      </c>
    </row>
    <row r="145" spans="1:9">
      <c r="A145" s="22">
        <v>136</v>
      </c>
      <c r="B145" s="20" t="s">
        <v>140</v>
      </c>
      <c r="C145" s="20" t="s">
        <v>86</v>
      </c>
      <c r="D145" s="17">
        <v>900</v>
      </c>
      <c r="E145" s="18">
        <v>332.5</v>
      </c>
      <c r="F145" s="18">
        <v>137</v>
      </c>
      <c r="G145" s="18">
        <v>53.5</v>
      </c>
      <c r="H145" s="18">
        <v>64.5</v>
      </c>
      <c r="I145" s="19">
        <f t="shared" si="6"/>
        <v>587.5</v>
      </c>
    </row>
    <row r="146" spans="1:9">
      <c r="A146" s="22">
        <v>137</v>
      </c>
      <c r="B146" s="20" t="s">
        <v>141</v>
      </c>
      <c r="C146" s="20" t="s">
        <v>86</v>
      </c>
      <c r="D146" s="17" t="s">
        <v>21</v>
      </c>
      <c r="E146" s="18">
        <v>9</v>
      </c>
      <c r="F146" s="18">
        <v>5.5</v>
      </c>
      <c r="G146" s="18">
        <v>2.5</v>
      </c>
      <c r="H146" s="18">
        <v>1.5</v>
      </c>
      <c r="I146" s="19">
        <f t="shared" si="6"/>
        <v>18.5</v>
      </c>
    </row>
    <row r="147" spans="1:9">
      <c r="A147" s="22">
        <v>138</v>
      </c>
      <c r="B147" s="20" t="s">
        <v>142</v>
      </c>
      <c r="C147" s="20" t="s">
        <v>86</v>
      </c>
      <c r="D147" s="17" t="s">
        <v>21</v>
      </c>
      <c r="E147" s="18">
        <v>8</v>
      </c>
      <c r="F147" s="18">
        <v>6.5</v>
      </c>
      <c r="G147" s="18">
        <v>2.5</v>
      </c>
      <c r="H147" s="18">
        <v>1.5</v>
      </c>
      <c r="I147" s="19">
        <f>SUM(E147:H147)</f>
        <v>18.5</v>
      </c>
    </row>
    <row r="148" spans="1:9">
      <c r="A148" s="22">
        <v>139</v>
      </c>
      <c r="B148" s="20" t="s">
        <v>143</v>
      </c>
      <c r="C148" s="20" t="s">
        <v>86</v>
      </c>
      <c r="D148" s="17">
        <v>24</v>
      </c>
      <c r="E148" s="18">
        <v>24</v>
      </c>
      <c r="F148" s="18">
        <v>23.5</v>
      </c>
      <c r="G148" s="18">
        <v>12.5</v>
      </c>
      <c r="H148" s="18">
        <v>2.5</v>
      </c>
      <c r="I148" s="19">
        <f t="shared" si="6"/>
        <v>62.5</v>
      </c>
    </row>
    <row r="149" spans="1:9">
      <c r="A149" s="22">
        <v>140</v>
      </c>
      <c r="B149" s="20" t="s">
        <v>858</v>
      </c>
      <c r="C149" s="20" t="s">
        <v>86</v>
      </c>
      <c r="D149" s="17" t="s">
        <v>21</v>
      </c>
      <c r="E149" s="18">
        <v>6.5</v>
      </c>
      <c r="F149" s="18">
        <v>4</v>
      </c>
      <c r="G149" s="18">
        <v>2.5</v>
      </c>
      <c r="H149" s="18">
        <v>1.5</v>
      </c>
      <c r="I149" s="19">
        <f t="shared" si="6"/>
        <v>14.5</v>
      </c>
    </row>
    <row r="150" spans="1:9">
      <c r="A150" s="22">
        <v>141</v>
      </c>
      <c r="B150" s="20" t="s">
        <v>144</v>
      </c>
      <c r="C150" s="20" t="s">
        <v>86</v>
      </c>
      <c r="D150" s="17">
        <v>8</v>
      </c>
      <c r="E150" s="18">
        <v>10.5</v>
      </c>
      <c r="F150" s="18">
        <v>6</v>
      </c>
      <c r="G150" s="18">
        <v>4.5</v>
      </c>
      <c r="H150" s="18">
        <v>1.5</v>
      </c>
      <c r="I150" s="19">
        <f t="shared" si="6"/>
        <v>22.5</v>
      </c>
    </row>
    <row r="151" spans="1:9">
      <c r="A151" s="22">
        <v>142</v>
      </c>
      <c r="B151" s="20" t="s">
        <v>145</v>
      </c>
      <c r="C151" s="20" t="s">
        <v>86</v>
      </c>
      <c r="D151" s="17">
        <v>50</v>
      </c>
      <c r="E151" s="18">
        <v>52.5</v>
      </c>
      <c r="F151" s="18">
        <v>36.5</v>
      </c>
      <c r="G151" s="18">
        <v>25.5</v>
      </c>
      <c r="H151" s="18">
        <v>9.5</v>
      </c>
      <c r="I151" s="19">
        <f t="shared" si="6"/>
        <v>124</v>
      </c>
    </row>
    <row r="152" spans="1:9">
      <c r="A152" s="22">
        <v>143</v>
      </c>
      <c r="B152" s="20" t="s">
        <v>146</v>
      </c>
      <c r="C152" s="20" t="s">
        <v>86</v>
      </c>
      <c r="D152" s="17">
        <v>10</v>
      </c>
      <c r="E152" s="18">
        <v>13.5</v>
      </c>
      <c r="F152" s="18">
        <v>7</v>
      </c>
      <c r="G152" s="18">
        <v>3</v>
      </c>
      <c r="H152" s="18">
        <v>2.5</v>
      </c>
      <c r="I152" s="19">
        <f t="shared" si="6"/>
        <v>26</v>
      </c>
    </row>
    <row r="153" spans="1:9">
      <c r="A153" s="22">
        <v>144</v>
      </c>
      <c r="B153" s="20" t="s">
        <v>147</v>
      </c>
      <c r="C153" s="20" t="s">
        <v>86</v>
      </c>
      <c r="D153" s="17">
        <v>10</v>
      </c>
      <c r="E153" s="18">
        <v>13.5</v>
      </c>
      <c r="F153" s="18">
        <v>6.5</v>
      </c>
      <c r="G153" s="18">
        <v>4.5</v>
      </c>
      <c r="H153" s="18">
        <v>1.5</v>
      </c>
      <c r="I153" s="19">
        <f t="shared" si="6"/>
        <v>26</v>
      </c>
    </row>
    <row r="154" spans="1:9">
      <c r="A154" s="22">
        <v>145</v>
      </c>
      <c r="B154" s="20" t="s">
        <v>148</v>
      </c>
      <c r="C154" s="20" t="s">
        <v>86</v>
      </c>
      <c r="D154" s="17">
        <v>8</v>
      </c>
      <c r="E154" s="18">
        <v>10</v>
      </c>
      <c r="F154" s="18">
        <v>7</v>
      </c>
      <c r="G154" s="18">
        <v>3.5</v>
      </c>
      <c r="H154" s="18">
        <v>1.5</v>
      </c>
      <c r="I154" s="19">
        <f t="shared" si="6"/>
        <v>22</v>
      </c>
    </row>
    <row r="155" spans="1:9">
      <c r="A155" s="22">
        <v>146</v>
      </c>
      <c r="B155" s="20" t="s">
        <v>149</v>
      </c>
      <c r="C155" s="20" t="s">
        <v>86</v>
      </c>
      <c r="D155" s="17">
        <v>50</v>
      </c>
      <c r="E155" s="18">
        <v>35.5</v>
      </c>
      <c r="F155" s="18">
        <v>11</v>
      </c>
      <c r="G155" s="18">
        <v>4</v>
      </c>
      <c r="H155" s="18">
        <v>2.5</v>
      </c>
      <c r="I155" s="19">
        <f t="shared" si="6"/>
        <v>53</v>
      </c>
    </row>
    <row r="156" spans="1:9">
      <c r="A156" s="22">
        <v>147</v>
      </c>
      <c r="B156" s="20" t="s">
        <v>150</v>
      </c>
      <c r="C156" s="20" t="s">
        <v>86</v>
      </c>
      <c r="D156" s="17">
        <v>50</v>
      </c>
      <c r="E156" s="18">
        <v>39</v>
      </c>
      <c r="F156" s="18">
        <v>12</v>
      </c>
      <c r="G156" s="18">
        <v>5</v>
      </c>
      <c r="H156" s="18">
        <v>2.5</v>
      </c>
      <c r="I156" s="19">
        <f t="shared" ref="I156:I215" si="7">SUM(E156:H156)</f>
        <v>58.5</v>
      </c>
    </row>
    <row r="157" spans="1:9">
      <c r="A157" s="22">
        <v>148</v>
      </c>
      <c r="B157" s="20" t="s">
        <v>151</v>
      </c>
      <c r="C157" s="20" t="s">
        <v>86</v>
      </c>
      <c r="D157" s="17">
        <v>50</v>
      </c>
      <c r="E157" s="18">
        <v>38.5</v>
      </c>
      <c r="F157" s="18">
        <v>14.5</v>
      </c>
      <c r="G157" s="18">
        <v>4</v>
      </c>
      <c r="H157" s="18">
        <v>2.5</v>
      </c>
      <c r="I157" s="19">
        <f t="shared" si="7"/>
        <v>59.5</v>
      </c>
    </row>
    <row r="158" spans="1:9">
      <c r="A158" s="22">
        <v>149</v>
      </c>
      <c r="B158" s="20" t="s">
        <v>152</v>
      </c>
      <c r="C158" s="20" t="s">
        <v>86</v>
      </c>
      <c r="D158" s="17" t="s">
        <v>21</v>
      </c>
      <c r="E158" s="18">
        <v>9</v>
      </c>
      <c r="F158" s="18">
        <v>5</v>
      </c>
      <c r="G158" s="18">
        <v>2</v>
      </c>
      <c r="H158" s="18">
        <v>1.5</v>
      </c>
      <c r="I158" s="19">
        <f t="shared" si="7"/>
        <v>17.5</v>
      </c>
    </row>
    <row r="159" spans="1:9">
      <c r="A159" s="22">
        <v>150</v>
      </c>
      <c r="B159" s="20" t="s">
        <v>153</v>
      </c>
      <c r="C159" s="20" t="s">
        <v>86</v>
      </c>
      <c r="D159" s="17">
        <v>4</v>
      </c>
      <c r="E159" s="18">
        <v>10.5</v>
      </c>
      <c r="F159" s="18">
        <v>7</v>
      </c>
      <c r="G159" s="18">
        <v>3</v>
      </c>
      <c r="H159" s="18">
        <v>2</v>
      </c>
      <c r="I159" s="19">
        <f t="shared" si="7"/>
        <v>22.5</v>
      </c>
    </row>
    <row r="160" spans="1:9">
      <c r="A160" s="22">
        <v>151</v>
      </c>
      <c r="B160" s="20" t="s">
        <v>154</v>
      </c>
      <c r="C160" s="20" t="s">
        <v>86</v>
      </c>
      <c r="D160" s="17">
        <v>5</v>
      </c>
      <c r="E160" s="18">
        <v>15.5</v>
      </c>
      <c r="F160" s="18">
        <v>8</v>
      </c>
      <c r="G160" s="18">
        <v>6.5</v>
      </c>
      <c r="H160" s="18">
        <v>2.5</v>
      </c>
      <c r="I160" s="19">
        <f t="shared" si="7"/>
        <v>32.5</v>
      </c>
    </row>
    <row r="161" spans="1:9">
      <c r="A161" s="22">
        <v>152</v>
      </c>
      <c r="B161" s="20" t="s">
        <v>155</v>
      </c>
      <c r="C161" s="20" t="s">
        <v>86</v>
      </c>
      <c r="D161" s="17" t="s">
        <v>21</v>
      </c>
      <c r="E161" s="18">
        <v>6.5</v>
      </c>
      <c r="F161" s="18">
        <v>5</v>
      </c>
      <c r="G161" s="18">
        <v>2.5</v>
      </c>
      <c r="H161" s="18">
        <v>2</v>
      </c>
      <c r="I161" s="19">
        <f t="shared" si="7"/>
        <v>16</v>
      </c>
    </row>
    <row r="162" spans="1:9">
      <c r="A162" s="22">
        <v>153</v>
      </c>
      <c r="B162" s="20" t="s">
        <v>156</v>
      </c>
      <c r="C162" s="20" t="s">
        <v>86</v>
      </c>
      <c r="D162" s="17">
        <v>50</v>
      </c>
      <c r="E162" s="18">
        <v>38.5</v>
      </c>
      <c r="F162" s="18">
        <v>13</v>
      </c>
      <c r="G162" s="18">
        <v>6</v>
      </c>
      <c r="H162" s="18">
        <v>2.5</v>
      </c>
      <c r="I162" s="19">
        <f t="shared" si="7"/>
        <v>60</v>
      </c>
    </row>
    <row r="163" spans="1:9">
      <c r="A163" s="22">
        <v>154</v>
      </c>
      <c r="B163" s="20" t="s">
        <v>157</v>
      </c>
      <c r="C163" s="20" t="s">
        <v>86</v>
      </c>
      <c r="D163" s="17">
        <v>10</v>
      </c>
      <c r="E163" s="18">
        <v>15.5</v>
      </c>
      <c r="F163" s="18">
        <v>12</v>
      </c>
      <c r="G163" s="18">
        <v>5</v>
      </c>
      <c r="H163" s="18">
        <v>2</v>
      </c>
      <c r="I163" s="19">
        <f t="shared" si="7"/>
        <v>34.5</v>
      </c>
    </row>
    <row r="164" spans="1:9">
      <c r="A164" s="22">
        <v>155</v>
      </c>
      <c r="B164" s="20" t="s">
        <v>158</v>
      </c>
      <c r="C164" s="20" t="s">
        <v>86</v>
      </c>
      <c r="D164" s="17" t="s">
        <v>21</v>
      </c>
      <c r="E164" s="18">
        <v>8.5</v>
      </c>
      <c r="F164" s="18">
        <v>5.5</v>
      </c>
      <c r="G164" s="18">
        <v>2.5</v>
      </c>
      <c r="H164" s="18">
        <v>1.5</v>
      </c>
      <c r="I164" s="19">
        <f t="shared" si="7"/>
        <v>18</v>
      </c>
    </row>
    <row r="165" spans="1:9">
      <c r="A165" s="22">
        <v>156</v>
      </c>
      <c r="B165" s="20" t="s">
        <v>159</v>
      </c>
      <c r="C165" s="20" t="s">
        <v>86</v>
      </c>
      <c r="D165" s="17" t="s">
        <v>21</v>
      </c>
      <c r="E165" s="18">
        <v>6.5</v>
      </c>
      <c r="F165" s="18">
        <v>6.5</v>
      </c>
      <c r="G165" s="18">
        <v>2.5</v>
      </c>
      <c r="H165" s="18">
        <v>1.5</v>
      </c>
      <c r="I165" s="19">
        <f>SUM(E165:H165)</f>
        <v>17</v>
      </c>
    </row>
    <row r="166" spans="1:9">
      <c r="A166" s="22">
        <v>157</v>
      </c>
      <c r="B166" s="20" t="s">
        <v>160</v>
      </c>
      <c r="C166" s="20" t="s">
        <v>86</v>
      </c>
      <c r="D166" s="17">
        <v>10</v>
      </c>
      <c r="E166" s="18">
        <v>19.5</v>
      </c>
      <c r="F166" s="18">
        <v>11</v>
      </c>
      <c r="G166" s="18">
        <v>4</v>
      </c>
      <c r="H166" s="18">
        <v>1.5</v>
      </c>
      <c r="I166" s="19">
        <f t="shared" si="7"/>
        <v>36</v>
      </c>
    </row>
    <row r="167" spans="1:9">
      <c r="A167" s="22">
        <v>158</v>
      </c>
      <c r="B167" s="20" t="s">
        <v>161</v>
      </c>
      <c r="C167" s="20" t="s">
        <v>86</v>
      </c>
      <c r="D167" s="17" t="s">
        <v>21</v>
      </c>
      <c r="E167" s="18">
        <v>7.5</v>
      </c>
      <c r="F167" s="18">
        <v>4</v>
      </c>
      <c r="G167" s="18">
        <v>2</v>
      </c>
      <c r="H167" s="18">
        <v>1.5</v>
      </c>
      <c r="I167" s="19">
        <f t="shared" si="7"/>
        <v>15</v>
      </c>
    </row>
    <row r="168" spans="1:9">
      <c r="A168" s="22">
        <v>159</v>
      </c>
      <c r="B168" s="20" t="s">
        <v>162</v>
      </c>
      <c r="C168" s="20" t="s">
        <v>86</v>
      </c>
      <c r="D168" s="17" t="s">
        <v>21</v>
      </c>
      <c r="E168" s="18">
        <v>7.5</v>
      </c>
      <c r="F168" s="18">
        <v>3</v>
      </c>
      <c r="G168" s="18">
        <v>2</v>
      </c>
      <c r="H168" s="18">
        <v>0.5</v>
      </c>
      <c r="I168" s="19">
        <f t="shared" si="7"/>
        <v>13</v>
      </c>
    </row>
    <row r="169" spans="1:9">
      <c r="A169" s="22">
        <v>160</v>
      </c>
      <c r="B169" s="20" t="s">
        <v>163</v>
      </c>
      <c r="C169" s="20" t="s">
        <v>86</v>
      </c>
      <c r="D169" s="17">
        <v>10</v>
      </c>
      <c r="E169" s="18">
        <v>18.5</v>
      </c>
      <c r="F169" s="18">
        <v>6</v>
      </c>
      <c r="G169" s="18">
        <v>2</v>
      </c>
      <c r="H169" s="18">
        <v>2</v>
      </c>
      <c r="I169" s="19">
        <f t="shared" si="7"/>
        <v>28.5</v>
      </c>
    </row>
    <row r="170" spans="1:9">
      <c r="A170" s="22">
        <v>161</v>
      </c>
      <c r="B170" s="20" t="s">
        <v>164</v>
      </c>
      <c r="C170" s="20" t="s">
        <v>86</v>
      </c>
      <c r="D170" s="17">
        <v>10</v>
      </c>
      <c r="E170" s="18">
        <v>14.5</v>
      </c>
      <c r="F170" s="18">
        <v>8</v>
      </c>
      <c r="G170" s="18">
        <v>5.5</v>
      </c>
      <c r="H170" s="18">
        <v>4.5</v>
      </c>
      <c r="I170" s="19">
        <f t="shared" si="7"/>
        <v>32.5</v>
      </c>
    </row>
    <row r="171" spans="1:9" s="1" customFormat="1">
      <c r="A171" s="22">
        <v>162</v>
      </c>
      <c r="B171" s="20" t="s">
        <v>165</v>
      </c>
      <c r="C171" s="20" t="s">
        <v>86</v>
      </c>
      <c r="D171" s="17" t="s">
        <v>21</v>
      </c>
      <c r="E171" s="18">
        <v>7.5</v>
      </c>
      <c r="F171" s="18">
        <v>5.5</v>
      </c>
      <c r="G171" s="18">
        <v>2.5</v>
      </c>
      <c r="H171" s="18">
        <v>1.5</v>
      </c>
      <c r="I171" s="19">
        <f t="shared" si="7"/>
        <v>17</v>
      </c>
    </row>
    <row r="172" spans="1:9" s="1" customFormat="1">
      <c r="A172" s="22">
        <v>163</v>
      </c>
      <c r="B172" s="20" t="s">
        <v>166</v>
      </c>
      <c r="C172" s="20" t="s">
        <v>86</v>
      </c>
      <c r="D172" s="17" t="s">
        <v>21</v>
      </c>
      <c r="E172" s="18">
        <v>6.5</v>
      </c>
      <c r="F172" s="18">
        <v>6.5</v>
      </c>
      <c r="G172" s="18">
        <v>2.5</v>
      </c>
      <c r="H172" s="18">
        <v>1.5</v>
      </c>
      <c r="I172" s="19">
        <f>SUM(E172:H172)</f>
        <v>17</v>
      </c>
    </row>
    <row r="173" spans="1:9" s="1" customFormat="1">
      <c r="A173" s="22">
        <v>164</v>
      </c>
      <c r="B173" s="36" t="s">
        <v>167</v>
      </c>
      <c r="C173" s="20" t="s">
        <v>86</v>
      </c>
      <c r="D173" s="17">
        <v>5</v>
      </c>
      <c r="E173" s="18">
        <v>11</v>
      </c>
      <c r="F173" s="18">
        <v>9.5</v>
      </c>
      <c r="G173" s="18">
        <v>7.5</v>
      </c>
      <c r="H173" s="18">
        <v>1.5</v>
      </c>
      <c r="I173" s="19">
        <f t="shared" si="7"/>
        <v>29.5</v>
      </c>
    </row>
    <row r="174" spans="1:9" s="1" customFormat="1" ht="15" customHeight="1">
      <c r="A174" s="22">
        <v>165</v>
      </c>
      <c r="B174" s="20" t="s">
        <v>168</v>
      </c>
      <c r="C174" s="20" t="s">
        <v>86</v>
      </c>
      <c r="D174" s="17">
        <v>15</v>
      </c>
      <c r="E174" s="18">
        <v>25</v>
      </c>
      <c r="F174" s="18">
        <v>14.5</v>
      </c>
      <c r="G174" s="18">
        <v>12</v>
      </c>
      <c r="H174" s="18">
        <v>4.5</v>
      </c>
      <c r="I174" s="19">
        <f t="shared" si="7"/>
        <v>56</v>
      </c>
    </row>
    <row r="175" spans="1:9" s="1" customFormat="1">
      <c r="A175" s="22">
        <v>166</v>
      </c>
      <c r="B175" s="20" t="s">
        <v>169</v>
      </c>
      <c r="C175" s="20" t="s">
        <v>86</v>
      </c>
      <c r="D175" s="17" t="s">
        <v>21</v>
      </c>
      <c r="E175" s="18">
        <v>6.5</v>
      </c>
      <c r="F175" s="18">
        <v>4</v>
      </c>
      <c r="G175" s="18">
        <v>2.5</v>
      </c>
      <c r="H175" s="18">
        <v>2</v>
      </c>
      <c r="I175" s="19">
        <f t="shared" si="7"/>
        <v>15</v>
      </c>
    </row>
    <row r="176" spans="1:9" s="1" customFormat="1">
      <c r="A176" s="22">
        <v>167</v>
      </c>
      <c r="B176" s="20" t="s">
        <v>170</v>
      </c>
      <c r="C176" s="20" t="s">
        <v>86</v>
      </c>
      <c r="D176" s="17" t="s">
        <v>21</v>
      </c>
      <c r="E176" s="18">
        <v>6.5</v>
      </c>
      <c r="F176" s="18">
        <v>5.5</v>
      </c>
      <c r="G176" s="18">
        <v>2</v>
      </c>
      <c r="H176" s="18">
        <v>0.5</v>
      </c>
      <c r="I176" s="19">
        <f t="shared" si="7"/>
        <v>14.5</v>
      </c>
    </row>
    <row r="177" spans="1:9" s="1" customFormat="1">
      <c r="A177" s="22">
        <v>168</v>
      </c>
      <c r="B177" s="20" t="s">
        <v>171</v>
      </c>
      <c r="C177" s="20" t="s">
        <v>86</v>
      </c>
      <c r="D177" s="17" t="s">
        <v>21</v>
      </c>
      <c r="E177" s="18">
        <v>8</v>
      </c>
      <c r="F177" s="18">
        <v>6</v>
      </c>
      <c r="G177" s="18">
        <v>3.5</v>
      </c>
      <c r="H177" s="18">
        <v>1.5</v>
      </c>
      <c r="I177" s="19">
        <f t="shared" si="7"/>
        <v>19</v>
      </c>
    </row>
    <row r="178" spans="1:9" s="1" customFormat="1">
      <c r="A178" s="22">
        <v>169</v>
      </c>
      <c r="B178" s="20" t="s">
        <v>172</v>
      </c>
      <c r="C178" s="20" t="s">
        <v>86</v>
      </c>
      <c r="D178" s="17">
        <v>10</v>
      </c>
      <c r="E178" s="18">
        <v>13</v>
      </c>
      <c r="F178" s="18">
        <v>8</v>
      </c>
      <c r="G178" s="18">
        <v>6.5</v>
      </c>
      <c r="H178" s="18">
        <v>2.5</v>
      </c>
      <c r="I178" s="19">
        <f>SUM(E178:H178)</f>
        <v>30</v>
      </c>
    </row>
    <row r="179" spans="1:9" s="1" customFormat="1">
      <c r="A179" s="22">
        <v>170</v>
      </c>
      <c r="B179" s="20" t="s">
        <v>173</v>
      </c>
      <c r="C179" s="20" t="s">
        <v>86</v>
      </c>
      <c r="D179" s="17">
        <v>60</v>
      </c>
      <c r="E179" s="18">
        <v>40</v>
      </c>
      <c r="F179" s="18">
        <v>13</v>
      </c>
      <c r="G179" s="18">
        <v>3</v>
      </c>
      <c r="H179" s="18">
        <v>2.5</v>
      </c>
      <c r="I179" s="19">
        <f>SUM(E179:H179)</f>
        <v>58.5</v>
      </c>
    </row>
    <row r="180" spans="1:9" s="1" customFormat="1">
      <c r="A180" s="22">
        <v>171</v>
      </c>
      <c r="B180" s="20" t="s">
        <v>174</v>
      </c>
      <c r="C180" s="20" t="s">
        <v>86</v>
      </c>
      <c r="D180" s="17" t="s">
        <v>21</v>
      </c>
      <c r="E180" s="18">
        <v>8</v>
      </c>
      <c r="F180" s="18">
        <v>4.5</v>
      </c>
      <c r="G180" s="18">
        <v>2</v>
      </c>
      <c r="H180" s="18">
        <v>2</v>
      </c>
      <c r="I180" s="19">
        <f t="shared" si="7"/>
        <v>16.5</v>
      </c>
    </row>
    <row r="181" spans="1:9">
      <c r="A181" s="22">
        <v>172</v>
      </c>
      <c r="B181" s="20" t="s">
        <v>175</v>
      </c>
      <c r="C181" s="20" t="s">
        <v>86</v>
      </c>
      <c r="D181" s="17">
        <v>10</v>
      </c>
      <c r="E181" s="18">
        <v>15</v>
      </c>
      <c r="F181" s="18">
        <v>12.5</v>
      </c>
      <c r="G181" s="18">
        <v>8</v>
      </c>
      <c r="H181" s="18">
        <v>3</v>
      </c>
      <c r="I181" s="19">
        <f>SUM(E181:H181)</f>
        <v>38.5</v>
      </c>
    </row>
    <row r="182" spans="1:9">
      <c r="A182" s="22">
        <v>173</v>
      </c>
      <c r="B182" s="20" t="s">
        <v>176</v>
      </c>
      <c r="C182" s="20" t="s">
        <v>86</v>
      </c>
      <c r="D182" s="17">
        <v>20</v>
      </c>
      <c r="E182" s="18">
        <v>11</v>
      </c>
      <c r="F182" s="18">
        <v>8.5</v>
      </c>
      <c r="G182" s="18">
        <v>7</v>
      </c>
      <c r="H182" s="18">
        <v>2</v>
      </c>
      <c r="I182" s="19">
        <f>SUM(E182:H182)</f>
        <v>28.5</v>
      </c>
    </row>
    <row r="183" spans="1:9">
      <c r="A183" s="22">
        <v>174</v>
      </c>
      <c r="B183" s="20" t="s">
        <v>177</v>
      </c>
      <c r="C183" s="20" t="s">
        <v>86</v>
      </c>
      <c r="D183" s="17" t="s">
        <v>21</v>
      </c>
      <c r="E183" s="18">
        <v>9</v>
      </c>
      <c r="F183" s="18">
        <v>6</v>
      </c>
      <c r="G183" s="18">
        <v>2</v>
      </c>
      <c r="H183" s="18">
        <v>0.5</v>
      </c>
      <c r="I183" s="19">
        <f>SUM(E183:H183)</f>
        <v>17.5</v>
      </c>
    </row>
    <row r="184" spans="1:9">
      <c r="A184" s="22">
        <v>175</v>
      </c>
      <c r="B184" s="36" t="s">
        <v>178</v>
      </c>
      <c r="C184" s="20" t="s">
        <v>86</v>
      </c>
      <c r="D184" s="17" t="s">
        <v>21</v>
      </c>
      <c r="E184" s="18">
        <v>8</v>
      </c>
      <c r="F184" s="18">
        <v>6</v>
      </c>
      <c r="G184" s="18">
        <v>2.5</v>
      </c>
      <c r="H184" s="18">
        <v>2</v>
      </c>
      <c r="I184" s="19">
        <f>SUM(E184:H184)</f>
        <v>18.5</v>
      </c>
    </row>
    <row r="185" spans="1:9">
      <c r="A185" s="22">
        <v>176</v>
      </c>
      <c r="B185" s="20" t="s">
        <v>179</v>
      </c>
      <c r="C185" s="20" t="s">
        <v>86</v>
      </c>
      <c r="D185" s="17" t="s">
        <v>21</v>
      </c>
      <c r="E185" s="18">
        <v>9</v>
      </c>
      <c r="F185" s="18">
        <v>6</v>
      </c>
      <c r="G185" s="18">
        <v>2.5</v>
      </c>
      <c r="H185" s="18">
        <v>2</v>
      </c>
      <c r="I185" s="19">
        <f t="shared" si="7"/>
        <v>19.5</v>
      </c>
    </row>
    <row r="186" spans="1:9">
      <c r="A186" s="22">
        <v>177</v>
      </c>
      <c r="B186" s="20" t="s">
        <v>180</v>
      </c>
      <c r="C186" s="20" t="s">
        <v>86</v>
      </c>
      <c r="D186" s="17" t="s">
        <v>21</v>
      </c>
      <c r="E186" s="18">
        <v>7.5</v>
      </c>
      <c r="F186" s="18">
        <v>4.5</v>
      </c>
      <c r="G186" s="18">
        <v>2</v>
      </c>
      <c r="H186" s="18">
        <v>0.5</v>
      </c>
      <c r="I186" s="19">
        <f t="shared" si="7"/>
        <v>14.5</v>
      </c>
    </row>
    <row r="187" spans="1:9">
      <c r="A187" s="22">
        <v>178</v>
      </c>
      <c r="B187" s="20" t="s">
        <v>181</v>
      </c>
      <c r="C187" s="20" t="s">
        <v>86</v>
      </c>
      <c r="D187" s="17" t="s">
        <v>21</v>
      </c>
      <c r="E187" s="18">
        <v>9</v>
      </c>
      <c r="F187" s="18">
        <v>6</v>
      </c>
      <c r="G187" s="18">
        <v>2</v>
      </c>
      <c r="H187" s="18">
        <v>0.5</v>
      </c>
      <c r="I187" s="19">
        <f t="shared" si="7"/>
        <v>17.5</v>
      </c>
    </row>
    <row r="188" spans="1:9">
      <c r="A188" s="22">
        <v>179</v>
      </c>
      <c r="B188" s="20" t="s">
        <v>182</v>
      </c>
      <c r="C188" s="20" t="s">
        <v>86</v>
      </c>
      <c r="D188" s="17">
        <v>10</v>
      </c>
      <c r="E188" s="18">
        <v>19.5</v>
      </c>
      <c r="F188" s="18">
        <v>8</v>
      </c>
      <c r="G188" s="18">
        <v>4</v>
      </c>
      <c r="H188" s="18">
        <v>1.5</v>
      </c>
      <c r="I188" s="19">
        <f t="shared" si="7"/>
        <v>33</v>
      </c>
    </row>
    <row r="189" spans="1:9">
      <c r="A189" s="22">
        <v>180</v>
      </c>
      <c r="B189" s="20" t="s">
        <v>183</v>
      </c>
      <c r="C189" s="20" t="s">
        <v>86</v>
      </c>
      <c r="D189" s="17" t="s">
        <v>21</v>
      </c>
      <c r="E189" s="18">
        <v>8</v>
      </c>
      <c r="F189" s="18">
        <v>6</v>
      </c>
      <c r="G189" s="18">
        <v>3.5</v>
      </c>
      <c r="H189" s="18">
        <v>1.5</v>
      </c>
      <c r="I189" s="19">
        <f t="shared" si="7"/>
        <v>19</v>
      </c>
    </row>
    <row r="190" spans="1:9">
      <c r="A190" s="22">
        <v>181</v>
      </c>
      <c r="B190" s="20" t="s">
        <v>184</v>
      </c>
      <c r="C190" s="20" t="s">
        <v>86</v>
      </c>
      <c r="D190" s="17">
        <v>10</v>
      </c>
      <c r="E190" s="18">
        <v>16.5</v>
      </c>
      <c r="F190" s="18">
        <v>10</v>
      </c>
      <c r="G190" s="18">
        <v>6</v>
      </c>
      <c r="H190" s="18">
        <v>2.5</v>
      </c>
      <c r="I190" s="19">
        <f t="shared" si="7"/>
        <v>35</v>
      </c>
    </row>
    <row r="191" spans="1:9" s="1" customFormat="1">
      <c r="A191" s="22">
        <v>182</v>
      </c>
      <c r="B191" s="20" t="s">
        <v>185</v>
      </c>
      <c r="C191" s="20" t="s">
        <v>86</v>
      </c>
      <c r="D191" s="17">
        <v>10</v>
      </c>
      <c r="E191" s="18">
        <v>18</v>
      </c>
      <c r="F191" s="18">
        <v>9.5</v>
      </c>
      <c r="G191" s="18">
        <v>6</v>
      </c>
      <c r="H191" s="18">
        <v>1.5</v>
      </c>
      <c r="I191" s="19">
        <f t="shared" si="7"/>
        <v>35</v>
      </c>
    </row>
    <row r="192" spans="1:9" s="1" customFormat="1">
      <c r="A192" s="22">
        <v>183</v>
      </c>
      <c r="B192" s="20" t="s">
        <v>186</v>
      </c>
      <c r="C192" s="20" t="s">
        <v>86</v>
      </c>
      <c r="D192" s="17">
        <v>50</v>
      </c>
      <c r="E192" s="18">
        <v>36</v>
      </c>
      <c r="F192" s="18">
        <v>17</v>
      </c>
      <c r="G192" s="18">
        <v>8</v>
      </c>
      <c r="H192" s="18">
        <v>3</v>
      </c>
      <c r="I192" s="19">
        <f t="shared" si="7"/>
        <v>64</v>
      </c>
    </row>
    <row r="193" spans="1:9" s="1" customFormat="1">
      <c r="A193" s="22">
        <v>184</v>
      </c>
      <c r="B193" s="20" t="s">
        <v>187</v>
      </c>
      <c r="C193" s="20" t="s">
        <v>86</v>
      </c>
      <c r="D193" s="17" t="s">
        <v>21</v>
      </c>
      <c r="E193" s="18">
        <v>8</v>
      </c>
      <c r="F193" s="18">
        <v>4.5</v>
      </c>
      <c r="G193" s="18">
        <v>2</v>
      </c>
      <c r="H193" s="18">
        <v>0.5</v>
      </c>
      <c r="I193" s="19">
        <f t="shared" si="7"/>
        <v>15</v>
      </c>
    </row>
    <row r="194" spans="1:9" s="1" customFormat="1">
      <c r="A194" s="22">
        <v>185</v>
      </c>
      <c r="B194" s="20" t="s">
        <v>188</v>
      </c>
      <c r="C194" s="20" t="s">
        <v>86</v>
      </c>
      <c r="D194" s="17" t="s">
        <v>21</v>
      </c>
      <c r="E194" s="18">
        <v>9</v>
      </c>
      <c r="F194" s="18">
        <v>6</v>
      </c>
      <c r="G194" s="18">
        <v>2</v>
      </c>
      <c r="H194" s="18">
        <v>0.5</v>
      </c>
      <c r="I194" s="19">
        <f t="shared" si="7"/>
        <v>17.5</v>
      </c>
    </row>
    <row r="195" spans="1:9" s="1" customFormat="1">
      <c r="A195" s="22">
        <v>186</v>
      </c>
      <c r="B195" s="20" t="s">
        <v>189</v>
      </c>
      <c r="C195" s="20" t="s">
        <v>86</v>
      </c>
      <c r="D195" s="17" t="s">
        <v>21</v>
      </c>
      <c r="E195" s="18">
        <v>8</v>
      </c>
      <c r="F195" s="18">
        <v>6</v>
      </c>
      <c r="G195" s="18">
        <v>2.5</v>
      </c>
      <c r="H195" s="18">
        <v>2</v>
      </c>
      <c r="I195" s="19">
        <f t="shared" si="7"/>
        <v>18.5</v>
      </c>
    </row>
    <row r="196" spans="1:9">
      <c r="A196" s="22">
        <v>187</v>
      </c>
      <c r="B196" s="20" t="s">
        <v>190</v>
      </c>
      <c r="C196" s="20" t="s">
        <v>86</v>
      </c>
      <c r="D196" s="17" t="s">
        <v>21</v>
      </c>
      <c r="E196" s="18">
        <v>9</v>
      </c>
      <c r="F196" s="18">
        <v>6</v>
      </c>
      <c r="G196" s="18">
        <v>2.5</v>
      </c>
      <c r="H196" s="18">
        <v>2</v>
      </c>
      <c r="I196" s="19">
        <f t="shared" si="7"/>
        <v>19.5</v>
      </c>
    </row>
    <row r="197" spans="1:9">
      <c r="A197" s="22">
        <v>188</v>
      </c>
      <c r="B197" s="20" t="s">
        <v>191</v>
      </c>
      <c r="C197" s="20" t="s">
        <v>86</v>
      </c>
      <c r="D197" s="17" t="s">
        <v>21</v>
      </c>
      <c r="E197" s="18">
        <v>8</v>
      </c>
      <c r="F197" s="18">
        <v>4.5</v>
      </c>
      <c r="G197" s="18">
        <v>2</v>
      </c>
      <c r="H197" s="18">
        <v>0.5</v>
      </c>
      <c r="I197" s="19">
        <f t="shared" si="7"/>
        <v>15</v>
      </c>
    </row>
    <row r="198" spans="1:9">
      <c r="A198" s="22">
        <v>189</v>
      </c>
      <c r="B198" s="20" t="s">
        <v>192</v>
      </c>
      <c r="C198" s="20" t="s">
        <v>86</v>
      </c>
      <c r="D198" s="17" t="s">
        <v>21</v>
      </c>
      <c r="E198" s="18">
        <v>9</v>
      </c>
      <c r="F198" s="18">
        <v>6</v>
      </c>
      <c r="G198" s="18">
        <v>2</v>
      </c>
      <c r="H198" s="18">
        <v>0.5</v>
      </c>
      <c r="I198" s="19">
        <f t="shared" si="7"/>
        <v>17.5</v>
      </c>
    </row>
    <row r="199" spans="1:9">
      <c r="A199" s="22">
        <v>190</v>
      </c>
      <c r="B199" s="20" t="s">
        <v>193</v>
      </c>
      <c r="C199" s="20" t="s">
        <v>86</v>
      </c>
      <c r="D199" s="17" t="s">
        <v>21</v>
      </c>
      <c r="E199" s="18">
        <v>6</v>
      </c>
      <c r="F199" s="18">
        <v>7</v>
      </c>
      <c r="G199" s="18">
        <v>5</v>
      </c>
      <c r="H199" s="18">
        <v>1.5</v>
      </c>
      <c r="I199" s="19">
        <f t="shared" si="7"/>
        <v>19.5</v>
      </c>
    </row>
    <row r="200" spans="1:9">
      <c r="A200" s="22">
        <v>191</v>
      </c>
      <c r="B200" s="20" t="s">
        <v>194</v>
      </c>
      <c r="C200" s="20" t="s">
        <v>86</v>
      </c>
      <c r="D200" s="17">
        <v>10</v>
      </c>
      <c r="E200" s="18">
        <v>15</v>
      </c>
      <c r="F200" s="18">
        <v>12.5</v>
      </c>
      <c r="G200" s="18">
        <v>8</v>
      </c>
      <c r="H200" s="18">
        <v>3</v>
      </c>
      <c r="I200" s="19">
        <f t="shared" si="7"/>
        <v>38.5</v>
      </c>
    </row>
    <row r="201" spans="1:9">
      <c r="A201" s="22">
        <v>192</v>
      </c>
      <c r="B201" s="20" t="s">
        <v>195</v>
      </c>
      <c r="C201" s="20" t="s">
        <v>86</v>
      </c>
      <c r="D201" s="17" t="s">
        <v>21</v>
      </c>
      <c r="E201" s="18">
        <v>8</v>
      </c>
      <c r="F201" s="18">
        <v>5.5</v>
      </c>
      <c r="G201" s="18">
        <v>2.5</v>
      </c>
      <c r="H201" s="18">
        <v>1.5</v>
      </c>
      <c r="I201" s="19">
        <f t="shared" si="7"/>
        <v>17.5</v>
      </c>
    </row>
    <row r="202" spans="1:9" s="1" customFormat="1">
      <c r="A202" s="22">
        <v>193</v>
      </c>
      <c r="B202" s="20" t="s">
        <v>196</v>
      </c>
      <c r="C202" s="20" t="s">
        <v>86</v>
      </c>
      <c r="D202" s="17">
        <v>10</v>
      </c>
      <c r="E202" s="18">
        <v>15</v>
      </c>
      <c r="F202" s="18">
        <v>12.5</v>
      </c>
      <c r="G202" s="18">
        <v>8</v>
      </c>
      <c r="H202" s="18">
        <v>3</v>
      </c>
      <c r="I202" s="19">
        <f t="shared" si="7"/>
        <v>38.5</v>
      </c>
    </row>
    <row r="203" spans="1:9">
      <c r="A203" s="22">
        <v>194</v>
      </c>
      <c r="B203" s="20" t="s">
        <v>197</v>
      </c>
      <c r="C203" s="20" t="s">
        <v>86</v>
      </c>
      <c r="D203" s="17">
        <v>10</v>
      </c>
      <c r="E203" s="18">
        <v>16</v>
      </c>
      <c r="F203" s="18">
        <v>11.5</v>
      </c>
      <c r="G203" s="18">
        <v>9.5</v>
      </c>
      <c r="H203" s="18">
        <v>2.5</v>
      </c>
      <c r="I203" s="19">
        <f t="shared" si="7"/>
        <v>39.5</v>
      </c>
    </row>
    <row r="204" spans="1:9" s="1" customFormat="1">
      <c r="A204" s="22">
        <v>195</v>
      </c>
      <c r="B204" s="20" t="s">
        <v>198</v>
      </c>
      <c r="C204" s="20" t="s">
        <v>86</v>
      </c>
      <c r="D204" s="17">
        <v>10</v>
      </c>
      <c r="E204" s="18">
        <v>16.5</v>
      </c>
      <c r="F204" s="18">
        <v>7.5</v>
      </c>
      <c r="G204" s="18">
        <v>4</v>
      </c>
      <c r="H204" s="18">
        <v>2</v>
      </c>
      <c r="I204" s="19">
        <f t="shared" si="7"/>
        <v>30</v>
      </c>
    </row>
    <row r="205" spans="1:9">
      <c r="A205" s="22">
        <v>196</v>
      </c>
      <c r="B205" s="20" t="s">
        <v>199</v>
      </c>
      <c r="C205" s="20" t="s">
        <v>86</v>
      </c>
      <c r="D205" s="17">
        <v>10</v>
      </c>
      <c r="E205" s="18">
        <v>15</v>
      </c>
      <c r="F205" s="18">
        <v>12.5</v>
      </c>
      <c r="G205" s="18">
        <v>8</v>
      </c>
      <c r="H205" s="18">
        <v>3</v>
      </c>
      <c r="I205" s="19">
        <f t="shared" si="7"/>
        <v>38.5</v>
      </c>
    </row>
    <row r="206" spans="1:9">
      <c r="A206" s="22">
        <v>197</v>
      </c>
      <c r="B206" s="20" t="s">
        <v>200</v>
      </c>
      <c r="C206" s="20" t="s">
        <v>86</v>
      </c>
      <c r="D206" s="17">
        <v>20</v>
      </c>
      <c r="E206" s="18">
        <v>20.5</v>
      </c>
      <c r="F206" s="18">
        <v>18.5</v>
      </c>
      <c r="G206" s="18">
        <v>12</v>
      </c>
      <c r="H206" s="18">
        <v>2.5</v>
      </c>
      <c r="I206" s="19">
        <f t="shared" si="7"/>
        <v>53.5</v>
      </c>
    </row>
    <row r="207" spans="1:9" s="1" customFormat="1">
      <c r="A207" s="22">
        <v>198</v>
      </c>
      <c r="B207" s="20" t="s">
        <v>201</v>
      </c>
      <c r="C207" s="20" t="s">
        <v>86</v>
      </c>
      <c r="D207" s="17">
        <v>20</v>
      </c>
      <c r="E207" s="18">
        <v>20</v>
      </c>
      <c r="F207" s="18">
        <v>8.5</v>
      </c>
      <c r="G207" s="18">
        <v>5</v>
      </c>
      <c r="H207" s="18">
        <v>2</v>
      </c>
      <c r="I207" s="19">
        <f t="shared" si="7"/>
        <v>35.5</v>
      </c>
    </row>
    <row r="208" spans="1:9" s="1" customFormat="1">
      <c r="A208" s="22">
        <v>199</v>
      </c>
      <c r="B208" s="20" t="s">
        <v>202</v>
      </c>
      <c r="C208" s="20" t="s">
        <v>86</v>
      </c>
      <c r="D208" s="17">
        <v>50</v>
      </c>
      <c r="E208" s="18">
        <v>32.5</v>
      </c>
      <c r="F208" s="18">
        <v>10</v>
      </c>
      <c r="G208" s="18">
        <v>5.5</v>
      </c>
      <c r="H208" s="18">
        <v>3</v>
      </c>
      <c r="I208" s="19">
        <f t="shared" si="7"/>
        <v>51</v>
      </c>
    </row>
    <row r="209" spans="1:9">
      <c r="A209" s="22">
        <v>200</v>
      </c>
      <c r="B209" s="20" t="s">
        <v>203</v>
      </c>
      <c r="C209" s="20" t="s">
        <v>86</v>
      </c>
      <c r="D209" s="17" t="s">
        <v>21</v>
      </c>
      <c r="E209" s="18">
        <v>7.5</v>
      </c>
      <c r="F209" s="18">
        <v>5</v>
      </c>
      <c r="G209" s="18">
        <v>3.5</v>
      </c>
      <c r="H209" s="18">
        <v>1.5</v>
      </c>
      <c r="I209" s="19">
        <f t="shared" si="7"/>
        <v>17.5</v>
      </c>
    </row>
    <row r="210" spans="1:9">
      <c r="A210" s="22">
        <v>201</v>
      </c>
      <c r="B210" s="20" t="s">
        <v>204</v>
      </c>
      <c r="C210" s="20" t="s">
        <v>86</v>
      </c>
      <c r="D210" s="17">
        <v>10</v>
      </c>
      <c r="E210" s="18">
        <v>15</v>
      </c>
      <c r="F210" s="18">
        <v>12.5</v>
      </c>
      <c r="G210" s="18">
        <v>8</v>
      </c>
      <c r="H210" s="18">
        <v>3</v>
      </c>
      <c r="I210" s="19">
        <f t="shared" si="7"/>
        <v>38.5</v>
      </c>
    </row>
    <row r="211" spans="1:9">
      <c r="A211" s="22">
        <v>202</v>
      </c>
      <c r="B211" s="20" t="s">
        <v>205</v>
      </c>
      <c r="C211" s="20" t="s">
        <v>86</v>
      </c>
      <c r="D211" s="17" t="s">
        <v>21</v>
      </c>
      <c r="E211" s="18">
        <v>7.5</v>
      </c>
      <c r="F211" s="18">
        <v>5.5</v>
      </c>
      <c r="G211" s="18">
        <v>2</v>
      </c>
      <c r="H211" s="18">
        <v>2</v>
      </c>
      <c r="I211" s="19">
        <f t="shared" si="7"/>
        <v>17</v>
      </c>
    </row>
    <row r="212" spans="1:9">
      <c r="A212" s="22">
        <v>203</v>
      </c>
      <c r="B212" s="20" t="s">
        <v>206</v>
      </c>
      <c r="C212" s="20" t="s">
        <v>86</v>
      </c>
      <c r="D212" s="17">
        <v>15</v>
      </c>
      <c r="E212" s="18">
        <v>18.5</v>
      </c>
      <c r="F212" s="18">
        <v>11</v>
      </c>
      <c r="G212" s="18">
        <v>7.5</v>
      </c>
      <c r="H212" s="18">
        <v>3.5</v>
      </c>
      <c r="I212" s="19">
        <f t="shared" si="7"/>
        <v>40.5</v>
      </c>
    </row>
    <row r="213" spans="1:9">
      <c r="A213" s="22">
        <v>204</v>
      </c>
      <c r="B213" s="20" t="s">
        <v>207</v>
      </c>
      <c r="C213" s="20" t="s">
        <v>86</v>
      </c>
      <c r="D213" s="17">
        <v>10</v>
      </c>
      <c r="E213" s="18">
        <v>14.5</v>
      </c>
      <c r="F213" s="18">
        <v>8</v>
      </c>
      <c r="G213" s="18">
        <v>3.5</v>
      </c>
      <c r="H213" s="18">
        <v>2</v>
      </c>
      <c r="I213" s="19">
        <f t="shared" si="7"/>
        <v>28</v>
      </c>
    </row>
    <row r="214" spans="1:9">
      <c r="A214" s="22">
        <v>205</v>
      </c>
      <c r="B214" s="20" t="s">
        <v>208</v>
      </c>
      <c r="C214" s="20" t="s">
        <v>86</v>
      </c>
      <c r="D214" s="17" t="s">
        <v>21</v>
      </c>
      <c r="E214" s="18">
        <v>8.5</v>
      </c>
      <c r="F214" s="18">
        <v>7.5</v>
      </c>
      <c r="G214" s="18">
        <v>4.5</v>
      </c>
      <c r="H214" s="18">
        <v>0.5</v>
      </c>
      <c r="I214" s="19">
        <f t="shared" si="7"/>
        <v>21</v>
      </c>
    </row>
    <row r="215" spans="1:9">
      <c r="A215" s="22">
        <v>206</v>
      </c>
      <c r="B215" s="20" t="s">
        <v>209</v>
      </c>
      <c r="C215" s="20" t="s">
        <v>86</v>
      </c>
      <c r="D215" s="17" t="s">
        <v>21</v>
      </c>
      <c r="E215" s="18">
        <v>8.5</v>
      </c>
      <c r="F215" s="18">
        <v>7.5</v>
      </c>
      <c r="G215" s="18">
        <v>2</v>
      </c>
      <c r="H215" s="18">
        <v>2.5</v>
      </c>
      <c r="I215" s="19">
        <f t="shared" si="7"/>
        <v>20.5</v>
      </c>
    </row>
    <row r="216" spans="1:9">
      <c r="A216" s="22">
        <v>207</v>
      </c>
      <c r="B216" s="20" t="s">
        <v>210</v>
      </c>
      <c r="C216" s="20" t="s">
        <v>86</v>
      </c>
      <c r="D216" s="17" t="s">
        <v>21</v>
      </c>
      <c r="E216" s="18">
        <v>11</v>
      </c>
      <c r="F216" s="18">
        <v>7.5</v>
      </c>
      <c r="G216" s="18">
        <v>3.5</v>
      </c>
      <c r="H216" s="18">
        <v>2</v>
      </c>
      <c r="I216" s="19">
        <f t="shared" ref="I216:I222" si="8">SUM(E216:H216)</f>
        <v>24</v>
      </c>
    </row>
    <row r="217" spans="1:9" s="1" customFormat="1">
      <c r="A217" s="22">
        <v>208</v>
      </c>
      <c r="B217" s="16" t="s">
        <v>211</v>
      </c>
      <c r="C217" s="20" t="s">
        <v>86</v>
      </c>
      <c r="D217" s="17">
        <v>10</v>
      </c>
      <c r="E217" s="18">
        <v>15</v>
      </c>
      <c r="F217" s="18">
        <v>12</v>
      </c>
      <c r="G217" s="18">
        <v>8</v>
      </c>
      <c r="H217" s="18">
        <v>3</v>
      </c>
      <c r="I217" s="19">
        <f t="shared" si="8"/>
        <v>38</v>
      </c>
    </row>
    <row r="218" spans="1:9">
      <c r="A218" s="22">
        <v>209</v>
      </c>
      <c r="B218" s="16" t="s">
        <v>212</v>
      </c>
      <c r="C218" s="20" t="s">
        <v>86</v>
      </c>
      <c r="D218" s="30">
        <v>5</v>
      </c>
      <c r="E218" s="22">
        <v>8.5</v>
      </c>
      <c r="F218" s="22">
        <v>4.5</v>
      </c>
      <c r="G218" s="22">
        <v>2</v>
      </c>
      <c r="H218" s="22">
        <v>2</v>
      </c>
      <c r="I218" s="19">
        <f t="shared" si="8"/>
        <v>17</v>
      </c>
    </row>
    <row r="219" spans="1:9">
      <c r="A219" s="22">
        <v>210</v>
      </c>
      <c r="B219" s="16" t="s">
        <v>849</v>
      </c>
      <c r="C219" s="20" t="s">
        <v>86</v>
      </c>
      <c r="D219" s="17" t="s">
        <v>21</v>
      </c>
      <c r="E219" s="18">
        <v>5.5</v>
      </c>
      <c r="F219" s="18">
        <v>5</v>
      </c>
      <c r="G219" s="18">
        <v>2.5</v>
      </c>
      <c r="H219" s="18">
        <v>1.5</v>
      </c>
      <c r="I219" s="19">
        <f t="shared" si="8"/>
        <v>14.5</v>
      </c>
    </row>
    <row r="220" spans="1:9">
      <c r="A220" s="22">
        <v>211</v>
      </c>
      <c r="B220" s="20" t="s">
        <v>213</v>
      </c>
      <c r="C220" s="20" t="s">
        <v>86</v>
      </c>
      <c r="D220" s="17" t="s">
        <v>21</v>
      </c>
      <c r="E220" s="18">
        <v>7</v>
      </c>
      <c r="F220" s="18">
        <v>6</v>
      </c>
      <c r="G220" s="18">
        <v>3.5</v>
      </c>
      <c r="H220" s="18">
        <v>0.5</v>
      </c>
      <c r="I220" s="19">
        <f t="shared" si="8"/>
        <v>17</v>
      </c>
    </row>
    <row r="221" spans="1:9">
      <c r="A221" s="22">
        <v>212</v>
      </c>
      <c r="B221" s="16" t="s">
        <v>214</v>
      </c>
      <c r="C221" s="20" t="s">
        <v>86</v>
      </c>
      <c r="D221" s="17" t="s">
        <v>21</v>
      </c>
      <c r="E221" s="18">
        <v>5.5</v>
      </c>
      <c r="F221" s="18">
        <v>6.5</v>
      </c>
      <c r="G221" s="18">
        <v>3</v>
      </c>
      <c r="H221" s="18">
        <v>1.5</v>
      </c>
      <c r="I221" s="19">
        <f t="shared" si="8"/>
        <v>16.5</v>
      </c>
    </row>
    <row r="222" spans="1:9">
      <c r="A222" s="22">
        <v>213</v>
      </c>
      <c r="B222" s="16" t="s">
        <v>215</v>
      </c>
      <c r="C222" s="20" t="s">
        <v>86</v>
      </c>
      <c r="D222" s="17" t="s">
        <v>21</v>
      </c>
      <c r="E222" s="18">
        <v>8</v>
      </c>
      <c r="F222" s="18">
        <v>4</v>
      </c>
      <c r="G222" s="18">
        <v>2</v>
      </c>
      <c r="H222" s="18">
        <v>0.5</v>
      </c>
      <c r="I222" s="19">
        <f t="shared" si="8"/>
        <v>14.5</v>
      </c>
    </row>
    <row r="223" spans="1:9">
      <c r="A223" s="22">
        <v>214</v>
      </c>
      <c r="B223" s="31" t="s">
        <v>216</v>
      </c>
      <c r="C223" s="20" t="s">
        <v>86</v>
      </c>
      <c r="D223" s="17" t="s">
        <v>21</v>
      </c>
      <c r="E223" s="18">
        <v>9</v>
      </c>
      <c r="F223" s="18">
        <v>6</v>
      </c>
      <c r="G223" s="18">
        <v>2</v>
      </c>
      <c r="H223" s="18">
        <v>0.5</v>
      </c>
      <c r="I223" s="19">
        <f t="shared" ref="I223:I233" si="9">SUM(E223:H223)</f>
        <v>17.5</v>
      </c>
    </row>
    <row r="224" spans="1:9">
      <c r="A224" s="22">
        <v>215</v>
      </c>
      <c r="B224" s="38" t="s">
        <v>217</v>
      </c>
      <c r="C224" s="20" t="s">
        <v>86</v>
      </c>
      <c r="D224" s="17" t="s">
        <v>21</v>
      </c>
      <c r="E224" s="18">
        <v>8</v>
      </c>
      <c r="F224" s="18">
        <v>6.5</v>
      </c>
      <c r="G224" s="18">
        <v>2</v>
      </c>
      <c r="H224" s="18">
        <v>2</v>
      </c>
      <c r="I224" s="19">
        <f t="shared" si="9"/>
        <v>18.5</v>
      </c>
    </row>
    <row r="225" spans="1:9">
      <c r="A225" s="22">
        <v>216</v>
      </c>
      <c r="B225" s="63" t="s">
        <v>850</v>
      </c>
      <c r="C225" s="20" t="s">
        <v>86</v>
      </c>
      <c r="D225" s="17">
        <v>10</v>
      </c>
      <c r="E225" s="18">
        <v>15</v>
      </c>
      <c r="F225" s="18">
        <v>12.5</v>
      </c>
      <c r="G225" s="18">
        <v>8</v>
      </c>
      <c r="H225" s="18">
        <v>2</v>
      </c>
      <c r="I225" s="19">
        <f t="shared" ref="I225" si="10">SUM(E225:H225)</f>
        <v>37.5</v>
      </c>
    </row>
    <row r="226" spans="1:9">
      <c r="A226" s="22">
        <v>217</v>
      </c>
      <c r="B226" s="38" t="s">
        <v>218</v>
      </c>
      <c r="C226" s="20" t="s">
        <v>86</v>
      </c>
      <c r="D226" s="17">
        <v>10</v>
      </c>
      <c r="E226" s="18">
        <v>15</v>
      </c>
      <c r="F226" s="18">
        <v>12.5</v>
      </c>
      <c r="G226" s="18">
        <v>8</v>
      </c>
      <c r="H226" s="18">
        <v>2</v>
      </c>
      <c r="I226" s="19">
        <f t="shared" si="9"/>
        <v>37.5</v>
      </c>
    </row>
    <row r="227" spans="1:9">
      <c r="A227" s="22">
        <v>218</v>
      </c>
      <c r="B227" s="38" t="s">
        <v>219</v>
      </c>
      <c r="C227" s="20" t="s">
        <v>86</v>
      </c>
      <c r="D227" s="17" t="s">
        <v>21</v>
      </c>
      <c r="E227" s="18">
        <v>6.5</v>
      </c>
      <c r="F227" s="18">
        <v>4</v>
      </c>
      <c r="G227" s="18">
        <v>2</v>
      </c>
      <c r="H227" s="18">
        <v>1.5</v>
      </c>
      <c r="I227" s="19">
        <f t="shared" si="9"/>
        <v>14</v>
      </c>
    </row>
    <row r="228" spans="1:9">
      <c r="A228" s="22">
        <v>219</v>
      </c>
      <c r="B228" s="38" t="s">
        <v>220</v>
      </c>
      <c r="C228" s="20" t="s">
        <v>86</v>
      </c>
      <c r="D228" s="17">
        <v>10</v>
      </c>
      <c r="E228" s="18">
        <v>13.5</v>
      </c>
      <c r="F228" s="18">
        <v>8</v>
      </c>
      <c r="G228" s="18">
        <v>3.5</v>
      </c>
      <c r="H228" s="18">
        <v>2</v>
      </c>
      <c r="I228" s="19">
        <f t="shared" si="9"/>
        <v>27</v>
      </c>
    </row>
    <row r="229" spans="1:9">
      <c r="A229" s="22">
        <v>220</v>
      </c>
      <c r="B229" s="38" t="s">
        <v>221</v>
      </c>
      <c r="C229" s="20" t="s">
        <v>86</v>
      </c>
      <c r="D229" s="17">
        <v>50</v>
      </c>
      <c r="E229" s="18">
        <v>32.5</v>
      </c>
      <c r="F229" s="18">
        <v>12</v>
      </c>
      <c r="G229" s="18">
        <v>4.5</v>
      </c>
      <c r="H229" s="18">
        <v>2</v>
      </c>
      <c r="I229" s="19">
        <f t="shared" si="9"/>
        <v>51</v>
      </c>
    </row>
    <row r="230" spans="1:9">
      <c r="A230" s="22">
        <v>221</v>
      </c>
      <c r="B230" s="38" t="s">
        <v>222</v>
      </c>
      <c r="C230" s="20" t="s">
        <v>86</v>
      </c>
      <c r="D230" s="17">
        <v>10</v>
      </c>
      <c r="E230" s="18">
        <v>19.5</v>
      </c>
      <c r="F230" s="18">
        <v>5.5</v>
      </c>
      <c r="G230" s="18">
        <v>2</v>
      </c>
      <c r="H230" s="18">
        <v>2</v>
      </c>
      <c r="I230" s="19">
        <f t="shared" si="9"/>
        <v>29</v>
      </c>
    </row>
    <row r="231" spans="1:9">
      <c r="A231" s="22">
        <v>222</v>
      </c>
      <c r="B231" s="38" t="s">
        <v>223</v>
      </c>
      <c r="C231" s="20" t="s">
        <v>86</v>
      </c>
      <c r="D231" s="17" t="s">
        <v>21</v>
      </c>
      <c r="E231" s="18">
        <v>8</v>
      </c>
      <c r="F231" s="18">
        <v>5</v>
      </c>
      <c r="G231" s="18">
        <v>3.5</v>
      </c>
      <c r="H231" s="18">
        <v>0.5</v>
      </c>
      <c r="I231" s="19">
        <f t="shared" si="9"/>
        <v>17</v>
      </c>
    </row>
    <row r="232" spans="1:9">
      <c r="A232" s="22">
        <v>223</v>
      </c>
      <c r="B232" s="25" t="s">
        <v>224</v>
      </c>
      <c r="C232" s="20" t="s">
        <v>86</v>
      </c>
      <c r="D232" s="17">
        <v>5</v>
      </c>
      <c r="E232" s="22">
        <v>8.5</v>
      </c>
      <c r="F232" s="22">
        <v>4.5</v>
      </c>
      <c r="G232" s="22">
        <v>2</v>
      </c>
      <c r="H232" s="22">
        <v>2</v>
      </c>
      <c r="I232" s="19">
        <f t="shared" si="9"/>
        <v>17</v>
      </c>
    </row>
    <row r="233" spans="1:9">
      <c r="A233" s="22">
        <v>224</v>
      </c>
      <c r="B233" s="25" t="s">
        <v>225</v>
      </c>
      <c r="C233" s="20" t="s">
        <v>86</v>
      </c>
      <c r="D233" s="17" t="s">
        <v>21</v>
      </c>
      <c r="E233" s="18">
        <v>6.5</v>
      </c>
      <c r="F233" s="18">
        <v>5.5</v>
      </c>
      <c r="G233" s="18">
        <v>3</v>
      </c>
      <c r="H233" s="18">
        <v>2</v>
      </c>
      <c r="I233" s="19">
        <f t="shared" si="9"/>
        <v>17</v>
      </c>
    </row>
    <row r="234" spans="1:9" s="1" customFormat="1">
      <c r="A234" s="22">
        <v>225</v>
      </c>
      <c r="B234" s="26" t="s">
        <v>226</v>
      </c>
      <c r="C234" s="20" t="s">
        <v>86</v>
      </c>
      <c r="D234" s="17" t="s">
        <v>21</v>
      </c>
      <c r="E234" s="18">
        <v>8</v>
      </c>
      <c r="F234" s="18">
        <v>6</v>
      </c>
      <c r="G234" s="18">
        <v>2.5</v>
      </c>
      <c r="H234" s="18">
        <v>1.5</v>
      </c>
      <c r="I234" s="19">
        <f t="shared" ref="I234:I241" si="11">SUM(E234:H234)</f>
        <v>18</v>
      </c>
    </row>
    <row r="235" spans="1:9" s="1" customFormat="1">
      <c r="A235" s="22">
        <v>226</v>
      </c>
      <c r="B235" s="64" t="s">
        <v>227</v>
      </c>
      <c r="C235" s="20" t="s">
        <v>86</v>
      </c>
      <c r="D235" s="17" t="s">
        <v>21</v>
      </c>
      <c r="E235" s="18">
        <v>6.5</v>
      </c>
      <c r="F235" s="18">
        <v>4</v>
      </c>
      <c r="G235" s="18">
        <v>2</v>
      </c>
      <c r="H235" s="18">
        <v>1.5</v>
      </c>
      <c r="I235" s="19">
        <f t="shared" si="11"/>
        <v>14</v>
      </c>
    </row>
    <row r="236" spans="1:9" s="1" customFormat="1">
      <c r="A236" s="22">
        <v>227</v>
      </c>
      <c r="B236" s="116" t="s">
        <v>228</v>
      </c>
      <c r="C236" s="20" t="s">
        <v>86</v>
      </c>
      <c r="D236" s="17" t="s">
        <v>21</v>
      </c>
      <c r="E236" s="18">
        <v>5.5</v>
      </c>
      <c r="F236" s="18">
        <v>5</v>
      </c>
      <c r="G236" s="18">
        <v>2.5</v>
      </c>
      <c r="H236" s="18">
        <v>1.5</v>
      </c>
      <c r="I236" s="19">
        <f t="shared" si="11"/>
        <v>14.5</v>
      </c>
    </row>
    <row r="237" spans="1:9" s="1" customFormat="1">
      <c r="A237" s="22">
        <v>228</v>
      </c>
      <c r="B237" s="116" t="s">
        <v>229</v>
      </c>
      <c r="C237" s="20" t="s">
        <v>86</v>
      </c>
      <c r="D237" s="17" t="s">
        <v>21</v>
      </c>
      <c r="E237" s="18">
        <v>7</v>
      </c>
      <c r="F237" s="18">
        <v>6</v>
      </c>
      <c r="G237" s="18">
        <v>3.5</v>
      </c>
      <c r="H237" s="18">
        <v>0.5</v>
      </c>
      <c r="I237" s="19">
        <f t="shared" si="11"/>
        <v>17</v>
      </c>
    </row>
    <row r="238" spans="1:9" s="1" customFormat="1">
      <c r="A238" s="22">
        <v>229</v>
      </c>
      <c r="B238" s="116" t="s">
        <v>230</v>
      </c>
      <c r="C238" s="20" t="s">
        <v>86</v>
      </c>
      <c r="D238" s="17">
        <v>6</v>
      </c>
      <c r="E238" s="22">
        <v>8.5</v>
      </c>
      <c r="F238" s="22">
        <v>4.5</v>
      </c>
      <c r="G238" s="22">
        <v>2</v>
      </c>
      <c r="H238" s="22">
        <v>2</v>
      </c>
      <c r="I238" s="19">
        <f t="shared" si="11"/>
        <v>17</v>
      </c>
    </row>
    <row r="239" spans="1:9" s="1" customFormat="1">
      <c r="A239" s="22">
        <v>230</v>
      </c>
      <c r="B239" s="116" t="s">
        <v>231</v>
      </c>
      <c r="C239" s="20" t="s">
        <v>86</v>
      </c>
      <c r="D239" s="17" t="s">
        <v>21</v>
      </c>
      <c r="E239" s="18">
        <v>9</v>
      </c>
      <c r="F239" s="18">
        <v>6</v>
      </c>
      <c r="G239" s="18">
        <v>2</v>
      </c>
      <c r="H239" s="18">
        <v>0.5</v>
      </c>
      <c r="I239" s="19">
        <f t="shared" si="11"/>
        <v>17.5</v>
      </c>
    </row>
    <row r="240" spans="1:9" s="1" customFormat="1">
      <c r="A240" s="22">
        <v>231</v>
      </c>
      <c r="B240" s="38" t="s">
        <v>232</v>
      </c>
      <c r="C240" s="20" t="s">
        <v>86</v>
      </c>
      <c r="D240" s="17">
        <v>3</v>
      </c>
      <c r="E240" s="18">
        <v>8.5</v>
      </c>
      <c r="F240" s="18">
        <v>7</v>
      </c>
      <c r="G240" s="18">
        <v>2</v>
      </c>
      <c r="H240" s="18">
        <v>2</v>
      </c>
      <c r="I240" s="19">
        <f t="shared" si="11"/>
        <v>19.5</v>
      </c>
    </row>
    <row r="241" spans="1:9" s="1" customFormat="1">
      <c r="A241" s="22">
        <v>232</v>
      </c>
      <c r="B241" s="38" t="s">
        <v>233</v>
      </c>
      <c r="C241" s="20" t="s">
        <v>86</v>
      </c>
      <c r="D241" s="17">
        <v>2</v>
      </c>
      <c r="E241" s="18">
        <v>6.5</v>
      </c>
      <c r="F241" s="18">
        <v>7</v>
      </c>
      <c r="G241" s="18">
        <v>3</v>
      </c>
      <c r="H241" s="18">
        <v>2</v>
      </c>
      <c r="I241" s="19">
        <f t="shared" si="11"/>
        <v>18.5</v>
      </c>
    </row>
    <row r="242" spans="1:9" s="1" customFormat="1">
      <c r="A242" s="22">
        <v>233</v>
      </c>
      <c r="B242" s="38" t="s">
        <v>234</v>
      </c>
      <c r="C242" s="20" t="s">
        <v>86</v>
      </c>
      <c r="D242" s="17">
        <v>5</v>
      </c>
      <c r="E242" s="22">
        <v>8.5</v>
      </c>
      <c r="F242" s="22">
        <v>4.5</v>
      </c>
      <c r="G242" s="22">
        <v>2</v>
      </c>
      <c r="H242" s="22">
        <v>2</v>
      </c>
      <c r="I242" s="19">
        <f t="shared" ref="I242:I254" si="12">SUM(E242:H242)</f>
        <v>17</v>
      </c>
    </row>
    <row r="243" spans="1:9" s="1" customFormat="1">
      <c r="A243" s="22">
        <v>234</v>
      </c>
      <c r="B243" s="38" t="s">
        <v>235</v>
      </c>
      <c r="C243" s="20" t="s">
        <v>86</v>
      </c>
      <c r="D243" s="17" t="s">
        <v>21</v>
      </c>
      <c r="E243" s="18">
        <v>5.5</v>
      </c>
      <c r="F243" s="18">
        <v>6.5</v>
      </c>
      <c r="G243" s="18">
        <v>3</v>
      </c>
      <c r="H243" s="18">
        <v>1.5</v>
      </c>
      <c r="I243" s="19">
        <f t="shared" si="12"/>
        <v>16.5</v>
      </c>
    </row>
    <row r="244" spans="1:9" s="1" customFormat="1">
      <c r="A244" s="22">
        <v>235</v>
      </c>
      <c r="B244" s="38" t="s">
        <v>236</v>
      </c>
      <c r="C244" s="20" t="s">
        <v>86</v>
      </c>
      <c r="D244" s="17" t="s">
        <v>21</v>
      </c>
      <c r="E244" s="18">
        <v>8</v>
      </c>
      <c r="F244" s="18">
        <v>4</v>
      </c>
      <c r="G244" s="18">
        <v>2</v>
      </c>
      <c r="H244" s="18">
        <v>0.5</v>
      </c>
      <c r="I244" s="19">
        <f t="shared" si="12"/>
        <v>14.5</v>
      </c>
    </row>
    <row r="245" spans="1:9" s="1" customFormat="1">
      <c r="A245" s="22">
        <v>236</v>
      </c>
      <c r="B245" s="38" t="s">
        <v>237</v>
      </c>
      <c r="C245" s="20" t="s">
        <v>86</v>
      </c>
      <c r="D245" s="17" t="s">
        <v>21</v>
      </c>
      <c r="E245" s="18">
        <v>9</v>
      </c>
      <c r="F245" s="18">
        <v>6</v>
      </c>
      <c r="G245" s="18">
        <v>2</v>
      </c>
      <c r="H245" s="18">
        <v>0.5</v>
      </c>
      <c r="I245" s="19">
        <f t="shared" si="12"/>
        <v>17.5</v>
      </c>
    </row>
    <row r="246" spans="1:9" s="1" customFormat="1">
      <c r="A246" s="22">
        <v>237</v>
      </c>
      <c r="B246" s="38" t="s">
        <v>238</v>
      </c>
      <c r="C246" s="20" t="s">
        <v>86</v>
      </c>
      <c r="D246" s="17">
        <v>5</v>
      </c>
      <c r="E246" s="22">
        <v>8.5</v>
      </c>
      <c r="F246" s="22">
        <v>4.5</v>
      </c>
      <c r="G246" s="22">
        <v>2</v>
      </c>
      <c r="H246" s="22">
        <v>2</v>
      </c>
      <c r="I246" s="19">
        <f t="shared" si="12"/>
        <v>17</v>
      </c>
    </row>
    <row r="247" spans="1:9" s="1" customFormat="1">
      <c r="A247" s="22">
        <v>238</v>
      </c>
      <c r="B247" s="38" t="s">
        <v>239</v>
      </c>
      <c r="C247" s="20" t="s">
        <v>86</v>
      </c>
      <c r="D247" s="17">
        <v>10</v>
      </c>
      <c r="E247" s="18">
        <v>15</v>
      </c>
      <c r="F247" s="18">
        <v>12.5</v>
      </c>
      <c r="G247" s="18">
        <v>8</v>
      </c>
      <c r="H247" s="18">
        <v>2</v>
      </c>
      <c r="I247" s="19">
        <f t="shared" si="12"/>
        <v>37.5</v>
      </c>
    </row>
    <row r="248" spans="1:9" s="1" customFormat="1">
      <c r="A248" s="22">
        <v>239</v>
      </c>
      <c r="B248" s="38" t="s">
        <v>240</v>
      </c>
      <c r="C248" s="20" t="s">
        <v>86</v>
      </c>
      <c r="D248" s="17" t="s">
        <v>21</v>
      </c>
      <c r="E248" s="18">
        <v>6.5</v>
      </c>
      <c r="F248" s="18">
        <v>5.5</v>
      </c>
      <c r="G248" s="18">
        <v>3</v>
      </c>
      <c r="H248" s="18">
        <v>2</v>
      </c>
      <c r="I248" s="19">
        <f t="shared" si="12"/>
        <v>17</v>
      </c>
    </row>
    <row r="249" spans="1:9" s="1" customFormat="1">
      <c r="A249" s="22">
        <v>240</v>
      </c>
      <c r="B249" s="38" t="s">
        <v>241</v>
      </c>
      <c r="C249" s="20" t="s">
        <v>86</v>
      </c>
      <c r="D249" s="17" t="s">
        <v>21</v>
      </c>
      <c r="E249" s="18">
        <v>8</v>
      </c>
      <c r="F249" s="18">
        <v>6</v>
      </c>
      <c r="G249" s="18">
        <v>2.5</v>
      </c>
      <c r="H249" s="18">
        <v>1.5</v>
      </c>
      <c r="I249" s="19">
        <f t="shared" si="12"/>
        <v>18</v>
      </c>
    </row>
    <row r="250" spans="1:9" s="1" customFormat="1">
      <c r="A250" s="22">
        <v>241</v>
      </c>
      <c r="B250" s="38" t="s">
        <v>242</v>
      </c>
      <c r="C250" s="20" t="s">
        <v>86</v>
      </c>
      <c r="D250" s="17" t="s">
        <v>21</v>
      </c>
      <c r="E250" s="18">
        <v>6.5</v>
      </c>
      <c r="F250" s="18">
        <v>4</v>
      </c>
      <c r="G250" s="18">
        <v>2</v>
      </c>
      <c r="H250" s="18">
        <v>1.5</v>
      </c>
      <c r="I250" s="19">
        <f t="shared" si="12"/>
        <v>14</v>
      </c>
    </row>
    <row r="251" spans="1:9" s="1" customFormat="1">
      <c r="A251" s="22">
        <v>242</v>
      </c>
      <c r="B251" s="116" t="s">
        <v>243</v>
      </c>
      <c r="C251" s="20" t="s">
        <v>86</v>
      </c>
      <c r="D251" s="17" t="s">
        <v>21</v>
      </c>
      <c r="E251" s="18">
        <v>5.5</v>
      </c>
      <c r="F251" s="18">
        <v>6.5</v>
      </c>
      <c r="G251" s="18">
        <v>3</v>
      </c>
      <c r="H251" s="18">
        <v>1.5</v>
      </c>
      <c r="I251" s="19">
        <f t="shared" si="12"/>
        <v>16.5</v>
      </c>
    </row>
    <row r="252" spans="1:9" s="1" customFormat="1" ht="15.75">
      <c r="A252" s="22">
        <v>243</v>
      </c>
      <c r="B252" s="117" t="s">
        <v>831</v>
      </c>
      <c r="C252" s="20" t="s">
        <v>86</v>
      </c>
      <c r="D252" s="17" t="s">
        <v>21</v>
      </c>
      <c r="E252" s="18">
        <v>6.5</v>
      </c>
      <c r="F252" s="18">
        <v>4</v>
      </c>
      <c r="G252" s="18">
        <v>2</v>
      </c>
      <c r="H252" s="18">
        <v>1.5</v>
      </c>
      <c r="I252" s="19">
        <f t="shared" si="12"/>
        <v>14</v>
      </c>
    </row>
    <row r="253" spans="1:9" s="1" customFormat="1" ht="15.75">
      <c r="A253" s="22">
        <v>244</v>
      </c>
      <c r="B253" s="117" t="s">
        <v>832</v>
      </c>
      <c r="C253" s="20" t="s">
        <v>86</v>
      </c>
      <c r="D253" s="17" t="s">
        <v>21</v>
      </c>
      <c r="E253" s="18">
        <v>5.5</v>
      </c>
      <c r="F253" s="18">
        <v>5</v>
      </c>
      <c r="G253" s="18">
        <v>2.5</v>
      </c>
      <c r="H253" s="18">
        <v>1.5</v>
      </c>
      <c r="I253" s="19">
        <f t="shared" si="12"/>
        <v>14.5</v>
      </c>
    </row>
    <row r="254" spans="1:9" s="1" customFormat="1" ht="15.75">
      <c r="A254" s="22">
        <v>245</v>
      </c>
      <c r="B254" s="117" t="s">
        <v>833</v>
      </c>
      <c r="C254" s="20" t="s">
        <v>86</v>
      </c>
      <c r="D254" s="17">
        <v>50</v>
      </c>
      <c r="E254" s="22">
        <v>38.5</v>
      </c>
      <c r="F254" s="22">
        <v>23</v>
      </c>
      <c r="G254" s="22">
        <v>15</v>
      </c>
      <c r="H254" s="22">
        <v>2.5</v>
      </c>
      <c r="I254" s="19">
        <f t="shared" si="12"/>
        <v>79</v>
      </c>
    </row>
    <row r="255" spans="1:9" s="1" customFormat="1">
      <c r="A255" s="22">
        <v>246</v>
      </c>
      <c r="B255" s="63" t="s">
        <v>851</v>
      </c>
      <c r="C255" s="20" t="s">
        <v>86</v>
      </c>
      <c r="D255" s="17" t="s">
        <v>21</v>
      </c>
      <c r="E255" s="18">
        <v>5.5</v>
      </c>
      <c r="F255" s="18">
        <v>6.5</v>
      </c>
      <c r="G255" s="18">
        <v>3</v>
      </c>
      <c r="H255" s="18">
        <v>1.5</v>
      </c>
      <c r="I255" s="19">
        <f t="shared" ref="I255:I258" si="13">SUM(E255:H255)</f>
        <v>16.5</v>
      </c>
    </row>
    <row r="256" spans="1:9" s="1" customFormat="1">
      <c r="A256" s="22">
        <v>247</v>
      </c>
      <c r="B256" s="63" t="s">
        <v>861</v>
      </c>
      <c r="C256" s="20" t="s">
        <v>86</v>
      </c>
      <c r="D256" s="17" t="s">
        <v>21</v>
      </c>
      <c r="E256" s="18">
        <v>5.5</v>
      </c>
      <c r="F256" s="18">
        <v>6.5</v>
      </c>
      <c r="G256" s="18">
        <v>3</v>
      </c>
      <c r="H256" s="18">
        <v>1.5</v>
      </c>
      <c r="I256" s="19">
        <f t="shared" si="13"/>
        <v>16.5</v>
      </c>
    </row>
    <row r="257" spans="1:9" s="1" customFormat="1">
      <c r="A257" s="22">
        <v>248</v>
      </c>
      <c r="B257" s="63" t="s">
        <v>862</v>
      </c>
      <c r="C257" s="20" t="s">
        <v>86</v>
      </c>
      <c r="D257" s="17" t="s">
        <v>21</v>
      </c>
      <c r="E257" s="18">
        <v>8</v>
      </c>
      <c r="F257" s="18">
        <v>4</v>
      </c>
      <c r="G257" s="18">
        <v>2</v>
      </c>
      <c r="H257" s="18">
        <v>0.5</v>
      </c>
      <c r="I257" s="19">
        <f t="shared" si="13"/>
        <v>14.5</v>
      </c>
    </row>
    <row r="258" spans="1:9" s="1" customFormat="1">
      <c r="A258" s="22">
        <v>249</v>
      </c>
      <c r="B258" s="120" t="s">
        <v>877</v>
      </c>
      <c r="C258" s="20" t="s">
        <v>86</v>
      </c>
      <c r="D258" s="17">
        <v>10</v>
      </c>
      <c r="E258" s="18">
        <v>15</v>
      </c>
      <c r="F258" s="18">
        <v>6.5</v>
      </c>
      <c r="G258" s="18">
        <v>4</v>
      </c>
      <c r="H258" s="18">
        <v>2</v>
      </c>
      <c r="I258" s="19">
        <f t="shared" si="13"/>
        <v>27.5</v>
      </c>
    </row>
    <row r="259" spans="1:9" s="1" customFormat="1">
      <c r="A259" s="22">
        <v>250</v>
      </c>
      <c r="B259" s="120" t="s">
        <v>440</v>
      </c>
      <c r="C259" s="20" t="s">
        <v>86</v>
      </c>
      <c r="D259" s="17">
        <v>10</v>
      </c>
      <c r="E259" s="18">
        <v>13</v>
      </c>
      <c r="F259" s="18">
        <v>6.5</v>
      </c>
      <c r="G259" s="18">
        <v>4</v>
      </c>
      <c r="H259" s="18">
        <v>2</v>
      </c>
      <c r="I259" s="19">
        <f t="shared" ref="I259:I260" si="14">SUM(E259:H259)</f>
        <v>25.5</v>
      </c>
    </row>
    <row r="260" spans="1:9" s="1" customFormat="1">
      <c r="A260" s="22">
        <v>251</v>
      </c>
      <c r="B260" s="156" t="s">
        <v>908</v>
      </c>
      <c r="C260" s="20" t="s">
        <v>86</v>
      </c>
      <c r="D260" s="17" t="s">
        <v>21</v>
      </c>
      <c r="E260" s="18">
        <v>5.5</v>
      </c>
      <c r="F260" s="18">
        <v>6.5</v>
      </c>
      <c r="G260" s="18">
        <v>3</v>
      </c>
      <c r="H260" s="18">
        <v>1.5</v>
      </c>
      <c r="I260" s="19">
        <f t="shared" si="14"/>
        <v>16.5</v>
      </c>
    </row>
    <row r="261" spans="1:9">
      <c r="A261" s="33"/>
      <c r="B261" s="34"/>
      <c r="C261" s="27" t="s">
        <v>83</v>
      </c>
      <c r="D261" s="28">
        <f t="shared" ref="D261:I261" si="15">SUM(D92:D259)</f>
        <v>2619</v>
      </c>
      <c r="E261" s="28">
        <f t="shared" si="15"/>
        <v>2860.95</v>
      </c>
      <c r="F261" s="28">
        <f t="shared" si="15"/>
        <v>1599.5</v>
      </c>
      <c r="G261" s="28">
        <f t="shared" si="15"/>
        <v>850.5</v>
      </c>
      <c r="H261" s="28">
        <f t="shared" si="15"/>
        <v>400</v>
      </c>
      <c r="I261" s="28">
        <f t="shared" si="15"/>
        <v>5710.95</v>
      </c>
    </row>
    <row r="262" spans="1:9" ht="28.5" customHeight="1">
      <c r="A262" s="151" t="s">
        <v>244</v>
      </c>
      <c r="B262" s="151"/>
      <c r="C262" s="151"/>
      <c r="D262" s="151"/>
      <c r="E262" s="151"/>
      <c r="F262" s="151"/>
      <c r="G262" s="151"/>
      <c r="H262" s="151"/>
      <c r="I262" s="151"/>
    </row>
    <row r="263" spans="1:9">
      <c r="A263" s="35">
        <v>252</v>
      </c>
      <c r="B263" s="20" t="s">
        <v>245</v>
      </c>
      <c r="C263" s="36" t="s">
        <v>246</v>
      </c>
      <c r="D263" s="17">
        <v>4</v>
      </c>
      <c r="E263" s="18">
        <v>8.5</v>
      </c>
      <c r="F263" s="18">
        <v>4.5</v>
      </c>
      <c r="G263" s="18">
        <v>2.5</v>
      </c>
      <c r="H263" s="18">
        <v>1</v>
      </c>
      <c r="I263" s="19">
        <f>SUM(E263:H263)</f>
        <v>16.5</v>
      </c>
    </row>
    <row r="264" spans="1:9">
      <c r="A264" s="35">
        <v>253</v>
      </c>
      <c r="B264" s="20" t="s">
        <v>857</v>
      </c>
      <c r="C264" s="36" t="s">
        <v>246</v>
      </c>
      <c r="D264" s="17">
        <v>10</v>
      </c>
      <c r="E264" s="18">
        <v>15.5</v>
      </c>
      <c r="F264" s="18">
        <v>9</v>
      </c>
      <c r="G264" s="18">
        <v>4</v>
      </c>
      <c r="H264" s="18">
        <v>1</v>
      </c>
      <c r="I264" s="19">
        <f>SUM(E264:H264)</f>
        <v>29.5</v>
      </c>
    </row>
    <row r="265" spans="1:9">
      <c r="A265" s="35">
        <v>254</v>
      </c>
      <c r="B265" s="20" t="s">
        <v>247</v>
      </c>
      <c r="C265" s="36" t="s">
        <v>246</v>
      </c>
      <c r="D265" s="17" t="s">
        <v>21</v>
      </c>
      <c r="E265" s="22">
        <v>9.5</v>
      </c>
      <c r="F265" s="22">
        <v>4</v>
      </c>
      <c r="G265" s="22">
        <v>2</v>
      </c>
      <c r="H265" s="22">
        <v>1</v>
      </c>
      <c r="I265" s="19">
        <f>SUM(E265:H265)</f>
        <v>16.5</v>
      </c>
    </row>
    <row r="266" spans="1:9">
      <c r="A266" s="35">
        <v>255</v>
      </c>
      <c r="B266" s="20" t="s">
        <v>248</v>
      </c>
      <c r="C266" s="36" t="s">
        <v>246</v>
      </c>
      <c r="D266" s="17">
        <v>5</v>
      </c>
      <c r="E266" s="18">
        <v>16.5</v>
      </c>
      <c r="F266" s="18">
        <v>6</v>
      </c>
      <c r="G266" s="18">
        <v>4</v>
      </c>
      <c r="H266" s="18">
        <v>1.5</v>
      </c>
      <c r="I266" s="19">
        <f t="shared" ref="I266:I284" si="16">SUM(E266:H266)</f>
        <v>28</v>
      </c>
    </row>
    <row r="267" spans="1:9">
      <c r="A267" s="35">
        <v>256</v>
      </c>
      <c r="B267" s="20" t="s">
        <v>249</v>
      </c>
      <c r="C267" s="36" t="s">
        <v>246</v>
      </c>
      <c r="D267" s="17" t="s">
        <v>21</v>
      </c>
      <c r="E267" s="18">
        <v>8</v>
      </c>
      <c r="F267" s="18">
        <v>5</v>
      </c>
      <c r="G267" s="18">
        <v>3</v>
      </c>
      <c r="H267" s="18">
        <v>1</v>
      </c>
      <c r="I267" s="19">
        <f t="shared" si="16"/>
        <v>17</v>
      </c>
    </row>
    <row r="268" spans="1:9">
      <c r="A268" s="35">
        <v>257</v>
      </c>
      <c r="B268" s="16" t="s">
        <v>250</v>
      </c>
      <c r="C268" s="36" t="s">
        <v>246</v>
      </c>
      <c r="D268" s="17">
        <v>10</v>
      </c>
      <c r="E268" s="18">
        <v>13.5</v>
      </c>
      <c r="F268" s="18">
        <v>7</v>
      </c>
      <c r="G268" s="18">
        <v>4</v>
      </c>
      <c r="H268" s="18">
        <v>1</v>
      </c>
      <c r="I268" s="19">
        <f t="shared" si="16"/>
        <v>25.5</v>
      </c>
    </row>
    <row r="269" spans="1:9">
      <c r="A269" s="35">
        <v>258</v>
      </c>
      <c r="B269" s="20" t="s">
        <v>251</v>
      </c>
      <c r="C269" s="36" t="s">
        <v>246</v>
      </c>
      <c r="D269" s="17">
        <v>10</v>
      </c>
      <c r="E269" s="18">
        <v>15.5</v>
      </c>
      <c r="F269" s="18">
        <v>7</v>
      </c>
      <c r="G269" s="18">
        <v>4</v>
      </c>
      <c r="H269" s="18">
        <v>2</v>
      </c>
      <c r="I269" s="19">
        <f t="shared" si="16"/>
        <v>28.5</v>
      </c>
    </row>
    <row r="270" spans="1:9" s="1" customFormat="1">
      <c r="A270" s="35">
        <v>259</v>
      </c>
      <c r="B270" s="20" t="s">
        <v>252</v>
      </c>
      <c r="C270" s="36" t="s">
        <v>246</v>
      </c>
      <c r="D270" s="37" t="s">
        <v>21</v>
      </c>
      <c r="E270" s="18">
        <v>8.5</v>
      </c>
      <c r="F270" s="18">
        <v>4</v>
      </c>
      <c r="G270" s="18">
        <v>1.5</v>
      </c>
      <c r="H270" s="18">
        <v>0</v>
      </c>
      <c r="I270" s="19">
        <f t="shared" si="16"/>
        <v>14</v>
      </c>
    </row>
    <row r="271" spans="1:9" s="1" customFormat="1">
      <c r="A271" s="35">
        <v>260</v>
      </c>
      <c r="B271" s="20" t="s">
        <v>253</v>
      </c>
      <c r="C271" s="36" t="s">
        <v>246</v>
      </c>
      <c r="D271" s="17" t="s">
        <v>21</v>
      </c>
      <c r="E271" s="18">
        <v>8.5</v>
      </c>
      <c r="F271" s="18">
        <v>5</v>
      </c>
      <c r="G271" s="18">
        <v>2.5</v>
      </c>
      <c r="H271" s="18">
        <v>1.5</v>
      </c>
      <c r="I271" s="19">
        <f t="shared" si="16"/>
        <v>17.5</v>
      </c>
    </row>
    <row r="272" spans="1:9">
      <c r="A272" s="35">
        <v>261</v>
      </c>
      <c r="B272" s="20" t="s">
        <v>254</v>
      </c>
      <c r="C272" s="36" t="s">
        <v>246</v>
      </c>
      <c r="D272" s="17">
        <v>50</v>
      </c>
      <c r="E272" s="18">
        <v>32.5</v>
      </c>
      <c r="F272" s="18">
        <v>12</v>
      </c>
      <c r="G272" s="18">
        <v>2</v>
      </c>
      <c r="H272" s="18">
        <v>1</v>
      </c>
      <c r="I272" s="19">
        <f t="shared" si="16"/>
        <v>47.5</v>
      </c>
    </row>
    <row r="273" spans="1:9">
      <c r="A273" s="35">
        <v>262</v>
      </c>
      <c r="B273" s="20" t="s">
        <v>255</v>
      </c>
      <c r="C273" s="36" t="s">
        <v>246</v>
      </c>
      <c r="D273" s="37" t="s">
        <v>21</v>
      </c>
      <c r="E273" s="18">
        <v>8.5</v>
      </c>
      <c r="F273" s="18">
        <v>4</v>
      </c>
      <c r="G273" s="18">
        <v>2.5</v>
      </c>
      <c r="H273" s="18">
        <v>2</v>
      </c>
      <c r="I273" s="19">
        <f t="shared" si="16"/>
        <v>17</v>
      </c>
    </row>
    <row r="274" spans="1:9">
      <c r="A274" s="35">
        <v>263</v>
      </c>
      <c r="B274" s="16" t="s">
        <v>256</v>
      </c>
      <c r="C274" s="36" t="s">
        <v>246</v>
      </c>
      <c r="D274" s="37">
        <v>50</v>
      </c>
      <c r="E274" s="18">
        <v>32.5</v>
      </c>
      <c r="F274" s="18">
        <v>14</v>
      </c>
      <c r="G274" s="18">
        <v>5</v>
      </c>
      <c r="H274" s="18">
        <v>1.5</v>
      </c>
      <c r="I274" s="19">
        <f t="shared" si="16"/>
        <v>53</v>
      </c>
    </row>
    <row r="275" spans="1:9">
      <c r="A275" s="35">
        <v>264</v>
      </c>
      <c r="B275" s="20" t="s">
        <v>257</v>
      </c>
      <c r="C275" s="36" t="s">
        <v>246</v>
      </c>
      <c r="D275" s="37" t="s">
        <v>21</v>
      </c>
      <c r="E275" s="18">
        <v>9</v>
      </c>
      <c r="F275" s="18">
        <v>3.5</v>
      </c>
      <c r="G275" s="18">
        <v>2</v>
      </c>
      <c r="H275" s="18">
        <v>1.5</v>
      </c>
      <c r="I275" s="19">
        <f t="shared" si="16"/>
        <v>16</v>
      </c>
    </row>
    <row r="276" spans="1:9">
      <c r="A276" s="35">
        <v>265</v>
      </c>
      <c r="B276" s="20" t="s">
        <v>258</v>
      </c>
      <c r="C276" s="36" t="s">
        <v>246</v>
      </c>
      <c r="D276" s="37" t="s">
        <v>21</v>
      </c>
      <c r="E276" s="18">
        <v>8</v>
      </c>
      <c r="F276" s="18">
        <v>5</v>
      </c>
      <c r="G276" s="18">
        <v>2.5</v>
      </c>
      <c r="H276" s="18">
        <v>1.5</v>
      </c>
      <c r="I276" s="19">
        <f t="shared" si="16"/>
        <v>17</v>
      </c>
    </row>
    <row r="277" spans="1:9" s="1" customFormat="1">
      <c r="A277" s="35">
        <v>266</v>
      </c>
      <c r="B277" s="20" t="s">
        <v>259</v>
      </c>
      <c r="C277" s="36" t="s">
        <v>246</v>
      </c>
      <c r="D277" s="17">
        <v>10</v>
      </c>
      <c r="E277" s="18">
        <v>9.5</v>
      </c>
      <c r="F277" s="18">
        <v>5</v>
      </c>
      <c r="G277" s="18">
        <v>3.5</v>
      </c>
      <c r="H277" s="18">
        <v>1</v>
      </c>
      <c r="I277" s="19">
        <f t="shared" si="16"/>
        <v>19</v>
      </c>
    </row>
    <row r="278" spans="1:9">
      <c r="A278" s="35">
        <v>267</v>
      </c>
      <c r="B278" s="20" t="s">
        <v>856</v>
      </c>
      <c r="C278" s="36" t="s">
        <v>246</v>
      </c>
      <c r="D278" s="17" t="s">
        <v>21</v>
      </c>
      <c r="E278" s="18">
        <v>8.5</v>
      </c>
      <c r="F278" s="18">
        <v>5</v>
      </c>
      <c r="G278" s="18">
        <v>2.5</v>
      </c>
      <c r="H278" s="18">
        <v>1</v>
      </c>
      <c r="I278" s="19">
        <f t="shared" si="16"/>
        <v>17</v>
      </c>
    </row>
    <row r="279" spans="1:9">
      <c r="A279" s="35">
        <v>268</v>
      </c>
      <c r="B279" s="20" t="s">
        <v>260</v>
      </c>
      <c r="C279" s="36" t="s">
        <v>246</v>
      </c>
      <c r="D279" s="17" t="s">
        <v>21</v>
      </c>
      <c r="E279" s="18">
        <v>8.5</v>
      </c>
      <c r="F279" s="18">
        <v>4</v>
      </c>
      <c r="G279" s="18">
        <v>2.5</v>
      </c>
      <c r="H279" s="18">
        <v>1</v>
      </c>
      <c r="I279" s="19">
        <f t="shared" si="16"/>
        <v>16</v>
      </c>
    </row>
    <row r="280" spans="1:9">
      <c r="A280" s="35">
        <v>269</v>
      </c>
      <c r="B280" s="20" t="s">
        <v>261</v>
      </c>
      <c r="C280" s="36" t="s">
        <v>246</v>
      </c>
      <c r="D280" s="17">
        <v>10</v>
      </c>
      <c r="E280" s="18">
        <v>17.5</v>
      </c>
      <c r="F280" s="18">
        <v>4</v>
      </c>
      <c r="G280" s="18">
        <v>2</v>
      </c>
      <c r="H280" s="18">
        <v>1.5</v>
      </c>
      <c r="I280" s="19">
        <f t="shared" si="16"/>
        <v>25</v>
      </c>
    </row>
    <row r="281" spans="1:9">
      <c r="A281" s="35">
        <v>270</v>
      </c>
      <c r="B281" s="20" t="s">
        <v>262</v>
      </c>
      <c r="C281" s="36" t="s">
        <v>246</v>
      </c>
      <c r="D281" s="37" t="s">
        <v>21</v>
      </c>
      <c r="E281" s="18">
        <v>8.5</v>
      </c>
      <c r="F281" s="18">
        <v>5</v>
      </c>
      <c r="G281" s="18">
        <v>2</v>
      </c>
      <c r="H281" s="18">
        <v>1</v>
      </c>
      <c r="I281" s="19">
        <f t="shared" si="16"/>
        <v>16.5</v>
      </c>
    </row>
    <row r="282" spans="1:9">
      <c r="A282" s="35">
        <v>271</v>
      </c>
      <c r="B282" s="20" t="s">
        <v>263</v>
      </c>
      <c r="C282" s="36" t="s">
        <v>246</v>
      </c>
      <c r="D282" s="17">
        <v>5</v>
      </c>
      <c r="E282" s="18">
        <v>9.5</v>
      </c>
      <c r="F282" s="18">
        <v>5</v>
      </c>
      <c r="G282" s="18">
        <v>1.5</v>
      </c>
      <c r="H282" s="18">
        <v>0</v>
      </c>
      <c r="I282" s="19">
        <f t="shared" si="16"/>
        <v>16</v>
      </c>
    </row>
    <row r="283" spans="1:9">
      <c r="A283" s="35">
        <v>272</v>
      </c>
      <c r="B283" s="31" t="s">
        <v>264</v>
      </c>
      <c r="C283" s="36" t="s">
        <v>246</v>
      </c>
      <c r="D283" s="17">
        <v>10</v>
      </c>
      <c r="E283" s="18">
        <v>9.5</v>
      </c>
      <c r="F283" s="18">
        <v>5</v>
      </c>
      <c r="G283" s="18">
        <v>3</v>
      </c>
      <c r="H283" s="18">
        <v>0.5</v>
      </c>
      <c r="I283" s="19">
        <f t="shared" si="16"/>
        <v>18</v>
      </c>
    </row>
    <row r="284" spans="1:9">
      <c r="A284" s="35">
        <v>273</v>
      </c>
      <c r="B284" s="38" t="s">
        <v>265</v>
      </c>
      <c r="C284" s="36" t="s">
        <v>246</v>
      </c>
      <c r="D284" s="17" t="s">
        <v>21</v>
      </c>
      <c r="E284" s="18">
        <v>8.5</v>
      </c>
      <c r="F284" s="18">
        <v>4</v>
      </c>
      <c r="G284" s="18">
        <v>2</v>
      </c>
      <c r="H284" s="18">
        <v>1</v>
      </c>
      <c r="I284" s="19">
        <f t="shared" si="16"/>
        <v>15.5</v>
      </c>
    </row>
    <row r="285" spans="1:9">
      <c r="A285" s="35">
        <v>274</v>
      </c>
      <c r="B285" s="25" t="s">
        <v>266</v>
      </c>
      <c r="C285" s="36" t="s">
        <v>246</v>
      </c>
      <c r="D285" s="17">
        <v>10</v>
      </c>
      <c r="E285" s="18">
        <v>8.5</v>
      </c>
      <c r="F285" s="18">
        <v>6</v>
      </c>
      <c r="G285" s="18">
        <v>5</v>
      </c>
      <c r="H285" s="18">
        <v>1.5</v>
      </c>
      <c r="I285" s="19">
        <f>SUM(E285:H285)</f>
        <v>21</v>
      </c>
    </row>
    <row r="286" spans="1:9">
      <c r="A286" s="35">
        <v>275</v>
      </c>
      <c r="B286" s="38" t="s">
        <v>267</v>
      </c>
      <c r="C286" s="36" t="s">
        <v>246</v>
      </c>
      <c r="D286" s="17">
        <v>10</v>
      </c>
      <c r="E286" s="18">
        <v>13.5</v>
      </c>
      <c r="F286" s="18">
        <v>7</v>
      </c>
      <c r="G286" s="18">
        <v>4</v>
      </c>
      <c r="H286" s="18">
        <v>1</v>
      </c>
      <c r="I286" s="19">
        <f>SUM(E286:H286)</f>
        <v>25.5</v>
      </c>
    </row>
    <row r="287" spans="1:9">
      <c r="A287" s="35">
        <v>276</v>
      </c>
      <c r="B287" s="38" t="s">
        <v>268</v>
      </c>
      <c r="C287" s="36" t="s">
        <v>246</v>
      </c>
      <c r="D287" s="17">
        <v>10</v>
      </c>
      <c r="E287" s="18">
        <v>15.5</v>
      </c>
      <c r="F287" s="18">
        <v>7</v>
      </c>
      <c r="G287" s="18">
        <v>4</v>
      </c>
      <c r="H287" s="18">
        <v>2</v>
      </c>
      <c r="I287" s="19">
        <f>SUM(E287:H287)</f>
        <v>28.5</v>
      </c>
    </row>
    <row r="288" spans="1:9">
      <c r="A288" s="35">
        <v>277</v>
      </c>
      <c r="B288" s="116" t="s">
        <v>269</v>
      </c>
      <c r="C288" s="36" t="s">
        <v>246</v>
      </c>
      <c r="D288" s="17" t="s">
        <v>21</v>
      </c>
      <c r="E288" s="18">
        <v>8.5</v>
      </c>
      <c r="F288" s="18">
        <v>4</v>
      </c>
      <c r="G288" s="18">
        <v>2</v>
      </c>
      <c r="H288" s="18">
        <v>1</v>
      </c>
      <c r="I288" s="19">
        <f>SUM(E288:H288)</f>
        <v>15.5</v>
      </c>
    </row>
    <row r="289" spans="1:969">
      <c r="A289" s="39"/>
      <c r="B289" s="20"/>
      <c r="C289" s="27" t="s">
        <v>83</v>
      </c>
      <c r="D289" s="28">
        <f t="shared" ref="D289:I289" si="17">SUM(D263:D288)</f>
        <v>204</v>
      </c>
      <c r="E289" s="28">
        <f t="shared" si="17"/>
        <v>320.5</v>
      </c>
      <c r="F289" s="28">
        <f t="shared" si="17"/>
        <v>151</v>
      </c>
      <c r="G289" s="28">
        <f t="shared" si="17"/>
        <v>75.5</v>
      </c>
      <c r="H289" s="28">
        <f t="shared" si="17"/>
        <v>30</v>
      </c>
      <c r="I289" s="28">
        <f t="shared" si="17"/>
        <v>577</v>
      </c>
    </row>
    <row r="290" spans="1:969" ht="30" customHeight="1">
      <c r="A290" s="139" t="s">
        <v>270</v>
      </c>
      <c r="B290" s="139"/>
      <c r="C290" s="139"/>
      <c r="D290" s="139"/>
      <c r="E290" s="139"/>
      <c r="F290" s="139"/>
      <c r="G290" s="139"/>
      <c r="H290" s="139"/>
      <c r="I290" s="13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</row>
    <row r="291" spans="1:969">
      <c r="A291" s="40">
        <v>278</v>
      </c>
      <c r="B291" s="41" t="s">
        <v>271</v>
      </c>
      <c r="C291" s="42" t="s">
        <v>272</v>
      </c>
      <c r="D291" s="40">
        <v>6</v>
      </c>
      <c r="E291" s="18">
        <v>0</v>
      </c>
      <c r="F291" s="18">
        <v>0</v>
      </c>
      <c r="G291" s="18">
        <v>0</v>
      </c>
      <c r="H291" s="18">
        <v>0</v>
      </c>
      <c r="I291" s="43">
        <f>SUM(E291:H291)</f>
        <v>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</row>
    <row r="292" spans="1:969">
      <c r="A292" s="40">
        <v>279</v>
      </c>
      <c r="B292" s="41" t="s">
        <v>273</v>
      </c>
      <c r="C292" s="42" t="s">
        <v>272</v>
      </c>
      <c r="D292" s="40">
        <v>6</v>
      </c>
      <c r="E292" s="18">
        <v>0</v>
      </c>
      <c r="F292" s="18">
        <v>0</v>
      </c>
      <c r="G292" s="18">
        <v>0</v>
      </c>
      <c r="H292" s="18">
        <v>0</v>
      </c>
      <c r="I292" s="43">
        <f>SUM(E292:H292)</f>
        <v>0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</row>
    <row r="293" spans="1:969">
      <c r="A293" s="40">
        <v>280</v>
      </c>
      <c r="B293" s="41" t="s">
        <v>274</v>
      </c>
      <c r="C293" s="42" t="s">
        <v>272</v>
      </c>
      <c r="D293" s="40">
        <v>6</v>
      </c>
      <c r="E293" s="18">
        <v>0</v>
      </c>
      <c r="F293" s="18">
        <v>0</v>
      </c>
      <c r="G293" s="18">
        <v>0</v>
      </c>
      <c r="H293" s="18">
        <v>0</v>
      </c>
      <c r="I293" s="43">
        <f t="shared" ref="I293:I305" si="18">SUM(E293:H293)</f>
        <v>0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</row>
    <row r="294" spans="1:969">
      <c r="A294" s="40">
        <v>281</v>
      </c>
      <c r="B294" s="41" t="s">
        <v>275</v>
      </c>
      <c r="C294" s="42" t="s">
        <v>272</v>
      </c>
      <c r="D294" s="40">
        <v>6</v>
      </c>
      <c r="E294" s="18">
        <v>0</v>
      </c>
      <c r="F294" s="18">
        <v>0</v>
      </c>
      <c r="G294" s="18">
        <v>0</v>
      </c>
      <c r="H294" s="18">
        <v>0</v>
      </c>
      <c r="I294" s="43">
        <f t="shared" si="18"/>
        <v>0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</row>
    <row r="295" spans="1:969">
      <c r="A295" s="40">
        <v>282</v>
      </c>
      <c r="B295" s="41" t="s">
        <v>276</v>
      </c>
      <c r="C295" s="42" t="s">
        <v>272</v>
      </c>
      <c r="D295" s="40">
        <v>6</v>
      </c>
      <c r="E295" s="18">
        <v>0</v>
      </c>
      <c r="F295" s="18">
        <v>0</v>
      </c>
      <c r="G295" s="18">
        <v>0</v>
      </c>
      <c r="H295" s="18">
        <v>0</v>
      </c>
      <c r="I295" s="43">
        <f t="shared" si="18"/>
        <v>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</row>
    <row r="296" spans="1:969">
      <c r="A296" s="40">
        <v>283</v>
      </c>
      <c r="B296" s="41" t="s">
        <v>277</v>
      </c>
      <c r="C296" s="42" t="s">
        <v>272</v>
      </c>
      <c r="D296" s="40">
        <v>6</v>
      </c>
      <c r="E296" s="18">
        <v>0</v>
      </c>
      <c r="F296" s="18">
        <v>0</v>
      </c>
      <c r="G296" s="18">
        <v>0</v>
      </c>
      <c r="H296" s="18">
        <v>0</v>
      </c>
      <c r="I296" s="43">
        <f t="shared" si="18"/>
        <v>0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</row>
    <row r="297" spans="1:969">
      <c r="A297" s="40">
        <v>284</v>
      </c>
      <c r="B297" s="41" t="s">
        <v>278</v>
      </c>
      <c r="C297" s="42" t="s">
        <v>272</v>
      </c>
      <c r="D297" s="40">
        <v>6</v>
      </c>
      <c r="E297" s="18">
        <v>0</v>
      </c>
      <c r="F297" s="18">
        <v>0</v>
      </c>
      <c r="G297" s="18">
        <v>0</v>
      </c>
      <c r="H297" s="18">
        <v>0</v>
      </c>
      <c r="I297" s="43">
        <f t="shared" si="18"/>
        <v>0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</row>
    <row r="298" spans="1:969">
      <c r="A298" s="40">
        <v>285</v>
      </c>
      <c r="B298" s="41" t="s">
        <v>279</v>
      </c>
      <c r="C298" s="42" t="s">
        <v>272</v>
      </c>
      <c r="D298" s="40">
        <v>6</v>
      </c>
      <c r="E298" s="18">
        <v>0</v>
      </c>
      <c r="F298" s="18">
        <v>0</v>
      </c>
      <c r="G298" s="18">
        <v>0</v>
      </c>
      <c r="H298" s="18">
        <v>0</v>
      </c>
      <c r="I298" s="43">
        <f t="shared" si="18"/>
        <v>0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</row>
    <row r="299" spans="1:969">
      <c r="A299" s="40">
        <v>286</v>
      </c>
      <c r="B299" s="41" t="s">
        <v>280</v>
      </c>
      <c r="C299" s="42" t="s">
        <v>272</v>
      </c>
      <c r="D299" s="40">
        <v>6</v>
      </c>
      <c r="E299" s="18">
        <v>0</v>
      </c>
      <c r="F299" s="18">
        <v>0</v>
      </c>
      <c r="G299" s="18">
        <v>0</v>
      </c>
      <c r="H299" s="18">
        <v>0</v>
      </c>
      <c r="I299" s="43">
        <f t="shared" si="18"/>
        <v>0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</row>
    <row r="300" spans="1:969">
      <c r="A300" s="40">
        <v>287</v>
      </c>
      <c r="B300" s="41" t="s">
        <v>281</v>
      </c>
      <c r="C300" s="42" t="s">
        <v>272</v>
      </c>
      <c r="D300" s="40">
        <v>6</v>
      </c>
      <c r="E300" s="18">
        <v>0</v>
      </c>
      <c r="F300" s="18">
        <v>0</v>
      </c>
      <c r="G300" s="18">
        <v>0</v>
      </c>
      <c r="H300" s="18">
        <v>0</v>
      </c>
      <c r="I300" s="43">
        <f t="shared" si="18"/>
        <v>0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</row>
    <row r="301" spans="1:969">
      <c r="A301" s="40">
        <v>288</v>
      </c>
      <c r="B301" s="41" t="s">
        <v>282</v>
      </c>
      <c r="C301" s="42" t="s">
        <v>272</v>
      </c>
      <c r="D301" s="40">
        <v>6</v>
      </c>
      <c r="E301" s="18">
        <v>0</v>
      </c>
      <c r="F301" s="18">
        <v>0</v>
      </c>
      <c r="G301" s="18">
        <v>0</v>
      </c>
      <c r="H301" s="18">
        <v>0</v>
      </c>
      <c r="I301" s="43">
        <f t="shared" si="18"/>
        <v>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</row>
    <row r="302" spans="1:969" s="1" customFormat="1">
      <c r="A302" s="40">
        <v>289</v>
      </c>
      <c r="B302" s="41" t="s">
        <v>283</v>
      </c>
      <c r="C302" s="42" t="s">
        <v>272</v>
      </c>
      <c r="D302" s="22">
        <v>6</v>
      </c>
      <c r="E302" s="18">
        <v>0</v>
      </c>
      <c r="F302" s="18">
        <v>0</v>
      </c>
      <c r="G302" s="18">
        <v>0</v>
      </c>
      <c r="H302" s="18">
        <v>0</v>
      </c>
      <c r="I302" s="19">
        <f t="shared" si="18"/>
        <v>0</v>
      </c>
    </row>
    <row r="303" spans="1:969" s="4" customFormat="1">
      <c r="A303" s="40">
        <v>290</v>
      </c>
      <c r="B303" s="41" t="s">
        <v>284</v>
      </c>
      <c r="C303" s="42" t="s">
        <v>272</v>
      </c>
      <c r="D303" s="18">
        <v>6</v>
      </c>
      <c r="E303" s="18">
        <v>0</v>
      </c>
      <c r="F303" s="18">
        <v>0</v>
      </c>
      <c r="G303" s="18">
        <v>0</v>
      </c>
      <c r="H303" s="18">
        <v>0</v>
      </c>
      <c r="I303" s="19">
        <f t="shared" si="18"/>
        <v>0</v>
      </c>
    </row>
    <row r="304" spans="1:969" s="1" customFormat="1">
      <c r="A304" s="40">
        <v>291</v>
      </c>
      <c r="B304" s="31" t="s">
        <v>285</v>
      </c>
      <c r="C304" s="42" t="s">
        <v>272</v>
      </c>
      <c r="D304" s="18">
        <v>6</v>
      </c>
      <c r="E304" s="18">
        <v>0</v>
      </c>
      <c r="F304" s="18">
        <v>0</v>
      </c>
      <c r="G304" s="18">
        <v>0</v>
      </c>
      <c r="H304" s="18">
        <v>0</v>
      </c>
      <c r="I304" s="19">
        <f t="shared" si="18"/>
        <v>0</v>
      </c>
    </row>
    <row r="305" spans="1:969" s="1" customFormat="1">
      <c r="A305" s="40">
        <v>292</v>
      </c>
      <c r="B305" s="31" t="s">
        <v>286</v>
      </c>
      <c r="C305" s="42" t="s">
        <v>272</v>
      </c>
      <c r="D305" s="18">
        <v>6</v>
      </c>
      <c r="E305" s="18">
        <v>0</v>
      </c>
      <c r="F305" s="18">
        <v>0</v>
      </c>
      <c r="G305" s="18">
        <v>0</v>
      </c>
      <c r="H305" s="18">
        <v>0</v>
      </c>
      <c r="I305" s="19">
        <f t="shared" si="18"/>
        <v>0</v>
      </c>
    </row>
    <row r="306" spans="1:969" s="1" customFormat="1">
      <c r="A306" s="40">
        <v>293</v>
      </c>
      <c r="B306" s="44" t="s">
        <v>287</v>
      </c>
      <c r="C306" s="42" t="s">
        <v>272</v>
      </c>
      <c r="D306" s="18">
        <v>6</v>
      </c>
      <c r="E306" s="18">
        <v>0</v>
      </c>
      <c r="F306" s="18">
        <v>0</v>
      </c>
      <c r="G306" s="18">
        <v>0</v>
      </c>
      <c r="H306" s="18">
        <v>0</v>
      </c>
      <c r="I306" s="19">
        <f t="shared" ref="I306:I318" si="19">SUM(E306:H306)</f>
        <v>0</v>
      </c>
    </row>
    <row r="307" spans="1:969" s="1" customFormat="1">
      <c r="A307" s="40">
        <v>294</v>
      </c>
      <c r="B307" s="44" t="s">
        <v>288</v>
      </c>
      <c r="C307" s="42" t="s">
        <v>272</v>
      </c>
      <c r="D307" s="18">
        <v>6</v>
      </c>
      <c r="E307" s="18">
        <v>0</v>
      </c>
      <c r="F307" s="18">
        <v>0</v>
      </c>
      <c r="G307" s="18">
        <v>0</v>
      </c>
      <c r="H307" s="18">
        <v>0</v>
      </c>
      <c r="I307" s="19">
        <f t="shared" si="19"/>
        <v>0</v>
      </c>
    </row>
    <row r="308" spans="1:969" s="1" customFormat="1">
      <c r="A308" s="40">
        <v>295</v>
      </c>
      <c r="B308" s="44" t="s">
        <v>289</v>
      </c>
      <c r="C308" s="42" t="s">
        <v>272</v>
      </c>
      <c r="D308" s="18">
        <v>6</v>
      </c>
      <c r="E308" s="18">
        <v>0</v>
      </c>
      <c r="F308" s="18">
        <v>0</v>
      </c>
      <c r="G308" s="18">
        <v>0</v>
      </c>
      <c r="H308" s="18">
        <v>0</v>
      </c>
      <c r="I308" s="19">
        <f t="shared" si="19"/>
        <v>0</v>
      </c>
    </row>
    <row r="309" spans="1:969" s="1" customFormat="1">
      <c r="A309" s="40">
        <v>296</v>
      </c>
      <c r="B309" s="44" t="s">
        <v>290</v>
      </c>
      <c r="C309" s="42" t="s">
        <v>272</v>
      </c>
      <c r="D309" s="18">
        <v>6</v>
      </c>
      <c r="E309" s="18">
        <v>0</v>
      </c>
      <c r="F309" s="18">
        <v>0</v>
      </c>
      <c r="G309" s="18">
        <v>0</v>
      </c>
      <c r="H309" s="18">
        <v>0</v>
      </c>
      <c r="I309" s="19">
        <f t="shared" si="19"/>
        <v>0</v>
      </c>
    </row>
    <row r="310" spans="1:969" s="1" customFormat="1">
      <c r="A310" s="40">
        <v>297</v>
      </c>
      <c r="B310" s="44" t="s">
        <v>291</v>
      </c>
      <c r="C310" s="42" t="s">
        <v>272</v>
      </c>
      <c r="D310" s="18">
        <v>6</v>
      </c>
      <c r="E310" s="18">
        <v>0</v>
      </c>
      <c r="F310" s="18">
        <v>0</v>
      </c>
      <c r="G310" s="18">
        <v>0</v>
      </c>
      <c r="H310" s="18">
        <v>0</v>
      </c>
      <c r="I310" s="19">
        <f t="shared" si="19"/>
        <v>0</v>
      </c>
    </row>
    <row r="311" spans="1:969" s="1" customFormat="1">
      <c r="A311" s="40">
        <v>298</v>
      </c>
      <c r="B311" s="44" t="s">
        <v>292</v>
      </c>
      <c r="C311" s="42" t="s">
        <v>272</v>
      </c>
      <c r="D311" s="18">
        <v>6</v>
      </c>
      <c r="E311" s="18">
        <v>0</v>
      </c>
      <c r="F311" s="18">
        <v>0</v>
      </c>
      <c r="G311" s="18">
        <v>0</v>
      </c>
      <c r="H311" s="18">
        <v>0</v>
      </c>
      <c r="I311" s="19">
        <f t="shared" si="19"/>
        <v>0</v>
      </c>
    </row>
    <row r="312" spans="1:969" s="1" customFormat="1">
      <c r="A312" s="40">
        <v>299</v>
      </c>
      <c r="B312" s="44" t="s">
        <v>293</v>
      </c>
      <c r="C312" s="42" t="s">
        <v>272</v>
      </c>
      <c r="D312" s="18">
        <v>6</v>
      </c>
      <c r="E312" s="18">
        <v>0</v>
      </c>
      <c r="F312" s="18">
        <v>0</v>
      </c>
      <c r="G312" s="18">
        <v>0</v>
      </c>
      <c r="H312" s="18">
        <v>0</v>
      </c>
      <c r="I312" s="19">
        <f t="shared" si="19"/>
        <v>0</v>
      </c>
    </row>
    <row r="313" spans="1:969" s="1" customFormat="1">
      <c r="A313" s="40">
        <v>300</v>
      </c>
      <c r="B313" s="44" t="s">
        <v>294</v>
      </c>
      <c r="C313" s="42" t="s">
        <v>272</v>
      </c>
      <c r="D313" s="18">
        <v>6</v>
      </c>
      <c r="E313" s="18">
        <v>0</v>
      </c>
      <c r="F313" s="18">
        <v>0</v>
      </c>
      <c r="G313" s="18">
        <v>0</v>
      </c>
      <c r="H313" s="18">
        <v>0</v>
      </c>
      <c r="I313" s="19">
        <f t="shared" si="19"/>
        <v>0</v>
      </c>
    </row>
    <row r="314" spans="1:969" s="1" customFormat="1">
      <c r="A314" s="40">
        <v>301</v>
      </c>
      <c r="B314" s="44" t="s">
        <v>295</v>
      </c>
      <c r="C314" s="42" t="s">
        <v>272</v>
      </c>
      <c r="D314" s="18">
        <v>2</v>
      </c>
      <c r="E314" s="18">
        <v>0</v>
      </c>
      <c r="F314" s="18">
        <v>0</v>
      </c>
      <c r="G314" s="18">
        <v>0</v>
      </c>
      <c r="H314" s="18">
        <v>0</v>
      </c>
      <c r="I314" s="43">
        <f t="shared" si="19"/>
        <v>0</v>
      </c>
    </row>
    <row r="315" spans="1:969" s="1" customFormat="1">
      <c r="A315" s="40">
        <v>302</v>
      </c>
      <c r="B315" s="44" t="s">
        <v>296</v>
      </c>
      <c r="C315" s="42" t="s">
        <v>272</v>
      </c>
      <c r="D315" s="18">
        <v>2</v>
      </c>
      <c r="E315" s="18">
        <v>0</v>
      </c>
      <c r="F315" s="18">
        <v>0</v>
      </c>
      <c r="G315" s="18">
        <v>0</v>
      </c>
      <c r="H315" s="18">
        <v>0</v>
      </c>
      <c r="I315" s="43">
        <f t="shared" si="19"/>
        <v>0</v>
      </c>
    </row>
    <row r="316" spans="1:969" s="1" customFormat="1">
      <c r="A316" s="40">
        <v>303</v>
      </c>
      <c r="B316" s="44" t="s">
        <v>297</v>
      </c>
      <c r="C316" s="42" t="s">
        <v>272</v>
      </c>
      <c r="D316" s="18">
        <v>2</v>
      </c>
      <c r="E316" s="18">
        <v>0</v>
      </c>
      <c r="F316" s="18">
        <v>0</v>
      </c>
      <c r="G316" s="18">
        <v>0</v>
      </c>
      <c r="H316" s="18">
        <v>0</v>
      </c>
      <c r="I316" s="43">
        <f t="shared" si="19"/>
        <v>0</v>
      </c>
    </row>
    <row r="317" spans="1:969" s="1" customFormat="1">
      <c r="A317" s="40">
        <v>304</v>
      </c>
      <c r="B317" s="44" t="s">
        <v>298</v>
      </c>
      <c r="C317" s="42" t="s">
        <v>272</v>
      </c>
      <c r="D317" s="18">
        <v>2</v>
      </c>
      <c r="E317" s="18">
        <v>0</v>
      </c>
      <c r="F317" s="18">
        <v>0</v>
      </c>
      <c r="G317" s="18">
        <v>0</v>
      </c>
      <c r="H317" s="18">
        <v>0</v>
      </c>
      <c r="I317" s="43">
        <f t="shared" si="19"/>
        <v>0</v>
      </c>
    </row>
    <row r="318" spans="1:969" s="1" customFormat="1">
      <c r="A318" s="40">
        <v>305</v>
      </c>
      <c r="B318" s="44" t="s">
        <v>299</v>
      </c>
      <c r="C318" s="42" t="s">
        <v>272</v>
      </c>
      <c r="D318" s="18">
        <v>2</v>
      </c>
      <c r="E318" s="18">
        <v>0</v>
      </c>
      <c r="F318" s="18">
        <v>0</v>
      </c>
      <c r="G318" s="18">
        <v>0</v>
      </c>
      <c r="H318" s="18">
        <v>0</v>
      </c>
      <c r="I318" s="43">
        <f t="shared" si="19"/>
        <v>0</v>
      </c>
    </row>
    <row r="319" spans="1:969" ht="14.25" customHeight="1">
      <c r="A319" s="42"/>
      <c r="B319" s="42"/>
      <c r="C319" s="45" t="s">
        <v>83</v>
      </c>
      <c r="D319" s="46">
        <f t="shared" ref="D319:I319" si="20">SUM(D291:D318)</f>
        <v>148</v>
      </c>
      <c r="E319" s="46">
        <f t="shared" si="20"/>
        <v>0</v>
      </c>
      <c r="F319" s="46">
        <f t="shared" si="20"/>
        <v>0</v>
      </c>
      <c r="G319" s="46">
        <f t="shared" si="20"/>
        <v>0</v>
      </c>
      <c r="H319" s="46">
        <f t="shared" si="20"/>
        <v>0</v>
      </c>
      <c r="I319" s="46">
        <f t="shared" si="20"/>
        <v>0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</row>
    <row r="320" spans="1:969" ht="27.75" customHeight="1">
      <c r="A320" s="139" t="s">
        <v>300</v>
      </c>
      <c r="B320" s="139"/>
      <c r="C320" s="139"/>
      <c r="D320" s="139"/>
      <c r="E320" s="139"/>
      <c r="F320" s="139"/>
      <c r="G320" s="139"/>
      <c r="H320" s="139"/>
      <c r="I320" s="139"/>
    </row>
    <row r="321" spans="1:9">
      <c r="A321" s="47">
        <v>306</v>
      </c>
      <c r="B321" s="110" t="s">
        <v>301</v>
      </c>
      <c r="C321" s="20" t="s">
        <v>302</v>
      </c>
      <c r="D321" s="17">
        <v>15</v>
      </c>
      <c r="E321" s="18">
        <v>17.5</v>
      </c>
      <c r="F321" s="18">
        <v>6</v>
      </c>
      <c r="G321" s="18">
        <v>4.5</v>
      </c>
      <c r="H321" s="18">
        <v>1.5</v>
      </c>
      <c r="I321" s="19">
        <f t="shared" ref="I321:I348" si="21">SUM(E321:H321)</f>
        <v>29.5</v>
      </c>
    </row>
    <row r="322" spans="1:9">
      <c r="A322" s="47">
        <v>307</v>
      </c>
      <c r="B322" s="23" t="s">
        <v>303</v>
      </c>
      <c r="C322" s="20" t="s">
        <v>302</v>
      </c>
      <c r="D322" s="17">
        <v>9</v>
      </c>
      <c r="E322" s="22">
        <v>7</v>
      </c>
      <c r="F322" s="22">
        <v>4</v>
      </c>
      <c r="G322" s="22">
        <v>2.5</v>
      </c>
      <c r="H322" s="22">
        <v>1.5</v>
      </c>
      <c r="I322" s="19">
        <f t="shared" si="21"/>
        <v>15</v>
      </c>
    </row>
    <row r="323" spans="1:9">
      <c r="A323" s="47">
        <v>308</v>
      </c>
      <c r="B323" s="20" t="s">
        <v>304</v>
      </c>
      <c r="C323" s="20" t="s">
        <v>302</v>
      </c>
      <c r="D323" s="17">
        <v>10</v>
      </c>
      <c r="E323" s="18">
        <v>12</v>
      </c>
      <c r="F323" s="18">
        <v>6.5</v>
      </c>
      <c r="G323" s="18">
        <v>4</v>
      </c>
      <c r="H323" s="18">
        <v>2</v>
      </c>
      <c r="I323" s="19">
        <f t="shared" si="21"/>
        <v>24.5</v>
      </c>
    </row>
    <row r="324" spans="1:9">
      <c r="A324" s="47">
        <v>309</v>
      </c>
      <c r="B324" s="23" t="s">
        <v>305</v>
      </c>
      <c r="C324" s="20" t="s">
        <v>302</v>
      </c>
      <c r="D324" s="17" t="s">
        <v>21</v>
      </c>
      <c r="E324" s="18">
        <v>7</v>
      </c>
      <c r="F324" s="18">
        <v>7</v>
      </c>
      <c r="G324" s="18">
        <v>2</v>
      </c>
      <c r="H324" s="18">
        <v>1</v>
      </c>
      <c r="I324" s="19">
        <f t="shared" si="21"/>
        <v>17</v>
      </c>
    </row>
    <row r="325" spans="1:9">
      <c r="A325" s="47">
        <v>310</v>
      </c>
      <c r="B325" s="16" t="s">
        <v>306</v>
      </c>
      <c r="C325" s="20" t="s">
        <v>302</v>
      </c>
      <c r="D325" s="17">
        <v>22</v>
      </c>
      <c r="E325" s="18">
        <v>14</v>
      </c>
      <c r="F325" s="18">
        <v>11.5</v>
      </c>
      <c r="G325" s="18">
        <v>5</v>
      </c>
      <c r="H325" s="18">
        <v>1.5</v>
      </c>
      <c r="I325" s="19">
        <f t="shared" si="21"/>
        <v>32</v>
      </c>
    </row>
    <row r="326" spans="1:9">
      <c r="A326" s="47">
        <v>311</v>
      </c>
      <c r="B326" s="109" t="s">
        <v>307</v>
      </c>
      <c r="C326" s="20" t="s">
        <v>302</v>
      </c>
      <c r="D326" s="17">
        <v>9</v>
      </c>
      <c r="E326" s="18">
        <v>14</v>
      </c>
      <c r="F326" s="18">
        <v>7</v>
      </c>
      <c r="G326" s="18">
        <v>5</v>
      </c>
      <c r="H326" s="18">
        <v>1.5</v>
      </c>
      <c r="I326" s="19">
        <f t="shared" si="21"/>
        <v>27.5</v>
      </c>
    </row>
    <row r="327" spans="1:9">
      <c r="A327" s="47">
        <v>312</v>
      </c>
      <c r="B327" s="16" t="s">
        <v>308</v>
      </c>
      <c r="C327" s="20" t="s">
        <v>302</v>
      </c>
      <c r="D327" s="17" t="s">
        <v>21</v>
      </c>
      <c r="E327" s="18">
        <v>7</v>
      </c>
      <c r="F327" s="18">
        <v>6.5</v>
      </c>
      <c r="G327" s="18">
        <v>4</v>
      </c>
      <c r="H327" s="18">
        <v>1.5</v>
      </c>
      <c r="I327" s="19">
        <f t="shared" si="21"/>
        <v>19</v>
      </c>
    </row>
    <row r="328" spans="1:9">
      <c r="A328" s="47">
        <v>313</v>
      </c>
      <c r="B328" s="16" t="s">
        <v>309</v>
      </c>
      <c r="C328" s="20" t="s">
        <v>302</v>
      </c>
      <c r="D328" s="17">
        <v>27</v>
      </c>
      <c r="E328" s="18">
        <v>13</v>
      </c>
      <c r="F328" s="18">
        <v>7.5</v>
      </c>
      <c r="G328" s="18">
        <v>5</v>
      </c>
      <c r="H328" s="18">
        <v>1.5</v>
      </c>
      <c r="I328" s="19">
        <f t="shared" si="21"/>
        <v>27</v>
      </c>
    </row>
    <row r="329" spans="1:9">
      <c r="A329" s="47">
        <v>314</v>
      </c>
      <c r="B329" s="16" t="s">
        <v>310</v>
      </c>
      <c r="C329" s="20" t="s">
        <v>302</v>
      </c>
      <c r="D329" s="17">
        <v>10</v>
      </c>
      <c r="E329" s="18">
        <v>7.5</v>
      </c>
      <c r="F329" s="18">
        <v>5</v>
      </c>
      <c r="G329" s="18">
        <v>2</v>
      </c>
      <c r="H329" s="18">
        <v>2</v>
      </c>
      <c r="I329" s="19">
        <f t="shared" si="21"/>
        <v>16.5</v>
      </c>
    </row>
    <row r="330" spans="1:9">
      <c r="A330" s="47">
        <v>315</v>
      </c>
      <c r="B330" s="16" t="s">
        <v>311</v>
      </c>
      <c r="C330" s="20" t="s">
        <v>302</v>
      </c>
      <c r="D330" s="17" t="s">
        <v>21</v>
      </c>
      <c r="E330" s="18">
        <v>6.5</v>
      </c>
      <c r="F330" s="18">
        <v>6</v>
      </c>
      <c r="G330" s="18">
        <v>4.5</v>
      </c>
      <c r="H330" s="18">
        <v>2.5</v>
      </c>
      <c r="I330" s="19">
        <f>SUM(E330:H330)</f>
        <v>19.5</v>
      </c>
    </row>
    <row r="331" spans="1:9">
      <c r="A331" s="47">
        <v>316</v>
      </c>
      <c r="B331" s="23" t="s">
        <v>873</v>
      </c>
      <c r="C331" s="20" t="s">
        <v>302</v>
      </c>
      <c r="D331" s="17" t="s">
        <v>21</v>
      </c>
      <c r="E331" s="18">
        <v>7.5</v>
      </c>
      <c r="F331" s="18">
        <v>6</v>
      </c>
      <c r="G331" s="18">
        <v>3.5</v>
      </c>
      <c r="H331" s="18">
        <v>1.5</v>
      </c>
      <c r="I331" s="19">
        <f>SUM(E331:H331)</f>
        <v>18.5</v>
      </c>
    </row>
    <row r="332" spans="1:9" s="1" customFormat="1">
      <c r="A332" s="47">
        <v>317</v>
      </c>
      <c r="B332" s="23" t="s">
        <v>312</v>
      </c>
      <c r="C332" s="20" t="s">
        <v>302</v>
      </c>
      <c r="D332" s="17" t="s">
        <v>21</v>
      </c>
      <c r="E332" s="18">
        <v>6.5</v>
      </c>
      <c r="F332" s="18">
        <v>4.5</v>
      </c>
      <c r="G332" s="18">
        <v>2</v>
      </c>
      <c r="H332" s="18">
        <v>2</v>
      </c>
      <c r="I332" s="19">
        <f>SUM(E332:H332)</f>
        <v>15</v>
      </c>
    </row>
    <row r="333" spans="1:9">
      <c r="A333" s="47">
        <v>318</v>
      </c>
      <c r="B333" s="36" t="s">
        <v>313</v>
      </c>
      <c r="C333" s="20" t="s">
        <v>302</v>
      </c>
      <c r="D333" s="17">
        <v>15</v>
      </c>
      <c r="E333" s="18">
        <v>10.5</v>
      </c>
      <c r="F333" s="18">
        <v>7</v>
      </c>
      <c r="G333" s="18">
        <v>2</v>
      </c>
      <c r="H333" s="18">
        <v>1.5</v>
      </c>
      <c r="I333" s="19">
        <f t="shared" si="21"/>
        <v>21</v>
      </c>
    </row>
    <row r="334" spans="1:9">
      <c r="A334" s="47">
        <v>319</v>
      </c>
      <c r="B334" s="23" t="s">
        <v>314</v>
      </c>
      <c r="C334" s="20" t="s">
        <v>302</v>
      </c>
      <c r="D334" s="17">
        <v>10</v>
      </c>
      <c r="E334" s="18">
        <v>7.5</v>
      </c>
      <c r="F334" s="18">
        <v>7</v>
      </c>
      <c r="G334" s="18">
        <v>3</v>
      </c>
      <c r="H334" s="18">
        <v>1.5</v>
      </c>
      <c r="I334" s="19">
        <f t="shared" si="21"/>
        <v>19</v>
      </c>
    </row>
    <row r="335" spans="1:9">
      <c r="A335" s="47">
        <v>320</v>
      </c>
      <c r="B335" s="16" t="s">
        <v>315</v>
      </c>
      <c r="C335" s="20" t="s">
        <v>302</v>
      </c>
      <c r="D335" s="17" t="s">
        <v>21</v>
      </c>
      <c r="E335" s="18">
        <v>7</v>
      </c>
      <c r="F335" s="18">
        <v>7.5</v>
      </c>
      <c r="G335" s="18">
        <v>4.5</v>
      </c>
      <c r="H335" s="18">
        <v>1.5</v>
      </c>
      <c r="I335" s="19">
        <f t="shared" si="21"/>
        <v>20.5</v>
      </c>
    </row>
    <row r="336" spans="1:9" s="1" customFormat="1">
      <c r="A336" s="47">
        <v>321</v>
      </c>
      <c r="B336" s="109" t="s">
        <v>151</v>
      </c>
      <c r="C336" s="20" t="s">
        <v>302</v>
      </c>
      <c r="D336" s="17">
        <v>10</v>
      </c>
      <c r="E336" s="18">
        <v>7.5</v>
      </c>
      <c r="F336" s="18">
        <v>6</v>
      </c>
      <c r="G336" s="18">
        <v>3</v>
      </c>
      <c r="H336" s="18">
        <v>2</v>
      </c>
      <c r="I336" s="19">
        <f t="shared" si="21"/>
        <v>18.5</v>
      </c>
    </row>
    <row r="337" spans="1:9">
      <c r="A337" s="47">
        <v>322</v>
      </c>
      <c r="B337" s="16" t="s">
        <v>316</v>
      </c>
      <c r="C337" s="20" t="s">
        <v>302</v>
      </c>
      <c r="D337" s="17" t="s">
        <v>21</v>
      </c>
      <c r="E337" s="18">
        <v>6.5</v>
      </c>
      <c r="F337" s="18">
        <v>5</v>
      </c>
      <c r="G337" s="18">
        <v>4</v>
      </c>
      <c r="H337" s="18">
        <v>2.5</v>
      </c>
      <c r="I337" s="19">
        <f t="shared" si="21"/>
        <v>18</v>
      </c>
    </row>
    <row r="338" spans="1:9">
      <c r="A338" s="47">
        <v>323</v>
      </c>
      <c r="B338" s="16" t="s">
        <v>317</v>
      </c>
      <c r="C338" s="20" t="s">
        <v>302</v>
      </c>
      <c r="D338" s="17">
        <v>10</v>
      </c>
      <c r="E338" s="18">
        <v>6</v>
      </c>
      <c r="F338" s="18">
        <v>6</v>
      </c>
      <c r="G338" s="18">
        <v>4</v>
      </c>
      <c r="H338" s="18">
        <v>2</v>
      </c>
      <c r="I338" s="19">
        <f t="shared" si="21"/>
        <v>18</v>
      </c>
    </row>
    <row r="339" spans="1:9">
      <c r="A339" s="47">
        <v>324</v>
      </c>
      <c r="B339" s="16" t="s">
        <v>318</v>
      </c>
      <c r="C339" s="20" t="s">
        <v>302</v>
      </c>
      <c r="D339" s="17" t="s">
        <v>21</v>
      </c>
      <c r="E339" s="18">
        <v>5</v>
      </c>
      <c r="F339" s="18">
        <v>5</v>
      </c>
      <c r="G339" s="18">
        <v>2.5</v>
      </c>
      <c r="H339" s="18">
        <v>1.5</v>
      </c>
      <c r="I339" s="48">
        <f>SUM(E339:H339)</f>
        <v>14</v>
      </c>
    </row>
    <row r="340" spans="1:9">
      <c r="A340" s="47">
        <v>325</v>
      </c>
      <c r="B340" s="20" t="s">
        <v>319</v>
      </c>
      <c r="C340" s="20" t="s">
        <v>302</v>
      </c>
      <c r="D340" s="17" t="s">
        <v>21</v>
      </c>
      <c r="E340" s="18">
        <v>6.5</v>
      </c>
      <c r="F340" s="18">
        <v>6.5</v>
      </c>
      <c r="G340" s="18">
        <v>3.5</v>
      </c>
      <c r="H340" s="18">
        <v>0.5</v>
      </c>
      <c r="I340" s="48">
        <f>SUM(E340:H340)</f>
        <v>17</v>
      </c>
    </row>
    <row r="341" spans="1:9">
      <c r="A341" s="47">
        <v>326</v>
      </c>
      <c r="B341" s="20" t="s">
        <v>320</v>
      </c>
      <c r="C341" s="20" t="s">
        <v>302</v>
      </c>
      <c r="D341" s="17" t="s">
        <v>21</v>
      </c>
      <c r="E341" s="18">
        <v>5</v>
      </c>
      <c r="F341" s="18">
        <v>6.5</v>
      </c>
      <c r="G341" s="18">
        <v>3</v>
      </c>
      <c r="H341" s="18">
        <v>1.5</v>
      </c>
      <c r="I341" s="48">
        <f>SUM(E341:H341)</f>
        <v>16</v>
      </c>
    </row>
    <row r="342" spans="1:9">
      <c r="A342" s="47">
        <v>327</v>
      </c>
      <c r="B342" s="20" t="s">
        <v>321</v>
      </c>
      <c r="C342" s="20" t="s">
        <v>302</v>
      </c>
      <c r="D342" s="17" t="s">
        <v>21</v>
      </c>
      <c r="E342" s="18">
        <v>7</v>
      </c>
      <c r="F342" s="18">
        <v>4.5</v>
      </c>
      <c r="G342" s="18">
        <v>2</v>
      </c>
      <c r="H342" s="18">
        <v>0.5</v>
      </c>
      <c r="I342" s="19">
        <f>SUM(E342:H342)</f>
        <v>14</v>
      </c>
    </row>
    <row r="343" spans="1:9">
      <c r="A343" s="47">
        <v>328</v>
      </c>
      <c r="B343" s="20" t="s">
        <v>322</v>
      </c>
      <c r="C343" s="20" t="s">
        <v>302</v>
      </c>
      <c r="D343" s="17" t="s">
        <v>21</v>
      </c>
      <c r="E343" s="18">
        <v>8</v>
      </c>
      <c r="F343" s="18">
        <v>6</v>
      </c>
      <c r="G343" s="18">
        <v>2</v>
      </c>
      <c r="H343" s="18">
        <v>0.5</v>
      </c>
      <c r="I343" s="19">
        <f>SUM(E343:H343)</f>
        <v>16.5</v>
      </c>
    </row>
    <row r="344" spans="1:9">
      <c r="A344" s="47">
        <v>329</v>
      </c>
      <c r="B344" s="20" t="s">
        <v>323</v>
      </c>
      <c r="C344" s="20" t="s">
        <v>302</v>
      </c>
      <c r="D344" s="17">
        <v>10</v>
      </c>
      <c r="E344" s="18">
        <v>7</v>
      </c>
      <c r="F344" s="18">
        <v>5</v>
      </c>
      <c r="G344" s="18">
        <v>3</v>
      </c>
      <c r="H344" s="18">
        <v>2</v>
      </c>
      <c r="I344" s="19">
        <f t="shared" si="21"/>
        <v>17</v>
      </c>
    </row>
    <row r="345" spans="1:9">
      <c r="A345" s="47">
        <v>330</v>
      </c>
      <c r="B345" s="16" t="s">
        <v>324</v>
      </c>
      <c r="C345" s="20" t="s">
        <v>302</v>
      </c>
      <c r="D345" s="17" t="s">
        <v>21</v>
      </c>
      <c r="E345" s="18">
        <v>7.5</v>
      </c>
      <c r="F345" s="18">
        <v>6.5</v>
      </c>
      <c r="G345" s="18">
        <v>2.5</v>
      </c>
      <c r="H345" s="18">
        <v>1.5</v>
      </c>
      <c r="I345" s="19">
        <f t="shared" si="21"/>
        <v>18</v>
      </c>
    </row>
    <row r="346" spans="1:9">
      <c r="A346" s="47">
        <v>331</v>
      </c>
      <c r="B346" s="16" t="s">
        <v>325</v>
      </c>
      <c r="C346" s="20" t="s">
        <v>302</v>
      </c>
      <c r="D346" s="17" t="s">
        <v>21</v>
      </c>
      <c r="E346" s="18">
        <v>7</v>
      </c>
      <c r="F346" s="18">
        <v>6.5</v>
      </c>
      <c r="G346" s="18">
        <v>2</v>
      </c>
      <c r="H346" s="18">
        <v>1.5</v>
      </c>
      <c r="I346" s="19">
        <f t="shared" si="21"/>
        <v>17</v>
      </c>
    </row>
    <row r="347" spans="1:9">
      <c r="A347" s="47">
        <v>332</v>
      </c>
      <c r="B347" s="16" t="s">
        <v>326</v>
      </c>
      <c r="C347" s="20" t="s">
        <v>302</v>
      </c>
      <c r="D347" s="17" t="s">
        <v>21</v>
      </c>
      <c r="E347" s="18">
        <v>5.5</v>
      </c>
      <c r="F347" s="18">
        <v>4.5</v>
      </c>
      <c r="G347" s="18">
        <v>2.5</v>
      </c>
      <c r="H347" s="18">
        <v>1.5</v>
      </c>
      <c r="I347" s="19">
        <f t="shared" si="21"/>
        <v>14</v>
      </c>
    </row>
    <row r="348" spans="1:9">
      <c r="A348" s="47">
        <v>333</v>
      </c>
      <c r="B348" s="38" t="s">
        <v>327</v>
      </c>
      <c r="C348" s="20" t="s">
        <v>302</v>
      </c>
      <c r="D348" s="17" t="s">
        <v>21</v>
      </c>
      <c r="E348" s="18">
        <v>5.5</v>
      </c>
      <c r="F348" s="18">
        <v>4.5</v>
      </c>
      <c r="G348" s="18">
        <v>2.5</v>
      </c>
      <c r="H348" s="18">
        <v>1.5</v>
      </c>
      <c r="I348" s="19">
        <f t="shared" si="21"/>
        <v>14</v>
      </c>
    </row>
    <row r="349" spans="1:9">
      <c r="A349" s="47">
        <v>334</v>
      </c>
      <c r="B349" s="25" t="s">
        <v>328</v>
      </c>
      <c r="C349" s="25" t="s">
        <v>302</v>
      </c>
      <c r="D349" s="17">
        <v>8</v>
      </c>
      <c r="E349" s="18">
        <v>8.5</v>
      </c>
      <c r="F349" s="18">
        <v>6.5</v>
      </c>
      <c r="G349" s="18">
        <v>3</v>
      </c>
      <c r="H349" s="18">
        <v>2</v>
      </c>
      <c r="I349" s="19">
        <f t="shared" ref="I349:I365" si="22">SUM(E349:H349)</f>
        <v>20</v>
      </c>
    </row>
    <row r="350" spans="1:9">
      <c r="A350" s="47">
        <v>335</v>
      </c>
      <c r="B350" s="25" t="s">
        <v>329</v>
      </c>
      <c r="C350" s="25" t="s">
        <v>302</v>
      </c>
      <c r="D350" s="17" t="s">
        <v>21</v>
      </c>
      <c r="E350" s="18">
        <v>6.5</v>
      </c>
      <c r="F350" s="18">
        <v>5.5</v>
      </c>
      <c r="G350" s="18">
        <v>3.5</v>
      </c>
      <c r="H350" s="18">
        <v>1.5</v>
      </c>
      <c r="I350" s="19">
        <f t="shared" si="22"/>
        <v>17</v>
      </c>
    </row>
    <row r="351" spans="1:9">
      <c r="A351" s="47">
        <v>336</v>
      </c>
      <c r="B351" s="25" t="s">
        <v>330</v>
      </c>
      <c r="C351" s="41" t="s">
        <v>302</v>
      </c>
      <c r="D351" s="17">
        <v>6</v>
      </c>
      <c r="E351" s="18">
        <v>6</v>
      </c>
      <c r="F351" s="18">
        <v>5.5</v>
      </c>
      <c r="G351" s="18">
        <v>2</v>
      </c>
      <c r="H351" s="18">
        <v>1.5</v>
      </c>
      <c r="I351" s="19">
        <f t="shared" si="22"/>
        <v>15</v>
      </c>
    </row>
    <row r="352" spans="1:9">
      <c r="A352" s="47">
        <v>337</v>
      </c>
      <c r="B352" s="25" t="s">
        <v>331</v>
      </c>
      <c r="C352" s="41" t="s">
        <v>302</v>
      </c>
      <c r="D352" s="17" t="s">
        <v>21</v>
      </c>
      <c r="E352" s="18">
        <v>7</v>
      </c>
      <c r="F352" s="18">
        <v>6.5</v>
      </c>
      <c r="G352" s="18">
        <v>2</v>
      </c>
      <c r="H352" s="18">
        <v>1.5</v>
      </c>
      <c r="I352" s="19">
        <f t="shared" si="22"/>
        <v>17</v>
      </c>
    </row>
    <row r="353" spans="1:9">
      <c r="A353" s="47">
        <v>338</v>
      </c>
      <c r="B353" s="25" t="s">
        <v>332</v>
      </c>
      <c r="C353" s="41" t="s">
        <v>302</v>
      </c>
      <c r="D353" s="17" t="s">
        <v>21</v>
      </c>
      <c r="E353" s="18">
        <v>5.5</v>
      </c>
      <c r="F353" s="18">
        <v>4.5</v>
      </c>
      <c r="G353" s="18">
        <v>2.5</v>
      </c>
      <c r="H353" s="18">
        <v>1.5</v>
      </c>
      <c r="I353" s="19">
        <f t="shared" si="22"/>
        <v>14</v>
      </c>
    </row>
    <row r="354" spans="1:9">
      <c r="A354" s="47">
        <v>339</v>
      </c>
      <c r="B354" s="25" t="s">
        <v>333</v>
      </c>
      <c r="C354" s="41" t="s">
        <v>302</v>
      </c>
      <c r="D354" s="17">
        <v>10</v>
      </c>
      <c r="E354" s="18">
        <v>7</v>
      </c>
      <c r="F354" s="18">
        <v>7</v>
      </c>
      <c r="G354" s="18">
        <v>3</v>
      </c>
      <c r="H354" s="18">
        <v>2</v>
      </c>
      <c r="I354" s="19">
        <f t="shared" si="22"/>
        <v>19</v>
      </c>
    </row>
    <row r="355" spans="1:9">
      <c r="A355" s="47">
        <v>340</v>
      </c>
      <c r="B355" s="25" t="s">
        <v>334</v>
      </c>
      <c r="C355" s="41" t="s">
        <v>302</v>
      </c>
      <c r="D355" s="17" t="s">
        <v>21</v>
      </c>
      <c r="E355" s="18">
        <v>5</v>
      </c>
      <c r="F355" s="18">
        <v>5</v>
      </c>
      <c r="G355" s="18">
        <v>2</v>
      </c>
      <c r="H355" s="18">
        <v>1.5</v>
      </c>
      <c r="I355" s="48">
        <f t="shared" si="22"/>
        <v>13.5</v>
      </c>
    </row>
    <row r="356" spans="1:9">
      <c r="A356" s="47">
        <v>341</v>
      </c>
      <c r="B356" s="25" t="s">
        <v>335</v>
      </c>
      <c r="C356" s="42" t="s">
        <v>302</v>
      </c>
      <c r="D356" s="17" t="s">
        <v>21</v>
      </c>
      <c r="E356" s="18">
        <v>6.5</v>
      </c>
      <c r="F356" s="18">
        <v>6.5</v>
      </c>
      <c r="G356" s="18">
        <v>3.5</v>
      </c>
      <c r="H356" s="18">
        <v>0.5</v>
      </c>
      <c r="I356" s="48">
        <f t="shared" si="22"/>
        <v>17</v>
      </c>
    </row>
    <row r="357" spans="1:9">
      <c r="A357" s="47">
        <v>342</v>
      </c>
      <c r="B357" s="64" t="s">
        <v>336</v>
      </c>
      <c r="C357" s="49" t="s">
        <v>302</v>
      </c>
      <c r="D357" s="17">
        <v>10</v>
      </c>
      <c r="E357" s="18">
        <v>8.5</v>
      </c>
      <c r="F357" s="18">
        <v>5</v>
      </c>
      <c r="G357" s="18">
        <v>3</v>
      </c>
      <c r="H357" s="18">
        <v>2</v>
      </c>
      <c r="I357" s="19">
        <f t="shared" si="22"/>
        <v>18.5</v>
      </c>
    </row>
    <row r="358" spans="1:9">
      <c r="A358" s="47">
        <v>343</v>
      </c>
      <c r="B358" s="64" t="s">
        <v>337</v>
      </c>
      <c r="C358" s="49" t="s">
        <v>302</v>
      </c>
      <c r="D358" s="17">
        <v>9</v>
      </c>
      <c r="E358" s="18">
        <v>7.5</v>
      </c>
      <c r="F358" s="18">
        <v>6.5</v>
      </c>
      <c r="G358" s="18">
        <v>2.5</v>
      </c>
      <c r="H358" s="18">
        <v>1.5</v>
      </c>
      <c r="I358" s="19">
        <f t="shared" si="22"/>
        <v>18</v>
      </c>
    </row>
    <row r="359" spans="1:9">
      <c r="A359" s="47">
        <v>344</v>
      </c>
      <c r="B359" s="64" t="s">
        <v>338</v>
      </c>
      <c r="C359" s="49" t="s">
        <v>302</v>
      </c>
      <c r="D359" s="17" t="s">
        <v>21</v>
      </c>
      <c r="E359" s="18">
        <v>5</v>
      </c>
      <c r="F359" s="18">
        <v>6.5</v>
      </c>
      <c r="G359" s="18">
        <v>3</v>
      </c>
      <c r="H359" s="18">
        <v>1.5</v>
      </c>
      <c r="I359" s="48">
        <f t="shared" si="22"/>
        <v>16</v>
      </c>
    </row>
    <row r="360" spans="1:9">
      <c r="A360" s="47">
        <v>345</v>
      </c>
      <c r="B360" s="64" t="s">
        <v>339</v>
      </c>
      <c r="C360" s="49" t="s">
        <v>302</v>
      </c>
      <c r="D360" s="17">
        <v>10</v>
      </c>
      <c r="E360" s="18">
        <v>8.5</v>
      </c>
      <c r="F360" s="18">
        <v>6.5</v>
      </c>
      <c r="G360" s="18">
        <v>3</v>
      </c>
      <c r="H360" s="18">
        <v>2</v>
      </c>
      <c r="I360" s="19">
        <f t="shared" si="22"/>
        <v>20</v>
      </c>
    </row>
    <row r="361" spans="1:9">
      <c r="A361" s="47">
        <v>346</v>
      </c>
      <c r="B361" s="116" t="s">
        <v>340</v>
      </c>
      <c r="C361" s="49" t="s">
        <v>302</v>
      </c>
      <c r="D361" s="17">
        <v>10</v>
      </c>
      <c r="E361" s="18">
        <v>7</v>
      </c>
      <c r="F361" s="18">
        <v>7</v>
      </c>
      <c r="G361" s="18">
        <v>3</v>
      </c>
      <c r="H361" s="18">
        <v>2</v>
      </c>
      <c r="I361" s="19">
        <f t="shared" si="22"/>
        <v>19</v>
      </c>
    </row>
    <row r="362" spans="1:9">
      <c r="A362" s="47">
        <v>347</v>
      </c>
      <c r="B362" s="116" t="s">
        <v>341</v>
      </c>
      <c r="C362" s="49" t="s">
        <v>302</v>
      </c>
      <c r="D362" s="17" t="s">
        <v>21</v>
      </c>
      <c r="E362" s="18">
        <v>6.5</v>
      </c>
      <c r="F362" s="18">
        <v>6.5</v>
      </c>
      <c r="G362" s="18">
        <v>3.5</v>
      </c>
      <c r="H362" s="18">
        <v>0.5</v>
      </c>
      <c r="I362" s="48">
        <f t="shared" si="22"/>
        <v>17</v>
      </c>
    </row>
    <row r="363" spans="1:9">
      <c r="A363" s="47">
        <v>348</v>
      </c>
      <c r="B363" s="116" t="s">
        <v>342</v>
      </c>
      <c r="C363" s="49" t="s">
        <v>302</v>
      </c>
      <c r="D363" s="17" t="s">
        <v>21</v>
      </c>
      <c r="E363" s="18">
        <v>5</v>
      </c>
      <c r="F363" s="18">
        <v>6.5</v>
      </c>
      <c r="G363" s="18">
        <v>3</v>
      </c>
      <c r="H363" s="18">
        <v>1.5</v>
      </c>
      <c r="I363" s="48">
        <f t="shared" si="22"/>
        <v>16</v>
      </c>
    </row>
    <row r="364" spans="1:9">
      <c r="A364" s="47">
        <v>349</v>
      </c>
      <c r="B364" s="38" t="s">
        <v>343</v>
      </c>
      <c r="C364" s="63" t="s">
        <v>302</v>
      </c>
      <c r="D364" s="17">
        <v>15</v>
      </c>
      <c r="E364" s="18">
        <v>10.5</v>
      </c>
      <c r="F364" s="18">
        <v>7</v>
      </c>
      <c r="G364" s="18">
        <v>2</v>
      </c>
      <c r="H364" s="18">
        <v>1.5</v>
      </c>
      <c r="I364" s="19">
        <f t="shared" si="22"/>
        <v>21</v>
      </c>
    </row>
    <row r="365" spans="1:9">
      <c r="A365" s="47">
        <v>350</v>
      </c>
      <c r="B365" s="38" t="s">
        <v>344</v>
      </c>
      <c r="C365" s="63" t="s">
        <v>302</v>
      </c>
      <c r="D365" s="17">
        <v>10</v>
      </c>
      <c r="E365" s="18">
        <v>7.5</v>
      </c>
      <c r="F365" s="18">
        <v>7</v>
      </c>
      <c r="G365" s="18">
        <v>3</v>
      </c>
      <c r="H365" s="18">
        <v>1.5</v>
      </c>
      <c r="I365" s="19">
        <f t="shared" si="22"/>
        <v>19</v>
      </c>
    </row>
    <row r="366" spans="1:9">
      <c r="A366" s="47">
        <v>351</v>
      </c>
      <c r="B366" s="63" t="s">
        <v>852</v>
      </c>
      <c r="C366" s="63" t="s">
        <v>302</v>
      </c>
      <c r="D366" s="17">
        <v>3</v>
      </c>
      <c r="E366" s="18">
        <v>6.5</v>
      </c>
      <c r="F366" s="18">
        <v>6.5</v>
      </c>
      <c r="G366" s="18">
        <v>3.5</v>
      </c>
      <c r="H366" s="18">
        <v>0.5</v>
      </c>
      <c r="I366" s="48">
        <f t="shared" ref="I366:I370" si="23">SUM(E366:H366)</f>
        <v>17</v>
      </c>
    </row>
    <row r="367" spans="1:9">
      <c r="A367" s="47">
        <v>352</v>
      </c>
      <c r="B367" s="63" t="s">
        <v>874</v>
      </c>
      <c r="C367" s="63" t="s">
        <v>302</v>
      </c>
      <c r="D367" s="17">
        <v>10</v>
      </c>
      <c r="E367" s="18">
        <v>8.5</v>
      </c>
      <c r="F367" s="18">
        <v>5</v>
      </c>
      <c r="G367" s="18">
        <v>3</v>
      </c>
      <c r="H367" s="18">
        <v>2</v>
      </c>
      <c r="I367" s="19">
        <f t="shared" si="23"/>
        <v>18.5</v>
      </c>
    </row>
    <row r="368" spans="1:9">
      <c r="A368" s="47">
        <v>353</v>
      </c>
      <c r="B368" s="120" t="s">
        <v>875</v>
      </c>
      <c r="C368" s="63" t="s">
        <v>302</v>
      </c>
      <c r="D368" s="17">
        <v>9</v>
      </c>
      <c r="E368" s="18">
        <v>7.5</v>
      </c>
      <c r="F368" s="18">
        <v>6.5</v>
      </c>
      <c r="G368" s="18">
        <v>2.5</v>
      </c>
      <c r="H368" s="18">
        <v>1.5</v>
      </c>
      <c r="I368" s="19">
        <f t="shared" si="23"/>
        <v>18</v>
      </c>
    </row>
    <row r="369" spans="1:9">
      <c r="A369" s="47">
        <v>354</v>
      </c>
      <c r="B369" s="121" t="s">
        <v>886</v>
      </c>
      <c r="C369" s="63" t="s">
        <v>302</v>
      </c>
      <c r="D369" s="17" t="s">
        <v>21</v>
      </c>
      <c r="E369" s="18">
        <v>5</v>
      </c>
      <c r="F369" s="18">
        <v>3.5</v>
      </c>
      <c r="G369" s="18">
        <v>3</v>
      </c>
      <c r="H369" s="18">
        <v>1.5</v>
      </c>
      <c r="I369" s="48">
        <f t="shared" si="23"/>
        <v>13</v>
      </c>
    </row>
    <row r="370" spans="1:9">
      <c r="A370" s="47">
        <v>355</v>
      </c>
      <c r="B370" s="121" t="s">
        <v>887</v>
      </c>
      <c r="C370" s="63" t="s">
        <v>302</v>
      </c>
      <c r="D370" s="17">
        <v>5</v>
      </c>
      <c r="E370" s="18">
        <v>9.5</v>
      </c>
      <c r="F370" s="18">
        <v>5</v>
      </c>
      <c r="G370" s="18">
        <v>1.5</v>
      </c>
      <c r="H370" s="18">
        <v>0</v>
      </c>
      <c r="I370" s="19">
        <f t="shared" si="23"/>
        <v>16</v>
      </c>
    </row>
    <row r="371" spans="1:9">
      <c r="A371" s="47">
        <v>356</v>
      </c>
      <c r="B371" s="121" t="s">
        <v>899</v>
      </c>
      <c r="C371" s="63" t="s">
        <v>302</v>
      </c>
      <c r="D371" s="17">
        <v>4</v>
      </c>
      <c r="E371" s="18">
        <v>5</v>
      </c>
      <c r="F371" s="18">
        <v>3.5</v>
      </c>
      <c r="G371" s="18">
        <v>3</v>
      </c>
      <c r="H371" s="18">
        <v>1.5</v>
      </c>
      <c r="I371" s="48">
        <f t="shared" ref="I371" si="24">SUM(E371:H371)</f>
        <v>13</v>
      </c>
    </row>
    <row r="372" spans="1:9">
      <c r="A372" s="49"/>
      <c r="B372" s="20"/>
      <c r="C372" s="27" t="s">
        <v>83</v>
      </c>
      <c r="D372" s="28">
        <f>SUM(D321:D371)</f>
        <v>276</v>
      </c>
      <c r="E372" s="28">
        <f>SUM(E321:E371)</f>
        <v>388.5</v>
      </c>
      <c r="F372" s="28">
        <f>SUM(F321:F371)</f>
        <v>307</v>
      </c>
      <c r="G372" s="28">
        <f>SUM(G321:G371)</f>
        <v>154</v>
      </c>
      <c r="H372" s="28">
        <f>SUM(H321:H371)</f>
        <v>76.5</v>
      </c>
      <c r="I372" s="28">
        <f>SUM(I321:I371)</f>
        <v>926</v>
      </c>
    </row>
    <row r="373" spans="1:9" ht="31.5" customHeight="1">
      <c r="A373" s="139" t="s">
        <v>345</v>
      </c>
      <c r="B373" s="139"/>
      <c r="C373" s="139"/>
      <c r="D373" s="139"/>
      <c r="E373" s="139"/>
      <c r="F373" s="139"/>
      <c r="G373" s="139"/>
      <c r="H373" s="139"/>
      <c r="I373" s="139"/>
    </row>
    <row r="374" spans="1:9" s="1" customFormat="1">
      <c r="A374" s="47">
        <v>357</v>
      </c>
      <c r="B374" s="20" t="s">
        <v>92</v>
      </c>
      <c r="C374" s="20" t="s">
        <v>346</v>
      </c>
      <c r="D374" s="17">
        <v>15</v>
      </c>
      <c r="E374" s="18">
        <v>14</v>
      </c>
      <c r="F374" s="18">
        <v>10</v>
      </c>
      <c r="G374" s="18">
        <v>5</v>
      </c>
      <c r="H374" s="18">
        <v>0.5</v>
      </c>
      <c r="I374" s="19">
        <f>SUM(E374:H374)</f>
        <v>29.5</v>
      </c>
    </row>
    <row r="375" spans="1:9">
      <c r="A375" s="47">
        <v>358</v>
      </c>
      <c r="B375" s="16" t="s">
        <v>347</v>
      </c>
      <c r="C375" s="20" t="s">
        <v>346</v>
      </c>
      <c r="D375" s="17" t="s">
        <v>21</v>
      </c>
      <c r="E375" s="18">
        <v>5</v>
      </c>
      <c r="F375" s="18">
        <v>4.5</v>
      </c>
      <c r="G375" s="18">
        <v>1</v>
      </c>
      <c r="H375" s="18">
        <v>1.5</v>
      </c>
      <c r="I375" s="19">
        <f t="shared" ref="I375:I394" si="25">SUM(E375:H375)</f>
        <v>12</v>
      </c>
    </row>
    <row r="376" spans="1:9">
      <c r="A376" s="47">
        <v>359</v>
      </c>
      <c r="B376" s="16" t="s">
        <v>348</v>
      </c>
      <c r="C376" s="20" t="s">
        <v>346</v>
      </c>
      <c r="D376" s="17">
        <v>20</v>
      </c>
      <c r="E376" s="18">
        <v>10</v>
      </c>
      <c r="F376" s="18">
        <v>10</v>
      </c>
      <c r="G376" s="18">
        <v>6.5</v>
      </c>
      <c r="H376" s="18">
        <v>1.5</v>
      </c>
      <c r="I376" s="19">
        <f t="shared" si="25"/>
        <v>28</v>
      </c>
    </row>
    <row r="377" spans="1:9">
      <c r="A377" s="47">
        <v>360</v>
      </c>
      <c r="B377" s="36" t="s">
        <v>349</v>
      </c>
      <c r="C377" s="20" t="s">
        <v>346</v>
      </c>
      <c r="D377" s="17" t="s">
        <v>21</v>
      </c>
      <c r="E377" s="18">
        <v>7</v>
      </c>
      <c r="F377" s="18">
        <v>4</v>
      </c>
      <c r="G377" s="18">
        <v>1.5</v>
      </c>
      <c r="H377" s="18">
        <v>0.5</v>
      </c>
      <c r="I377" s="19">
        <f t="shared" si="25"/>
        <v>13</v>
      </c>
    </row>
    <row r="378" spans="1:9">
      <c r="A378" s="47">
        <v>361</v>
      </c>
      <c r="B378" s="36" t="s">
        <v>350</v>
      </c>
      <c r="C378" s="20" t="s">
        <v>346</v>
      </c>
      <c r="D378" s="17" t="s">
        <v>21</v>
      </c>
      <c r="E378" s="18">
        <v>6</v>
      </c>
      <c r="F378" s="18">
        <v>5</v>
      </c>
      <c r="G378" s="18">
        <v>2</v>
      </c>
      <c r="H378" s="18">
        <v>0.5</v>
      </c>
      <c r="I378" s="19">
        <f t="shared" si="25"/>
        <v>13.5</v>
      </c>
    </row>
    <row r="379" spans="1:9">
      <c r="A379" s="47">
        <v>362</v>
      </c>
      <c r="B379" s="16" t="s">
        <v>351</v>
      </c>
      <c r="C379" s="20" t="s">
        <v>346</v>
      </c>
      <c r="D379" s="17" t="s">
        <v>21</v>
      </c>
      <c r="E379" s="18">
        <v>7</v>
      </c>
      <c r="F379" s="18">
        <v>5</v>
      </c>
      <c r="G379" s="18">
        <v>2</v>
      </c>
      <c r="H379" s="18">
        <v>1.5</v>
      </c>
      <c r="I379" s="19">
        <f>SUM(E379:H379)</f>
        <v>15.5</v>
      </c>
    </row>
    <row r="380" spans="1:9">
      <c r="A380" s="47">
        <v>363</v>
      </c>
      <c r="B380" s="16" t="s">
        <v>352</v>
      </c>
      <c r="C380" s="20" t="s">
        <v>346</v>
      </c>
      <c r="D380" s="17">
        <v>10</v>
      </c>
      <c r="E380" s="18">
        <v>12</v>
      </c>
      <c r="F380" s="18">
        <v>9</v>
      </c>
      <c r="G380" s="18">
        <v>4</v>
      </c>
      <c r="H380" s="18">
        <v>2</v>
      </c>
      <c r="I380" s="19">
        <f t="shared" si="25"/>
        <v>27</v>
      </c>
    </row>
    <row r="381" spans="1:9">
      <c r="A381" s="47">
        <v>364</v>
      </c>
      <c r="B381" s="16" t="s">
        <v>353</v>
      </c>
      <c r="C381" s="20" t="s">
        <v>346</v>
      </c>
      <c r="D381" s="17" t="s">
        <v>21</v>
      </c>
      <c r="E381" s="18">
        <v>6</v>
      </c>
      <c r="F381" s="18">
        <v>4</v>
      </c>
      <c r="G381" s="18">
        <v>2.5</v>
      </c>
      <c r="H381" s="18">
        <v>1.5</v>
      </c>
      <c r="I381" s="19">
        <f t="shared" si="25"/>
        <v>14</v>
      </c>
    </row>
    <row r="382" spans="1:9">
      <c r="A382" s="47">
        <v>365</v>
      </c>
      <c r="B382" s="16" t="s">
        <v>354</v>
      </c>
      <c r="C382" s="20" t="s">
        <v>346</v>
      </c>
      <c r="D382" s="17">
        <v>15</v>
      </c>
      <c r="E382" s="18">
        <v>13</v>
      </c>
      <c r="F382" s="18">
        <v>6.5</v>
      </c>
      <c r="G382" s="18">
        <v>4</v>
      </c>
      <c r="H382" s="18">
        <v>1.5</v>
      </c>
      <c r="I382" s="19">
        <f t="shared" si="25"/>
        <v>25</v>
      </c>
    </row>
    <row r="383" spans="1:9">
      <c r="A383" s="47">
        <v>366</v>
      </c>
      <c r="B383" s="16" t="s">
        <v>355</v>
      </c>
      <c r="C383" s="20" t="s">
        <v>346</v>
      </c>
      <c r="D383" s="17">
        <v>10</v>
      </c>
      <c r="E383" s="22">
        <v>12</v>
      </c>
      <c r="F383" s="22">
        <v>5</v>
      </c>
      <c r="G383" s="22">
        <v>3</v>
      </c>
      <c r="H383" s="22">
        <v>3.5</v>
      </c>
      <c r="I383" s="19">
        <f t="shared" si="25"/>
        <v>23.5</v>
      </c>
    </row>
    <row r="384" spans="1:9">
      <c r="A384" s="47">
        <v>367</v>
      </c>
      <c r="B384" s="36" t="s">
        <v>356</v>
      </c>
      <c r="C384" s="20" t="s">
        <v>346</v>
      </c>
      <c r="D384" s="17" t="s">
        <v>21</v>
      </c>
      <c r="E384" s="18">
        <v>6</v>
      </c>
      <c r="F384" s="18">
        <v>4.5</v>
      </c>
      <c r="G384" s="18">
        <v>2.5</v>
      </c>
      <c r="H384" s="18">
        <v>1.5</v>
      </c>
      <c r="I384" s="19">
        <f t="shared" si="25"/>
        <v>14.5</v>
      </c>
    </row>
    <row r="385" spans="1:9">
      <c r="A385" s="47">
        <v>368</v>
      </c>
      <c r="B385" s="16" t="s">
        <v>357</v>
      </c>
      <c r="C385" s="20" t="s">
        <v>346</v>
      </c>
      <c r="D385" s="17">
        <v>20</v>
      </c>
      <c r="E385" s="18">
        <v>20.5</v>
      </c>
      <c r="F385" s="18">
        <v>16</v>
      </c>
      <c r="G385" s="18">
        <v>7.5</v>
      </c>
      <c r="H385" s="18">
        <v>2</v>
      </c>
      <c r="I385" s="19">
        <f t="shared" si="25"/>
        <v>46</v>
      </c>
    </row>
    <row r="386" spans="1:9" s="1" customFormat="1">
      <c r="A386" s="47">
        <v>369</v>
      </c>
      <c r="B386" s="16" t="s">
        <v>358</v>
      </c>
      <c r="C386" s="20" t="s">
        <v>346</v>
      </c>
      <c r="D386" s="17">
        <v>10</v>
      </c>
      <c r="E386" s="18">
        <v>12.5</v>
      </c>
      <c r="F386" s="18">
        <v>7</v>
      </c>
      <c r="G386" s="18">
        <v>3</v>
      </c>
      <c r="H386" s="18">
        <v>2</v>
      </c>
      <c r="I386" s="19">
        <f t="shared" si="25"/>
        <v>24.5</v>
      </c>
    </row>
    <row r="387" spans="1:9">
      <c r="A387" s="47">
        <v>370</v>
      </c>
      <c r="B387" s="16" t="s">
        <v>359</v>
      </c>
      <c r="C387" s="20" t="s">
        <v>346</v>
      </c>
      <c r="D387" s="17" t="s">
        <v>21</v>
      </c>
      <c r="E387" s="18">
        <v>5.5</v>
      </c>
      <c r="F387" s="18">
        <v>5.5</v>
      </c>
      <c r="G387" s="18">
        <v>2</v>
      </c>
      <c r="H387" s="18">
        <v>1.5</v>
      </c>
      <c r="I387" s="19">
        <f>SUM(E387:H387)</f>
        <v>14.5</v>
      </c>
    </row>
    <row r="388" spans="1:9">
      <c r="A388" s="47">
        <v>371</v>
      </c>
      <c r="B388" s="50" t="s">
        <v>360</v>
      </c>
      <c r="C388" s="20" t="s">
        <v>346</v>
      </c>
      <c r="D388" s="17">
        <v>20</v>
      </c>
      <c r="E388" s="18">
        <v>20.5</v>
      </c>
      <c r="F388" s="18">
        <v>11.5</v>
      </c>
      <c r="G388" s="18">
        <v>7.5</v>
      </c>
      <c r="H388" s="18">
        <v>2.5</v>
      </c>
      <c r="I388" s="19">
        <f>SUM(E388:H388)</f>
        <v>42</v>
      </c>
    </row>
    <row r="389" spans="1:9">
      <c r="A389" s="47">
        <v>372</v>
      </c>
      <c r="B389" s="16" t="s">
        <v>361</v>
      </c>
      <c r="C389" s="20" t="s">
        <v>346</v>
      </c>
      <c r="D389" s="17" t="s">
        <v>21</v>
      </c>
      <c r="E389" s="18">
        <v>6</v>
      </c>
      <c r="F389" s="18">
        <v>4.5</v>
      </c>
      <c r="G389" s="18">
        <v>1</v>
      </c>
      <c r="H389" s="18">
        <v>1.5</v>
      </c>
      <c r="I389" s="19">
        <f>SUM(E389:H389)</f>
        <v>13</v>
      </c>
    </row>
    <row r="390" spans="1:9">
      <c r="A390" s="47">
        <v>373</v>
      </c>
      <c r="B390" s="20" t="s">
        <v>362</v>
      </c>
      <c r="C390" s="20" t="s">
        <v>346</v>
      </c>
      <c r="D390" s="17" t="s">
        <v>21</v>
      </c>
      <c r="E390" s="18">
        <v>6</v>
      </c>
      <c r="F390" s="18">
        <v>3.5</v>
      </c>
      <c r="G390" s="18">
        <v>1.5</v>
      </c>
      <c r="H390" s="18">
        <v>0.5</v>
      </c>
      <c r="I390" s="19">
        <f>SUM(E390:H390)</f>
        <v>11.5</v>
      </c>
    </row>
    <row r="391" spans="1:9">
      <c r="A391" s="47">
        <v>374</v>
      </c>
      <c r="B391" s="20" t="s">
        <v>363</v>
      </c>
      <c r="C391" s="20" t="s">
        <v>346</v>
      </c>
      <c r="D391" s="17" t="s">
        <v>21</v>
      </c>
      <c r="E391" s="18">
        <v>7</v>
      </c>
      <c r="F391" s="18">
        <v>5.5</v>
      </c>
      <c r="G391" s="18">
        <v>2</v>
      </c>
      <c r="H391" s="18">
        <v>1.5</v>
      </c>
      <c r="I391" s="19">
        <f t="shared" si="25"/>
        <v>16</v>
      </c>
    </row>
    <row r="392" spans="1:9">
      <c r="A392" s="47">
        <v>375</v>
      </c>
      <c r="B392" s="50" t="s">
        <v>364</v>
      </c>
      <c r="C392" s="20" t="s">
        <v>346</v>
      </c>
      <c r="D392" s="17">
        <v>100</v>
      </c>
      <c r="E392" s="18">
        <v>59</v>
      </c>
      <c r="F392" s="18">
        <v>21</v>
      </c>
      <c r="G392" s="18">
        <v>11</v>
      </c>
      <c r="H392" s="18">
        <v>6.5</v>
      </c>
      <c r="I392" s="19">
        <f t="shared" si="25"/>
        <v>97.5</v>
      </c>
    </row>
    <row r="393" spans="1:9">
      <c r="A393" s="47">
        <v>376</v>
      </c>
      <c r="B393" s="38" t="s">
        <v>365</v>
      </c>
      <c r="C393" s="20" t="s">
        <v>346</v>
      </c>
      <c r="D393" s="17" t="s">
        <v>21</v>
      </c>
      <c r="E393" s="18">
        <v>6</v>
      </c>
      <c r="F393" s="18">
        <v>6</v>
      </c>
      <c r="G393" s="18">
        <v>3</v>
      </c>
      <c r="H393" s="18">
        <v>1.5</v>
      </c>
      <c r="I393" s="19">
        <f t="shared" si="25"/>
        <v>16.5</v>
      </c>
    </row>
    <row r="394" spans="1:9" s="1" customFormat="1">
      <c r="A394" s="47">
        <v>377</v>
      </c>
      <c r="B394" s="20" t="s">
        <v>366</v>
      </c>
      <c r="C394" s="20" t="s">
        <v>346</v>
      </c>
      <c r="D394" s="17">
        <v>10</v>
      </c>
      <c r="E394" s="18">
        <v>10.5</v>
      </c>
      <c r="F394" s="18">
        <v>7.5</v>
      </c>
      <c r="G394" s="18">
        <v>4.5</v>
      </c>
      <c r="H394" s="18">
        <v>1.5</v>
      </c>
      <c r="I394" s="19">
        <f t="shared" si="25"/>
        <v>24</v>
      </c>
    </row>
    <row r="395" spans="1:9" s="1" customFormat="1">
      <c r="A395" s="47">
        <v>378</v>
      </c>
      <c r="B395" s="25" t="s">
        <v>367</v>
      </c>
      <c r="C395" s="20" t="s">
        <v>346</v>
      </c>
      <c r="D395" s="17" t="s">
        <v>21</v>
      </c>
      <c r="E395" s="18">
        <v>6</v>
      </c>
      <c r="F395" s="18">
        <v>4</v>
      </c>
      <c r="G395" s="18">
        <v>2.5</v>
      </c>
      <c r="H395" s="18">
        <v>1.5</v>
      </c>
      <c r="I395" s="19">
        <f>SUM(E395:H395)</f>
        <v>14</v>
      </c>
    </row>
    <row r="396" spans="1:9">
      <c r="A396" s="42"/>
      <c r="B396" s="34"/>
      <c r="C396" s="27" t="s">
        <v>83</v>
      </c>
      <c r="D396" s="28">
        <f>SUM(D374:D394)</f>
        <v>230</v>
      </c>
      <c r="E396" s="28">
        <f>SUM(E374:E395)</f>
        <v>257.5</v>
      </c>
      <c r="F396" s="28">
        <f>SUM(F374:F395)</f>
        <v>159.5</v>
      </c>
      <c r="G396" s="28">
        <f>SUM(G374:G395)</f>
        <v>79.5</v>
      </c>
      <c r="H396" s="28">
        <f>SUM(H374:H395)</f>
        <v>38.5</v>
      </c>
      <c r="I396" s="28">
        <f>SUM(I374:I395)</f>
        <v>535</v>
      </c>
    </row>
    <row r="397" spans="1:9" ht="27" customHeight="1">
      <c r="A397" s="139" t="s">
        <v>368</v>
      </c>
      <c r="B397" s="139"/>
      <c r="C397" s="139"/>
      <c r="D397" s="139"/>
      <c r="E397" s="139"/>
      <c r="F397" s="139"/>
      <c r="G397" s="139"/>
      <c r="H397" s="139"/>
      <c r="I397" s="139"/>
    </row>
    <row r="398" spans="1:9">
      <c r="A398" s="47">
        <v>379</v>
      </c>
      <c r="B398" s="36" t="s">
        <v>369</v>
      </c>
      <c r="C398" s="36" t="s">
        <v>370</v>
      </c>
      <c r="D398" s="17" t="s">
        <v>21</v>
      </c>
      <c r="E398" s="18">
        <v>7</v>
      </c>
      <c r="F398" s="18">
        <v>5</v>
      </c>
      <c r="G398" s="18">
        <v>3.5</v>
      </c>
      <c r="H398" s="18">
        <v>2</v>
      </c>
      <c r="I398" s="19">
        <f>SUM(E398:H398)</f>
        <v>17.5</v>
      </c>
    </row>
    <row r="399" spans="1:9">
      <c r="A399" s="47">
        <v>380</v>
      </c>
      <c r="B399" s="108" t="s">
        <v>827</v>
      </c>
      <c r="C399" s="36" t="s">
        <v>370</v>
      </c>
      <c r="D399" s="17" t="s">
        <v>21</v>
      </c>
      <c r="E399" s="18">
        <v>6</v>
      </c>
      <c r="F399" s="18">
        <v>4.5</v>
      </c>
      <c r="G399" s="18">
        <v>2</v>
      </c>
      <c r="H399" s="18">
        <v>0.5</v>
      </c>
      <c r="I399" s="19">
        <f>SUM(E399:H399)</f>
        <v>13</v>
      </c>
    </row>
    <row r="400" spans="1:9">
      <c r="A400" s="47">
        <v>381</v>
      </c>
      <c r="B400" s="50" t="s">
        <v>251</v>
      </c>
      <c r="C400" s="36" t="s">
        <v>370</v>
      </c>
      <c r="D400" s="17">
        <v>20</v>
      </c>
      <c r="E400" s="18">
        <v>14.5</v>
      </c>
      <c r="F400" s="18">
        <v>10</v>
      </c>
      <c r="G400" s="18">
        <v>4.5</v>
      </c>
      <c r="H400" s="18">
        <v>2</v>
      </c>
      <c r="I400" s="19">
        <f>SUM(E400:H400)</f>
        <v>31</v>
      </c>
    </row>
    <row r="401" spans="1:9">
      <c r="A401" s="47">
        <v>382</v>
      </c>
      <c r="B401" s="20" t="s">
        <v>371</v>
      </c>
      <c r="C401" s="36" t="s">
        <v>370</v>
      </c>
      <c r="D401" s="17" t="s">
        <v>21</v>
      </c>
      <c r="E401" s="18">
        <v>7</v>
      </c>
      <c r="F401" s="18">
        <v>4</v>
      </c>
      <c r="G401" s="18">
        <v>1.5</v>
      </c>
      <c r="H401" s="18">
        <v>0.5</v>
      </c>
      <c r="I401" s="19">
        <f>SUM(E401:H401)</f>
        <v>13</v>
      </c>
    </row>
    <row r="402" spans="1:9">
      <c r="A402" s="47">
        <v>383</v>
      </c>
      <c r="B402" s="20" t="s">
        <v>372</v>
      </c>
      <c r="C402" s="36" t="s">
        <v>370</v>
      </c>
      <c r="D402" s="17" t="s">
        <v>21</v>
      </c>
      <c r="E402" s="18">
        <v>6</v>
      </c>
      <c r="F402" s="18">
        <v>5</v>
      </c>
      <c r="G402" s="18">
        <v>2</v>
      </c>
      <c r="H402" s="18">
        <v>0.5</v>
      </c>
      <c r="I402" s="19">
        <f>SUM(E402:H402)</f>
        <v>13.5</v>
      </c>
    </row>
    <row r="403" spans="1:9">
      <c r="A403" s="47">
        <v>384</v>
      </c>
      <c r="B403" s="16" t="s">
        <v>373</v>
      </c>
      <c r="C403" s="36" t="s">
        <v>370</v>
      </c>
      <c r="D403" s="17" t="s">
        <v>21</v>
      </c>
      <c r="E403" s="18">
        <v>7</v>
      </c>
      <c r="F403" s="18">
        <v>5</v>
      </c>
      <c r="G403" s="18">
        <v>2</v>
      </c>
      <c r="H403" s="18">
        <v>1.5</v>
      </c>
      <c r="I403" s="19">
        <f t="shared" ref="I403:I408" si="26">SUM(E403:H403)</f>
        <v>15.5</v>
      </c>
    </row>
    <row r="404" spans="1:9">
      <c r="A404" s="47">
        <v>385</v>
      </c>
      <c r="B404" s="50" t="s">
        <v>374</v>
      </c>
      <c r="C404" s="36" t="s">
        <v>370</v>
      </c>
      <c r="D404" s="17" t="s">
        <v>21</v>
      </c>
      <c r="E404" s="18">
        <v>6</v>
      </c>
      <c r="F404" s="18">
        <v>4.5</v>
      </c>
      <c r="G404" s="18">
        <v>3</v>
      </c>
      <c r="H404" s="18">
        <v>1</v>
      </c>
      <c r="I404" s="19">
        <f t="shared" si="26"/>
        <v>14.5</v>
      </c>
    </row>
    <row r="405" spans="1:9">
      <c r="A405" s="47">
        <v>386</v>
      </c>
      <c r="B405" s="50" t="s">
        <v>375</v>
      </c>
      <c r="C405" s="36" t="s">
        <v>370</v>
      </c>
      <c r="D405" s="17" t="s">
        <v>21</v>
      </c>
      <c r="E405" s="18">
        <v>6</v>
      </c>
      <c r="F405" s="18">
        <v>3</v>
      </c>
      <c r="G405" s="18">
        <v>1</v>
      </c>
      <c r="H405" s="18">
        <v>1.5</v>
      </c>
      <c r="I405" s="19">
        <f t="shared" si="26"/>
        <v>11.5</v>
      </c>
    </row>
    <row r="406" spans="1:9">
      <c r="A406" s="47">
        <v>387</v>
      </c>
      <c r="B406" s="20" t="s">
        <v>376</v>
      </c>
      <c r="C406" s="36" t="s">
        <v>370</v>
      </c>
      <c r="D406" s="17" t="s">
        <v>21</v>
      </c>
      <c r="E406" s="18">
        <v>7</v>
      </c>
      <c r="F406" s="18">
        <v>5</v>
      </c>
      <c r="G406" s="18">
        <v>2</v>
      </c>
      <c r="H406" s="18">
        <v>1.5</v>
      </c>
      <c r="I406" s="19">
        <f t="shared" si="26"/>
        <v>15.5</v>
      </c>
    </row>
    <row r="407" spans="1:9">
      <c r="A407" s="47">
        <v>388</v>
      </c>
      <c r="B407" s="20" t="s">
        <v>377</v>
      </c>
      <c r="C407" s="36" t="s">
        <v>370</v>
      </c>
      <c r="D407" s="17" t="s">
        <v>21</v>
      </c>
      <c r="E407" s="18">
        <v>6</v>
      </c>
      <c r="F407" s="18">
        <v>4.5</v>
      </c>
      <c r="G407" s="18">
        <v>3.5</v>
      </c>
      <c r="H407" s="18">
        <v>1</v>
      </c>
      <c r="I407" s="19">
        <f t="shared" si="26"/>
        <v>15</v>
      </c>
    </row>
    <row r="408" spans="1:9">
      <c r="A408" s="47">
        <v>389</v>
      </c>
      <c r="B408" s="36" t="s">
        <v>116</v>
      </c>
      <c r="C408" s="36" t="s">
        <v>370</v>
      </c>
      <c r="D408" s="17">
        <v>9</v>
      </c>
      <c r="E408" s="18">
        <v>8.5</v>
      </c>
      <c r="F408" s="18">
        <v>6.5</v>
      </c>
      <c r="G408" s="18">
        <v>3</v>
      </c>
      <c r="H408" s="18">
        <v>1.5</v>
      </c>
      <c r="I408" s="19">
        <f t="shared" si="26"/>
        <v>19.5</v>
      </c>
    </row>
    <row r="409" spans="1:9">
      <c r="A409" s="47">
        <v>390</v>
      </c>
      <c r="B409" s="111" t="s">
        <v>828</v>
      </c>
      <c r="C409" s="51" t="s">
        <v>368</v>
      </c>
      <c r="D409" s="17" t="s">
        <v>21</v>
      </c>
      <c r="E409" s="18">
        <v>6</v>
      </c>
      <c r="F409" s="18">
        <v>4.5</v>
      </c>
      <c r="G409" s="18">
        <v>3.5</v>
      </c>
      <c r="H409" s="18">
        <v>1</v>
      </c>
      <c r="I409" s="19">
        <f>SUM(E409:H409)</f>
        <v>15</v>
      </c>
    </row>
    <row r="410" spans="1:9">
      <c r="A410" s="47">
        <v>391</v>
      </c>
      <c r="B410" s="25" t="s">
        <v>378</v>
      </c>
      <c r="C410" s="51" t="s">
        <v>368</v>
      </c>
      <c r="D410" s="17">
        <v>15</v>
      </c>
      <c r="E410" s="18">
        <v>15</v>
      </c>
      <c r="F410" s="18">
        <v>10</v>
      </c>
      <c r="G410" s="18">
        <v>4.5</v>
      </c>
      <c r="H410" s="18">
        <v>2</v>
      </c>
      <c r="I410" s="19">
        <f>SUM(E410:H410)</f>
        <v>31.5</v>
      </c>
    </row>
    <row r="411" spans="1:9">
      <c r="A411" s="47">
        <v>392</v>
      </c>
      <c r="B411" s="116" t="s">
        <v>885</v>
      </c>
      <c r="C411" s="51" t="s">
        <v>368</v>
      </c>
      <c r="D411" s="17">
        <v>9</v>
      </c>
      <c r="E411" s="18">
        <v>8.5</v>
      </c>
      <c r="F411" s="18">
        <v>6.5</v>
      </c>
      <c r="G411" s="18">
        <v>3</v>
      </c>
      <c r="H411" s="18">
        <v>1.5</v>
      </c>
      <c r="I411" s="19">
        <f>SUM(E411:H411)</f>
        <v>19.5</v>
      </c>
    </row>
    <row r="412" spans="1:9">
      <c r="A412" s="47">
        <v>393</v>
      </c>
      <c r="B412" s="120" t="s">
        <v>829</v>
      </c>
      <c r="C412" s="51" t="s">
        <v>368</v>
      </c>
      <c r="D412" s="17" t="s">
        <v>21</v>
      </c>
      <c r="E412" s="18">
        <v>7</v>
      </c>
      <c r="F412" s="18">
        <v>5</v>
      </c>
      <c r="G412" s="18">
        <v>2</v>
      </c>
      <c r="H412" s="18">
        <v>1.5</v>
      </c>
      <c r="I412" s="19">
        <f t="shared" ref="I412" si="27">SUM(E412:H412)</f>
        <v>15.5</v>
      </c>
    </row>
    <row r="413" spans="1:9">
      <c r="A413" s="52"/>
      <c r="B413" s="20"/>
      <c r="C413" s="27" t="s">
        <v>83</v>
      </c>
      <c r="D413" s="28">
        <f>SUM(D400:D412)</f>
        <v>53</v>
      </c>
      <c r="E413" s="28">
        <f>SUM(E398:E412)</f>
        <v>117.5</v>
      </c>
      <c r="F413" s="28">
        <f>SUM(F398:F412)</f>
        <v>83</v>
      </c>
      <c r="G413" s="28">
        <f>SUM(G398:G412)</f>
        <v>41</v>
      </c>
      <c r="H413" s="28">
        <f>SUM(H398:H412)</f>
        <v>19.5</v>
      </c>
      <c r="I413" s="28">
        <f>SUM(I398:I412)</f>
        <v>261</v>
      </c>
    </row>
    <row r="414" spans="1:9" ht="34.5" customHeight="1">
      <c r="A414" s="139" t="s">
        <v>379</v>
      </c>
      <c r="B414" s="139"/>
      <c r="C414" s="139"/>
      <c r="D414" s="139"/>
      <c r="E414" s="139"/>
      <c r="F414" s="139"/>
      <c r="G414" s="139"/>
      <c r="H414" s="139"/>
      <c r="I414" s="139"/>
    </row>
    <row r="415" spans="1:9">
      <c r="A415" s="47">
        <v>394</v>
      </c>
      <c r="B415" s="16" t="s">
        <v>380</v>
      </c>
      <c r="C415" s="34" t="s">
        <v>379</v>
      </c>
      <c r="D415" s="24" t="s">
        <v>21</v>
      </c>
      <c r="E415" s="18">
        <v>7</v>
      </c>
      <c r="F415" s="18">
        <v>5.5</v>
      </c>
      <c r="G415" s="18">
        <v>2</v>
      </c>
      <c r="H415" s="18">
        <v>0.5</v>
      </c>
      <c r="I415" s="19">
        <f>SUM(E415:H415)</f>
        <v>15</v>
      </c>
    </row>
    <row r="416" spans="1:9">
      <c r="A416" s="47">
        <v>395</v>
      </c>
      <c r="B416" s="20" t="s">
        <v>381</v>
      </c>
      <c r="C416" s="34" t="s">
        <v>379</v>
      </c>
      <c r="D416" s="24" t="s">
        <v>21</v>
      </c>
      <c r="E416" s="18">
        <v>6</v>
      </c>
      <c r="F416" s="18">
        <v>6</v>
      </c>
      <c r="G416" s="18">
        <v>3.5</v>
      </c>
      <c r="H416" s="18">
        <v>1.5</v>
      </c>
      <c r="I416" s="19">
        <f>SUM(E416:H416)</f>
        <v>17</v>
      </c>
    </row>
    <row r="417" spans="1:969">
      <c r="A417" s="47">
        <v>396</v>
      </c>
      <c r="B417" s="36" t="s">
        <v>853</v>
      </c>
      <c r="C417" s="34" t="s">
        <v>379</v>
      </c>
      <c r="D417" s="24">
        <v>20</v>
      </c>
      <c r="E417" s="53">
        <v>16.5</v>
      </c>
      <c r="F417" s="53">
        <v>5.5</v>
      </c>
      <c r="G417" s="53">
        <v>3.5</v>
      </c>
      <c r="H417" s="53">
        <v>2</v>
      </c>
      <c r="I417" s="43">
        <f t="shared" ref="I417:I422" si="28">SUM(E417:H417)</f>
        <v>27.5</v>
      </c>
    </row>
    <row r="418" spans="1:969">
      <c r="A418" s="47">
        <v>397</v>
      </c>
      <c r="B418" s="20" t="s">
        <v>382</v>
      </c>
      <c r="C418" s="34" t="s">
        <v>379</v>
      </c>
      <c r="D418" s="24">
        <v>15</v>
      </c>
      <c r="E418" s="18">
        <v>12.5</v>
      </c>
      <c r="F418" s="18">
        <v>7.5</v>
      </c>
      <c r="G418" s="18">
        <v>5.5</v>
      </c>
      <c r="H418" s="18">
        <v>2</v>
      </c>
      <c r="I418" s="43">
        <f t="shared" si="28"/>
        <v>27.5</v>
      </c>
    </row>
    <row r="419" spans="1:969">
      <c r="A419" s="47">
        <v>398</v>
      </c>
      <c r="B419" s="20" t="s">
        <v>383</v>
      </c>
      <c r="C419" s="34" t="s">
        <v>379</v>
      </c>
      <c r="D419" s="24" t="s">
        <v>21</v>
      </c>
      <c r="E419" s="18">
        <v>7.5</v>
      </c>
      <c r="F419" s="18">
        <v>4.5</v>
      </c>
      <c r="G419" s="18">
        <v>2</v>
      </c>
      <c r="H419" s="18">
        <v>1.5</v>
      </c>
      <c r="I419" s="19">
        <f>SUM(E419:H419)</f>
        <v>15.5</v>
      </c>
    </row>
    <row r="420" spans="1:969">
      <c r="A420" s="47">
        <v>399</v>
      </c>
      <c r="B420" s="105" t="s">
        <v>384</v>
      </c>
      <c r="C420" s="34" t="s">
        <v>379</v>
      </c>
      <c r="D420" s="24">
        <v>3</v>
      </c>
      <c r="E420" s="18">
        <v>8</v>
      </c>
      <c r="F420" s="18">
        <v>6.5</v>
      </c>
      <c r="G420" s="18">
        <v>2.5</v>
      </c>
      <c r="H420" s="18">
        <v>1.5</v>
      </c>
      <c r="I420" s="19">
        <f>SUM(E420:H420)</f>
        <v>18.5</v>
      </c>
    </row>
    <row r="421" spans="1:969">
      <c r="A421" s="47">
        <v>400</v>
      </c>
      <c r="B421" s="112" t="s">
        <v>826</v>
      </c>
      <c r="C421" s="34" t="s">
        <v>379</v>
      </c>
      <c r="D421" s="24" t="s">
        <v>21</v>
      </c>
      <c r="E421" s="18">
        <v>6</v>
      </c>
      <c r="F421" s="18">
        <v>6</v>
      </c>
      <c r="G421" s="18">
        <v>3</v>
      </c>
      <c r="H421" s="18">
        <v>1.5</v>
      </c>
      <c r="I421" s="19">
        <f>SUM(E421:H421)</f>
        <v>16.5</v>
      </c>
    </row>
    <row r="422" spans="1:969" s="2" customFormat="1">
      <c r="A422" s="47">
        <v>401</v>
      </c>
      <c r="B422" s="20" t="s">
        <v>385</v>
      </c>
      <c r="C422" s="34" t="s">
        <v>379</v>
      </c>
      <c r="D422" s="17">
        <v>20</v>
      </c>
      <c r="E422" s="18">
        <v>17</v>
      </c>
      <c r="F422" s="18">
        <v>9</v>
      </c>
      <c r="G422" s="18">
        <v>4</v>
      </c>
      <c r="H422" s="18">
        <v>1.5</v>
      </c>
      <c r="I422" s="19">
        <f t="shared" si="28"/>
        <v>31.5</v>
      </c>
    </row>
    <row r="423" spans="1:969" s="2" customFormat="1">
      <c r="A423" s="47">
        <v>402</v>
      </c>
      <c r="B423" s="25" t="s">
        <v>386</v>
      </c>
      <c r="C423" s="42" t="s">
        <v>379</v>
      </c>
      <c r="D423" s="17" t="s">
        <v>21</v>
      </c>
      <c r="E423" s="18">
        <v>8</v>
      </c>
      <c r="F423" s="18">
        <v>6.5</v>
      </c>
      <c r="G423" s="18">
        <v>2.5</v>
      </c>
      <c r="H423" s="18">
        <v>1.5</v>
      </c>
      <c r="I423" s="19">
        <f>SUM(E423:H423)</f>
        <v>18.5</v>
      </c>
    </row>
    <row r="424" spans="1:969" s="2" customFormat="1">
      <c r="A424" s="47">
        <v>403</v>
      </c>
      <c r="B424" s="25" t="s">
        <v>387</v>
      </c>
      <c r="C424" s="42" t="s">
        <v>379</v>
      </c>
      <c r="D424" s="17" t="s">
        <v>21</v>
      </c>
      <c r="E424" s="18">
        <v>7</v>
      </c>
      <c r="F424" s="18">
        <v>5.5</v>
      </c>
      <c r="G424" s="18">
        <v>2</v>
      </c>
      <c r="H424" s="18">
        <v>0.5</v>
      </c>
      <c r="I424" s="19">
        <f>SUM(E424:H424)</f>
        <v>15</v>
      </c>
    </row>
    <row r="425" spans="1:969" s="2" customFormat="1">
      <c r="A425" s="47">
        <v>404</v>
      </c>
      <c r="B425" s="107" t="s">
        <v>388</v>
      </c>
      <c r="C425" s="42" t="s">
        <v>379</v>
      </c>
      <c r="D425" s="17" t="s">
        <v>21</v>
      </c>
      <c r="E425" s="18">
        <v>6</v>
      </c>
      <c r="F425" s="18">
        <v>6</v>
      </c>
      <c r="G425" s="18">
        <v>3.5</v>
      </c>
      <c r="H425" s="18">
        <v>1.5</v>
      </c>
      <c r="I425" s="19">
        <f>SUM(E425:H425)</f>
        <v>17</v>
      </c>
    </row>
    <row r="426" spans="1:969" s="2" customFormat="1">
      <c r="A426" s="47">
        <v>405</v>
      </c>
      <c r="B426" s="107" t="s">
        <v>389</v>
      </c>
      <c r="C426" s="42" t="s">
        <v>379</v>
      </c>
      <c r="D426" s="17">
        <v>6</v>
      </c>
      <c r="E426" s="18">
        <v>6</v>
      </c>
      <c r="F426" s="18">
        <v>5.5</v>
      </c>
      <c r="G426" s="18">
        <v>2</v>
      </c>
      <c r="H426" s="18">
        <v>1.5</v>
      </c>
      <c r="I426" s="19">
        <f>SUM(E426:H426)</f>
        <v>15</v>
      </c>
    </row>
    <row r="427" spans="1:969" ht="18.75" customHeight="1">
      <c r="A427" s="53"/>
      <c r="B427" s="34"/>
      <c r="C427" s="27" t="s">
        <v>83</v>
      </c>
      <c r="D427" s="28">
        <f>SUM(D417:D426)</f>
        <v>64</v>
      </c>
      <c r="E427" s="28">
        <f>SUM(E415:E426)</f>
        <v>107.5</v>
      </c>
      <c r="F427" s="28">
        <f>SUM(F415:F426)</f>
        <v>74</v>
      </c>
      <c r="G427" s="28">
        <f>SUM(G415:G426)</f>
        <v>36</v>
      </c>
      <c r="H427" s="28">
        <f>SUM(H415:H426)</f>
        <v>17</v>
      </c>
      <c r="I427" s="28">
        <f>SUM(I415:I426)</f>
        <v>234.5</v>
      </c>
    </row>
    <row r="428" spans="1:969" ht="33.950000000000003" customHeight="1">
      <c r="A428" s="139" t="s">
        <v>390</v>
      </c>
      <c r="B428" s="139"/>
      <c r="C428" s="139"/>
      <c r="D428" s="139"/>
      <c r="E428" s="139"/>
      <c r="F428" s="139"/>
      <c r="G428" s="139"/>
      <c r="H428" s="139"/>
      <c r="I428" s="13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</row>
    <row r="429" spans="1:969" s="5" customFormat="1">
      <c r="A429" s="35">
        <v>406</v>
      </c>
      <c r="B429" s="54" t="s">
        <v>391</v>
      </c>
      <c r="C429" s="54" t="s">
        <v>392</v>
      </c>
      <c r="D429" s="30">
        <v>6</v>
      </c>
      <c r="E429" s="18">
        <v>0</v>
      </c>
      <c r="F429" s="18">
        <v>0</v>
      </c>
      <c r="G429" s="18">
        <v>0</v>
      </c>
      <c r="H429" s="18">
        <v>0</v>
      </c>
      <c r="I429" s="48">
        <f t="shared" ref="I429:I435" si="29">SUM(E429:H429)</f>
        <v>0</v>
      </c>
    </row>
    <row r="430" spans="1:969" s="5" customFormat="1">
      <c r="A430" s="35">
        <v>407</v>
      </c>
      <c r="B430" s="54" t="s">
        <v>393</v>
      </c>
      <c r="C430" s="54" t="s">
        <v>394</v>
      </c>
      <c r="D430" s="30">
        <v>6</v>
      </c>
      <c r="E430" s="18">
        <v>0</v>
      </c>
      <c r="F430" s="18">
        <v>0</v>
      </c>
      <c r="G430" s="18">
        <v>0</v>
      </c>
      <c r="H430" s="18">
        <v>0</v>
      </c>
      <c r="I430" s="48">
        <f t="shared" si="29"/>
        <v>0</v>
      </c>
    </row>
    <row r="431" spans="1:969" s="5" customFormat="1">
      <c r="A431" s="35">
        <v>408</v>
      </c>
      <c r="B431" s="54" t="s">
        <v>395</v>
      </c>
      <c r="C431" s="54" t="s">
        <v>396</v>
      </c>
      <c r="D431" s="30">
        <v>6</v>
      </c>
      <c r="E431" s="18">
        <v>0</v>
      </c>
      <c r="F431" s="18">
        <v>0</v>
      </c>
      <c r="G431" s="18">
        <v>0</v>
      </c>
      <c r="H431" s="18">
        <v>0</v>
      </c>
      <c r="I431" s="48">
        <f t="shared" si="29"/>
        <v>0</v>
      </c>
    </row>
    <row r="432" spans="1:969" s="5" customFormat="1">
      <c r="A432" s="35">
        <v>409</v>
      </c>
      <c r="B432" s="54" t="s">
        <v>397</v>
      </c>
      <c r="C432" s="54" t="s">
        <v>398</v>
      </c>
      <c r="D432" s="30">
        <v>6</v>
      </c>
      <c r="E432" s="18">
        <v>0</v>
      </c>
      <c r="F432" s="18">
        <v>0</v>
      </c>
      <c r="G432" s="18">
        <v>0</v>
      </c>
      <c r="H432" s="18">
        <v>0</v>
      </c>
      <c r="I432" s="48">
        <f t="shared" si="29"/>
        <v>0</v>
      </c>
    </row>
    <row r="433" spans="1:9" s="5" customFormat="1">
      <c r="A433" s="35">
        <v>410</v>
      </c>
      <c r="B433" s="54" t="s">
        <v>399</v>
      </c>
      <c r="C433" s="54" t="s">
        <v>400</v>
      </c>
      <c r="D433" s="30">
        <v>6</v>
      </c>
      <c r="E433" s="18">
        <v>0</v>
      </c>
      <c r="F433" s="18">
        <v>0</v>
      </c>
      <c r="G433" s="18">
        <v>0</v>
      </c>
      <c r="H433" s="18">
        <v>0</v>
      </c>
      <c r="I433" s="48">
        <f t="shared" si="29"/>
        <v>0</v>
      </c>
    </row>
    <row r="434" spans="1:9" s="5" customFormat="1">
      <c r="A434" s="35">
        <v>411</v>
      </c>
      <c r="B434" s="54" t="s">
        <v>401</v>
      </c>
      <c r="C434" s="54" t="s">
        <v>402</v>
      </c>
      <c r="D434" s="30">
        <v>100</v>
      </c>
      <c r="E434" s="18">
        <v>0</v>
      </c>
      <c r="F434" s="18">
        <v>0</v>
      </c>
      <c r="G434" s="18">
        <v>0</v>
      </c>
      <c r="H434" s="18">
        <v>0</v>
      </c>
      <c r="I434" s="48">
        <f t="shared" si="29"/>
        <v>0</v>
      </c>
    </row>
    <row r="435" spans="1:9" s="5" customFormat="1" ht="14.25" customHeight="1">
      <c r="A435" s="35">
        <v>412</v>
      </c>
      <c r="B435" s="54" t="s">
        <v>403</v>
      </c>
      <c r="C435" s="54" t="s">
        <v>404</v>
      </c>
      <c r="D435" s="30">
        <v>6</v>
      </c>
      <c r="E435" s="18">
        <v>0</v>
      </c>
      <c r="F435" s="18">
        <v>0</v>
      </c>
      <c r="G435" s="18">
        <v>0</v>
      </c>
      <c r="H435" s="18">
        <v>0</v>
      </c>
      <c r="I435" s="48">
        <f t="shared" si="29"/>
        <v>0</v>
      </c>
    </row>
    <row r="436" spans="1:9" s="5" customFormat="1" ht="14.25" customHeight="1">
      <c r="A436" s="35">
        <v>413</v>
      </c>
      <c r="B436" s="56" t="s">
        <v>405</v>
      </c>
      <c r="C436" s="54" t="s">
        <v>302</v>
      </c>
      <c r="D436" s="30">
        <v>6</v>
      </c>
      <c r="E436" s="18">
        <v>0</v>
      </c>
      <c r="F436" s="18">
        <v>0</v>
      </c>
      <c r="G436" s="18">
        <v>0</v>
      </c>
      <c r="H436" s="18">
        <v>0</v>
      </c>
      <c r="I436" s="19">
        <f t="shared" ref="I436:I457" si="30">SUM(E436:H436)</f>
        <v>0</v>
      </c>
    </row>
    <row r="437" spans="1:9" s="5" customFormat="1" ht="14.25" customHeight="1">
      <c r="A437" s="35">
        <v>414</v>
      </c>
      <c r="B437" s="56" t="s">
        <v>406</v>
      </c>
      <c r="C437" s="54" t="s">
        <v>302</v>
      </c>
      <c r="D437" s="30">
        <v>6</v>
      </c>
      <c r="E437" s="18">
        <v>0</v>
      </c>
      <c r="F437" s="18">
        <v>0</v>
      </c>
      <c r="G437" s="18">
        <v>0</v>
      </c>
      <c r="H437" s="18">
        <v>0</v>
      </c>
      <c r="I437" s="19">
        <f t="shared" si="30"/>
        <v>0</v>
      </c>
    </row>
    <row r="438" spans="1:9" s="5" customFormat="1" ht="14.25" customHeight="1">
      <c r="A438" s="35">
        <v>415</v>
      </c>
      <c r="B438" s="56" t="s">
        <v>407</v>
      </c>
      <c r="C438" s="54" t="s">
        <v>302</v>
      </c>
      <c r="D438" s="30">
        <v>6</v>
      </c>
      <c r="E438" s="18">
        <v>0</v>
      </c>
      <c r="F438" s="18">
        <v>0</v>
      </c>
      <c r="G438" s="18">
        <v>0</v>
      </c>
      <c r="H438" s="18">
        <v>0</v>
      </c>
      <c r="I438" s="19">
        <f t="shared" si="30"/>
        <v>0</v>
      </c>
    </row>
    <row r="439" spans="1:9" s="5" customFormat="1" ht="14.25" customHeight="1">
      <c r="A439" s="35">
        <v>416</v>
      </c>
      <c r="B439" s="56" t="s">
        <v>408</v>
      </c>
      <c r="C439" s="54" t="s">
        <v>302</v>
      </c>
      <c r="D439" s="30">
        <v>6</v>
      </c>
      <c r="E439" s="18">
        <v>0</v>
      </c>
      <c r="F439" s="18">
        <v>0</v>
      </c>
      <c r="G439" s="18">
        <v>0</v>
      </c>
      <c r="H439" s="18">
        <v>0</v>
      </c>
      <c r="I439" s="19">
        <f t="shared" si="30"/>
        <v>0</v>
      </c>
    </row>
    <row r="440" spans="1:9" s="5" customFormat="1" ht="14.25" customHeight="1">
      <c r="A440" s="35">
        <v>417</v>
      </c>
      <c r="B440" s="56" t="s">
        <v>409</v>
      </c>
      <c r="C440" s="54" t="s">
        <v>302</v>
      </c>
      <c r="D440" s="30">
        <v>6</v>
      </c>
      <c r="E440" s="18">
        <v>0</v>
      </c>
      <c r="F440" s="18">
        <v>0</v>
      </c>
      <c r="G440" s="18">
        <v>0</v>
      </c>
      <c r="H440" s="18">
        <v>0</v>
      </c>
      <c r="I440" s="43">
        <f t="shared" si="30"/>
        <v>0</v>
      </c>
    </row>
    <row r="441" spans="1:9" s="5" customFormat="1" ht="14.25" customHeight="1">
      <c r="A441" s="35">
        <v>418</v>
      </c>
      <c r="B441" s="56" t="s">
        <v>410</v>
      </c>
      <c r="C441" s="54" t="s">
        <v>302</v>
      </c>
      <c r="D441" s="30">
        <v>6</v>
      </c>
      <c r="E441" s="18">
        <v>0</v>
      </c>
      <c r="F441" s="18">
        <v>0</v>
      </c>
      <c r="G441" s="18">
        <v>0</v>
      </c>
      <c r="H441" s="18">
        <v>0</v>
      </c>
      <c r="I441" s="43">
        <f t="shared" si="30"/>
        <v>0</v>
      </c>
    </row>
    <row r="442" spans="1:9" s="5" customFormat="1" ht="14.25" customHeight="1">
      <c r="A442" s="35">
        <v>419</v>
      </c>
      <c r="B442" s="56" t="s">
        <v>411</v>
      </c>
      <c r="C442" s="54" t="s">
        <v>302</v>
      </c>
      <c r="D442" s="30">
        <v>6</v>
      </c>
      <c r="E442" s="18">
        <v>0</v>
      </c>
      <c r="F442" s="18">
        <v>0</v>
      </c>
      <c r="G442" s="18">
        <v>0</v>
      </c>
      <c r="H442" s="18">
        <v>0</v>
      </c>
      <c r="I442" s="43">
        <f t="shared" si="30"/>
        <v>0</v>
      </c>
    </row>
    <row r="443" spans="1:9" s="5" customFormat="1" ht="14.25" customHeight="1">
      <c r="A443" s="35">
        <v>420</v>
      </c>
      <c r="B443" s="56" t="s">
        <v>412</v>
      </c>
      <c r="C443" s="54" t="s">
        <v>302</v>
      </c>
      <c r="D443" s="30">
        <v>6</v>
      </c>
      <c r="E443" s="18">
        <v>0</v>
      </c>
      <c r="F443" s="18">
        <v>0</v>
      </c>
      <c r="G443" s="18">
        <v>0</v>
      </c>
      <c r="H443" s="18">
        <v>0</v>
      </c>
      <c r="I443" s="43">
        <f t="shared" si="30"/>
        <v>0</v>
      </c>
    </row>
    <row r="444" spans="1:9" s="5" customFormat="1" ht="14.25" customHeight="1">
      <c r="A444" s="35">
        <v>421</v>
      </c>
      <c r="B444" s="56" t="s">
        <v>413</v>
      </c>
      <c r="C444" s="54" t="s">
        <v>302</v>
      </c>
      <c r="D444" s="30">
        <v>6</v>
      </c>
      <c r="E444" s="18">
        <v>0</v>
      </c>
      <c r="F444" s="18">
        <v>0</v>
      </c>
      <c r="G444" s="18">
        <v>0</v>
      </c>
      <c r="H444" s="18">
        <v>0</v>
      </c>
      <c r="I444" s="43">
        <f t="shared" si="30"/>
        <v>0</v>
      </c>
    </row>
    <row r="445" spans="1:9" s="5" customFormat="1" ht="14.25" customHeight="1">
      <c r="A445" s="35">
        <v>422</v>
      </c>
      <c r="B445" s="56" t="s">
        <v>414</v>
      </c>
      <c r="C445" s="54" t="s">
        <v>302</v>
      </c>
      <c r="D445" s="30">
        <v>6</v>
      </c>
      <c r="E445" s="18">
        <v>0</v>
      </c>
      <c r="F445" s="18">
        <v>0</v>
      </c>
      <c r="G445" s="18">
        <v>0</v>
      </c>
      <c r="H445" s="18">
        <v>0</v>
      </c>
      <c r="I445" s="48">
        <f t="shared" si="30"/>
        <v>0</v>
      </c>
    </row>
    <row r="446" spans="1:9" s="5" customFormat="1" ht="14.25" customHeight="1">
      <c r="A446" s="35">
        <v>423</v>
      </c>
      <c r="B446" s="56" t="s">
        <v>415</v>
      </c>
      <c r="C446" s="54" t="s">
        <v>302</v>
      </c>
      <c r="D446" s="30">
        <v>6</v>
      </c>
      <c r="E446" s="18">
        <v>0</v>
      </c>
      <c r="F446" s="18">
        <v>0</v>
      </c>
      <c r="G446" s="18">
        <v>0</v>
      </c>
      <c r="H446" s="18">
        <v>0</v>
      </c>
      <c r="I446" s="48">
        <f t="shared" si="30"/>
        <v>0</v>
      </c>
    </row>
    <row r="447" spans="1:9" s="5" customFormat="1" ht="14.25" customHeight="1">
      <c r="A447" s="35">
        <v>424</v>
      </c>
      <c r="B447" s="56" t="s">
        <v>416</v>
      </c>
      <c r="C447" s="54" t="s">
        <v>302</v>
      </c>
      <c r="D447" s="30">
        <v>6</v>
      </c>
      <c r="E447" s="18">
        <v>0</v>
      </c>
      <c r="F447" s="18">
        <v>0</v>
      </c>
      <c r="G447" s="18">
        <v>0</v>
      </c>
      <c r="H447" s="18">
        <v>0</v>
      </c>
      <c r="I447" s="48">
        <f t="shared" si="30"/>
        <v>0</v>
      </c>
    </row>
    <row r="448" spans="1:9" s="5" customFormat="1" ht="14.25" customHeight="1">
      <c r="A448" s="35">
        <v>425</v>
      </c>
      <c r="B448" s="56" t="s">
        <v>417</v>
      </c>
      <c r="C448" s="54" t="s">
        <v>302</v>
      </c>
      <c r="D448" s="30">
        <v>6</v>
      </c>
      <c r="E448" s="18">
        <v>0</v>
      </c>
      <c r="F448" s="18">
        <v>0</v>
      </c>
      <c r="G448" s="18">
        <v>0</v>
      </c>
      <c r="H448" s="18">
        <v>0</v>
      </c>
      <c r="I448" s="48">
        <f t="shared" si="30"/>
        <v>0</v>
      </c>
    </row>
    <row r="449" spans="1:969" s="5" customFormat="1" ht="14.25" customHeight="1">
      <c r="A449" s="35">
        <v>426</v>
      </c>
      <c r="B449" s="56" t="s">
        <v>418</v>
      </c>
      <c r="C449" s="54" t="s">
        <v>302</v>
      </c>
      <c r="D449" s="30">
        <v>6</v>
      </c>
      <c r="E449" s="18">
        <v>0</v>
      </c>
      <c r="F449" s="18">
        <v>0</v>
      </c>
      <c r="G449" s="18">
        <v>0</v>
      </c>
      <c r="H449" s="18">
        <v>0</v>
      </c>
      <c r="I449" s="48">
        <f t="shared" si="30"/>
        <v>0</v>
      </c>
    </row>
    <row r="450" spans="1:969" s="5" customFormat="1" ht="14.25" customHeight="1">
      <c r="A450" s="35">
        <v>427</v>
      </c>
      <c r="B450" s="56" t="s">
        <v>419</v>
      </c>
      <c r="C450" s="54" t="s">
        <v>302</v>
      </c>
      <c r="D450" s="30">
        <v>6</v>
      </c>
      <c r="E450" s="18">
        <v>0</v>
      </c>
      <c r="F450" s="18">
        <v>0</v>
      </c>
      <c r="G450" s="18">
        <v>0</v>
      </c>
      <c r="H450" s="18">
        <v>0</v>
      </c>
      <c r="I450" s="48">
        <f t="shared" si="30"/>
        <v>0</v>
      </c>
    </row>
    <row r="451" spans="1:969" s="5" customFormat="1" ht="14.25" customHeight="1">
      <c r="A451" s="35">
        <v>428</v>
      </c>
      <c r="B451" s="56" t="s">
        <v>420</v>
      </c>
      <c r="C451" s="54" t="s">
        <v>302</v>
      </c>
      <c r="D451" s="30">
        <v>6</v>
      </c>
      <c r="E451" s="18">
        <v>0</v>
      </c>
      <c r="F451" s="18">
        <v>0</v>
      </c>
      <c r="G451" s="18">
        <v>0</v>
      </c>
      <c r="H451" s="18">
        <v>0</v>
      </c>
      <c r="I451" s="48">
        <f t="shared" si="30"/>
        <v>0</v>
      </c>
    </row>
    <row r="452" spans="1:969" s="5" customFormat="1" ht="14.25" customHeight="1">
      <c r="A452" s="35">
        <v>429</v>
      </c>
      <c r="B452" s="56" t="s">
        <v>421</v>
      </c>
      <c r="C452" s="54" t="s">
        <v>302</v>
      </c>
      <c r="D452" s="30">
        <v>6</v>
      </c>
      <c r="E452" s="18">
        <v>0</v>
      </c>
      <c r="F452" s="18">
        <v>0</v>
      </c>
      <c r="G452" s="18">
        <v>0</v>
      </c>
      <c r="H452" s="18">
        <v>0</v>
      </c>
      <c r="I452" s="19">
        <f t="shared" si="30"/>
        <v>0</v>
      </c>
    </row>
    <row r="453" spans="1:969" s="5" customFormat="1" ht="14.25" customHeight="1">
      <c r="A453" s="35">
        <v>430</v>
      </c>
      <c r="B453" s="56" t="s">
        <v>422</v>
      </c>
      <c r="C453" s="54" t="s">
        <v>302</v>
      </c>
      <c r="D453" s="30">
        <v>6</v>
      </c>
      <c r="E453" s="18">
        <v>0</v>
      </c>
      <c r="F453" s="18">
        <v>0</v>
      </c>
      <c r="G453" s="18">
        <v>0</v>
      </c>
      <c r="H453" s="18">
        <v>0</v>
      </c>
      <c r="I453" s="19">
        <f t="shared" si="30"/>
        <v>0</v>
      </c>
    </row>
    <row r="454" spans="1:969" s="5" customFormat="1" ht="14.25" customHeight="1">
      <c r="A454" s="35">
        <v>431</v>
      </c>
      <c r="B454" s="56" t="s">
        <v>423</v>
      </c>
      <c r="C454" s="54" t="s">
        <v>302</v>
      </c>
      <c r="D454" s="30">
        <v>6</v>
      </c>
      <c r="E454" s="18">
        <v>0</v>
      </c>
      <c r="F454" s="18">
        <v>0</v>
      </c>
      <c r="G454" s="18">
        <v>0</v>
      </c>
      <c r="H454" s="18">
        <v>0</v>
      </c>
      <c r="I454" s="19">
        <f t="shared" si="30"/>
        <v>0</v>
      </c>
    </row>
    <row r="455" spans="1:969" s="5" customFormat="1" ht="14.25" customHeight="1">
      <c r="A455" s="35">
        <v>432</v>
      </c>
      <c r="B455" s="56" t="s">
        <v>424</v>
      </c>
      <c r="C455" s="54" t="s">
        <v>302</v>
      </c>
      <c r="D455" s="30">
        <v>6</v>
      </c>
      <c r="E455" s="18">
        <v>0</v>
      </c>
      <c r="F455" s="18">
        <v>0</v>
      </c>
      <c r="G455" s="18">
        <v>0</v>
      </c>
      <c r="H455" s="18">
        <v>0</v>
      </c>
      <c r="I455" s="19">
        <f t="shared" si="30"/>
        <v>0</v>
      </c>
    </row>
    <row r="456" spans="1:969" s="5" customFormat="1" ht="14.25" customHeight="1">
      <c r="A456" s="35">
        <v>433</v>
      </c>
      <c r="B456" s="57" t="s">
        <v>425</v>
      </c>
      <c r="C456" s="54" t="s">
        <v>302</v>
      </c>
      <c r="D456" s="30">
        <v>2</v>
      </c>
      <c r="E456" s="18">
        <v>0</v>
      </c>
      <c r="F456" s="18">
        <v>0</v>
      </c>
      <c r="G456" s="18">
        <v>0</v>
      </c>
      <c r="H456" s="18">
        <v>0</v>
      </c>
      <c r="I456" s="19">
        <f t="shared" si="30"/>
        <v>0</v>
      </c>
    </row>
    <row r="457" spans="1:969" s="5" customFormat="1" ht="14.25" customHeight="1">
      <c r="A457" s="35">
        <v>434</v>
      </c>
      <c r="B457" s="57" t="s">
        <v>426</v>
      </c>
      <c r="C457" s="54" t="s">
        <v>302</v>
      </c>
      <c r="D457" s="30">
        <v>2</v>
      </c>
      <c r="E457" s="18">
        <v>0</v>
      </c>
      <c r="F457" s="18">
        <v>0</v>
      </c>
      <c r="G457" s="18">
        <v>0</v>
      </c>
      <c r="H457" s="18">
        <v>0</v>
      </c>
      <c r="I457" s="48">
        <f t="shared" si="30"/>
        <v>0</v>
      </c>
    </row>
    <row r="458" spans="1:969" ht="18.75" customHeight="1">
      <c r="A458" s="40"/>
      <c r="B458" s="58"/>
      <c r="C458" s="59" t="s">
        <v>83</v>
      </c>
      <c r="D458" s="46">
        <f t="shared" ref="D458:I458" si="31">SUM(D429:D457)</f>
        <v>260</v>
      </c>
      <c r="E458" s="46">
        <f t="shared" si="31"/>
        <v>0</v>
      </c>
      <c r="F458" s="46">
        <f t="shared" si="31"/>
        <v>0</v>
      </c>
      <c r="G458" s="46">
        <f t="shared" si="31"/>
        <v>0</v>
      </c>
      <c r="H458" s="46">
        <f t="shared" si="31"/>
        <v>0</v>
      </c>
      <c r="I458" s="46">
        <f t="shared" si="31"/>
        <v>0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</row>
    <row r="459" spans="1:969" ht="33" customHeight="1">
      <c r="A459" s="139" t="s">
        <v>427</v>
      </c>
      <c r="B459" s="139"/>
      <c r="C459" s="139"/>
      <c r="D459" s="139"/>
      <c r="E459" s="139"/>
      <c r="F459" s="139"/>
      <c r="G459" s="139"/>
      <c r="H459" s="139"/>
      <c r="I459" s="139"/>
    </row>
    <row r="460" spans="1:969">
      <c r="A460" s="47">
        <v>435</v>
      </c>
      <c r="B460" s="20" t="s">
        <v>428</v>
      </c>
      <c r="C460" s="60" t="s">
        <v>427</v>
      </c>
      <c r="D460" s="21">
        <v>12</v>
      </c>
      <c r="E460" s="22">
        <v>15</v>
      </c>
      <c r="F460" s="22">
        <v>6</v>
      </c>
      <c r="G460" s="22">
        <v>3</v>
      </c>
      <c r="H460" s="22">
        <v>1.5</v>
      </c>
      <c r="I460" s="19">
        <f>SUM(E460:H460)</f>
        <v>25.5</v>
      </c>
    </row>
    <row r="461" spans="1:969">
      <c r="A461" s="47">
        <v>436</v>
      </c>
      <c r="B461" s="20" t="s">
        <v>429</v>
      </c>
      <c r="C461" s="60" t="s">
        <v>427</v>
      </c>
      <c r="D461" s="21" t="s">
        <v>21</v>
      </c>
      <c r="E461" s="18">
        <v>5</v>
      </c>
      <c r="F461" s="18">
        <v>4.5</v>
      </c>
      <c r="G461" s="18">
        <v>2</v>
      </c>
      <c r="H461" s="18">
        <v>0.5</v>
      </c>
      <c r="I461" s="19">
        <f>SUM(E461:H461)</f>
        <v>12</v>
      </c>
    </row>
    <row r="462" spans="1:969">
      <c r="A462" s="47">
        <v>437</v>
      </c>
      <c r="B462" s="20" t="s">
        <v>430</v>
      </c>
      <c r="C462" s="60" t="s">
        <v>427</v>
      </c>
      <c r="D462" s="21" t="s">
        <v>21</v>
      </c>
      <c r="E462" s="18">
        <v>5</v>
      </c>
      <c r="F462" s="18">
        <v>5</v>
      </c>
      <c r="G462" s="18">
        <v>3.5</v>
      </c>
      <c r="H462" s="18">
        <v>1.5</v>
      </c>
      <c r="I462" s="19">
        <f>SUM(E462:H462)</f>
        <v>15</v>
      </c>
    </row>
    <row r="463" spans="1:969">
      <c r="A463" s="47">
        <v>438</v>
      </c>
      <c r="B463" s="20" t="s">
        <v>431</v>
      </c>
      <c r="C463" s="60" t="s">
        <v>427</v>
      </c>
      <c r="D463" s="21">
        <v>15</v>
      </c>
      <c r="E463" s="18">
        <v>21</v>
      </c>
      <c r="F463" s="18">
        <v>9</v>
      </c>
      <c r="G463" s="18">
        <v>5</v>
      </c>
      <c r="H463" s="18">
        <v>2</v>
      </c>
      <c r="I463" s="19">
        <f t="shared" ref="I463:I484" si="32">SUM(E463:H463)</f>
        <v>37</v>
      </c>
    </row>
    <row r="464" spans="1:969">
      <c r="A464" s="47">
        <v>439</v>
      </c>
      <c r="B464" s="20" t="s">
        <v>432</v>
      </c>
      <c r="C464" s="60" t="s">
        <v>427</v>
      </c>
      <c r="D464" s="21">
        <v>20</v>
      </c>
      <c r="E464" s="22">
        <v>17.5</v>
      </c>
      <c r="F464" s="22">
        <v>12</v>
      </c>
      <c r="G464" s="22">
        <v>5.5</v>
      </c>
      <c r="H464" s="22">
        <v>2.5</v>
      </c>
      <c r="I464" s="19">
        <f t="shared" si="32"/>
        <v>37.5</v>
      </c>
    </row>
    <row r="465" spans="1:9">
      <c r="A465" s="47">
        <v>440</v>
      </c>
      <c r="B465" s="20" t="s">
        <v>433</v>
      </c>
      <c r="C465" s="60" t="s">
        <v>427</v>
      </c>
      <c r="D465" s="21">
        <v>20</v>
      </c>
      <c r="E465" s="22">
        <v>21</v>
      </c>
      <c r="F465" s="22">
        <v>11</v>
      </c>
      <c r="G465" s="22">
        <v>4</v>
      </c>
      <c r="H465" s="22">
        <v>3</v>
      </c>
      <c r="I465" s="19">
        <f t="shared" si="32"/>
        <v>39</v>
      </c>
    </row>
    <row r="466" spans="1:9">
      <c r="A466" s="47">
        <v>441</v>
      </c>
      <c r="B466" s="20" t="s">
        <v>434</v>
      </c>
      <c r="C466" s="60" t="s">
        <v>427</v>
      </c>
      <c r="D466" s="21">
        <v>20</v>
      </c>
      <c r="E466" s="22">
        <v>21</v>
      </c>
      <c r="F466" s="22">
        <v>13</v>
      </c>
      <c r="G466" s="22">
        <v>8.5</v>
      </c>
      <c r="H466" s="22">
        <v>2.5</v>
      </c>
      <c r="I466" s="19">
        <f t="shared" si="32"/>
        <v>45</v>
      </c>
    </row>
    <row r="467" spans="1:9">
      <c r="A467" s="47">
        <v>442</v>
      </c>
      <c r="B467" s="20" t="s">
        <v>435</v>
      </c>
      <c r="C467" s="60" t="s">
        <v>427</v>
      </c>
      <c r="D467" s="21" t="s">
        <v>21</v>
      </c>
      <c r="E467" s="18">
        <v>6</v>
      </c>
      <c r="F467" s="18">
        <v>5</v>
      </c>
      <c r="G467" s="18">
        <v>1.5</v>
      </c>
      <c r="H467" s="18">
        <v>0.5</v>
      </c>
      <c r="I467" s="19">
        <f t="shared" si="32"/>
        <v>13</v>
      </c>
    </row>
    <row r="468" spans="1:9">
      <c r="A468" s="47">
        <v>443</v>
      </c>
      <c r="B468" s="20" t="s">
        <v>436</v>
      </c>
      <c r="C468" s="60" t="s">
        <v>427</v>
      </c>
      <c r="D468" s="21">
        <v>5</v>
      </c>
      <c r="E468" s="18">
        <v>6.5</v>
      </c>
      <c r="F468" s="18">
        <v>2</v>
      </c>
      <c r="G468" s="18">
        <v>1.5</v>
      </c>
      <c r="H468" s="18">
        <v>1</v>
      </c>
      <c r="I468" s="19">
        <f t="shared" si="32"/>
        <v>11</v>
      </c>
    </row>
    <row r="469" spans="1:9">
      <c r="A469" s="47">
        <v>444</v>
      </c>
      <c r="B469" s="20" t="s">
        <v>437</v>
      </c>
      <c r="C469" s="60" t="s">
        <v>427</v>
      </c>
      <c r="D469" s="21">
        <v>7</v>
      </c>
      <c r="E469" s="18">
        <v>9.5</v>
      </c>
      <c r="F469" s="18">
        <v>4</v>
      </c>
      <c r="G469" s="18">
        <v>2</v>
      </c>
      <c r="H469" s="18">
        <v>1</v>
      </c>
      <c r="I469" s="19">
        <f t="shared" si="32"/>
        <v>16.5</v>
      </c>
    </row>
    <row r="470" spans="1:9">
      <c r="A470" s="47">
        <v>445</v>
      </c>
      <c r="B470" s="20" t="s">
        <v>438</v>
      </c>
      <c r="C470" s="60" t="s">
        <v>427</v>
      </c>
      <c r="D470" s="21">
        <v>15</v>
      </c>
      <c r="E470" s="22">
        <v>22</v>
      </c>
      <c r="F470" s="22">
        <v>16</v>
      </c>
      <c r="G470" s="22">
        <v>6</v>
      </c>
      <c r="H470" s="22">
        <v>1.5</v>
      </c>
      <c r="I470" s="19">
        <f t="shared" si="32"/>
        <v>45.5</v>
      </c>
    </row>
    <row r="471" spans="1:9">
      <c r="A471" s="47">
        <v>446</v>
      </c>
      <c r="B471" s="20" t="s">
        <v>439</v>
      </c>
      <c r="C471" s="60" t="s">
        <v>427</v>
      </c>
      <c r="D471" s="21">
        <v>10</v>
      </c>
      <c r="E471" s="22">
        <v>11.5</v>
      </c>
      <c r="F471" s="22">
        <v>7</v>
      </c>
      <c r="G471" s="22">
        <v>4</v>
      </c>
      <c r="H471" s="22">
        <v>1.5</v>
      </c>
      <c r="I471" s="19">
        <f t="shared" si="32"/>
        <v>24</v>
      </c>
    </row>
    <row r="472" spans="1:9">
      <c r="A472" s="47">
        <v>447</v>
      </c>
      <c r="B472" s="20" t="s">
        <v>440</v>
      </c>
      <c r="C472" s="60" t="s">
        <v>427</v>
      </c>
      <c r="D472" s="21" t="s">
        <v>21</v>
      </c>
      <c r="E472" s="18">
        <v>7</v>
      </c>
      <c r="F472" s="18">
        <v>5</v>
      </c>
      <c r="G472" s="18">
        <v>2</v>
      </c>
      <c r="H472" s="18">
        <v>0.5</v>
      </c>
      <c r="I472" s="19">
        <f t="shared" si="32"/>
        <v>14.5</v>
      </c>
    </row>
    <row r="473" spans="1:9">
      <c r="A473" s="47">
        <v>448</v>
      </c>
      <c r="B473" s="20" t="s">
        <v>441</v>
      </c>
      <c r="C473" s="60" t="s">
        <v>427</v>
      </c>
      <c r="D473" s="21" t="s">
        <v>21</v>
      </c>
      <c r="E473" s="18">
        <v>7</v>
      </c>
      <c r="F473" s="18">
        <v>5</v>
      </c>
      <c r="G473" s="18">
        <v>3.5</v>
      </c>
      <c r="H473" s="18">
        <v>1.5</v>
      </c>
      <c r="I473" s="19">
        <f t="shared" si="32"/>
        <v>17</v>
      </c>
    </row>
    <row r="474" spans="1:9">
      <c r="A474" s="47">
        <v>449</v>
      </c>
      <c r="B474" s="20" t="s">
        <v>442</v>
      </c>
      <c r="C474" s="60" t="s">
        <v>427</v>
      </c>
      <c r="D474" s="21">
        <v>50</v>
      </c>
      <c r="E474" s="22">
        <v>38.5</v>
      </c>
      <c r="F474" s="22">
        <v>23</v>
      </c>
      <c r="G474" s="22">
        <v>15</v>
      </c>
      <c r="H474" s="22">
        <v>2.5</v>
      </c>
      <c r="I474" s="19">
        <f t="shared" si="32"/>
        <v>79</v>
      </c>
    </row>
    <row r="475" spans="1:9">
      <c r="A475" s="47">
        <v>450</v>
      </c>
      <c r="B475" s="20" t="s">
        <v>443</v>
      </c>
      <c r="C475" s="60" t="s">
        <v>427</v>
      </c>
      <c r="D475" s="21" t="s">
        <v>21</v>
      </c>
      <c r="E475" s="18">
        <v>6</v>
      </c>
      <c r="F475" s="18">
        <v>5</v>
      </c>
      <c r="G475" s="18">
        <v>2.5</v>
      </c>
      <c r="H475" s="18">
        <v>1</v>
      </c>
      <c r="I475" s="19">
        <f t="shared" si="32"/>
        <v>14.5</v>
      </c>
    </row>
    <row r="476" spans="1:9">
      <c r="A476" s="47">
        <v>451</v>
      </c>
      <c r="B476" s="20" t="s">
        <v>444</v>
      </c>
      <c r="C476" s="60" t="s">
        <v>427</v>
      </c>
      <c r="D476" s="21">
        <v>10</v>
      </c>
      <c r="E476" s="22">
        <v>10.5</v>
      </c>
      <c r="F476" s="22">
        <v>8</v>
      </c>
      <c r="G476" s="22">
        <v>5</v>
      </c>
      <c r="H476" s="22">
        <v>1.5</v>
      </c>
      <c r="I476" s="19">
        <f t="shared" si="32"/>
        <v>25</v>
      </c>
    </row>
    <row r="477" spans="1:9" ht="15.75">
      <c r="A477" s="47">
        <v>452</v>
      </c>
      <c r="B477" s="117" t="s">
        <v>846</v>
      </c>
      <c r="C477" s="60" t="s">
        <v>427</v>
      </c>
      <c r="D477" s="21">
        <v>50</v>
      </c>
      <c r="E477" s="22">
        <v>38.5</v>
      </c>
      <c r="F477" s="22">
        <v>23</v>
      </c>
      <c r="G477" s="22">
        <v>15</v>
      </c>
      <c r="H477" s="22">
        <v>2.5</v>
      </c>
      <c r="I477" s="19">
        <f t="shared" si="32"/>
        <v>79</v>
      </c>
    </row>
    <row r="478" spans="1:9">
      <c r="A478" s="47">
        <v>453</v>
      </c>
      <c r="B478" s="20" t="s">
        <v>445</v>
      </c>
      <c r="C478" s="60" t="s">
        <v>427</v>
      </c>
      <c r="D478" s="21">
        <v>10</v>
      </c>
      <c r="E478" s="22">
        <v>12</v>
      </c>
      <c r="F478" s="22">
        <v>7.5</v>
      </c>
      <c r="G478" s="22">
        <v>4</v>
      </c>
      <c r="H478" s="22">
        <v>1.5</v>
      </c>
      <c r="I478" s="19">
        <f t="shared" si="32"/>
        <v>25</v>
      </c>
    </row>
    <row r="479" spans="1:9">
      <c r="A479" s="47">
        <v>454</v>
      </c>
      <c r="B479" s="20" t="s">
        <v>446</v>
      </c>
      <c r="C479" s="60" t="s">
        <v>427</v>
      </c>
      <c r="D479" s="21" t="s">
        <v>21</v>
      </c>
      <c r="E479" s="18">
        <v>5.5</v>
      </c>
      <c r="F479" s="18">
        <v>4.5</v>
      </c>
      <c r="G479" s="18">
        <v>2</v>
      </c>
      <c r="H479" s="18">
        <v>0.5</v>
      </c>
      <c r="I479" s="19">
        <f t="shared" si="32"/>
        <v>12.5</v>
      </c>
    </row>
    <row r="480" spans="1:9">
      <c r="A480" s="47">
        <v>455</v>
      </c>
      <c r="B480" s="20" t="s">
        <v>64</v>
      </c>
      <c r="C480" s="60" t="s">
        <v>427</v>
      </c>
      <c r="D480" s="21" t="s">
        <v>21</v>
      </c>
      <c r="E480" s="18">
        <v>6</v>
      </c>
      <c r="F480" s="18">
        <v>5</v>
      </c>
      <c r="G480" s="18">
        <v>3.5</v>
      </c>
      <c r="H480" s="18">
        <v>1.5</v>
      </c>
      <c r="I480" s="19">
        <f t="shared" si="32"/>
        <v>16</v>
      </c>
    </row>
    <row r="481" spans="1:9">
      <c r="A481" s="47">
        <v>456</v>
      </c>
      <c r="B481" s="20" t="s">
        <v>447</v>
      </c>
      <c r="C481" s="60" t="s">
        <v>427</v>
      </c>
      <c r="D481" s="21">
        <v>10</v>
      </c>
      <c r="E481" s="22">
        <v>12</v>
      </c>
      <c r="F481" s="22">
        <v>7</v>
      </c>
      <c r="G481" s="22">
        <v>3</v>
      </c>
      <c r="H481" s="22">
        <v>1.5</v>
      </c>
      <c r="I481" s="19">
        <f t="shared" si="32"/>
        <v>23.5</v>
      </c>
    </row>
    <row r="482" spans="1:9">
      <c r="A482" s="47">
        <v>457</v>
      </c>
      <c r="B482" s="20" t="s">
        <v>448</v>
      </c>
      <c r="C482" s="60" t="s">
        <v>427</v>
      </c>
      <c r="D482" s="21" t="s">
        <v>21</v>
      </c>
      <c r="E482" s="18">
        <v>7.5</v>
      </c>
      <c r="F482" s="18">
        <v>6.5</v>
      </c>
      <c r="G482" s="18">
        <v>3.5</v>
      </c>
      <c r="H482" s="18">
        <v>0.5</v>
      </c>
      <c r="I482" s="19">
        <f t="shared" si="32"/>
        <v>18</v>
      </c>
    </row>
    <row r="483" spans="1:9">
      <c r="A483" s="47">
        <v>458</v>
      </c>
      <c r="B483" s="20" t="s">
        <v>449</v>
      </c>
      <c r="C483" s="60" t="s">
        <v>427</v>
      </c>
      <c r="D483" s="21" t="s">
        <v>21</v>
      </c>
      <c r="E483" s="18">
        <v>6</v>
      </c>
      <c r="F483" s="18">
        <v>6</v>
      </c>
      <c r="G483" s="18">
        <v>3</v>
      </c>
      <c r="H483" s="18">
        <v>1.5</v>
      </c>
      <c r="I483" s="19">
        <f t="shared" si="32"/>
        <v>16.5</v>
      </c>
    </row>
    <row r="484" spans="1:9">
      <c r="A484" s="47">
        <v>459</v>
      </c>
      <c r="B484" s="38" t="s">
        <v>450</v>
      </c>
      <c r="C484" s="60" t="s">
        <v>427</v>
      </c>
      <c r="D484" s="21" t="s">
        <v>21</v>
      </c>
      <c r="E484" s="18">
        <v>6.5</v>
      </c>
      <c r="F484" s="18">
        <v>6.5</v>
      </c>
      <c r="G484" s="18">
        <v>3.5</v>
      </c>
      <c r="H484" s="18">
        <v>1.5</v>
      </c>
      <c r="I484" s="19">
        <f t="shared" si="32"/>
        <v>18</v>
      </c>
    </row>
    <row r="485" spans="1:9">
      <c r="A485" s="47">
        <v>460</v>
      </c>
      <c r="B485" s="25" t="s">
        <v>451</v>
      </c>
      <c r="C485" s="60" t="s">
        <v>427</v>
      </c>
      <c r="D485" s="21" t="s">
        <v>21</v>
      </c>
      <c r="E485" s="18">
        <v>7</v>
      </c>
      <c r="F485" s="18">
        <v>5</v>
      </c>
      <c r="G485" s="18">
        <v>3.5</v>
      </c>
      <c r="H485" s="18">
        <v>2</v>
      </c>
      <c r="I485" s="19">
        <f t="shared" ref="I485:I493" si="33">SUM(E485:H485)</f>
        <v>17.5</v>
      </c>
    </row>
    <row r="486" spans="1:9">
      <c r="A486" s="47">
        <v>461</v>
      </c>
      <c r="B486" s="25" t="s">
        <v>452</v>
      </c>
      <c r="C486" s="42" t="s">
        <v>427</v>
      </c>
      <c r="D486" s="21">
        <v>5</v>
      </c>
      <c r="E486" s="18">
        <v>7</v>
      </c>
      <c r="F486" s="18">
        <v>4</v>
      </c>
      <c r="G486" s="18">
        <v>2</v>
      </c>
      <c r="H486" s="18">
        <v>1</v>
      </c>
      <c r="I486" s="19">
        <f t="shared" si="33"/>
        <v>14</v>
      </c>
    </row>
    <row r="487" spans="1:9">
      <c r="A487" s="47">
        <v>462</v>
      </c>
      <c r="B487" s="26" t="s">
        <v>453</v>
      </c>
      <c r="C487" s="42" t="s">
        <v>427</v>
      </c>
      <c r="D487" s="21" t="s">
        <v>21</v>
      </c>
      <c r="E487" s="18">
        <v>5.5</v>
      </c>
      <c r="F487" s="18">
        <v>4.5</v>
      </c>
      <c r="G487" s="18">
        <v>2</v>
      </c>
      <c r="H487" s="18">
        <v>0.5</v>
      </c>
      <c r="I487" s="19">
        <f t="shared" si="33"/>
        <v>12.5</v>
      </c>
    </row>
    <row r="488" spans="1:9" s="1" customFormat="1">
      <c r="A488" s="47">
        <v>463</v>
      </c>
      <c r="B488" s="64" t="s">
        <v>454</v>
      </c>
      <c r="C488" s="42" t="s">
        <v>427</v>
      </c>
      <c r="D488" s="21" t="s">
        <v>21</v>
      </c>
      <c r="E488" s="18">
        <v>7.5</v>
      </c>
      <c r="F488" s="18">
        <v>6.5</v>
      </c>
      <c r="G488" s="18">
        <v>3.5</v>
      </c>
      <c r="H488" s="18">
        <v>0.5</v>
      </c>
      <c r="I488" s="19">
        <f t="shared" si="33"/>
        <v>18</v>
      </c>
    </row>
    <row r="489" spans="1:9" s="1" customFormat="1">
      <c r="A489" s="47">
        <v>464</v>
      </c>
      <c r="B489" s="38" t="s">
        <v>455</v>
      </c>
      <c r="C489" s="63" t="s">
        <v>427</v>
      </c>
      <c r="D489" s="21" t="s">
        <v>21</v>
      </c>
      <c r="E489" s="18">
        <v>5.5</v>
      </c>
      <c r="F489" s="18">
        <v>4.5</v>
      </c>
      <c r="G489" s="18">
        <v>2</v>
      </c>
      <c r="H489" s="18">
        <v>0.5</v>
      </c>
      <c r="I489" s="19">
        <f t="shared" si="33"/>
        <v>12.5</v>
      </c>
    </row>
    <row r="490" spans="1:9" s="1" customFormat="1">
      <c r="A490" s="47">
        <v>465</v>
      </c>
      <c r="B490" s="38" t="s">
        <v>456</v>
      </c>
      <c r="C490" s="63" t="s">
        <v>427</v>
      </c>
      <c r="D490" s="21">
        <v>5</v>
      </c>
      <c r="E490" s="18">
        <v>11</v>
      </c>
      <c r="F490" s="18">
        <v>2</v>
      </c>
      <c r="G490" s="18">
        <v>2</v>
      </c>
      <c r="H490" s="18">
        <v>1</v>
      </c>
      <c r="I490" s="19">
        <f t="shared" si="33"/>
        <v>16</v>
      </c>
    </row>
    <row r="491" spans="1:9" s="1" customFormat="1">
      <c r="A491" s="47">
        <v>466</v>
      </c>
      <c r="B491" s="116" t="s">
        <v>457</v>
      </c>
      <c r="C491" s="63" t="s">
        <v>427</v>
      </c>
      <c r="D491" s="21" t="s">
        <v>21</v>
      </c>
      <c r="E491" s="18">
        <v>5.5</v>
      </c>
      <c r="F491" s="18">
        <v>4.5</v>
      </c>
      <c r="G491" s="18">
        <v>2</v>
      </c>
      <c r="H491" s="18">
        <v>0.5</v>
      </c>
      <c r="I491" s="19">
        <f t="shared" si="33"/>
        <v>12.5</v>
      </c>
    </row>
    <row r="492" spans="1:9" s="1" customFormat="1" ht="15.75">
      <c r="A492" s="47">
        <v>467</v>
      </c>
      <c r="B492" s="117" t="s">
        <v>847</v>
      </c>
      <c r="C492" s="63" t="s">
        <v>427</v>
      </c>
      <c r="D492" s="21" t="s">
        <v>21</v>
      </c>
      <c r="E492" s="22">
        <v>3.5</v>
      </c>
      <c r="F492" s="22">
        <v>2</v>
      </c>
      <c r="G492" s="22">
        <v>1</v>
      </c>
      <c r="H492" s="22">
        <v>0.5</v>
      </c>
      <c r="I492" s="19">
        <f t="shared" si="33"/>
        <v>7</v>
      </c>
    </row>
    <row r="493" spans="1:9" s="1" customFormat="1">
      <c r="A493" s="47">
        <v>468</v>
      </c>
      <c r="B493" s="120" t="s">
        <v>876</v>
      </c>
      <c r="C493" s="63" t="s">
        <v>427</v>
      </c>
      <c r="D493" s="21">
        <v>9</v>
      </c>
      <c r="E493" s="22">
        <v>12</v>
      </c>
      <c r="F493" s="22">
        <v>7</v>
      </c>
      <c r="G493" s="22">
        <v>3</v>
      </c>
      <c r="H493" s="22">
        <v>1.5</v>
      </c>
      <c r="I493" s="19">
        <f t="shared" si="33"/>
        <v>23.5</v>
      </c>
    </row>
    <row r="494" spans="1:9" s="1" customFormat="1">
      <c r="A494" s="47">
        <v>469</v>
      </c>
      <c r="B494" t="s">
        <v>891</v>
      </c>
      <c r="C494" s="63" t="s">
        <v>427</v>
      </c>
      <c r="D494" s="21" t="s">
        <v>21</v>
      </c>
      <c r="E494" s="18">
        <v>5.5</v>
      </c>
      <c r="F494" s="18">
        <v>4.5</v>
      </c>
      <c r="G494" s="18">
        <v>2</v>
      </c>
      <c r="H494" s="18">
        <v>0.5</v>
      </c>
      <c r="I494" s="19">
        <f t="shared" ref="I494:I495" si="34">SUM(E494:H494)</f>
        <v>12.5</v>
      </c>
    </row>
    <row r="495" spans="1:9" s="1" customFormat="1">
      <c r="A495" s="47">
        <v>470</v>
      </c>
      <c r="B495" s="156" t="s">
        <v>905</v>
      </c>
      <c r="C495" s="157" t="s">
        <v>427</v>
      </c>
      <c r="D495" s="21" t="s">
        <v>21</v>
      </c>
      <c r="E495" s="18">
        <v>6</v>
      </c>
      <c r="F495" s="18">
        <v>6</v>
      </c>
      <c r="G495" s="18">
        <v>3</v>
      </c>
      <c r="H495" s="18">
        <v>1.5</v>
      </c>
      <c r="I495" s="19">
        <f t="shared" si="34"/>
        <v>16.5</v>
      </c>
    </row>
    <row r="496" spans="1:9">
      <c r="A496" s="18"/>
      <c r="B496" s="20"/>
      <c r="C496" s="27" t="s">
        <v>83</v>
      </c>
      <c r="D496" s="28">
        <f>SUM(D460:D495)</f>
        <v>273</v>
      </c>
      <c r="E496" s="28">
        <f>SUM(E460:E495)</f>
        <v>400</v>
      </c>
      <c r="F496" s="28">
        <f>SUM(F460:F495)</f>
        <v>257</v>
      </c>
      <c r="G496" s="28">
        <f>SUM(G460:G495)</f>
        <v>138</v>
      </c>
      <c r="H496" s="28">
        <f>SUM(H460:H495)</f>
        <v>47</v>
      </c>
      <c r="I496" s="28">
        <f>SUM(I460:I495)</f>
        <v>842</v>
      </c>
    </row>
    <row r="497" spans="1:9" ht="31.5" customHeight="1">
      <c r="A497" s="139" t="s">
        <v>458</v>
      </c>
      <c r="B497" s="139"/>
      <c r="C497" s="139"/>
      <c r="D497" s="139"/>
      <c r="E497" s="139"/>
      <c r="F497" s="139"/>
      <c r="G497" s="139"/>
      <c r="H497" s="139"/>
      <c r="I497" s="139"/>
    </row>
    <row r="498" spans="1:9" s="1" customFormat="1">
      <c r="A498" s="47">
        <v>471</v>
      </c>
      <c r="B498" s="20" t="s">
        <v>459</v>
      </c>
      <c r="C498" s="20" t="s">
        <v>458</v>
      </c>
      <c r="D498" s="17" t="s">
        <v>21</v>
      </c>
      <c r="E498" s="18">
        <v>5</v>
      </c>
      <c r="F498" s="18">
        <v>5</v>
      </c>
      <c r="G498" s="18">
        <v>2.5</v>
      </c>
      <c r="H498" s="18">
        <v>1.5</v>
      </c>
      <c r="I498" s="48">
        <f>SUM(E498:H498)</f>
        <v>14</v>
      </c>
    </row>
    <row r="499" spans="1:9" s="1" customFormat="1">
      <c r="A499" s="47">
        <v>472</v>
      </c>
      <c r="B499" s="20" t="s">
        <v>460</v>
      </c>
      <c r="C499" s="20" t="s">
        <v>458</v>
      </c>
      <c r="D499" s="17" t="s">
        <v>21</v>
      </c>
      <c r="E499" s="18">
        <v>6</v>
      </c>
      <c r="F499" s="18">
        <v>6.5</v>
      </c>
      <c r="G499" s="18">
        <v>3.5</v>
      </c>
      <c r="H499" s="18">
        <v>0.5</v>
      </c>
      <c r="I499" s="48">
        <f t="shared" ref="I499:I504" si="35">SUM(E499:H499)</f>
        <v>16.5</v>
      </c>
    </row>
    <row r="500" spans="1:9" s="1" customFormat="1">
      <c r="A500" s="47">
        <v>473</v>
      </c>
      <c r="B500" s="20" t="s">
        <v>461</v>
      </c>
      <c r="C500" s="20" t="s">
        <v>458</v>
      </c>
      <c r="D500" s="17" t="s">
        <v>21</v>
      </c>
      <c r="E500" s="18">
        <v>5</v>
      </c>
      <c r="F500" s="18">
        <v>6.5</v>
      </c>
      <c r="G500" s="18">
        <v>3</v>
      </c>
      <c r="H500" s="18">
        <v>1.5</v>
      </c>
      <c r="I500" s="48">
        <f t="shared" si="35"/>
        <v>16</v>
      </c>
    </row>
    <row r="501" spans="1:9" s="1" customFormat="1">
      <c r="A501" s="47">
        <v>474</v>
      </c>
      <c r="B501" s="50" t="s">
        <v>462</v>
      </c>
      <c r="C501" s="20" t="s">
        <v>458</v>
      </c>
      <c r="D501" s="17" t="s">
        <v>21</v>
      </c>
      <c r="E501" s="18">
        <v>7</v>
      </c>
      <c r="F501" s="18">
        <v>4.5</v>
      </c>
      <c r="G501" s="18">
        <v>2</v>
      </c>
      <c r="H501" s="18">
        <v>0.5</v>
      </c>
      <c r="I501" s="19">
        <f t="shared" si="35"/>
        <v>14</v>
      </c>
    </row>
    <row r="502" spans="1:9" s="1" customFormat="1">
      <c r="A502" s="47">
        <v>475</v>
      </c>
      <c r="B502" s="20" t="s">
        <v>452</v>
      </c>
      <c r="C502" s="20" t="s">
        <v>458</v>
      </c>
      <c r="D502" s="17" t="s">
        <v>21</v>
      </c>
      <c r="E502" s="18">
        <v>8</v>
      </c>
      <c r="F502" s="18">
        <v>6</v>
      </c>
      <c r="G502" s="18">
        <v>2</v>
      </c>
      <c r="H502" s="18">
        <v>0.5</v>
      </c>
      <c r="I502" s="19">
        <f t="shared" si="35"/>
        <v>16.5</v>
      </c>
    </row>
    <row r="503" spans="1:9" s="1" customFormat="1">
      <c r="A503" s="47">
        <v>476</v>
      </c>
      <c r="B503" s="20" t="s">
        <v>463</v>
      </c>
      <c r="C503" s="20" t="s">
        <v>458</v>
      </c>
      <c r="D503" s="17" t="s">
        <v>21</v>
      </c>
      <c r="E503" s="18">
        <v>7</v>
      </c>
      <c r="F503" s="18">
        <v>6</v>
      </c>
      <c r="G503" s="18">
        <v>2.5</v>
      </c>
      <c r="H503" s="18">
        <v>2</v>
      </c>
      <c r="I503" s="19">
        <f t="shared" si="35"/>
        <v>17.5</v>
      </c>
    </row>
    <row r="504" spans="1:9" s="1" customFormat="1">
      <c r="A504" s="47">
        <v>477</v>
      </c>
      <c r="B504" s="20" t="s">
        <v>464</v>
      </c>
      <c r="C504" s="20" t="s">
        <v>458</v>
      </c>
      <c r="D504" s="17" t="s">
        <v>21</v>
      </c>
      <c r="E504" s="18">
        <v>8</v>
      </c>
      <c r="F504" s="18">
        <v>6</v>
      </c>
      <c r="G504" s="18">
        <v>2.5</v>
      </c>
      <c r="H504" s="18">
        <v>2</v>
      </c>
      <c r="I504" s="19">
        <f t="shared" si="35"/>
        <v>18.5</v>
      </c>
    </row>
    <row r="505" spans="1:9" s="1" customFormat="1">
      <c r="A505" s="47">
        <v>478</v>
      </c>
      <c r="B505" s="20" t="s">
        <v>465</v>
      </c>
      <c r="C505" s="20" t="s">
        <v>458</v>
      </c>
      <c r="D505" s="17" t="s">
        <v>21</v>
      </c>
      <c r="E505" s="18">
        <v>7</v>
      </c>
      <c r="F505" s="18">
        <v>4.5</v>
      </c>
      <c r="G505" s="18">
        <v>2</v>
      </c>
      <c r="H505" s="18">
        <v>2</v>
      </c>
      <c r="I505" s="19">
        <f t="shared" ref="I505:I516" si="36">SUM(E505:H505)</f>
        <v>15.5</v>
      </c>
    </row>
    <row r="506" spans="1:9" s="1" customFormat="1">
      <c r="A506" s="47">
        <v>479</v>
      </c>
      <c r="B506" s="20" t="s">
        <v>466</v>
      </c>
      <c r="C506" s="20" t="s">
        <v>458</v>
      </c>
      <c r="D506" s="17" t="s">
        <v>21</v>
      </c>
      <c r="E506" s="18">
        <v>8</v>
      </c>
      <c r="F506" s="18">
        <v>6</v>
      </c>
      <c r="G506" s="18">
        <v>2</v>
      </c>
      <c r="H506" s="18">
        <v>0.5</v>
      </c>
      <c r="I506" s="19">
        <f t="shared" si="36"/>
        <v>16.5</v>
      </c>
    </row>
    <row r="507" spans="1:9" s="1" customFormat="1">
      <c r="A507" s="47">
        <v>480</v>
      </c>
      <c r="B507" s="20" t="s">
        <v>467</v>
      </c>
      <c r="C507" s="20" t="s">
        <v>458</v>
      </c>
      <c r="D507" s="17" t="s">
        <v>21</v>
      </c>
      <c r="E507" s="18">
        <v>7.5</v>
      </c>
      <c r="F507" s="18">
        <v>6</v>
      </c>
      <c r="G507" s="18">
        <v>2.5</v>
      </c>
      <c r="H507" s="18">
        <v>2</v>
      </c>
      <c r="I507" s="19">
        <f t="shared" si="36"/>
        <v>18</v>
      </c>
    </row>
    <row r="508" spans="1:9" s="1" customFormat="1">
      <c r="A508" s="47">
        <v>481</v>
      </c>
      <c r="B508" s="20" t="s">
        <v>468</v>
      </c>
      <c r="C508" s="20" t="s">
        <v>458</v>
      </c>
      <c r="D508" s="17" t="s">
        <v>21</v>
      </c>
      <c r="E508" s="18">
        <v>8</v>
      </c>
      <c r="F508" s="18">
        <v>6</v>
      </c>
      <c r="G508" s="18">
        <v>2.5</v>
      </c>
      <c r="H508" s="18">
        <v>2</v>
      </c>
      <c r="I508" s="19">
        <f t="shared" si="36"/>
        <v>18.5</v>
      </c>
    </row>
    <row r="509" spans="1:9" s="1" customFormat="1">
      <c r="A509" s="47">
        <v>482</v>
      </c>
      <c r="B509" s="20" t="s">
        <v>469</v>
      </c>
      <c r="C509" s="20" t="s">
        <v>458</v>
      </c>
      <c r="D509" s="17" t="s">
        <v>21</v>
      </c>
      <c r="E509" s="18">
        <v>7</v>
      </c>
      <c r="F509" s="18">
        <v>5</v>
      </c>
      <c r="G509" s="18">
        <v>2.5</v>
      </c>
      <c r="H509" s="18">
        <v>2</v>
      </c>
      <c r="I509" s="19">
        <f t="shared" si="36"/>
        <v>16.5</v>
      </c>
    </row>
    <row r="510" spans="1:9" s="1" customFormat="1">
      <c r="A510" s="47">
        <v>483</v>
      </c>
      <c r="B510" s="20" t="s">
        <v>470</v>
      </c>
      <c r="C510" s="20" t="s">
        <v>458</v>
      </c>
      <c r="D510" s="17">
        <v>10</v>
      </c>
      <c r="E510" s="18">
        <v>8</v>
      </c>
      <c r="F510" s="18">
        <v>5.5</v>
      </c>
      <c r="G510" s="18">
        <v>2</v>
      </c>
      <c r="H510" s="18">
        <v>1.5</v>
      </c>
      <c r="I510" s="19">
        <f t="shared" si="36"/>
        <v>17</v>
      </c>
    </row>
    <row r="511" spans="1:9" s="1" customFormat="1">
      <c r="A511" s="47">
        <v>484</v>
      </c>
      <c r="B511" s="25" t="s">
        <v>471</v>
      </c>
      <c r="C511" s="42" t="s">
        <v>472</v>
      </c>
      <c r="D511" s="17" t="s">
        <v>21</v>
      </c>
      <c r="E511" s="18">
        <v>6.5</v>
      </c>
      <c r="F511" s="18">
        <v>6.5</v>
      </c>
      <c r="G511" s="18">
        <v>3</v>
      </c>
      <c r="H511" s="18">
        <v>1.5</v>
      </c>
      <c r="I511" s="19">
        <f t="shared" si="36"/>
        <v>17.5</v>
      </c>
    </row>
    <row r="512" spans="1:9" s="1" customFormat="1">
      <c r="A512" s="47">
        <v>485</v>
      </c>
      <c r="B512" s="64" t="s">
        <v>473</v>
      </c>
      <c r="C512" s="42" t="s">
        <v>472</v>
      </c>
      <c r="D512" s="17" t="s">
        <v>21</v>
      </c>
      <c r="E512" s="18">
        <v>8</v>
      </c>
      <c r="F512" s="18">
        <v>6</v>
      </c>
      <c r="G512" s="18">
        <v>2</v>
      </c>
      <c r="H512" s="18">
        <v>0.5</v>
      </c>
      <c r="I512" s="19">
        <f t="shared" si="36"/>
        <v>16.5</v>
      </c>
    </row>
    <row r="513" spans="1:9" s="1" customFormat="1">
      <c r="A513" s="47">
        <v>486</v>
      </c>
      <c r="B513" s="64" t="s">
        <v>474</v>
      </c>
      <c r="C513" s="42" t="s">
        <v>472</v>
      </c>
      <c r="D513" s="17" t="s">
        <v>21</v>
      </c>
      <c r="E513" s="18">
        <v>7.5</v>
      </c>
      <c r="F513" s="18">
        <v>6</v>
      </c>
      <c r="G513" s="18">
        <v>2.5</v>
      </c>
      <c r="H513" s="18">
        <v>2</v>
      </c>
      <c r="I513" s="19">
        <f t="shared" si="36"/>
        <v>18</v>
      </c>
    </row>
    <row r="514" spans="1:9" s="1" customFormat="1">
      <c r="A514" s="47">
        <v>487</v>
      </c>
      <c r="B514" s="116" t="s">
        <v>475</v>
      </c>
      <c r="C514" s="42" t="s">
        <v>472</v>
      </c>
      <c r="D514" s="17" t="s">
        <v>21</v>
      </c>
      <c r="E514" s="18">
        <v>6</v>
      </c>
      <c r="F514" s="18">
        <v>6.5</v>
      </c>
      <c r="G514" s="18">
        <v>3.5</v>
      </c>
      <c r="H514" s="18">
        <v>0.5</v>
      </c>
      <c r="I514" s="48">
        <f t="shared" si="36"/>
        <v>16.5</v>
      </c>
    </row>
    <row r="515" spans="1:9" s="1" customFormat="1">
      <c r="A515" s="47">
        <v>488</v>
      </c>
      <c r="B515" s="116" t="s">
        <v>900</v>
      </c>
      <c r="C515" s="42" t="s">
        <v>472</v>
      </c>
      <c r="D515" s="17">
        <v>1</v>
      </c>
      <c r="E515" s="18">
        <v>8</v>
      </c>
      <c r="F515" s="18">
        <v>6</v>
      </c>
      <c r="G515" s="18">
        <v>4</v>
      </c>
      <c r="H515" s="18">
        <v>0.5</v>
      </c>
      <c r="I515" s="19">
        <f t="shared" si="36"/>
        <v>18.5</v>
      </c>
    </row>
    <row r="516" spans="1:9" s="1" customFormat="1">
      <c r="A516" s="47">
        <v>489</v>
      </c>
      <c r="B516" s="38" t="s">
        <v>476</v>
      </c>
      <c r="C516" s="63" t="s">
        <v>472</v>
      </c>
      <c r="D516" s="17" t="s">
        <v>21</v>
      </c>
      <c r="E516" s="18">
        <v>6</v>
      </c>
      <c r="F516" s="18">
        <v>4.5</v>
      </c>
      <c r="G516" s="18">
        <v>2.5</v>
      </c>
      <c r="H516" s="18">
        <v>0.5</v>
      </c>
      <c r="I516" s="48">
        <f t="shared" si="36"/>
        <v>13.5</v>
      </c>
    </row>
    <row r="517" spans="1:9" s="1" customFormat="1">
      <c r="A517" s="47">
        <v>490</v>
      </c>
      <c r="B517" s="118" t="s">
        <v>834</v>
      </c>
      <c r="C517" s="63" t="s">
        <v>472</v>
      </c>
      <c r="D517" s="17" t="s">
        <v>21</v>
      </c>
      <c r="E517" s="18">
        <v>7</v>
      </c>
      <c r="F517" s="18">
        <v>4.5</v>
      </c>
      <c r="G517" s="18">
        <v>2</v>
      </c>
      <c r="H517" s="18">
        <v>2</v>
      </c>
      <c r="I517" s="19">
        <f>SUM(E517:H517)</f>
        <v>15.5</v>
      </c>
    </row>
    <row r="518" spans="1:9" s="1" customFormat="1">
      <c r="A518" s="47">
        <v>491</v>
      </c>
      <c r="B518" s="118" t="s">
        <v>835</v>
      </c>
      <c r="C518" s="63" t="s">
        <v>472</v>
      </c>
      <c r="D518" s="17" t="s">
        <v>21</v>
      </c>
      <c r="E518" s="18">
        <v>8</v>
      </c>
      <c r="F518" s="18">
        <v>6</v>
      </c>
      <c r="G518" s="18">
        <v>2</v>
      </c>
      <c r="H518" s="18">
        <v>0.5</v>
      </c>
      <c r="I518" s="19">
        <f>SUM(E518:H518)</f>
        <v>16.5</v>
      </c>
    </row>
    <row r="519" spans="1:9" s="1" customFormat="1">
      <c r="A519" s="47">
        <v>492</v>
      </c>
      <c r="B519" s="32" t="s">
        <v>864</v>
      </c>
      <c r="C519" s="32" t="s">
        <v>472</v>
      </c>
      <c r="D519" s="17" t="s">
        <v>21</v>
      </c>
      <c r="E519" s="18">
        <v>6</v>
      </c>
      <c r="F519" s="18">
        <v>4.5</v>
      </c>
      <c r="G519" s="18">
        <v>2.5</v>
      </c>
      <c r="H519" s="18">
        <v>0.5</v>
      </c>
      <c r="I519" s="48">
        <f t="shared" ref="I519" si="37">SUM(E519:H519)</f>
        <v>13.5</v>
      </c>
    </row>
    <row r="520" spans="1:9">
      <c r="A520" s="47"/>
      <c r="B520" s="20"/>
      <c r="C520" s="27" t="s">
        <v>83</v>
      </c>
      <c r="D520" s="28">
        <f>SUM(D510:D516)</f>
        <v>11</v>
      </c>
      <c r="E520" s="28">
        <f>SUM(E498:E519)</f>
        <v>154.5</v>
      </c>
      <c r="F520" s="28">
        <f>SUM(F498:F519)</f>
        <v>124</v>
      </c>
      <c r="G520" s="28">
        <f>SUM(G498:G519)</f>
        <v>55.5</v>
      </c>
      <c r="H520" s="28">
        <f>SUM(H498:H519)</f>
        <v>27</v>
      </c>
      <c r="I520" s="28">
        <f>SUM(I498:I519)</f>
        <v>361</v>
      </c>
    </row>
    <row r="521" spans="1:9" ht="33.75" customHeight="1">
      <c r="A521" s="139" t="s">
        <v>477</v>
      </c>
      <c r="B521" s="139"/>
      <c r="C521" s="139"/>
      <c r="D521" s="139"/>
      <c r="E521" s="139"/>
      <c r="F521" s="139"/>
      <c r="G521" s="139"/>
      <c r="H521" s="139"/>
      <c r="I521" s="139"/>
    </row>
    <row r="522" spans="1:9" s="1" customFormat="1">
      <c r="A522" s="47">
        <v>493</v>
      </c>
      <c r="B522" s="16" t="s">
        <v>478</v>
      </c>
      <c r="C522" s="36" t="s">
        <v>479</v>
      </c>
      <c r="D522" s="29" t="s">
        <v>21</v>
      </c>
      <c r="E522" s="18">
        <v>5</v>
      </c>
      <c r="F522" s="18">
        <v>5</v>
      </c>
      <c r="G522" s="18">
        <v>2.5</v>
      </c>
      <c r="H522" s="18">
        <v>1.5</v>
      </c>
      <c r="I522" s="48">
        <f>SUM(E522:H522)</f>
        <v>14</v>
      </c>
    </row>
    <row r="523" spans="1:9" s="1" customFormat="1">
      <c r="A523" s="47">
        <v>494</v>
      </c>
      <c r="B523" s="20" t="s">
        <v>480</v>
      </c>
      <c r="C523" s="36" t="s">
        <v>479</v>
      </c>
      <c r="D523" s="17" t="s">
        <v>21</v>
      </c>
      <c r="E523" s="18">
        <v>6.5</v>
      </c>
      <c r="F523" s="18">
        <v>6</v>
      </c>
      <c r="G523" s="18">
        <v>3.5</v>
      </c>
      <c r="H523" s="18">
        <v>1</v>
      </c>
      <c r="I523" s="48">
        <f t="shared" ref="I523:I534" si="38">SUM(E523:H523)</f>
        <v>17</v>
      </c>
    </row>
    <row r="524" spans="1:9" s="1" customFormat="1">
      <c r="A524" s="47">
        <v>495</v>
      </c>
      <c r="B524" s="20" t="s">
        <v>481</v>
      </c>
      <c r="C524" s="36" t="s">
        <v>479</v>
      </c>
      <c r="D524" s="17" t="s">
        <v>21</v>
      </c>
      <c r="E524" s="18">
        <v>5</v>
      </c>
      <c r="F524" s="18">
        <v>6.5</v>
      </c>
      <c r="G524" s="18">
        <v>3</v>
      </c>
      <c r="H524" s="18">
        <v>1.5</v>
      </c>
      <c r="I524" s="48">
        <f t="shared" si="38"/>
        <v>16</v>
      </c>
    </row>
    <row r="525" spans="1:9" s="1" customFormat="1">
      <c r="A525" s="47">
        <v>496</v>
      </c>
      <c r="B525" s="20" t="s">
        <v>848</v>
      </c>
      <c r="C525" s="36" t="s">
        <v>479</v>
      </c>
      <c r="D525" s="17">
        <v>10</v>
      </c>
      <c r="E525" s="18">
        <v>14</v>
      </c>
      <c r="F525" s="18">
        <v>7.5</v>
      </c>
      <c r="G525" s="18">
        <v>4.5</v>
      </c>
      <c r="H525" s="18">
        <v>1.5</v>
      </c>
      <c r="I525" s="48">
        <f t="shared" si="38"/>
        <v>27.5</v>
      </c>
    </row>
    <row r="526" spans="1:9" s="1" customFormat="1">
      <c r="A526" s="47">
        <v>497</v>
      </c>
      <c r="B526" s="20" t="s">
        <v>482</v>
      </c>
      <c r="C526" s="36" t="s">
        <v>479</v>
      </c>
      <c r="D526" s="17">
        <v>30</v>
      </c>
      <c r="E526" s="18">
        <v>20</v>
      </c>
      <c r="F526" s="18">
        <v>12</v>
      </c>
      <c r="G526" s="18">
        <v>8</v>
      </c>
      <c r="H526" s="18">
        <v>1.5</v>
      </c>
      <c r="I526" s="48">
        <f t="shared" si="38"/>
        <v>41.5</v>
      </c>
    </row>
    <row r="527" spans="1:9" s="1" customFormat="1">
      <c r="A527" s="47">
        <v>498</v>
      </c>
      <c r="B527" s="38" t="s">
        <v>483</v>
      </c>
      <c r="C527" s="36" t="s">
        <v>479</v>
      </c>
      <c r="D527" s="17">
        <v>3</v>
      </c>
      <c r="E527" s="18">
        <v>7.5</v>
      </c>
      <c r="F527" s="18">
        <v>5</v>
      </c>
      <c r="G527" s="18">
        <v>2.5</v>
      </c>
      <c r="H527" s="18">
        <v>1.5</v>
      </c>
      <c r="I527" s="48">
        <f t="shared" si="38"/>
        <v>16.5</v>
      </c>
    </row>
    <row r="528" spans="1:9" s="1" customFormat="1">
      <c r="A528" s="47">
        <v>499</v>
      </c>
      <c r="B528" s="20" t="s">
        <v>484</v>
      </c>
      <c r="C528" s="36" t="s">
        <v>479</v>
      </c>
      <c r="D528" s="17" t="s">
        <v>21</v>
      </c>
      <c r="E528" s="18">
        <v>7</v>
      </c>
      <c r="F528" s="18">
        <v>5.5</v>
      </c>
      <c r="G528" s="18">
        <v>3</v>
      </c>
      <c r="H528" s="18">
        <v>1.5</v>
      </c>
      <c r="I528" s="48">
        <f t="shared" si="38"/>
        <v>17</v>
      </c>
    </row>
    <row r="529" spans="1:969" s="1" customFormat="1">
      <c r="A529" s="47">
        <v>500</v>
      </c>
      <c r="B529" s="20" t="s">
        <v>485</v>
      </c>
      <c r="C529" s="36" t="s">
        <v>479</v>
      </c>
      <c r="D529" s="17">
        <v>7</v>
      </c>
      <c r="E529" s="18">
        <v>9.5</v>
      </c>
      <c r="F529" s="18">
        <v>7.5</v>
      </c>
      <c r="G529" s="18">
        <v>5</v>
      </c>
      <c r="H529" s="18">
        <v>1.5</v>
      </c>
      <c r="I529" s="48">
        <f t="shared" si="38"/>
        <v>23.5</v>
      </c>
    </row>
    <row r="530" spans="1:969" s="1" customFormat="1">
      <c r="A530" s="47">
        <v>501</v>
      </c>
      <c r="B530" s="20" t="s">
        <v>163</v>
      </c>
      <c r="C530" s="36" t="s">
        <v>479</v>
      </c>
      <c r="D530" s="17">
        <v>10</v>
      </c>
      <c r="E530" s="18">
        <v>11.5</v>
      </c>
      <c r="F530" s="18">
        <v>7</v>
      </c>
      <c r="G530" s="18">
        <v>3</v>
      </c>
      <c r="H530" s="18">
        <v>1.5</v>
      </c>
      <c r="I530" s="48">
        <f t="shared" si="38"/>
        <v>23</v>
      </c>
    </row>
    <row r="531" spans="1:969" s="1" customFormat="1">
      <c r="A531" s="47">
        <v>502</v>
      </c>
      <c r="B531" s="16" t="s">
        <v>32</v>
      </c>
      <c r="C531" s="36" t="s">
        <v>479</v>
      </c>
      <c r="D531" s="17">
        <v>5</v>
      </c>
      <c r="E531" s="18">
        <v>6.5</v>
      </c>
      <c r="F531" s="18">
        <v>5</v>
      </c>
      <c r="G531" s="18">
        <v>3</v>
      </c>
      <c r="H531" s="18">
        <v>1.5</v>
      </c>
      <c r="I531" s="19">
        <f t="shared" si="38"/>
        <v>16</v>
      </c>
    </row>
    <row r="532" spans="1:969" s="1" customFormat="1">
      <c r="A532" s="47">
        <v>503</v>
      </c>
      <c r="B532" s="20" t="s">
        <v>486</v>
      </c>
      <c r="C532" s="36" t="s">
        <v>479</v>
      </c>
      <c r="D532" s="17">
        <v>5</v>
      </c>
      <c r="E532" s="18">
        <v>6</v>
      </c>
      <c r="F532" s="18">
        <v>5</v>
      </c>
      <c r="G532" s="18">
        <v>3</v>
      </c>
      <c r="H532" s="18">
        <v>0.5</v>
      </c>
      <c r="I532" s="19">
        <f t="shared" si="38"/>
        <v>14.5</v>
      </c>
    </row>
    <row r="533" spans="1:969" s="1" customFormat="1">
      <c r="A533" s="47">
        <v>504</v>
      </c>
      <c r="B533" s="36" t="s">
        <v>487</v>
      </c>
      <c r="C533" s="36" t="s">
        <v>479</v>
      </c>
      <c r="D533" s="17" t="s">
        <v>21</v>
      </c>
      <c r="E533" s="18">
        <v>7</v>
      </c>
      <c r="F533" s="18">
        <v>3</v>
      </c>
      <c r="G533" s="18">
        <v>1</v>
      </c>
      <c r="H533" s="18">
        <v>1.5</v>
      </c>
      <c r="I533" s="19">
        <f t="shared" si="38"/>
        <v>12.5</v>
      </c>
    </row>
    <row r="534" spans="1:969" s="1" customFormat="1">
      <c r="A534" s="47">
        <v>505</v>
      </c>
      <c r="B534" s="36" t="s">
        <v>357</v>
      </c>
      <c r="C534" s="36" t="s">
        <v>479</v>
      </c>
      <c r="D534" s="17" t="s">
        <v>21</v>
      </c>
      <c r="E534" s="18">
        <v>8.5</v>
      </c>
      <c r="F534" s="18">
        <v>7</v>
      </c>
      <c r="G534" s="18">
        <v>5</v>
      </c>
      <c r="H534" s="18">
        <v>2</v>
      </c>
      <c r="I534" s="48">
        <f t="shared" si="38"/>
        <v>22.5</v>
      </c>
    </row>
    <row r="535" spans="1:969" s="1" customFormat="1">
      <c r="A535" s="47">
        <v>506</v>
      </c>
      <c r="B535" s="64" t="s">
        <v>488</v>
      </c>
      <c r="C535" s="36" t="s">
        <v>479</v>
      </c>
      <c r="D535" s="17" t="s">
        <v>21</v>
      </c>
      <c r="E535" s="18">
        <v>6.5</v>
      </c>
      <c r="F535" s="18">
        <v>6</v>
      </c>
      <c r="G535" s="18">
        <v>3.5</v>
      </c>
      <c r="H535" s="18">
        <v>1</v>
      </c>
      <c r="I535" s="48">
        <f>SUM(E535:H535)</f>
        <v>17</v>
      </c>
    </row>
    <row r="536" spans="1:969" s="1" customFormat="1">
      <c r="A536" s="47">
        <v>507</v>
      </c>
      <c r="B536" s="64" t="s">
        <v>489</v>
      </c>
      <c r="C536" s="36" t="s">
        <v>479</v>
      </c>
      <c r="D536" s="17" t="s">
        <v>21</v>
      </c>
      <c r="E536" s="18">
        <v>5</v>
      </c>
      <c r="F536" s="18">
        <v>6.5</v>
      </c>
      <c r="G536" s="18">
        <v>3</v>
      </c>
      <c r="H536" s="18">
        <v>1.5</v>
      </c>
      <c r="I536" s="48">
        <f>SUM(E536:H536)</f>
        <v>16</v>
      </c>
    </row>
    <row r="537" spans="1:969" s="1" customFormat="1">
      <c r="A537" s="47">
        <v>508</v>
      </c>
      <c r="B537" s="38" t="s">
        <v>490</v>
      </c>
      <c r="C537" s="36" t="s">
        <v>479</v>
      </c>
      <c r="D537" s="17">
        <v>20</v>
      </c>
      <c r="E537" s="18">
        <v>16</v>
      </c>
      <c r="F537" s="18">
        <v>10</v>
      </c>
      <c r="G537" s="18">
        <v>5</v>
      </c>
      <c r="H537" s="18">
        <v>1.5</v>
      </c>
      <c r="I537" s="48">
        <f>SUM(E537:H537)</f>
        <v>32.5</v>
      </c>
    </row>
    <row r="538" spans="1:969">
      <c r="A538" s="47"/>
      <c r="B538" s="34"/>
      <c r="C538" s="27" t="s">
        <v>83</v>
      </c>
      <c r="D538" s="28">
        <f>SUM(D525:D537)</f>
        <v>90</v>
      </c>
      <c r="E538" s="28">
        <f>SUM(E522:E537)</f>
        <v>141.5</v>
      </c>
      <c r="F538" s="28">
        <f>SUM(F522:F537)</f>
        <v>104.5</v>
      </c>
      <c r="G538" s="28">
        <f>SUM(G522:G537)</f>
        <v>58.5</v>
      </c>
      <c r="H538" s="28">
        <f>SUM(H522:H537)</f>
        <v>22.5</v>
      </c>
      <c r="I538" s="28">
        <f>SUM(I522:I537)</f>
        <v>327</v>
      </c>
    </row>
    <row r="539" spans="1:969" ht="27" customHeight="1">
      <c r="A539" s="139" t="s">
        <v>427</v>
      </c>
      <c r="B539" s="139"/>
      <c r="C539" s="139"/>
      <c r="D539" s="139"/>
      <c r="E539" s="139"/>
      <c r="F539" s="139"/>
      <c r="G539" s="139"/>
      <c r="H539" s="139"/>
      <c r="I539" s="13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  <c r="KJ539" s="1"/>
      <c r="KK539" s="1"/>
      <c r="KL539" s="1"/>
      <c r="KM539" s="1"/>
      <c r="KN539" s="1"/>
      <c r="KO539" s="1"/>
      <c r="KP539" s="1"/>
      <c r="KQ539" s="1"/>
      <c r="KR539" s="1"/>
      <c r="KS539" s="1"/>
      <c r="KT539" s="1"/>
      <c r="KU539" s="1"/>
      <c r="KV539" s="1"/>
      <c r="KW539" s="1"/>
      <c r="KX539" s="1"/>
      <c r="KY539" s="1"/>
      <c r="KZ539" s="1"/>
      <c r="LA539" s="1"/>
      <c r="LB539" s="1"/>
      <c r="LC539" s="1"/>
      <c r="LD539" s="1"/>
      <c r="LE539" s="1"/>
      <c r="LF539" s="1"/>
      <c r="LG539" s="1"/>
      <c r="LH539" s="1"/>
      <c r="LI539" s="1"/>
      <c r="LJ539" s="1"/>
      <c r="LK539" s="1"/>
      <c r="LL539" s="1"/>
      <c r="LM539" s="1"/>
      <c r="LN539" s="1"/>
      <c r="LO539" s="1"/>
      <c r="LP539" s="1"/>
      <c r="LQ539" s="1"/>
      <c r="LR539" s="1"/>
      <c r="LS539" s="1"/>
      <c r="LT539" s="1"/>
      <c r="LU539" s="1"/>
      <c r="LV539" s="1"/>
      <c r="LW539" s="1"/>
      <c r="LX539" s="1"/>
      <c r="LY539" s="1"/>
      <c r="LZ539" s="1"/>
      <c r="MA539" s="1"/>
      <c r="MB539" s="1"/>
      <c r="MC539" s="1"/>
      <c r="MD539" s="1"/>
      <c r="ME539" s="1"/>
      <c r="MF539" s="1"/>
      <c r="MG539" s="1"/>
      <c r="MH539" s="1"/>
      <c r="MI539" s="1"/>
      <c r="MJ539" s="1"/>
      <c r="MK539" s="1"/>
      <c r="ML539" s="1"/>
      <c r="MM539" s="1"/>
      <c r="MN539" s="1"/>
      <c r="MO539" s="1"/>
      <c r="MP539" s="1"/>
      <c r="MQ539" s="1"/>
      <c r="MR539" s="1"/>
      <c r="MS539" s="1"/>
      <c r="MT539" s="1"/>
      <c r="MU539" s="1"/>
      <c r="MV539" s="1"/>
      <c r="MW539" s="1"/>
      <c r="MX539" s="1"/>
      <c r="MY539" s="1"/>
      <c r="MZ539" s="1"/>
      <c r="NA539" s="1"/>
      <c r="NB539" s="1"/>
      <c r="NC539" s="1"/>
      <c r="ND539" s="1"/>
      <c r="NE539" s="1"/>
      <c r="NF539" s="1"/>
      <c r="NG539" s="1"/>
      <c r="NH539" s="1"/>
      <c r="NI539" s="1"/>
      <c r="NJ539" s="1"/>
      <c r="NK539" s="1"/>
      <c r="NL539" s="1"/>
      <c r="NM539" s="1"/>
      <c r="NN539" s="1"/>
      <c r="NO539" s="1"/>
      <c r="NP539" s="1"/>
      <c r="NQ539" s="1"/>
      <c r="NR539" s="1"/>
      <c r="NS539" s="1"/>
      <c r="NT539" s="1"/>
      <c r="NU539" s="1"/>
      <c r="NV539" s="1"/>
      <c r="NW539" s="1"/>
      <c r="NX539" s="1"/>
      <c r="NY539" s="1"/>
      <c r="NZ539" s="1"/>
      <c r="OA539" s="1"/>
      <c r="OB539" s="1"/>
      <c r="OC539" s="1"/>
      <c r="OD539" s="1"/>
      <c r="OE539" s="1"/>
      <c r="OF539" s="1"/>
      <c r="OG539" s="1"/>
      <c r="OH539" s="1"/>
      <c r="OI539" s="1"/>
      <c r="OJ539" s="1"/>
      <c r="OK539" s="1"/>
      <c r="OL539" s="1"/>
      <c r="OM539" s="1"/>
      <c r="ON539" s="1"/>
      <c r="OO539" s="1"/>
      <c r="OP539" s="1"/>
      <c r="OQ539" s="1"/>
      <c r="OR539" s="1"/>
      <c r="OS539" s="1"/>
      <c r="OT539" s="1"/>
      <c r="OU539" s="1"/>
      <c r="OV539" s="1"/>
      <c r="OW539" s="1"/>
      <c r="OX539" s="1"/>
      <c r="OY539" s="1"/>
      <c r="OZ539" s="1"/>
      <c r="PA539" s="1"/>
      <c r="PB539" s="1"/>
      <c r="PC539" s="1"/>
      <c r="PD539" s="1"/>
      <c r="PE539" s="1"/>
      <c r="PF539" s="1"/>
      <c r="PG539" s="1"/>
      <c r="PH539" s="1"/>
      <c r="PI539" s="1"/>
      <c r="PJ539" s="1"/>
      <c r="PK539" s="1"/>
      <c r="PL539" s="1"/>
      <c r="PM539" s="1"/>
      <c r="PN539" s="1"/>
      <c r="PO539" s="1"/>
      <c r="PP539" s="1"/>
      <c r="PQ539" s="1"/>
      <c r="PR539" s="1"/>
      <c r="PS539" s="1"/>
      <c r="PT539" s="1"/>
      <c r="PU539" s="1"/>
      <c r="PV539" s="1"/>
      <c r="PW539" s="1"/>
      <c r="PX539" s="1"/>
      <c r="PY539" s="1"/>
      <c r="PZ539" s="1"/>
      <c r="QA539" s="1"/>
      <c r="QB539" s="1"/>
      <c r="QC539" s="1"/>
      <c r="QD539" s="1"/>
      <c r="QE539" s="1"/>
      <c r="QF539" s="1"/>
      <c r="QG539" s="1"/>
      <c r="QH539" s="1"/>
      <c r="QI539" s="1"/>
      <c r="QJ539" s="1"/>
      <c r="QK539" s="1"/>
      <c r="QL539" s="1"/>
      <c r="QM539" s="1"/>
      <c r="QN539" s="1"/>
      <c r="QO539" s="1"/>
      <c r="QP539" s="1"/>
      <c r="QQ539" s="1"/>
      <c r="QR539" s="1"/>
      <c r="QS539" s="1"/>
      <c r="QT539" s="1"/>
      <c r="QU539" s="1"/>
      <c r="QV539" s="1"/>
      <c r="QW539" s="1"/>
      <c r="QX539" s="1"/>
      <c r="QY539" s="1"/>
      <c r="QZ539" s="1"/>
      <c r="RA539" s="1"/>
      <c r="RB539" s="1"/>
      <c r="RC539" s="1"/>
      <c r="RD539" s="1"/>
      <c r="RE539" s="1"/>
      <c r="RF539" s="1"/>
      <c r="RG539" s="1"/>
      <c r="RH539" s="1"/>
      <c r="RI539" s="1"/>
      <c r="RJ539" s="1"/>
      <c r="RK539" s="1"/>
      <c r="RL539" s="1"/>
      <c r="RM539" s="1"/>
      <c r="RN539" s="1"/>
      <c r="RO539" s="1"/>
      <c r="RP539" s="1"/>
      <c r="RQ539" s="1"/>
      <c r="RR539" s="1"/>
      <c r="RS539" s="1"/>
      <c r="RT539" s="1"/>
      <c r="RU539" s="1"/>
      <c r="RV539" s="1"/>
      <c r="RW539" s="1"/>
      <c r="RX539" s="1"/>
      <c r="RY539" s="1"/>
      <c r="RZ539" s="1"/>
      <c r="SA539" s="1"/>
      <c r="SB539" s="1"/>
      <c r="SC539" s="1"/>
      <c r="SD539" s="1"/>
      <c r="SE539" s="1"/>
      <c r="SF539" s="1"/>
      <c r="SG539" s="1"/>
      <c r="SH539" s="1"/>
      <c r="SI539" s="1"/>
      <c r="SJ539" s="1"/>
      <c r="SK539" s="1"/>
      <c r="SL539" s="1"/>
      <c r="SM539" s="1"/>
      <c r="SN539" s="1"/>
      <c r="SO539" s="1"/>
      <c r="SP539" s="1"/>
      <c r="SQ539" s="1"/>
      <c r="SR539" s="1"/>
      <c r="SS539" s="1"/>
      <c r="ST539" s="1"/>
      <c r="SU539" s="1"/>
      <c r="SV539" s="1"/>
      <c r="SW539" s="1"/>
      <c r="SX539" s="1"/>
      <c r="SY539" s="1"/>
      <c r="SZ539" s="1"/>
      <c r="TA539" s="1"/>
      <c r="TB539" s="1"/>
      <c r="TC539" s="1"/>
      <c r="TD539" s="1"/>
      <c r="TE539" s="1"/>
      <c r="TF539" s="1"/>
      <c r="TG539" s="1"/>
      <c r="TH539" s="1"/>
      <c r="TI539" s="1"/>
      <c r="TJ539" s="1"/>
      <c r="TK539" s="1"/>
      <c r="TL539" s="1"/>
      <c r="TM539" s="1"/>
      <c r="TN539" s="1"/>
      <c r="TO539" s="1"/>
      <c r="TP539" s="1"/>
      <c r="TQ539" s="1"/>
      <c r="TR539" s="1"/>
      <c r="TS539" s="1"/>
      <c r="TT539" s="1"/>
      <c r="TU539" s="1"/>
      <c r="TV539" s="1"/>
      <c r="TW539" s="1"/>
      <c r="TX539" s="1"/>
      <c r="TY539" s="1"/>
      <c r="TZ539" s="1"/>
      <c r="UA539" s="1"/>
      <c r="UB539" s="1"/>
      <c r="UC539" s="1"/>
      <c r="UD539" s="1"/>
      <c r="UE539" s="1"/>
      <c r="UF539" s="1"/>
      <c r="UG539" s="1"/>
      <c r="UH539" s="1"/>
      <c r="UI539" s="1"/>
      <c r="UJ539" s="1"/>
      <c r="UK539" s="1"/>
      <c r="UL539" s="1"/>
      <c r="UM539" s="1"/>
      <c r="UN539" s="1"/>
      <c r="UO539" s="1"/>
      <c r="UP539" s="1"/>
      <c r="UQ539" s="1"/>
      <c r="UR539" s="1"/>
      <c r="US539" s="1"/>
      <c r="UT539" s="1"/>
      <c r="UU539" s="1"/>
      <c r="UV539" s="1"/>
      <c r="UW539" s="1"/>
      <c r="UX539" s="1"/>
      <c r="UY539" s="1"/>
      <c r="UZ539" s="1"/>
      <c r="VA539" s="1"/>
      <c r="VB539" s="1"/>
      <c r="VC539" s="1"/>
      <c r="VD539" s="1"/>
      <c r="VE539" s="1"/>
      <c r="VF539" s="1"/>
      <c r="VG539" s="1"/>
      <c r="VH539" s="1"/>
      <c r="VI539" s="1"/>
      <c r="VJ539" s="1"/>
      <c r="VK539" s="1"/>
      <c r="VL539" s="1"/>
      <c r="VM539" s="1"/>
      <c r="VN539" s="1"/>
      <c r="VO539" s="1"/>
      <c r="VP539" s="1"/>
      <c r="VQ539" s="1"/>
      <c r="VR539" s="1"/>
      <c r="VS539" s="1"/>
      <c r="VT539" s="1"/>
      <c r="VU539" s="1"/>
      <c r="VV539" s="1"/>
      <c r="VW539" s="1"/>
      <c r="VX539" s="1"/>
      <c r="VY539" s="1"/>
      <c r="VZ539" s="1"/>
      <c r="WA539" s="1"/>
      <c r="WB539" s="1"/>
      <c r="WC539" s="1"/>
      <c r="WD539" s="1"/>
      <c r="WE539" s="1"/>
      <c r="WF539" s="1"/>
      <c r="WG539" s="1"/>
      <c r="WH539" s="1"/>
      <c r="WI539" s="1"/>
      <c r="WJ539" s="1"/>
      <c r="WK539" s="1"/>
      <c r="WL539" s="1"/>
      <c r="WM539" s="1"/>
      <c r="WN539" s="1"/>
      <c r="WO539" s="1"/>
      <c r="WP539" s="1"/>
      <c r="WQ539" s="1"/>
      <c r="WR539" s="1"/>
      <c r="WS539" s="1"/>
      <c r="WT539" s="1"/>
      <c r="WU539" s="1"/>
      <c r="WV539" s="1"/>
      <c r="WW539" s="1"/>
      <c r="WX539" s="1"/>
      <c r="WY539" s="1"/>
      <c r="WZ539" s="1"/>
      <c r="XA539" s="1"/>
      <c r="XB539" s="1"/>
      <c r="XC539" s="1"/>
      <c r="XD539" s="1"/>
      <c r="XE539" s="1"/>
      <c r="XF539" s="1"/>
      <c r="XG539" s="1"/>
      <c r="XH539" s="1"/>
      <c r="XI539" s="1"/>
      <c r="XJ539" s="1"/>
      <c r="XK539" s="1"/>
      <c r="XL539" s="1"/>
      <c r="XM539" s="1"/>
      <c r="XN539" s="1"/>
      <c r="XO539" s="1"/>
      <c r="XP539" s="1"/>
      <c r="XQ539" s="1"/>
      <c r="XR539" s="1"/>
      <c r="XS539" s="1"/>
      <c r="XT539" s="1"/>
      <c r="XU539" s="1"/>
      <c r="XV539" s="1"/>
      <c r="XW539" s="1"/>
      <c r="XX539" s="1"/>
      <c r="XY539" s="1"/>
      <c r="XZ539" s="1"/>
      <c r="YA539" s="1"/>
      <c r="YB539" s="1"/>
      <c r="YC539" s="1"/>
      <c r="YD539" s="1"/>
      <c r="YE539" s="1"/>
      <c r="YF539" s="1"/>
      <c r="YG539" s="1"/>
      <c r="YH539" s="1"/>
      <c r="YI539" s="1"/>
      <c r="YJ539" s="1"/>
      <c r="YK539" s="1"/>
      <c r="YL539" s="1"/>
      <c r="YM539" s="1"/>
      <c r="YN539" s="1"/>
      <c r="YO539" s="1"/>
      <c r="YP539" s="1"/>
      <c r="YQ539" s="1"/>
      <c r="YR539" s="1"/>
      <c r="YS539" s="1"/>
      <c r="YT539" s="1"/>
      <c r="YU539" s="1"/>
      <c r="YV539" s="1"/>
      <c r="YW539" s="1"/>
      <c r="YX539" s="1"/>
      <c r="YY539" s="1"/>
      <c r="YZ539" s="1"/>
      <c r="ZA539" s="1"/>
      <c r="ZB539" s="1"/>
      <c r="ZC539" s="1"/>
      <c r="ZD539" s="1"/>
      <c r="ZE539" s="1"/>
      <c r="ZF539" s="1"/>
      <c r="ZG539" s="1"/>
      <c r="ZH539" s="1"/>
      <c r="ZI539" s="1"/>
      <c r="ZJ539" s="1"/>
      <c r="ZK539" s="1"/>
      <c r="ZL539" s="1"/>
      <c r="ZM539" s="1"/>
      <c r="ZN539" s="1"/>
      <c r="ZO539" s="1"/>
      <c r="ZP539" s="1"/>
      <c r="ZQ539" s="1"/>
      <c r="ZR539" s="1"/>
      <c r="ZS539" s="1"/>
      <c r="ZT539" s="1"/>
      <c r="ZU539" s="1"/>
      <c r="ZV539" s="1"/>
      <c r="ZW539" s="1"/>
      <c r="ZX539" s="1"/>
      <c r="ZY539" s="1"/>
      <c r="ZZ539" s="1"/>
      <c r="AAA539" s="1"/>
      <c r="AAB539" s="1"/>
      <c r="AAC539" s="1"/>
      <c r="AAD539" s="1"/>
      <c r="AAE539" s="1"/>
      <c r="AAF539" s="1"/>
      <c r="AAG539" s="1"/>
      <c r="AAH539" s="1"/>
      <c r="AAI539" s="1"/>
      <c r="AAJ539" s="1"/>
      <c r="AAK539" s="1"/>
      <c r="AAL539" s="1"/>
      <c r="AAM539" s="1"/>
      <c r="AAN539" s="1"/>
      <c r="AAO539" s="1"/>
      <c r="AAP539" s="1"/>
      <c r="AAQ539" s="1"/>
      <c r="AAR539" s="1"/>
      <c r="AAS539" s="1"/>
      <c r="AAT539" s="1"/>
      <c r="AAU539" s="1"/>
      <c r="AAV539" s="1"/>
      <c r="AAW539" s="1"/>
      <c r="AAX539" s="1"/>
      <c r="AAY539" s="1"/>
      <c r="AAZ539" s="1"/>
      <c r="ABA539" s="1"/>
      <c r="ABB539" s="1"/>
      <c r="ABC539" s="1"/>
      <c r="ABD539" s="1"/>
      <c r="ABE539" s="1"/>
      <c r="ABF539" s="1"/>
      <c r="ABG539" s="1"/>
      <c r="ABH539" s="1"/>
      <c r="ABI539" s="1"/>
      <c r="ABJ539" s="1"/>
      <c r="ABK539" s="1"/>
      <c r="ABL539" s="1"/>
      <c r="ABM539" s="1"/>
      <c r="ABN539" s="1"/>
      <c r="ABO539" s="1"/>
      <c r="ABP539" s="1"/>
      <c r="ABQ539" s="1"/>
      <c r="ABR539" s="1"/>
      <c r="ABS539" s="1"/>
      <c r="ABT539" s="1"/>
      <c r="ABU539" s="1"/>
      <c r="ABV539" s="1"/>
      <c r="ABW539" s="1"/>
      <c r="ABX539" s="1"/>
      <c r="ABY539" s="1"/>
      <c r="ABZ539" s="1"/>
      <c r="ACA539" s="1"/>
      <c r="ACB539" s="1"/>
      <c r="ACC539" s="1"/>
      <c r="ACD539" s="1"/>
      <c r="ACE539" s="1"/>
      <c r="ACF539" s="1"/>
      <c r="ACG539" s="1"/>
      <c r="ACH539" s="1"/>
      <c r="ACI539" s="1"/>
      <c r="ACJ539" s="1"/>
      <c r="ACK539" s="1"/>
      <c r="ACL539" s="1"/>
      <c r="ACM539" s="1"/>
      <c r="ACN539" s="1"/>
      <c r="ACO539" s="1"/>
      <c r="ACP539" s="1"/>
      <c r="ACQ539" s="1"/>
      <c r="ACR539" s="1"/>
      <c r="ACS539" s="1"/>
      <c r="ACT539" s="1"/>
      <c r="ACU539" s="1"/>
      <c r="ACV539" s="1"/>
      <c r="ACW539" s="1"/>
      <c r="ACX539" s="1"/>
      <c r="ACY539" s="1"/>
      <c r="ACZ539" s="1"/>
      <c r="ADA539" s="1"/>
      <c r="ADB539" s="1"/>
      <c r="ADC539" s="1"/>
      <c r="ADD539" s="1"/>
      <c r="ADE539" s="1"/>
      <c r="ADF539" s="1"/>
      <c r="ADG539" s="1"/>
      <c r="ADH539" s="1"/>
      <c r="ADI539" s="1"/>
      <c r="ADJ539" s="1"/>
      <c r="ADK539" s="1"/>
      <c r="ADL539" s="1"/>
      <c r="ADM539" s="1"/>
      <c r="ADN539" s="1"/>
      <c r="ADO539" s="1"/>
      <c r="ADP539" s="1"/>
      <c r="ADQ539" s="1"/>
      <c r="ADR539" s="1"/>
      <c r="ADS539" s="1"/>
      <c r="ADT539" s="1"/>
      <c r="ADU539" s="1"/>
      <c r="ADV539" s="1"/>
      <c r="ADW539" s="1"/>
      <c r="ADX539" s="1"/>
      <c r="ADY539" s="1"/>
      <c r="ADZ539" s="1"/>
      <c r="AEA539" s="1"/>
      <c r="AEB539" s="1"/>
      <c r="AEC539" s="1"/>
      <c r="AED539" s="1"/>
      <c r="AEE539" s="1"/>
      <c r="AEF539" s="1"/>
      <c r="AEG539" s="1"/>
      <c r="AEH539" s="1"/>
      <c r="AEI539" s="1"/>
      <c r="AEJ539" s="1"/>
      <c r="AEK539" s="1"/>
      <c r="AEL539" s="1"/>
      <c r="AEM539" s="1"/>
      <c r="AEN539" s="1"/>
      <c r="AEO539" s="1"/>
      <c r="AEP539" s="1"/>
      <c r="AEQ539" s="1"/>
      <c r="AER539" s="1"/>
      <c r="AES539" s="1"/>
      <c r="AET539" s="1"/>
      <c r="AEU539" s="1"/>
      <c r="AEV539" s="1"/>
      <c r="AEW539" s="1"/>
      <c r="AEX539" s="1"/>
      <c r="AEY539" s="1"/>
      <c r="AEZ539" s="1"/>
      <c r="AFA539" s="1"/>
      <c r="AFB539" s="1"/>
      <c r="AFC539" s="1"/>
      <c r="AFD539" s="1"/>
      <c r="AFE539" s="1"/>
      <c r="AFF539" s="1"/>
      <c r="AFG539" s="1"/>
      <c r="AFH539" s="1"/>
      <c r="AFI539" s="1"/>
      <c r="AFJ539" s="1"/>
      <c r="AFK539" s="1"/>
      <c r="AFL539" s="1"/>
      <c r="AFM539" s="1"/>
      <c r="AFN539" s="1"/>
      <c r="AFO539" s="1"/>
      <c r="AFP539" s="1"/>
      <c r="AFQ539" s="1"/>
      <c r="AFR539" s="1"/>
      <c r="AFS539" s="1"/>
      <c r="AFT539" s="1"/>
      <c r="AFU539" s="1"/>
      <c r="AFV539" s="1"/>
      <c r="AFW539" s="1"/>
      <c r="AFX539" s="1"/>
      <c r="AFY539" s="1"/>
      <c r="AFZ539" s="1"/>
      <c r="AGA539" s="1"/>
      <c r="AGB539" s="1"/>
      <c r="AGC539" s="1"/>
      <c r="AGD539" s="1"/>
      <c r="AGE539" s="1"/>
      <c r="AGF539" s="1"/>
      <c r="AGG539" s="1"/>
      <c r="AGH539" s="1"/>
      <c r="AGI539" s="1"/>
      <c r="AGJ539" s="1"/>
      <c r="AGK539" s="1"/>
      <c r="AGL539" s="1"/>
      <c r="AGM539" s="1"/>
      <c r="AGN539" s="1"/>
      <c r="AGO539" s="1"/>
      <c r="AGP539" s="1"/>
      <c r="AGQ539" s="1"/>
      <c r="AGR539" s="1"/>
      <c r="AGS539" s="1"/>
      <c r="AGT539" s="1"/>
      <c r="AGU539" s="1"/>
      <c r="AGV539" s="1"/>
      <c r="AGW539" s="1"/>
      <c r="AGX539" s="1"/>
      <c r="AGY539" s="1"/>
      <c r="AGZ539" s="1"/>
      <c r="AHA539" s="1"/>
      <c r="AHB539" s="1"/>
      <c r="AHC539" s="1"/>
      <c r="AHD539" s="1"/>
      <c r="AHE539" s="1"/>
      <c r="AHF539" s="1"/>
      <c r="AHG539" s="1"/>
      <c r="AHH539" s="1"/>
      <c r="AHI539" s="1"/>
      <c r="AHJ539" s="1"/>
      <c r="AHK539" s="1"/>
      <c r="AHL539" s="1"/>
      <c r="AHM539" s="1"/>
      <c r="AHN539" s="1"/>
      <c r="AHO539" s="1"/>
      <c r="AHP539" s="1"/>
      <c r="AHQ539" s="1"/>
      <c r="AHR539" s="1"/>
      <c r="AHS539" s="1"/>
      <c r="AHT539" s="1"/>
      <c r="AHU539" s="1"/>
      <c r="AHV539" s="1"/>
      <c r="AHW539" s="1"/>
      <c r="AHX539" s="1"/>
      <c r="AHY539" s="1"/>
      <c r="AHZ539" s="1"/>
      <c r="AIA539" s="1"/>
      <c r="AIB539" s="1"/>
      <c r="AIC539" s="1"/>
      <c r="AID539" s="1"/>
      <c r="AIE539" s="1"/>
      <c r="AIF539" s="1"/>
      <c r="AIG539" s="1"/>
      <c r="AIH539" s="1"/>
      <c r="AII539" s="1"/>
      <c r="AIJ539" s="1"/>
      <c r="AIK539" s="1"/>
      <c r="AIL539" s="1"/>
      <c r="AIM539" s="1"/>
      <c r="AIN539" s="1"/>
      <c r="AIO539" s="1"/>
      <c r="AIP539" s="1"/>
      <c r="AIQ539" s="1"/>
      <c r="AIR539" s="1"/>
      <c r="AIS539" s="1"/>
      <c r="AIT539" s="1"/>
      <c r="AIU539" s="1"/>
      <c r="AIV539" s="1"/>
      <c r="AIW539" s="1"/>
      <c r="AIX539" s="1"/>
      <c r="AIY539" s="1"/>
      <c r="AIZ539" s="1"/>
      <c r="AJA539" s="1"/>
      <c r="AJB539" s="1"/>
      <c r="AJC539" s="1"/>
      <c r="AJD539" s="1"/>
      <c r="AJE539" s="1"/>
      <c r="AJF539" s="1"/>
      <c r="AJG539" s="1"/>
      <c r="AJH539" s="1"/>
      <c r="AJI539" s="1"/>
      <c r="AJJ539" s="1"/>
      <c r="AJK539" s="1"/>
      <c r="AJL539" s="1"/>
      <c r="AJM539" s="1"/>
      <c r="AJN539" s="1"/>
      <c r="AJO539" s="1"/>
      <c r="AJP539" s="1"/>
      <c r="AJQ539" s="1"/>
      <c r="AJR539" s="1"/>
      <c r="AJS539" s="1"/>
      <c r="AJT539" s="1"/>
      <c r="AJU539" s="1"/>
      <c r="AJV539" s="1"/>
      <c r="AJW539" s="1"/>
      <c r="AJX539" s="1"/>
      <c r="AJY539" s="1"/>
      <c r="AJZ539" s="1"/>
      <c r="AKA539" s="1"/>
      <c r="AKB539" s="1"/>
      <c r="AKC539" s="1"/>
      <c r="AKD539" s="1"/>
      <c r="AKE539" s="1"/>
      <c r="AKF539" s="1"/>
      <c r="AKG539" s="1"/>
    </row>
    <row r="540" spans="1:969" s="1" customFormat="1">
      <c r="A540" s="22">
        <v>509</v>
      </c>
      <c r="B540" s="60" t="s">
        <v>491</v>
      </c>
      <c r="C540" s="60" t="s">
        <v>427</v>
      </c>
      <c r="D540" s="22">
        <v>6</v>
      </c>
      <c r="E540" s="18">
        <v>0</v>
      </c>
      <c r="F540" s="18">
        <v>0</v>
      </c>
      <c r="G540" s="18">
        <v>0</v>
      </c>
      <c r="H540" s="18">
        <v>0</v>
      </c>
      <c r="I540" s="19">
        <f t="shared" ref="I540:I550" si="39">SUM(E540:H540)</f>
        <v>0</v>
      </c>
    </row>
    <row r="541" spans="1:969" s="1" customFormat="1">
      <c r="A541" s="22">
        <v>510</v>
      </c>
      <c r="B541" s="41" t="s">
        <v>492</v>
      </c>
      <c r="C541" s="60" t="s">
        <v>427</v>
      </c>
      <c r="D541" s="40">
        <v>6</v>
      </c>
      <c r="E541" s="18">
        <v>0</v>
      </c>
      <c r="F541" s="18">
        <v>0</v>
      </c>
      <c r="G541" s="18">
        <v>0</v>
      </c>
      <c r="H541" s="18">
        <v>0</v>
      </c>
      <c r="I541" s="19">
        <f t="shared" si="39"/>
        <v>0</v>
      </c>
    </row>
    <row r="542" spans="1:969" s="1" customFormat="1">
      <c r="A542" s="22">
        <v>511</v>
      </c>
      <c r="B542" s="41" t="s">
        <v>493</v>
      </c>
      <c r="C542" s="60" t="s">
        <v>427</v>
      </c>
      <c r="D542" s="40">
        <v>6</v>
      </c>
      <c r="E542" s="18">
        <v>0</v>
      </c>
      <c r="F542" s="18">
        <v>0</v>
      </c>
      <c r="G542" s="18">
        <v>0</v>
      </c>
      <c r="H542" s="18">
        <v>0</v>
      </c>
      <c r="I542" s="19">
        <f t="shared" si="39"/>
        <v>0</v>
      </c>
    </row>
    <row r="543" spans="1:969" s="1" customFormat="1">
      <c r="A543" s="22">
        <v>512</v>
      </c>
      <c r="B543" s="41" t="s">
        <v>494</v>
      </c>
      <c r="C543" s="60" t="s">
        <v>427</v>
      </c>
      <c r="D543" s="22">
        <v>6</v>
      </c>
      <c r="E543" s="18">
        <v>0</v>
      </c>
      <c r="F543" s="18">
        <v>0</v>
      </c>
      <c r="G543" s="18">
        <v>0</v>
      </c>
      <c r="H543" s="18">
        <v>0</v>
      </c>
      <c r="I543" s="19">
        <f t="shared" si="39"/>
        <v>0</v>
      </c>
    </row>
    <row r="544" spans="1:969" s="1" customFormat="1">
      <c r="A544" s="22">
        <v>513</v>
      </c>
      <c r="B544" s="61" t="s">
        <v>495</v>
      </c>
      <c r="C544" s="60" t="s">
        <v>427</v>
      </c>
      <c r="D544" s="22">
        <v>6</v>
      </c>
      <c r="E544" s="18">
        <v>0</v>
      </c>
      <c r="F544" s="18">
        <v>0</v>
      </c>
      <c r="G544" s="18">
        <v>0</v>
      </c>
      <c r="H544" s="18">
        <v>0</v>
      </c>
      <c r="I544" s="19">
        <f t="shared" si="39"/>
        <v>0</v>
      </c>
    </row>
    <row r="545" spans="1:969" s="1" customFormat="1">
      <c r="A545" s="22">
        <v>514</v>
      </c>
      <c r="B545" s="61" t="s">
        <v>496</v>
      </c>
      <c r="C545" s="60" t="s">
        <v>427</v>
      </c>
      <c r="D545" s="22">
        <v>6</v>
      </c>
      <c r="E545" s="18">
        <v>0</v>
      </c>
      <c r="F545" s="18">
        <v>0</v>
      </c>
      <c r="G545" s="18">
        <v>0</v>
      </c>
      <c r="H545" s="18">
        <v>0</v>
      </c>
      <c r="I545" s="19">
        <f t="shared" si="39"/>
        <v>0</v>
      </c>
    </row>
    <row r="546" spans="1:969" s="1" customFormat="1">
      <c r="A546" s="22">
        <v>515</v>
      </c>
      <c r="B546" s="61" t="s">
        <v>497</v>
      </c>
      <c r="C546" s="60" t="s">
        <v>427</v>
      </c>
      <c r="D546" s="22">
        <v>6</v>
      </c>
      <c r="E546" s="18">
        <v>0</v>
      </c>
      <c r="F546" s="18">
        <v>0</v>
      </c>
      <c r="G546" s="18">
        <v>0</v>
      </c>
      <c r="H546" s="18">
        <v>0</v>
      </c>
      <c r="I546" s="19">
        <f t="shared" si="39"/>
        <v>0</v>
      </c>
    </row>
    <row r="547" spans="1:969" s="1" customFormat="1">
      <c r="A547" s="22">
        <v>516</v>
      </c>
      <c r="B547" s="61" t="s">
        <v>282</v>
      </c>
      <c r="C547" s="60" t="s">
        <v>427</v>
      </c>
      <c r="D547" s="22">
        <v>6</v>
      </c>
      <c r="E547" s="18">
        <v>0</v>
      </c>
      <c r="F547" s="18">
        <v>0</v>
      </c>
      <c r="G547" s="18">
        <v>0</v>
      </c>
      <c r="H547" s="18">
        <v>0</v>
      </c>
      <c r="I547" s="19">
        <f t="shared" si="39"/>
        <v>0</v>
      </c>
    </row>
    <row r="548" spans="1:969" s="1" customFormat="1">
      <c r="A548" s="22">
        <v>517</v>
      </c>
      <c r="B548" s="61" t="s">
        <v>498</v>
      </c>
      <c r="C548" s="60" t="s">
        <v>427</v>
      </c>
      <c r="D548" s="22">
        <v>6</v>
      </c>
      <c r="E548" s="18">
        <v>0</v>
      </c>
      <c r="F548" s="18">
        <v>0</v>
      </c>
      <c r="G548" s="18">
        <v>0</v>
      </c>
      <c r="H548" s="18">
        <v>0</v>
      </c>
      <c r="I548" s="19">
        <f t="shared" si="39"/>
        <v>0</v>
      </c>
    </row>
    <row r="549" spans="1:969" s="1" customFormat="1">
      <c r="A549" s="22">
        <v>518</v>
      </c>
      <c r="B549" s="60" t="s">
        <v>499</v>
      </c>
      <c r="C549" s="60" t="s">
        <v>427</v>
      </c>
      <c r="D549" s="22">
        <v>6</v>
      </c>
      <c r="E549" s="18">
        <v>0</v>
      </c>
      <c r="F549" s="18">
        <v>0</v>
      </c>
      <c r="G549" s="18">
        <v>0</v>
      </c>
      <c r="H549" s="18">
        <v>0</v>
      </c>
      <c r="I549" s="19">
        <f t="shared" si="39"/>
        <v>0</v>
      </c>
    </row>
    <row r="550" spans="1:969" s="1" customFormat="1">
      <c r="A550" s="22">
        <v>519</v>
      </c>
      <c r="B550" s="60" t="s">
        <v>500</v>
      </c>
      <c r="C550" s="60" t="s">
        <v>427</v>
      </c>
      <c r="D550" s="22">
        <v>6</v>
      </c>
      <c r="E550" s="18">
        <v>0</v>
      </c>
      <c r="F550" s="18">
        <v>0</v>
      </c>
      <c r="G550" s="18">
        <v>0</v>
      </c>
      <c r="H550" s="18">
        <v>0</v>
      </c>
      <c r="I550" s="19">
        <f t="shared" si="39"/>
        <v>0</v>
      </c>
    </row>
    <row r="551" spans="1:969" ht="20.25" customHeight="1">
      <c r="A551" s="40"/>
      <c r="B551" s="40"/>
      <c r="C551" s="59" t="s">
        <v>83</v>
      </c>
      <c r="D551" s="46">
        <f t="shared" ref="D551:I551" si="40">SUM(D540:D550)</f>
        <v>66</v>
      </c>
      <c r="E551" s="46">
        <f t="shared" si="40"/>
        <v>0</v>
      </c>
      <c r="F551" s="46">
        <f t="shared" si="40"/>
        <v>0</v>
      </c>
      <c r="G551" s="46">
        <f t="shared" si="40"/>
        <v>0</v>
      </c>
      <c r="H551" s="46">
        <f t="shared" si="40"/>
        <v>0</v>
      </c>
      <c r="I551" s="46">
        <f t="shared" si="40"/>
        <v>0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  <c r="KJ551" s="1"/>
      <c r="KK551" s="1"/>
      <c r="KL551" s="1"/>
      <c r="KM551" s="1"/>
      <c r="KN551" s="1"/>
      <c r="KO551" s="1"/>
      <c r="KP551" s="1"/>
      <c r="KQ551" s="1"/>
      <c r="KR551" s="1"/>
      <c r="KS551" s="1"/>
      <c r="KT551" s="1"/>
      <c r="KU551" s="1"/>
      <c r="KV551" s="1"/>
      <c r="KW551" s="1"/>
      <c r="KX551" s="1"/>
      <c r="KY551" s="1"/>
      <c r="KZ551" s="1"/>
      <c r="LA551" s="1"/>
      <c r="LB551" s="1"/>
      <c r="LC551" s="1"/>
      <c r="LD551" s="1"/>
      <c r="LE551" s="1"/>
      <c r="LF551" s="1"/>
      <c r="LG551" s="1"/>
      <c r="LH551" s="1"/>
      <c r="LI551" s="1"/>
      <c r="LJ551" s="1"/>
      <c r="LK551" s="1"/>
      <c r="LL551" s="1"/>
      <c r="LM551" s="1"/>
      <c r="LN551" s="1"/>
      <c r="LO551" s="1"/>
      <c r="LP551" s="1"/>
      <c r="LQ551" s="1"/>
      <c r="LR551" s="1"/>
      <c r="LS551" s="1"/>
      <c r="LT551" s="1"/>
      <c r="LU551" s="1"/>
      <c r="LV551" s="1"/>
      <c r="LW551" s="1"/>
      <c r="LX551" s="1"/>
      <c r="LY551" s="1"/>
      <c r="LZ551" s="1"/>
      <c r="MA551" s="1"/>
      <c r="MB551" s="1"/>
      <c r="MC551" s="1"/>
      <c r="MD551" s="1"/>
      <c r="ME551" s="1"/>
      <c r="MF551" s="1"/>
      <c r="MG551" s="1"/>
      <c r="MH551" s="1"/>
      <c r="MI551" s="1"/>
      <c r="MJ551" s="1"/>
      <c r="MK551" s="1"/>
      <c r="ML551" s="1"/>
      <c r="MM551" s="1"/>
      <c r="MN551" s="1"/>
      <c r="MO551" s="1"/>
      <c r="MP551" s="1"/>
      <c r="MQ551" s="1"/>
      <c r="MR551" s="1"/>
      <c r="MS551" s="1"/>
      <c r="MT551" s="1"/>
      <c r="MU551" s="1"/>
      <c r="MV551" s="1"/>
      <c r="MW551" s="1"/>
      <c r="MX551" s="1"/>
      <c r="MY551" s="1"/>
      <c r="MZ551" s="1"/>
      <c r="NA551" s="1"/>
      <c r="NB551" s="1"/>
      <c r="NC551" s="1"/>
      <c r="ND551" s="1"/>
      <c r="NE551" s="1"/>
      <c r="NF551" s="1"/>
      <c r="NG551" s="1"/>
      <c r="NH551" s="1"/>
      <c r="NI551" s="1"/>
      <c r="NJ551" s="1"/>
      <c r="NK551" s="1"/>
      <c r="NL551" s="1"/>
      <c r="NM551" s="1"/>
      <c r="NN551" s="1"/>
      <c r="NO551" s="1"/>
      <c r="NP551" s="1"/>
      <c r="NQ551" s="1"/>
      <c r="NR551" s="1"/>
      <c r="NS551" s="1"/>
      <c r="NT551" s="1"/>
      <c r="NU551" s="1"/>
      <c r="NV551" s="1"/>
      <c r="NW551" s="1"/>
      <c r="NX551" s="1"/>
      <c r="NY551" s="1"/>
      <c r="NZ551" s="1"/>
      <c r="OA551" s="1"/>
      <c r="OB551" s="1"/>
      <c r="OC551" s="1"/>
      <c r="OD551" s="1"/>
      <c r="OE551" s="1"/>
      <c r="OF551" s="1"/>
      <c r="OG551" s="1"/>
      <c r="OH551" s="1"/>
      <c r="OI551" s="1"/>
      <c r="OJ551" s="1"/>
      <c r="OK551" s="1"/>
      <c r="OL551" s="1"/>
      <c r="OM551" s="1"/>
      <c r="ON551" s="1"/>
      <c r="OO551" s="1"/>
      <c r="OP551" s="1"/>
      <c r="OQ551" s="1"/>
      <c r="OR551" s="1"/>
      <c r="OS551" s="1"/>
      <c r="OT551" s="1"/>
      <c r="OU551" s="1"/>
      <c r="OV551" s="1"/>
      <c r="OW551" s="1"/>
      <c r="OX551" s="1"/>
      <c r="OY551" s="1"/>
      <c r="OZ551" s="1"/>
      <c r="PA551" s="1"/>
      <c r="PB551" s="1"/>
      <c r="PC551" s="1"/>
      <c r="PD551" s="1"/>
      <c r="PE551" s="1"/>
      <c r="PF551" s="1"/>
      <c r="PG551" s="1"/>
      <c r="PH551" s="1"/>
      <c r="PI551" s="1"/>
      <c r="PJ551" s="1"/>
      <c r="PK551" s="1"/>
      <c r="PL551" s="1"/>
      <c r="PM551" s="1"/>
      <c r="PN551" s="1"/>
      <c r="PO551" s="1"/>
      <c r="PP551" s="1"/>
      <c r="PQ551" s="1"/>
      <c r="PR551" s="1"/>
      <c r="PS551" s="1"/>
      <c r="PT551" s="1"/>
      <c r="PU551" s="1"/>
      <c r="PV551" s="1"/>
      <c r="PW551" s="1"/>
      <c r="PX551" s="1"/>
      <c r="PY551" s="1"/>
      <c r="PZ551" s="1"/>
      <c r="QA551" s="1"/>
      <c r="QB551" s="1"/>
      <c r="QC551" s="1"/>
      <c r="QD551" s="1"/>
      <c r="QE551" s="1"/>
      <c r="QF551" s="1"/>
      <c r="QG551" s="1"/>
      <c r="QH551" s="1"/>
      <c r="QI551" s="1"/>
      <c r="QJ551" s="1"/>
      <c r="QK551" s="1"/>
      <c r="QL551" s="1"/>
      <c r="QM551" s="1"/>
      <c r="QN551" s="1"/>
      <c r="QO551" s="1"/>
      <c r="QP551" s="1"/>
      <c r="QQ551" s="1"/>
      <c r="QR551" s="1"/>
      <c r="QS551" s="1"/>
      <c r="QT551" s="1"/>
      <c r="QU551" s="1"/>
      <c r="QV551" s="1"/>
      <c r="QW551" s="1"/>
      <c r="QX551" s="1"/>
      <c r="QY551" s="1"/>
      <c r="QZ551" s="1"/>
      <c r="RA551" s="1"/>
      <c r="RB551" s="1"/>
      <c r="RC551" s="1"/>
      <c r="RD551" s="1"/>
      <c r="RE551" s="1"/>
      <c r="RF551" s="1"/>
      <c r="RG551" s="1"/>
      <c r="RH551" s="1"/>
      <c r="RI551" s="1"/>
      <c r="RJ551" s="1"/>
      <c r="RK551" s="1"/>
      <c r="RL551" s="1"/>
      <c r="RM551" s="1"/>
      <c r="RN551" s="1"/>
      <c r="RO551" s="1"/>
      <c r="RP551" s="1"/>
      <c r="RQ551" s="1"/>
      <c r="RR551" s="1"/>
      <c r="RS551" s="1"/>
      <c r="RT551" s="1"/>
      <c r="RU551" s="1"/>
      <c r="RV551" s="1"/>
      <c r="RW551" s="1"/>
      <c r="RX551" s="1"/>
      <c r="RY551" s="1"/>
      <c r="RZ551" s="1"/>
      <c r="SA551" s="1"/>
      <c r="SB551" s="1"/>
      <c r="SC551" s="1"/>
      <c r="SD551" s="1"/>
      <c r="SE551" s="1"/>
      <c r="SF551" s="1"/>
      <c r="SG551" s="1"/>
      <c r="SH551" s="1"/>
      <c r="SI551" s="1"/>
      <c r="SJ551" s="1"/>
      <c r="SK551" s="1"/>
      <c r="SL551" s="1"/>
      <c r="SM551" s="1"/>
      <c r="SN551" s="1"/>
      <c r="SO551" s="1"/>
      <c r="SP551" s="1"/>
      <c r="SQ551" s="1"/>
      <c r="SR551" s="1"/>
      <c r="SS551" s="1"/>
      <c r="ST551" s="1"/>
      <c r="SU551" s="1"/>
      <c r="SV551" s="1"/>
      <c r="SW551" s="1"/>
      <c r="SX551" s="1"/>
      <c r="SY551" s="1"/>
      <c r="SZ551" s="1"/>
      <c r="TA551" s="1"/>
      <c r="TB551" s="1"/>
      <c r="TC551" s="1"/>
      <c r="TD551" s="1"/>
      <c r="TE551" s="1"/>
      <c r="TF551" s="1"/>
      <c r="TG551" s="1"/>
      <c r="TH551" s="1"/>
      <c r="TI551" s="1"/>
      <c r="TJ551" s="1"/>
      <c r="TK551" s="1"/>
      <c r="TL551" s="1"/>
      <c r="TM551" s="1"/>
      <c r="TN551" s="1"/>
      <c r="TO551" s="1"/>
      <c r="TP551" s="1"/>
      <c r="TQ551" s="1"/>
      <c r="TR551" s="1"/>
      <c r="TS551" s="1"/>
      <c r="TT551" s="1"/>
      <c r="TU551" s="1"/>
      <c r="TV551" s="1"/>
      <c r="TW551" s="1"/>
      <c r="TX551" s="1"/>
      <c r="TY551" s="1"/>
      <c r="TZ551" s="1"/>
      <c r="UA551" s="1"/>
      <c r="UB551" s="1"/>
      <c r="UC551" s="1"/>
      <c r="UD551" s="1"/>
      <c r="UE551" s="1"/>
      <c r="UF551" s="1"/>
      <c r="UG551" s="1"/>
      <c r="UH551" s="1"/>
      <c r="UI551" s="1"/>
      <c r="UJ551" s="1"/>
      <c r="UK551" s="1"/>
      <c r="UL551" s="1"/>
      <c r="UM551" s="1"/>
      <c r="UN551" s="1"/>
      <c r="UO551" s="1"/>
      <c r="UP551" s="1"/>
      <c r="UQ551" s="1"/>
      <c r="UR551" s="1"/>
      <c r="US551" s="1"/>
      <c r="UT551" s="1"/>
      <c r="UU551" s="1"/>
      <c r="UV551" s="1"/>
      <c r="UW551" s="1"/>
      <c r="UX551" s="1"/>
      <c r="UY551" s="1"/>
      <c r="UZ551" s="1"/>
      <c r="VA551" s="1"/>
      <c r="VB551" s="1"/>
      <c r="VC551" s="1"/>
      <c r="VD551" s="1"/>
      <c r="VE551" s="1"/>
      <c r="VF551" s="1"/>
      <c r="VG551" s="1"/>
      <c r="VH551" s="1"/>
      <c r="VI551" s="1"/>
      <c r="VJ551" s="1"/>
      <c r="VK551" s="1"/>
      <c r="VL551" s="1"/>
      <c r="VM551" s="1"/>
      <c r="VN551" s="1"/>
      <c r="VO551" s="1"/>
      <c r="VP551" s="1"/>
      <c r="VQ551" s="1"/>
      <c r="VR551" s="1"/>
      <c r="VS551" s="1"/>
      <c r="VT551" s="1"/>
      <c r="VU551" s="1"/>
      <c r="VV551" s="1"/>
      <c r="VW551" s="1"/>
      <c r="VX551" s="1"/>
      <c r="VY551" s="1"/>
      <c r="VZ551" s="1"/>
      <c r="WA551" s="1"/>
      <c r="WB551" s="1"/>
      <c r="WC551" s="1"/>
      <c r="WD551" s="1"/>
      <c r="WE551" s="1"/>
      <c r="WF551" s="1"/>
      <c r="WG551" s="1"/>
      <c r="WH551" s="1"/>
      <c r="WI551" s="1"/>
      <c r="WJ551" s="1"/>
      <c r="WK551" s="1"/>
      <c r="WL551" s="1"/>
      <c r="WM551" s="1"/>
      <c r="WN551" s="1"/>
      <c r="WO551" s="1"/>
      <c r="WP551" s="1"/>
      <c r="WQ551" s="1"/>
      <c r="WR551" s="1"/>
      <c r="WS551" s="1"/>
      <c r="WT551" s="1"/>
      <c r="WU551" s="1"/>
      <c r="WV551" s="1"/>
      <c r="WW551" s="1"/>
      <c r="WX551" s="1"/>
      <c r="WY551" s="1"/>
      <c r="WZ551" s="1"/>
      <c r="XA551" s="1"/>
      <c r="XB551" s="1"/>
      <c r="XC551" s="1"/>
      <c r="XD551" s="1"/>
      <c r="XE551" s="1"/>
      <c r="XF551" s="1"/>
      <c r="XG551" s="1"/>
      <c r="XH551" s="1"/>
      <c r="XI551" s="1"/>
      <c r="XJ551" s="1"/>
      <c r="XK551" s="1"/>
      <c r="XL551" s="1"/>
      <c r="XM551" s="1"/>
      <c r="XN551" s="1"/>
      <c r="XO551" s="1"/>
      <c r="XP551" s="1"/>
      <c r="XQ551" s="1"/>
      <c r="XR551" s="1"/>
      <c r="XS551" s="1"/>
      <c r="XT551" s="1"/>
      <c r="XU551" s="1"/>
      <c r="XV551" s="1"/>
      <c r="XW551" s="1"/>
      <c r="XX551" s="1"/>
      <c r="XY551" s="1"/>
      <c r="XZ551" s="1"/>
      <c r="YA551" s="1"/>
      <c r="YB551" s="1"/>
      <c r="YC551" s="1"/>
      <c r="YD551" s="1"/>
      <c r="YE551" s="1"/>
      <c r="YF551" s="1"/>
      <c r="YG551" s="1"/>
      <c r="YH551" s="1"/>
      <c r="YI551" s="1"/>
      <c r="YJ551" s="1"/>
      <c r="YK551" s="1"/>
      <c r="YL551" s="1"/>
      <c r="YM551" s="1"/>
      <c r="YN551" s="1"/>
      <c r="YO551" s="1"/>
      <c r="YP551" s="1"/>
      <c r="YQ551" s="1"/>
      <c r="YR551" s="1"/>
      <c r="YS551" s="1"/>
      <c r="YT551" s="1"/>
      <c r="YU551" s="1"/>
      <c r="YV551" s="1"/>
      <c r="YW551" s="1"/>
      <c r="YX551" s="1"/>
      <c r="YY551" s="1"/>
      <c r="YZ551" s="1"/>
      <c r="ZA551" s="1"/>
      <c r="ZB551" s="1"/>
      <c r="ZC551" s="1"/>
      <c r="ZD551" s="1"/>
      <c r="ZE551" s="1"/>
      <c r="ZF551" s="1"/>
      <c r="ZG551" s="1"/>
      <c r="ZH551" s="1"/>
      <c r="ZI551" s="1"/>
      <c r="ZJ551" s="1"/>
      <c r="ZK551" s="1"/>
      <c r="ZL551" s="1"/>
      <c r="ZM551" s="1"/>
      <c r="ZN551" s="1"/>
      <c r="ZO551" s="1"/>
      <c r="ZP551" s="1"/>
      <c r="ZQ551" s="1"/>
      <c r="ZR551" s="1"/>
      <c r="ZS551" s="1"/>
      <c r="ZT551" s="1"/>
      <c r="ZU551" s="1"/>
      <c r="ZV551" s="1"/>
      <c r="ZW551" s="1"/>
      <c r="ZX551" s="1"/>
      <c r="ZY551" s="1"/>
      <c r="ZZ551" s="1"/>
      <c r="AAA551" s="1"/>
      <c r="AAB551" s="1"/>
      <c r="AAC551" s="1"/>
      <c r="AAD551" s="1"/>
      <c r="AAE551" s="1"/>
      <c r="AAF551" s="1"/>
      <c r="AAG551" s="1"/>
      <c r="AAH551" s="1"/>
      <c r="AAI551" s="1"/>
      <c r="AAJ551" s="1"/>
      <c r="AAK551" s="1"/>
      <c r="AAL551" s="1"/>
      <c r="AAM551" s="1"/>
      <c r="AAN551" s="1"/>
      <c r="AAO551" s="1"/>
      <c r="AAP551" s="1"/>
      <c r="AAQ551" s="1"/>
      <c r="AAR551" s="1"/>
      <c r="AAS551" s="1"/>
      <c r="AAT551" s="1"/>
      <c r="AAU551" s="1"/>
      <c r="AAV551" s="1"/>
      <c r="AAW551" s="1"/>
      <c r="AAX551" s="1"/>
      <c r="AAY551" s="1"/>
      <c r="AAZ551" s="1"/>
      <c r="ABA551" s="1"/>
      <c r="ABB551" s="1"/>
      <c r="ABC551" s="1"/>
      <c r="ABD551" s="1"/>
      <c r="ABE551" s="1"/>
      <c r="ABF551" s="1"/>
      <c r="ABG551" s="1"/>
      <c r="ABH551" s="1"/>
      <c r="ABI551" s="1"/>
      <c r="ABJ551" s="1"/>
      <c r="ABK551" s="1"/>
      <c r="ABL551" s="1"/>
      <c r="ABM551" s="1"/>
      <c r="ABN551" s="1"/>
      <c r="ABO551" s="1"/>
      <c r="ABP551" s="1"/>
      <c r="ABQ551" s="1"/>
      <c r="ABR551" s="1"/>
      <c r="ABS551" s="1"/>
      <c r="ABT551" s="1"/>
      <c r="ABU551" s="1"/>
      <c r="ABV551" s="1"/>
      <c r="ABW551" s="1"/>
      <c r="ABX551" s="1"/>
      <c r="ABY551" s="1"/>
      <c r="ABZ551" s="1"/>
      <c r="ACA551" s="1"/>
      <c r="ACB551" s="1"/>
      <c r="ACC551" s="1"/>
      <c r="ACD551" s="1"/>
      <c r="ACE551" s="1"/>
      <c r="ACF551" s="1"/>
      <c r="ACG551" s="1"/>
      <c r="ACH551" s="1"/>
      <c r="ACI551" s="1"/>
      <c r="ACJ551" s="1"/>
      <c r="ACK551" s="1"/>
      <c r="ACL551" s="1"/>
      <c r="ACM551" s="1"/>
      <c r="ACN551" s="1"/>
      <c r="ACO551" s="1"/>
      <c r="ACP551" s="1"/>
      <c r="ACQ551" s="1"/>
      <c r="ACR551" s="1"/>
      <c r="ACS551" s="1"/>
      <c r="ACT551" s="1"/>
      <c r="ACU551" s="1"/>
      <c r="ACV551" s="1"/>
      <c r="ACW551" s="1"/>
      <c r="ACX551" s="1"/>
      <c r="ACY551" s="1"/>
      <c r="ACZ551" s="1"/>
      <c r="ADA551" s="1"/>
      <c r="ADB551" s="1"/>
      <c r="ADC551" s="1"/>
      <c r="ADD551" s="1"/>
      <c r="ADE551" s="1"/>
      <c r="ADF551" s="1"/>
      <c r="ADG551" s="1"/>
      <c r="ADH551" s="1"/>
      <c r="ADI551" s="1"/>
      <c r="ADJ551" s="1"/>
      <c r="ADK551" s="1"/>
      <c r="ADL551" s="1"/>
      <c r="ADM551" s="1"/>
      <c r="ADN551" s="1"/>
      <c r="ADO551" s="1"/>
      <c r="ADP551" s="1"/>
      <c r="ADQ551" s="1"/>
      <c r="ADR551" s="1"/>
      <c r="ADS551" s="1"/>
      <c r="ADT551" s="1"/>
      <c r="ADU551" s="1"/>
      <c r="ADV551" s="1"/>
      <c r="ADW551" s="1"/>
      <c r="ADX551" s="1"/>
      <c r="ADY551" s="1"/>
      <c r="ADZ551" s="1"/>
      <c r="AEA551" s="1"/>
      <c r="AEB551" s="1"/>
      <c r="AEC551" s="1"/>
      <c r="AED551" s="1"/>
      <c r="AEE551" s="1"/>
      <c r="AEF551" s="1"/>
      <c r="AEG551" s="1"/>
      <c r="AEH551" s="1"/>
      <c r="AEI551" s="1"/>
      <c r="AEJ551" s="1"/>
      <c r="AEK551" s="1"/>
      <c r="AEL551" s="1"/>
      <c r="AEM551" s="1"/>
      <c r="AEN551" s="1"/>
      <c r="AEO551" s="1"/>
      <c r="AEP551" s="1"/>
      <c r="AEQ551" s="1"/>
      <c r="AER551" s="1"/>
      <c r="AES551" s="1"/>
      <c r="AET551" s="1"/>
      <c r="AEU551" s="1"/>
      <c r="AEV551" s="1"/>
      <c r="AEW551" s="1"/>
      <c r="AEX551" s="1"/>
      <c r="AEY551" s="1"/>
      <c r="AEZ551" s="1"/>
      <c r="AFA551" s="1"/>
      <c r="AFB551" s="1"/>
      <c r="AFC551" s="1"/>
      <c r="AFD551" s="1"/>
      <c r="AFE551" s="1"/>
      <c r="AFF551" s="1"/>
      <c r="AFG551" s="1"/>
      <c r="AFH551" s="1"/>
      <c r="AFI551" s="1"/>
      <c r="AFJ551" s="1"/>
      <c r="AFK551" s="1"/>
      <c r="AFL551" s="1"/>
      <c r="AFM551" s="1"/>
      <c r="AFN551" s="1"/>
      <c r="AFO551" s="1"/>
      <c r="AFP551" s="1"/>
      <c r="AFQ551" s="1"/>
      <c r="AFR551" s="1"/>
      <c r="AFS551" s="1"/>
      <c r="AFT551" s="1"/>
      <c r="AFU551" s="1"/>
      <c r="AFV551" s="1"/>
      <c r="AFW551" s="1"/>
      <c r="AFX551" s="1"/>
      <c r="AFY551" s="1"/>
      <c r="AFZ551" s="1"/>
      <c r="AGA551" s="1"/>
      <c r="AGB551" s="1"/>
      <c r="AGC551" s="1"/>
      <c r="AGD551" s="1"/>
      <c r="AGE551" s="1"/>
      <c r="AGF551" s="1"/>
      <c r="AGG551" s="1"/>
      <c r="AGH551" s="1"/>
      <c r="AGI551" s="1"/>
      <c r="AGJ551" s="1"/>
      <c r="AGK551" s="1"/>
      <c r="AGL551" s="1"/>
      <c r="AGM551" s="1"/>
      <c r="AGN551" s="1"/>
      <c r="AGO551" s="1"/>
      <c r="AGP551" s="1"/>
      <c r="AGQ551" s="1"/>
      <c r="AGR551" s="1"/>
      <c r="AGS551" s="1"/>
      <c r="AGT551" s="1"/>
      <c r="AGU551" s="1"/>
      <c r="AGV551" s="1"/>
      <c r="AGW551" s="1"/>
      <c r="AGX551" s="1"/>
      <c r="AGY551" s="1"/>
      <c r="AGZ551" s="1"/>
      <c r="AHA551" s="1"/>
      <c r="AHB551" s="1"/>
      <c r="AHC551" s="1"/>
      <c r="AHD551" s="1"/>
      <c r="AHE551" s="1"/>
      <c r="AHF551" s="1"/>
      <c r="AHG551" s="1"/>
      <c r="AHH551" s="1"/>
      <c r="AHI551" s="1"/>
      <c r="AHJ551" s="1"/>
      <c r="AHK551" s="1"/>
      <c r="AHL551" s="1"/>
      <c r="AHM551" s="1"/>
      <c r="AHN551" s="1"/>
      <c r="AHO551" s="1"/>
      <c r="AHP551" s="1"/>
      <c r="AHQ551" s="1"/>
      <c r="AHR551" s="1"/>
      <c r="AHS551" s="1"/>
      <c r="AHT551" s="1"/>
      <c r="AHU551" s="1"/>
      <c r="AHV551" s="1"/>
      <c r="AHW551" s="1"/>
      <c r="AHX551" s="1"/>
      <c r="AHY551" s="1"/>
      <c r="AHZ551" s="1"/>
      <c r="AIA551" s="1"/>
      <c r="AIB551" s="1"/>
      <c r="AIC551" s="1"/>
      <c r="AID551" s="1"/>
      <c r="AIE551" s="1"/>
      <c r="AIF551" s="1"/>
      <c r="AIG551" s="1"/>
      <c r="AIH551" s="1"/>
      <c r="AII551" s="1"/>
      <c r="AIJ551" s="1"/>
      <c r="AIK551" s="1"/>
      <c r="AIL551" s="1"/>
      <c r="AIM551" s="1"/>
      <c r="AIN551" s="1"/>
      <c r="AIO551" s="1"/>
      <c r="AIP551" s="1"/>
      <c r="AIQ551" s="1"/>
      <c r="AIR551" s="1"/>
      <c r="AIS551" s="1"/>
      <c r="AIT551" s="1"/>
      <c r="AIU551" s="1"/>
      <c r="AIV551" s="1"/>
      <c r="AIW551" s="1"/>
      <c r="AIX551" s="1"/>
      <c r="AIY551" s="1"/>
      <c r="AIZ551" s="1"/>
      <c r="AJA551" s="1"/>
      <c r="AJB551" s="1"/>
      <c r="AJC551" s="1"/>
      <c r="AJD551" s="1"/>
      <c r="AJE551" s="1"/>
      <c r="AJF551" s="1"/>
      <c r="AJG551" s="1"/>
      <c r="AJH551" s="1"/>
      <c r="AJI551" s="1"/>
      <c r="AJJ551" s="1"/>
      <c r="AJK551" s="1"/>
      <c r="AJL551" s="1"/>
      <c r="AJM551" s="1"/>
      <c r="AJN551" s="1"/>
      <c r="AJO551" s="1"/>
      <c r="AJP551" s="1"/>
      <c r="AJQ551" s="1"/>
      <c r="AJR551" s="1"/>
      <c r="AJS551" s="1"/>
      <c r="AJT551" s="1"/>
      <c r="AJU551" s="1"/>
      <c r="AJV551" s="1"/>
      <c r="AJW551" s="1"/>
      <c r="AJX551" s="1"/>
      <c r="AJY551" s="1"/>
      <c r="AJZ551" s="1"/>
      <c r="AKA551" s="1"/>
      <c r="AKB551" s="1"/>
      <c r="AKC551" s="1"/>
      <c r="AKD551" s="1"/>
      <c r="AKE551" s="1"/>
      <c r="AKF551" s="1"/>
      <c r="AKG551" s="1"/>
    </row>
    <row r="552" spans="1:969" ht="33" customHeight="1">
      <c r="A552" s="150" t="s">
        <v>501</v>
      </c>
      <c r="B552" s="150"/>
      <c r="C552" s="150"/>
      <c r="D552" s="150"/>
      <c r="E552" s="150"/>
      <c r="F552" s="150"/>
      <c r="G552" s="150"/>
      <c r="H552" s="150"/>
      <c r="I552" s="150"/>
    </row>
    <row r="553" spans="1:969">
      <c r="A553" s="47">
        <v>520</v>
      </c>
      <c r="B553" s="20" t="s">
        <v>502</v>
      </c>
      <c r="C553" s="20" t="s">
        <v>501</v>
      </c>
      <c r="D553" s="17" t="s">
        <v>21</v>
      </c>
      <c r="E553" s="18">
        <v>7</v>
      </c>
      <c r="F553" s="18">
        <v>5.5</v>
      </c>
      <c r="G553" s="18">
        <v>2</v>
      </c>
      <c r="H553" s="18">
        <v>1</v>
      </c>
      <c r="I553" s="19">
        <f>SUM(E553:H553)</f>
        <v>15.5</v>
      </c>
    </row>
    <row r="554" spans="1:969">
      <c r="A554" s="47">
        <v>521</v>
      </c>
      <c r="B554" s="16" t="s">
        <v>301</v>
      </c>
      <c r="C554" s="20" t="s">
        <v>501</v>
      </c>
      <c r="D554" s="17">
        <v>10</v>
      </c>
      <c r="E554" s="18">
        <v>12</v>
      </c>
      <c r="F554" s="18">
        <v>7</v>
      </c>
      <c r="G554" s="18">
        <v>3</v>
      </c>
      <c r="H554" s="18">
        <v>1.5</v>
      </c>
      <c r="I554" s="19">
        <f t="shared" ref="I554:I590" si="41">SUM(E554:H554)</f>
        <v>23.5</v>
      </c>
    </row>
    <row r="555" spans="1:969">
      <c r="A555" s="47">
        <v>522</v>
      </c>
      <c r="B555" s="16" t="s">
        <v>503</v>
      </c>
      <c r="C555" s="20" t="s">
        <v>501</v>
      </c>
      <c r="D555" s="17">
        <v>60</v>
      </c>
      <c r="E555" s="18">
        <v>45</v>
      </c>
      <c r="F555" s="18">
        <v>16</v>
      </c>
      <c r="G555" s="18">
        <v>6</v>
      </c>
      <c r="H555" s="18">
        <v>1.5</v>
      </c>
      <c r="I555" s="19">
        <f t="shared" si="41"/>
        <v>68.5</v>
      </c>
    </row>
    <row r="556" spans="1:969">
      <c r="A556" s="47">
        <v>523</v>
      </c>
      <c r="B556" s="20" t="s">
        <v>504</v>
      </c>
      <c r="C556" s="20" t="s">
        <v>501</v>
      </c>
      <c r="D556" s="17" t="s">
        <v>21</v>
      </c>
      <c r="E556" s="18">
        <v>7</v>
      </c>
      <c r="F556" s="18">
        <v>5.5</v>
      </c>
      <c r="G556" s="18">
        <v>3</v>
      </c>
      <c r="H556" s="18">
        <v>1.5</v>
      </c>
      <c r="I556" s="19">
        <f t="shared" si="41"/>
        <v>17</v>
      </c>
    </row>
    <row r="557" spans="1:969">
      <c r="A557" s="47">
        <v>524</v>
      </c>
      <c r="B557" s="36" t="s">
        <v>505</v>
      </c>
      <c r="C557" s="20" t="s">
        <v>501</v>
      </c>
      <c r="D557" s="29" t="s">
        <v>21</v>
      </c>
      <c r="E557" s="18">
        <v>6.5</v>
      </c>
      <c r="F557" s="18">
        <v>5</v>
      </c>
      <c r="G557" s="18">
        <v>3</v>
      </c>
      <c r="H557" s="18">
        <v>0.5</v>
      </c>
      <c r="I557" s="19">
        <f t="shared" si="41"/>
        <v>15</v>
      </c>
    </row>
    <row r="558" spans="1:969">
      <c r="A558" s="47">
        <v>525</v>
      </c>
      <c r="B558" s="36" t="s">
        <v>506</v>
      </c>
      <c r="C558" s="20" t="s">
        <v>501</v>
      </c>
      <c r="D558" s="17" t="s">
        <v>21</v>
      </c>
      <c r="E558" s="18">
        <v>6</v>
      </c>
      <c r="F558" s="18">
        <v>3</v>
      </c>
      <c r="G558" s="18">
        <v>1</v>
      </c>
      <c r="H558" s="18">
        <v>1.5</v>
      </c>
      <c r="I558" s="19">
        <f t="shared" si="41"/>
        <v>11.5</v>
      </c>
    </row>
    <row r="559" spans="1:969">
      <c r="A559" s="47">
        <v>526</v>
      </c>
      <c r="B559" s="36" t="s">
        <v>507</v>
      </c>
      <c r="C559" s="20" t="s">
        <v>501</v>
      </c>
      <c r="D559" s="17">
        <v>10</v>
      </c>
      <c r="E559" s="18">
        <v>13</v>
      </c>
      <c r="F559" s="18">
        <v>6</v>
      </c>
      <c r="G559" s="18">
        <v>4</v>
      </c>
      <c r="H559" s="18">
        <v>1.5</v>
      </c>
      <c r="I559" s="19">
        <f t="shared" si="41"/>
        <v>24.5</v>
      </c>
    </row>
    <row r="560" spans="1:969">
      <c r="A560" s="47">
        <v>527</v>
      </c>
      <c r="B560" s="20" t="s">
        <v>508</v>
      </c>
      <c r="C560" s="20" t="s">
        <v>501</v>
      </c>
      <c r="D560" s="17">
        <v>20</v>
      </c>
      <c r="E560" s="18">
        <v>14.5</v>
      </c>
      <c r="F560" s="18">
        <v>8.5</v>
      </c>
      <c r="G560" s="18">
        <v>3.5</v>
      </c>
      <c r="H560" s="18">
        <v>2.5</v>
      </c>
      <c r="I560" s="19">
        <f t="shared" si="41"/>
        <v>29</v>
      </c>
    </row>
    <row r="561" spans="1:9">
      <c r="A561" s="47">
        <v>528</v>
      </c>
      <c r="B561" s="20" t="s">
        <v>509</v>
      </c>
      <c r="C561" s="20" t="s">
        <v>501</v>
      </c>
      <c r="D561" s="17" t="s">
        <v>21</v>
      </c>
      <c r="E561" s="18">
        <v>5.5</v>
      </c>
      <c r="F561" s="18">
        <v>5</v>
      </c>
      <c r="G561" s="18">
        <v>2.5</v>
      </c>
      <c r="H561" s="18">
        <v>1</v>
      </c>
      <c r="I561" s="19">
        <f t="shared" si="41"/>
        <v>14</v>
      </c>
    </row>
    <row r="562" spans="1:9">
      <c r="A562" s="47">
        <v>529</v>
      </c>
      <c r="B562" s="16" t="s">
        <v>510</v>
      </c>
      <c r="C562" s="20" t="s">
        <v>501</v>
      </c>
      <c r="D562" s="17">
        <v>10</v>
      </c>
      <c r="E562" s="18">
        <v>10.5</v>
      </c>
      <c r="F562" s="18">
        <v>4</v>
      </c>
      <c r="G562" s="18">
        <v>2.5</v>
      </c>
      <c r="H562" s="18">
        <v>2</v>
      </c>
      <c r="I562" s="19">
        <f t="shared" si="41"/>
        <v>19</v>
      </c>
    </row>
    <row r="563" spans="1:9">
      <c r="A563" s="47">
        <v>530</v>
      </c>
      <c r="B563" s="20" t="s">
        <v>511</v>
      </c>
      <c r="C563" s="20" t="s">
        <v>501</v>
      </c>
      <c r="D563" s="17" t="s">
        <v>21</v>
      </c>
      <c r="E563" s="18">
        <v>7</v>
      </c>
      <c r="F563" s="18">
        <v>5</v>
      </c>
      <c r="G563" s="18">
        <v>3.5</v>
      </c>
      <c r="H563" s="18">
        <v>1</v>
      </c>
      <c r="I563" s="19">
        <f t="shared" si="41"/>
        <v>16.5</v>
      </c>
    </row>
    <row r="564" spans="1:9">
      <c r="A564" s="47">
        <v>531</v>
      </c>
      <c r="B564" s="16" t="s">
        <v>512</v>
      </c>
      <c r="C564" s="20" t="s">
        <v>501</v>
      </c>
      <c r="D564" s="17" t="s">
        <v>21</v>
      </c>
      <c r="E564" s="18">
        <v>6</v>
      </c>
      <c r="F564" s="18">
        <v>4.5</v>
      </c>
      <c r="G564" s="18">
        <v>2.5</v>
      </c>
      <c r="H564" s="18">
        <v>1</v>
      </c>
      <c r="I564" s="19">
        <f t="shared" si="41"/>
        <v>14</v>
      </c>
    </row>
    <row r="565" spans="1:9">
      <c r="A565" s="47">
        <v>532</v>
      </c>
      <c r="B565" s="20" t="s">
        <v>513</v>
      </c>
      <c r="C565" s="20" t="s">
        <v>501</v>
      </c>
      <c r="D565" s="17" t="s">
        <v>21</v>
      </c>
      <c r="E565" s="55">
        <v>5.5</v>
      </c>
      <c r="F565" s="55">
        <v>6</v>
      </c>
      <c r="G565" s="55">
        <v>2.5</v>
      </c>
      <c r="H565" s="55">
        <v>1</v>
      </c>
      <c r="I565" s="19">
        <f t="shared" si="41"/>
        <v>15</v>
      </c>
    </row>
    <row r="566" spans="1:9">
      <c r="A566" s="47">
        <v>533</v>
      </c>
      <c r="B566" s="16" t="s">
        <v>514</v>
      </c>
      <c r="C566" s="20" t="s">
        <v>501</v>
      </c>
      <c r="D566" s="17">
        <v>15</v>
      </c>
      <c r="E566" s="18">
        <v>32.5</v>
      </c>
      <c r="F566" s="18">
        <v>17.5</v>
      </c>
      <c r="G566" s="18">
        <v>6</v>
      </c>
      <c r="H566" s="18">
        <v>3</v>
      </c>
      <c r="I566" s="19">
        <f t="shared" si="41"/>
        <v>59</v>
      </c>
    </row>
    <row r="567" spans="1:9">
      <c r="A567" s="47">
        <v>534</v>
      </c>
      <c r="B567" s="20" t="s">
        <v>515</v>
      </c>
      <c r="C567" s="20" t="s">
        <v>501</v>
      </c>
      <c r="D567" s="17" t="s">
        <v>21</v>
      </c>
      <c r="E567" s="18">
        <v>5.5</v>
      </c>
      <c r="F567" s="18">
        <v>4.5</v>
      </c>
      <c r="G567" s="18">
        <v>2</v>
      </c>
      <c r="H567" s="18">
        <v>1</v>
      </c>
      <c r="I567" s="19">
        <f t="shared" si="41"/>
        <v>13</v>
      </c>
    </row>
    <row r="568" spans="1:9">
      <c r="A568" s="47">
        <v>535</v>
      </c>
      <c r="B568" s="20" t="s">
        <v>516</v>
      </c>
      <c r="C568" s="20" t="s">
        <v>501</v>
      </c>
      <c r="D568" s="17">
        <v>24</v>
      </c>
      <c r="E568" s="18">
        <v>26</v>
      </c>
      <c r="F568" s="18">
        <v>11.5</v>
      </c>
      <c r="G568" s="18">
        <v>4</v>
      </c>
      <c r="H568" s="18">
        <v>3</v>
      </c>
      <c r="I568" s="19">
        <f t="shared" si="41"/>
        <v>44.5</v>
      </c>
    </row>
    <row r="569" spans="1:9">
      <c r="A569" s="47">
        <v>536</v>
      </c>
      <c r="B569" s="16" t="s">
        <v>385</v>
      </c>
      <c r="C569" s="20" t="s">
        <v>501</v>
      </c>
      <c r="D569" s="17">
        <v>10</v>
      </c>
      <c r="E569" s="18">
        <v>11.5</v>
      </c>
      <c r="F569" s="18">
        <v>8</v>
      </c>
      <c r="G569" s="18">
        <v>6</v>
      </c>
      <c r="H569" s="18">
        <v>1.5</v>
      </c>
      <c r="I569" s="19">
        <f t="shared" si="41"/>
        <v>27</v>
      </c>
    </row>
    <row r="570" spans="1:9">
      <c r="A570" s="47">
        <v>537</v>
      </c>
      <c r="B570" s="50" t="s">
        <v>517</v>
      </c>
      <c r="C570" s="20" t="s">
        <v>501</v>
      </c>
      <c r="D570" s="17">
        <v>55</v>
      </c>
      <c r="E570" s="18">
        <v>36.5</v>
      </c>
      <c r="F570" s="18">
        <v>16.5</v>
      </c>
      <c r="G570" s="18">
        <v>5.5</v>
      </c>
      <c r="H570" s="18">
        <v>1.5</v>
      </c>
      <c r="I570" s="19">
        <f t="shared" si="41"/>
        <v>60</v>
      </c>
    </row>
    <row r="571" spans="1:9">
      <c r="A571" s="47">
        <v>538</v>
      </c>
      <c r="B571" s="20" t="s">
        <v>518</v>
      </c>
      <c r="C571" s="20" t="s">
        <v>501</v>
      </c>
      <c r="D571" s="17">
        <v>10</v>
      </c>
      <c r="E571" s="18">
        <v>12</v>
      </c>
      <c r="F571" s="18">
        <v>7</v>
      </c>
      <c r="G571" s="18">
        <v>3</v>
      </c>
      <c r="H571" s="18">
        <v>1.5</v>
      </c>
      <c r="I571" s="19">
        <f t="shared" si="41"/>
        <v>23.5</v>
      </c>
    </row>
    <row r="572" spans="1:9">
      <c r="A572" s="47">
        <v>539</v>
      </c>
      <c r="B572" s="20" t="s">
        <v>519</v>
      </c>
      <c r="C572" s="20" t="s">
        <v>501</v>
      </c>
      <c r="D572" s="17" t="s">
        <v>21</v>
      </c>
      <c r="E572" s="18">
        <v>7.5</v>
      </c>
      <c r="F572" s="18">
        <v>5.5</v>
      </c>
      <c r="G572" s="18">
        <v>2</v>
      </c>
      <c r="H572" s="18">
        <v>0.5</v>
      </c>
      <c r="I572" s="19">
        <f t="shared" si="41"/>
        <v>15.5</v>
      </c>
    </row>
    <row r="573" spans="1:9">
      <c r="A573" s="47">
        <v>540</v>
      </c>
      <c r="B573" s="20" t="s">
        <v>520</v>
      </c>
      <c r="C573" s="20" t="s">
        <v>501</v>
      </c>
      <c r="D573" s="17">
        <v>10</v>
      </c>
      <c r="E573" s="18">
        <v>13.5</v>
      </c>
      <c r="F573" s="18">
        <v>6.5</v>
      </c>
      <c r="G573" s="18">
        <v>4</v>
      </c>
      <c r="H573" s="18">
        <v>1</v>
      </c>
      <c r="I573" s="19">
        <f t="shared" si="41"/>
        <v>25</v>
      </c>
    </row>
    <row r="574" spans="1:9">
      <c r="A574" s="47">
        <v>541</v>
      </c>
      <c r="B574" s="16" t="s">
        <v>521</v>
      </c>
      <c r="C574" s="20" t="s">
        <v>501</v>
      </c>
      <c r="D574" s="29" t="s">
        <v>21</v>
      </c>
      <c r="E574" s="18">
        <v>7.5</v>
      </c>
      <c r="F574" s="18">
        <v>6.5</v>
      </c>
      <c r="G574" s="18">
        <v>2.5</v>
      </c>
      <c r="H574" s="18">
        <v>1.5</v>
      </c>
      <c r="I574" s="19">
        <f t="shared" si="41"/>
        <v>18</v>
      </c>
    </row>
    <row r="575" spans="1:9">
      <c r="A575" s="47">
        <v>542</v>
      </c>
      <c r="B575" s="20" t="s">
        <v>522</v>
      </c>
      <c r="C575" s="20" t="s">
        <v>501</v>
      </c>
      <c r="D575" s="17" t="s">
        <v>21</v>
      </c>
      <c r="E575" s="18">
        <v>6.5</v>
      </c>
      <c r="F575" s="18">
        <v>6</v>
      </c>
      <c r="G575" s="18">
        <v>2</v>
      </c>
      <c r="H575" s="18">
        <v>1.5</v>
      </c>
      <c r="I575" s="19">
        <f t="shared" si="41"/>
        <v>16</v>
      </c>
    </row>
    <row r="576" spans="1:9">
      <c r="A576" s="47">
        <v>543</v>
      </c>
      <c r="B576" s="20" t="s">
        <v>523</v>
      </c>
      <c r="C576" s="20" t="s">
        <v>501</v>
      </c>
      <c r="D576" s="17" t="s">
        <v>21</v>
      </c>
      <c r="E576" s="18">
        <v>5.5</v>
      </c>
      <c r="F576" s="18">
        <v>4.5</v>
      </c>
      <c r="G576" s="18">
        <v>2.5</v>
      </c>
      <c r="H576" s="18">
        <v>1.5</v>
      </c>
      <c r="I576" s="19">
        <f t="shared" si="41"/>
        <v>14</v>
      </c>
    </row>
    <row r="577" spans="1:9">
      <c r="A577" s="47">
        <v>544</v>
      </c>
      <c r="B577" s="20" t="s">
        <v>860</v>
      </c>
      <c r="C577" s="20" t="s">
        <v>501</v>
      </c>
      <c r="D577" s="24">
        <v>10</v>
      </c>
      <c r="E577" s="18">
        <v>13</v>
      </c>
      <c r="F577" s="18">
        <v>7</v>
      </c>
      <c r="G577" s="18">
        <v>4</v>
      </c>
      <c r="H577" s="18">
        <v>1.5</v>
      </c>
      <c r="I577" s="19">
        <f t="shared" si="41"/>
        <v>25.5</v>
      </c>
    </row>
    <row r="578" spans="1:9">
      <c r="A578" s="47">
        <v>545</v>
      </c>
      <c r="B578" s="20" t="s">
        <v>524</v>
      </c>
      <c r="C578" s="20" t="s">
        <v>501</v>
      </c>
      <c r="D578" s="24">
        <v>10</v>
      </c>
      <c r="E578" s="18">
        <v>14</v>
      </c>
      <c r="F578" s="18">
        <v>9</v>
      </c>
      <c r="G578" s="18">
        <v>4</v>
      </c>
      <c r="H578" s="18">
        <v>1.5</v>
      </c>
      <c r="I578" s="19">
        <f t="shared" si="41"/>
        <v>28.5</v>
      </c>
    </row>
    <row r="579" spans="1:9">
      <c r="A579" s="47">
        <v>546</v>
      </c>
      <c r="B579" s="20" t="s">
        <v>525</v>
      </c>
      <c r="C579" s="20" t="s">
        <v>501</v>
      </c>
      <c r="D579" s="17" t="s">
        <v>21</v>
      </c>
      <c r="E579" s="18">
        <v>7.5</v>
      </c>
      <c r="F579" s="18">
        <v>6.5</v>
      </c>
      <c r="G579" s="18">
        <v>2.5</v>
      </c>
      <c r="H579" s="18">
        <v>1.5</v>
      </c>
      <c r="I579" s="19">
        <f t="shared" si="41"/>
        <v>18</v>
      </c>
    </row>
    <row r="580" spans="1:9">
      <c r="A580" s="47">
        <v>547</v>
      </c>
      <c r="B580" s="20" t="s">
        <v>526</v>
      </c>
      <c r="C580" s="20" t="s">
        <v>501</v>
      </c>
      <c r="D580" s="17" t="s">
        <v>21</v>
      </c>
      <c r="E580" s="18">
        <v>6.5</v>
      </c>
      <c r="F580" s="18">
        <v>6</v>
      </c>
      <c r="G580" s="18">
        <v>2</v>
      </c>
      <c r="H580" s="18">
        <v>1.5</v>
      </c>
      <c r="I580" s="19">
        <f t="shared" si="41"/>
        <v>16</v>
      </c>
    </row>
    <row r="581" spans="1:9">
      <c r="A581" s="47">
        <v>548</v>
      </c>
      <c r="B581" s="20" t="s">
        <v>527</v>
      </c>
      <c r="C581" s="20" t="s">
        <v>501</v>
      </c>
      <c r="D581" s="17" t="s">
        <v>21</v>
      </c>
      <c r="E581" s="18">
        <v>5.5</v>
      </c>
      <c r="F581" s="18">
        <v>4.5</v>
      </c>
      <c r="G581" s="18">
        <v>2.5</v>
      </c>
      <c r="H581" s="18">
        <v>1.5</v>
      </c>
      <c r="I581" s="19">
        <f t="shared" si="41"/>
        <v>14</v>
      </c>
    </row>
    <row r="582" spans="1:9">
      <c r="A582" s="47">
        <v>549</v>
      </c>
      <c r="B582" s="20" t="s">
        <v>528</v>
      </c>
      <c r="C582" s="20" t="s">
        <v>501</v>
      </c>
      <c r="D582" s="17" t="s">
        <v>21</v>
      </c>
      <c r="E582" s="18">
        <v>5.5</v>
      </c>
      <c r="F582" s="18">
        <v>4.5</v>
      </c>
      <c r="G582" s="18">
        <v>2.5</v>
      </c>
      <c r="H582" s="18">
        <v>1.5</v>
      </c>
      <c r="I582" s="19">
        <f t="shared" si="41"/>
        <v>14</v>
      </c>
    </row>
    <row r="583" spans="1:9">
      <c r="A583" s="47">
        <v>550</v>
      </c>
      <c r="B583" s="20" t="s">
        <v>529</v>
      </c>
      <c r="C583" s="20" t="s">
        <v>501</v>
      </c>
      <c r="D583" s="17">
        <v>10</v>
      </c>
      <c r="E583" s="18">
        <v>13</v>
      </c>
      <c r="F583" s="18">
        <v>9</v>
      </c>
      <c r="G583" s="18">
        <v>6</v>
      </c>
      <c r="H583" s="18">
        <v>1.5</v>
      </c>
      <c r="I583" s="19">
        <f t="shared" si="41"/>
        <v>29.5</v>
      </c>
    </row>
    <row r="584" spans="1:9">
      <c r="A584" s="47">
        <v>551</v>
      </c>
      <c r="B584" s="20" t="s">
        <v>530</v>
      </c>
      <c r="C584" s="20" t="s">
        <v>501</v>
      </c>
      <c r="D584" s="17" t="s">
        <v>21</v>
      </c>
      <c r="E584" s="18">
        <v>7.5</v>
      </c>
      <c r="F584" s="18">
        <v>6.5</v>
      </c>
      <c r="G584" s="18">
        <v>2.5</v>
      </c>
      <c r="H584" s="18">
        <v>1.5</v>
      </c>
      <c r="I584" s="19">
        <f t="shared" si="41"/>
        <v>18</v>
      </c>
    </row>
    <row r="585" spans="1:9">
      <c r="A585" s="47">
        <v>552</v>
      </c>
      <c r="B585" s="20" t="s">
        <v>531</v>
      </c>
      <c r="C585" s="20" t="s">
        <v>501</v>
      </c>
      <c r="D585" s="17" t="s">
        <v>21</v>
      </c>
      <c r="E585" s="18">
        <v>6.5</v>
      </c>
      <c r="F585" s="18">
        <v>6</v>
      </c>
      <c r="G585" s="18">
        <v>2</v>
      </c>
      <c r="H585" s="18">
        <v>1.5</v>
      </c>
      <c r="I585" s="19">
        <f t="shared" si="41"/>
        <v>16</v>
      </c>
    </row>
    <row r="586" spans="1:9">
      <c r="A586" s="47">
        <v>553</v>
      </c>
      <c r="B586" s="20" t="s">
        <v>532</v>
      </c>
      <c r="C586" s="20" t="s">
        <v>501</v>
      </c>
      <c r="D586" s="17" t="s">
        <v>21</v>
      </c>
      <c r="E586" s="18">
        <v>5.5</v>
      </c>
      <c r="F586" s="18">
        <v>4.5</v>
      </c>
      <c r="G586" s="18">
        <v>2.5</v>
      </c>
      <c r="H586" s="18">
        <v>1.5</v>
      </c>
      <c r="I586" s="19">
        <f t="shared" si="41"/>
        <v>14</v>
      </c>
    </row>
    <row r="587" spans="1:9">
      <c r="A587" s="47">
        <v>554</v>
      </c>
      <c r="B587" s="20" t="s">
        <v>533</v>
      </c>
      <c r="C587" s="20" t="s">
        <v>501</v>
      </c>
      <c r="D587" s="29">
        <v>5</v>
      </c>
      <c r="E587" s="18">
        <v>13.5</v>
      </c>
      <c r="F587" s="18">
        <v>9.5</v>
      </c>
      <c r="G587" s="18">
        <v>6</v>
      </c>
      <c r="H587" s="18">
        <v>1.5</v>
      </c>
      <c r="I587" s="19">
        <f t="shared" si="41"/>
        <v>30.5</v>
      </c>
    </row>
    <row r="588" spans="1:9">
      <c r="A588" s="47">
        <v>555</v>
      </c>
      <c r="B588" s="20" t="s">
        <v>534</v>
      </c>
      <c r="C588" s="20" t="s">
        <v>501</v>
      </c>
      <c r="D588" s="29" t="s">
        <v>21</v>
      </c>
      <c r="E588" s="18">
        <v>4</v>
      </c>
      <c r="F588" s="18">
        <v>3.5</v>
      </c>
      <c r="G588" s="18">
        <v>2.5</v>
      </c>
      <c r="H588" s="18">
        <v>1</v>
      </c>
      <c r="I588" s="19">
        <f t="shared" si="41"/>
        <v>11</v>
      </c>
    </row>
    <row r="589" spans="1:9">
      <c r="A589" s="47">
        <v>556</v>
      </c>
      <c r="B589" s="20" t="s">
        <v>535</v>
      </c>
      <c r="C589" s="20" t="s">
        <v>501</v>
      </c>
      <c r="D589" s="29" t="s">
        <v>21</v>
      </c>
      <c r="E589" s="18">
        <v>5.5</v>
      </c>
      <c r="F589" s="18">
        <v>5.5</v>
      </c>
      <c r="G589" s="18">
        <v>3</v>
      </c>
      <c r="H589" s="18">
        <v>1</v>
      </c>
      <c r="I589" s="19">
        <f t="shared" si="41"/>
        <v>15</v>
      </c>
    </row>
    <row r="590" spans="1:9">
      <c r="A590" s="47">
        <v>557</v>
      </c>
      <c r="B590" s="62" t="s">
        <v>536</v>
      </c>
      <c r="C590" s="20" t="s">
        <v>501</v>
      </c>
      <c r="D590" s="29">
        <v>4</v>
      </c>
      <c r="E590" s="55">
        <v>11.5</v>
      </c>
      <c r="F590" s="55">
        <v>4</v>
      </c>
      <c r="G590" s="55">
        <v>3</v>
      </c>
      <c r="H590" s="55">
        <v>1.5</v>
      </c>
      <c r="I590" s="19">
        <f t="shared" si="41"/>
        <v>20</v>
      </c>
    </row>
    <row r="591" spans="1:9">
      <c r="A591" s="47">
        <v>558</v>
      </c>
      <c r="B591" s="62" t="s">
        <v>537</v>
      </c>
      <c r="C591" s="20" t="s">
        <v>501</v>
      </c>
      <c r="D591" s="29" t="s">
        <v>21</v>
      </c>
      <c r="E591" s="18">
        <v>6</v>
      </c>
      <c r="F591" s="18">
        <v>5</v>
      </c>
      <c r="G591" s="18">
        <v>2.5</v>
      </c>
      <c r="H591" s="18">
        <v>1.5</v>
      </c>
      <c r="I591" s="19">
        <f t="shared" ref="I591:I605" si="42">SUM(E591:H591)</f>
        <v>15</v>
      </c>
    </row>
    <row r="592" spans="1:9">
      <c r="A592" s="47">
        <v>559</v>
      </c>
      <c r="B592" s="62" t="s">
        <v>538</v>
      </c>
      <c r="C592" s="20" t="s">
        <v>501</v>
      </c>
      <c r="D592" s="29" t="s">
        <v>21</v>
      </c>
      <c r="E592" s="18">
        <v>7.5</v>
      </c>
      <c r="F592" s="18">
        <v>6.5</v>
      </c>
      <c r="G592" s="18">
        <v>3.5</v>
      </c>
      <c r="H592" s="18">
        <v>0.5</v>
      </c>
      <c r="I592" s="19">
        <f t="shared" si="42"/>
        <v>18</v>
      </c>
    </row>
    <row r="593" spans="1:9">
      <c r="A593" s="47">
        <v>560</v>
      </c>
      <c r="B593" s="62" t="s">
        <v>539</v>
      </c>
      <c r="C593" s="20" t="s">
        <v>501</v>
      </c>
      <c r="D593" s="29" t="s">
        <v>21</v>
      </c>
      <c r="E593" s="18">
        <v>6</v>
      </c>
      <c r="F593" s="18">
        <v>6.5</v>
      </c>
      <c r="G593" s="18">
        <v>3</v>
      </c>
      <c r="H593" s="18">
        <v>1.5</v>
      </c>
      <c r="I593" s="19">
        <f t="shared" si="42"/>
        <v>17</v>
      </c>
    </row>
    <row r="594" spans="1:9">
      <c r="A594" s="47">
        <v>561</v>
      </c>
      <c r="B594" s="62" t="s">
        <v>540</v>
      </c>
      <c r="C594" s="20" t="s">
        <v>501</v>
      </c>
      <c r="D594" s="29" t="s">
        <v>21</v>
      </c>
      <c r="E594" s="18">
        <v>7.5</v>
      </c>
      <c r="F594" s="18">
        <v>6.5</v>
      </c>
      <c r="G594" s="18">
        <v>3.5</v>
      </c>
      <c r="H594" s="18">
        <v>1.5</v>
      </c>
      <c r="I594" s="19">
        <f t="shared" si="42"/>
        <v>19</v>
      </c>
    </row>
    <row r="595" spans="1:9">
      <c r="A595" s="47">
        <v>562</v>
      </c>
      <c r="B595" s="62" t="s">
        <v>541</v>
      </c>
      <c r="C595" s="20" t="s">
        <v>501</v>
      </c>
      <c r="D595" s="29" t="s">
        <v>21</v>
      </c>
      <c r="E595" s="18">
        <v>6</v>
      </c>
      <c r="F595" s="18">
        <v>5.5</v>
      </c>
      <c r="G595" s="18">
        <v>3.5</v>
      </c>
      <c r="H595" s="18">
        <v>2.5</v>
      </c>
      <c r="I595" s="19">
        <f t="shared" si="42"/>
        <v>17.5</v>
      </c>
    </row>
    <row r="596" spans="1:9">
      <c r="A596" s="47">
        <v>563</v>
      </c>
      <c r="B596" s="62" t="s">
        <v>542</v>
      </c>
      <c r="C596" s="20" t="s">
        <v>501</v>
      </c>
      <c r="D596" s="29">
        <v>15</v>
      </c>
      <c r="E596" s="18">
        <v>13.5</v>
      </c>
      <c r="F596" s="18">
        <v>6</v>
      </c>
      <c r="G596" s="18">
        <v>4</v>
      </c>
      <c r="H596" s="18">
        <v>1</v>
      </c>
      <c r="I596" s="19">
        <f t="shared" si="42"/>
        <v>24.5</v>
      </c>
    </row>
    <row r="597" spans="1:9">
      <c r="A597" s="47">
        <v>564</v>
      </c>
      <c r="B597" s="62" t="s">
        <v>543</v>
      </c>
      <c r="C597" s="20" t="s">
        <v>501</v>
      </c>
      <c r="D597" s="29" t="s">
        <v>21</v>
      </c>
      <c r="E597" s="18">
        <v>6</v>
      </c>
      <c r="F597" s="18">
        <v>6</v>
      </c>
      <c r="G597" s="18">
        <v>3</v>
      </c>
      <c r="H597" s="18">
        <v>1.5</v>
      </c>
      <c r="I597" s="19">
        <f t="shared" si="42"/>
        <v>16.5</v>
      </c>
    </row>
    <row r="598" spans="1:9">
      <c r="A598" s="47">
        <v>565</v>
      </c>
      <c r="B598" s="62" t="s">
        <v>544</v>
      </c>
      <c r="C598" s="20" t="s">
        <v>501</v>
      </c>
      <c r="D598" s="29" t="s">
        <v>21</v>
      </c>
      <c r="E598" s="18">
        <v>7</v>
      </c>
      <c r="F598" s="18">
        <v>6.5</v>
      </c>
      <c r="G598" s="18">
        <v>2.5</v>
      </c>
      <c r="H598" s="18">
        <v>1.5</v>
      </c>
      <c r="I598" s="19">
        <f t="shared" si="42"/>
        <v>17.5</v>
      </c>
    </row>
    <row r="599" spans="1:9">
      <c r="A599" s="47">
        <v>566</v>
      </c>
      <c r="B599" s="62" t="s">
        <v>545</v>
      </c>
      <c r="C599" s="20" t="s">
        <v>501</v>
      </c>
      <c r="D599" s="29" t="s">
        <v>21</v>
      </c>
      <c r="E599" s="18">
        <v>5.5</v>
      </c>
      <c r="F599" s="18">
        <v>6</v>
      </c>
      <c r="G599" s="18">
        <v>2</v>
      </c>
      <c r="H599" s="18">
        <v>1.5</v>
      </c>
      <c r="I599" s="19">
        <f t="shared" si="42"/>
        <v>15</v>
      </c>
    </row>
    <row r="600" spans="1:9">
      <c r="A600" s="47">
        <v>567</v>
      </c>
      <c r="B600" s="62" t="s">
        <v>546</v>
      </c>
      <c r="C600" s="20" t="s">
        <v>501</v>
      </c>
      <c r="D600" s="29" t="s">
        <v>21</v>
      </c>
      <c r="E600" s="18">
        <v>5.5</v>
      </c>
      <c r="F600" s="18">
        <v>4.5</v>
      </c>
      <c r="G600" s="18">
        <v>2.5</v>
      </c>
      <c r="H600" s="18">
        <v>1.5</v>
      </c>
      <c r="I600" s="19">
        <f t="shared" si="42"/>
        <v>14</v>
      </c>
    </row>
    <row r="601" spans="1:9">
      <c r="A601" s="47">
        <v>568</v>
      </c>
      <c r="B601" s="20" t="s">
        <v>547</v>
      </c>
      <c r="C601" s="20" t="s">
        <v>501</v>
      </c>
      <c r="D601" s="17" t="s">
        <v>21</v>
      </c>
      <c r="E601" s="18">
        <v>6.5</v>
      </c>
      <c r="F601" s="18">
        <v>5.5</v>
      </c>
      <c r="G601" s="18">
        <v>3</v>
      </c>
      <c r="H601" s="18">
        <v>1.5</v>
      </c>
      <c r="I601" s="19">
        <f t="shared" si="42"/>
        <v>16.5</v>
      </c>
    </row>
    <row r="602" spans="1:9">
      <c r="A602" s="47">
        <v>569</v>
      </c>
      <c r="B602" s="31" t="s">
        <v>548</v>
      </c>
      <c r="C602" s="20" t="s">
        <v>501</v>
      </c>
      <c r="D602" s="17">
        <v>5</v>
      </c>
      <c r="E602" s="18">
        <v>6</v>
      </c>
      <c r="F602" s="18">
        <v>5</v>
      </c>
      <c r="G602" s="18">
        <v>3</v>
      </c>
      <c r="H602" s="18">
        <v>0.5</v>
      </c>
      <c r="I602" s="19">
        <f t="shared" si="42"/>
        <v>14.5</v>
      </c>
    </row>
    <row r="603" spans="1:9">
      <c r="A603" s="47">
        <v>570</v>
      </c>
      <c r="B603" s="20" t="s">
        <v>549</v>
      </c>
      <c r="C603" s="20" t="s">
        <v>501</v>
      </c>
      <c r="D603" s="17">
        <v>8</v>
      </c>
      <c r="E603" s="18">
        <v>8.5</v>
      </c>
      <c r="F603" s="18">
        <v>3.5</v>
      </c>
      <c r="G603" s="18">
        <v>1</v>
      </c>
      <c r="H603" s="18">
        <v>1.5</v>
      </c>
      <c r="I603" s="19">
        <f>SUM(E603:H603)</f>
        <v>14.5</v>
      </c>
    </row>
    <row r="604" spans="1:9">
      <c r="A604" s="47">
        <v>571</v>
      </c>
      <c r="B604" s="31" t="s">
        <v>550</v>
      </c>
      <c r="C604" s="34" t="s">
        <v>501</v>
      </c>
      <c r="D604" s="17" t="s">
        <v>21</v>
      </c>
      <c r="E604" s="18">
        <v>8</v>
      </c>
      <c r="F604" s="18">
        <v>6.5</v>
      </c>
      <c r="G604" s="18">
        <v>3.5</v>
      </c>
      <c r="H604" s="18">
        <v>1</v>
      </c>
      <c r="I604" s="19">
        <f t="shared" si="42"/>
        <v>19</v>
      </c>
    </row>
    <row r="605" spans="1:9">
      <c r="A605" s="47">
        <v>572</v>
      </c>
      <c r="B605" s="31" t="s">
        <v>551</v>
      </c>
      <c r="C605" s="34" t="s">
        <v>501</v>
      </c>
      <c r="D605" s="17" t="s">
        <v>21</v>
      </c>
      <c r="E605" s="18">
        <v>6.5</v>
      </c>
      <c r="F605" s="18">
        <v>6.5</v>
      </c>
      <c r="G605" s="18">
        <v>4.5</v>
      </c>
      <c r="H605" s="18">
        <v>1</v>
      </c>
      <c r="I605" s="19">
        <f t="shared" si="42"/>
        <v>18.5</v>
      </c>
    </row>
    <row r="606" spans="1:9">
      <c r="A606" s="47">
        <v>573</v>
      </c>
      <c r="B606" s="31" t="s">
        <v>552</v>
      </c>
      <c r="C606" s="34" t="s">
        <v>501</v>
      </c>
      <c r="D606" s="17">
        <v>10</v>
      </c>
      <c r="E606" s="18">
        <v>13</v>
      </c>
      <c r="F606" s="18">
        <v>5</v>
      </c>
      <c r="G606" s="18">
        <v>3</v>
      </c>
      <c r="H606" s="18">
        <v>1.5</v>
      </c>
      <c r="I606" s="19">
        <f t="shared" ref="I606:I618" si="43">SUM(E606:H606)</f>
        <v>22.5</v>
      </c>
    </row>
    <row r="607" spans="1:9">
      <c r="A607" s="47">
        <v>574</v>
      </c>
      <c r="B607" s="31" t="s">
        <v>553</v>
      </c>
      <c r="C607" s="34" t="s">
        <v>501</v>
      </c>
      <c r="D607" s="17" t="s">
        <v>21</v>
      </c>
      <c r="E607" s="18">
        <v>7</v>
      </c>
      <c r="F607" s="18">
        <v>4</v>
      </c>
      <c r="G607" s="18">
        <v>1.5</v>
      </c>
      <c r="H607" s="18">
        <v>0.5</v>
      </c>
      <c r="I607" s="19">
        <f t="shared" si="43"/>
        <v>13</v>
      </c>
    </row>
    <row r="608" spans="1:9">
      <c r="A608" s="47">
        <v>575</v>
      </c>
      <c r="B608" s="31" t="s">
        <v>554</v>
      </c>
      <c r="C608" s="34" t="s">
        <v>501</v>
      </c>
      <c r="D608" s="17" t="s">
        <v>21</v>
      </c>
      <c r="E608" s="18">
        <v>6</v>
      </c>
      <c r="F608" s="18">
        <v>5</v>
      </c>
      <c r="G608" s="18">
        <v>2</v>
      </c>
      <c r="H608" s="18">
        <v>0.5</v>
      </c>
      <c r="I608" s="19">
        <f t="shared" si="43"/>
        <v>13.5</v>
      </c>
    </row>
    <row r="609" spans="1:9">
      <c r="A609" s="47">
        <v>576</v>
      </c>
      <c r="B609" s="38" t="s">
        <v>555</v>
      </c>
      <c r="C609" s="63" t="s">
        <v>501</v>
      </c>
      <c r="D609" s="17" t="s">
        <v>21</v>
      </c>
      <c r="E609" s="18">
        <v>7</v>
      </c>
      <c r="F609" s="18">
        <v>5</v>
      </c>
      <c r="G609" s="18">
        <v>2</v>
      </c>
      <c r="H609" s="18">
        <v>1.5</v>
      </c>
      <c r="I609" s="19">
        <f t="shared" si="43"/>
        <v>15.5</v>
      </c>
    </row>
    <row r="610" spans="1:9">
      <c r="A610" s="47">
        <v>577</v>
      </c>
      <c r="B610" s="38" t="s">
        <v>556</v>
      </c>
      <c r="C610" s="63" t="s">
        <v>501</v>
      </c>
      <c r="D610" s="17" t="s">
        <v>21</v>
      </c>
      <c r="E610" s="18">
        <v>6</v>
      </c>
      <c r="F610" s="18">
        <v>4.5</v>
      </c>
      <c r="G610" s="18">
        <v>3.5</v>
      </c>
      <c r="H610" s="18">
        <v>1</v>
      </c>
      <c r="I610" s="19">
        <f t="shared" si="43"/>
        <v>15</v>
      </c>
    </row>
    <row r="611" spans="1:9">
      <c r="A611" s="47">
        <v>578</v>
      </c>
      <c r="B611" s="38" t="s">
        <v>557</v>
      </c>
      <c r="C611" s="63" t="s">
        <v>501</v>
      </c>
      <c r="D611" s="17" t="s">
        <v>21</v>
      </c>
      <c r="E611" s="18">
        <v>6</v>
      </c>
      <c r="F611" s="18">
        <v>3.5</v>
      </c>
      <c r="G611" s="18">
        <v>1</v>
      </c>
      <c r="H611" s="18">
        <v>1.5</v>
      </c>
      <c r="I611" s="19">
        <f t="shared" si="43"/>
        <v>12</v>
      </c>
    </row>
    <row r="612" spans="1:9">
      <c r="A612" s="47">
        <v>579</v>
      </c>
      <c r="B612" s="25" t="s">
        <v>558</v>
      </c>
      <c r="C612" s="63" t="s">
        <v>501</v>
      </c>
      <c r="D612" s="17" t="s">
        <v>21</v>
      </c>
      <c r="E612" s="18">
        <v>7</v>
      </c>
      <c r="F612" s="18">
        <v>5</v>
      </c>
      <c r="G612" s="18">
        <v>2</v>
      </c>
      <c r="H612" s="18">
        <v>1.5</v>
      </c>
      <c r="I612" s="19">
        <f t="shared" si="43"/>
        <v>15.5</v>
      </c>
    </row>
    <row r="613" spans="1:9">
      <c r="A613" s="47">
        <v>580</v>
      </c>
      <c r="B613" s="25" t="s">
        <v>559</v>
      </c>
      <c r="C613" s="63" t="s">
        <v>501</v>
      </c>
      <c r="D613" s="17" t="s">
        <v>21</v>
      </c>
      <c r="E613" s="18">
        <v>6</v>
      </c>
      <c r="F613" s="18">
        <v>4.5</v>
      </c>
      <c r="G613" s="18">
        <v>3.5</v>
      </c>
      <c r="H613" s="18">
        <v>1</v>
      </c>
      <c r="I613" s="19">
        <f t="shared" si="43"/>
        <v>15</v>
      </c>
    </row>
    <row r="614" spans="1:9">
      <c r="A614" s="47">
        <v>581</v>
      </c>
      <c r="B614" s="25" t="s">
        <v>560</v>
      </c>
      <c r="C614" s="63" t="s">
        <v>501</v>
      </c>
      <c r="D614" s="17">
        <v>0</v>
      </c>
      <c r="E614" s="18">
        <v>8</v>
      </c>
      <c r="F614" s="18">
        <v>6.5</v>
      </c>
      <c r="G614" s="18">
        <v>3.5</v>
      </c>
      <c r="H614" s="18">
        <v>1</v>
      </c>
      <c r="I614" s="19">
        <f t="shared" si="43"/>
        <v>19</v>
      </c>
    </row>
    <row r="615" spans="1:9">
      <c r="A615" s="47">
        <v>582</v>
      </c>
      <c r="B615" s="25" t="s">
        <v>561</v>
      </c>
      <c r="C615" s="63" t="s">
        <v>501</v>
      </c>
      <c r="D615" s="29" t="s">
        <v>21</v>
      </c>
      <c r="E615" s="18">
        <v>6</v>
      </c>
      <c r="F615" s="18">
        <v>5</v>
      </c>
      <c r="G615" s="18">
        <v>2.5</v>
      </c>
      <c r="H615" s="18">
        <v>1.5</v>
      </c>
      <c r="I615" s="19">
        <f t="shared" si="43"/>
        <v>15</v>
      </c>
    </row>
    <row r="616" spans="1:9">
      <c r="A616" s="47">
        <v>583</v>
      </c>
      <c r="B616" s="25" t="s">
        <v>562</v>
      </c>
      <c r="C616" s="63" t="s">
        <v>501</v>
      </c>
      <c r="D616" s="29" t="s">
        <v>21</v>
      </c>
      <c r="E616" s="18">
        <v>7.5</v>
      </c>
      <c r="F616" s="18">
        <v>6.5</v>
      </c>
      <c r="G616" s="18">
        <v>3.5</v>
      </c>
      <c r="H616" s="18">
        <v>0.5</v>
      </c>
      <c r="I616" s="19">
        <f t="shared" si="43"/>
        <v>18</v>
      </c>
    </row>
    <row r="617" spans="1:9">
      <c r="A617" s="47">
        <v>584</v>
      </c>
      <c r="B617" s="25" t="s">
        <v>563</v>
      </c>
      <c r="C617" s="63" t="s">
        <v>501</v>
      </c>
      <c r="D617" s="29" t="s">
        <v>21</v>
      </c>
      <c r="E617" s="18">
        <v>6</v>
      </c>
      <c r="F617" s="18">
        <v>6.5</v>
      </c>
      <c r="G617" s="18">
        <v>3</v>
      </c>
      <c r="H617" s="18">
        <v>1.5</v>
      </c>
      <c r="I617" s="19">
        <f t="shared" si="43"/>
        <v>17</v>
      </c>
    </row>
    <row r="618" spans="1:9">
      <c r="A618" s="47">
        <v>585</v>
      </c>
      <c r="B618" s="25" t="s">
        <v>564</v>
      </c>
      <c r="C618" s="63" t="s">
        <v>501</v>
      </c>
      <c r="D618" s="29" t="s">
        <v>21</v>
      </c>
      <c r="E618" s="18">
        <v>7</v>
      </c>
      <c r="F618" s="18">
        <v>6.5</v>
      </c>
      <c r="G618" s="18">
        <v>3.5</v>
      </c>
      <c r="H618" s="18">
        <v>1.5</v>
      </c>
      <c r="I618" s="19">
        <f t="shared" si="43"/>
        <v>18.5</v>
      </c>
    </row>
    <row r="619" spans="1:9" s="1" customFormat="1">
      <c r="A619" s="47">
        <v>586</v>
      </c>
      <c r="B619" s="26" t="s">
        <v>565</v>
      </c>
      <c r="C619" s="63" t="s">
        <v>501</v>
      </c>
      <c r="D619" s="29" t="s">
        <v>21</v>
      </c>
      <c r="E619" s="18">
        <v>8</v>
      </c>
      <c r="F619" s="18">
        <v>6.5</v>
      </c>
      <c r="G619" s="18">
        <v>3.5</v>
      </c>
      <c r="H619" s="18">
        <v>1</v>
      </c>
      <c r="I619" s="19">
        <f t="shared" ref="I619:I624" si="44">SUM(E619:H619)</f>
        <v>19</v>
      </c>
    </row>
    <row r="620" spans="1:9" s="1" customFormat="1">
      <c r="A620" s="47">
        <v>587</v>
      </c>
      <c r="B620" s="64" t="s">
        <v>566</v>
      </c>
      <c r="C620" s="63" t="s">
        <v>501</v>
      </c>
      <c r="D620" s="29" t="s">
        <v>21</v>
      </c>
      <c r="E620" s="18">
        <v>6</v>
      </c>
      <c r="F620" s="18">
        <v>5</v>
      </c>
      <c r="G620" s="18">
        <v>2.5</v>
      </c>
      <c r="H620" s="18">
        <v>1.5</v>
      </c>
      <c r="I620" s="19">
        <f t="shared" si="44"/>
        <v>15</v>
      </c>
    </row>
    <row r="621" spans="1:9" s="1" customFormat="1">
      <c r="A621" s="47">
        <v>588</v>
      </c>
      <c r="B621" s="64" t="s">
        <v>567</v>
      </c>
      <c r="C621" s="63" t="s">
        <v>501</v>
      </c>
      <c r="D621" s="29" t="s">
        <v>21</v>
      </c>
      <c r="E621" s="18">
        <v>7.5</v>
      </c>
      <c r="F621" s="18">
        <v>6.5</v>
      </c>
      <c r="G621" s="18">
        <v>3.5</v>
      </c>
      <c r="H621" s="18">
        <v>0.5</v>
      </c>
      <c r="I621" s="19">
        <f t="shared" si="44"/>
        <v>18</v>
      </c>
    </row>
    <row r="622" spans="1:9" s="1" customFormat="1">
      <c r="A622" s="47">
        <v>589</v>
      </c>
      <c r="B622" s="64" t="s">
        <v>568</v>
      </c>
      <c r="C622" s="63" t="s">
        <v>501</v>
      </c>
      <c r="D622" s="29" t="s">
        <v>21</v>
      </c>
      <c r="E622" s="18">
        <v>6</v>
      </c>
      <c r="F622" s="18">
        <v>6.5</v>
      </c>
      <c r="G622" s="18">
        <v>3</v>
      </c>
      <c r="H622" s="18">
        <v>1.5</v>
      </c>
      <c r="I622" s="19">
        <f t="shared" si="44"/>
        <v>17</v>
      </c>
    </row>
    <row r="623" spans="1:9" s="1" customFormat="1">
      <c r="A623" s="47">
        <v>590</v>
      </c>
      <c r="B623" s="64" t="s">
        <v>569</v>
      </c>
      <c r="C623" s="63" t="s">
        <v>501</v>
      </c>
      <c r="D623" s="29">
        <v>2</v>
      </c>
      <c r="E623" s="18">
        <v>8</v>
      </c>
      <c r="F623" s="18">
        <v>6.5</v>
      </c>
      <c r="G623" s="18">
        <v>3.5</v>
      </c>
      <c r="H623" s="18">
        <v>1</v>
      </c>
      <c r="I623" s="19">
        <f t="shared" si="44"/>
        <v>19</v>
      </c>
    </row>
    <row r="624" spans="1:9" s="1" customFormat="1">
      <c r="A624" s="47">
        <v>591</v>
      </c>
      <c r="B624" s="116" t="s">
        <v>570</v>
      </c>
      <c r="C624" s="63" t="s">
        <v>501</v>
      </c>
      <c r="D624" s="29">
        <v>9</v>
      </c>
      <c r="E624" s="18">
        <v>13</v>
      </c>
      <c r="F624" s="18">
        <v>5</v>
      </c>
      <c r="G624" s="18">
        <v>3</v>
      </c>
      <c r="H624" s="18">
        <v>1.5</v>
      </c>
      <c r="I624" s="19">
        <f t="shared" si="44"/>
        <v>22.5</v>
      </c>
    </row>
    <row r="625" spans="1:9" s="1" customFormat="1">
      <c r="A625" s="47">
        <v>592</v>
      </c>
      <c r="B625" s="116" t="s">
        <v>571</v>
      </c>
      <c r="C625" s="63" t="s">
        <v>501</v>
      </c>
      <c r="D625" s="29" t="s">
        <v>21</v>
      </c>
      <c r="E625" s="18">
        <v>6</v>
      </c>
      <c r="F625" s="18">
        <v>3.5</v>
      </c>
      <c r="G625" s="18">
        <v>1</v>
      </c>
      <c r="H625" s="18">
        <v>1.5</v>
      </c>
      <c r="I625" s="19">
        <f t="shared" ref="I625:I633" si="45">SUM(E625:H625)</f>
        <v>12</v>
      </c>
    </row>
    <row r="626" spans="1:9" s="1" customFormat="1">
      <c r="A626" s="47">
        <v>593</v>
      </c>
      <c r="B626" s="38" t="s">
        <v>572</v>
      </c>
      <c r="C626" s="63" t="s">
        <v>501</v>
      </c>
      <c r="D626" s="29" t="s">
        <v>21</v>
      </c>
      <c r="E626" s="18">
        <v>6</v>
      </c>
      <c r="F626" s="18">
        <v>5</v>
      </c>
      <c r="G626" s="18">
        <v>2.5</v>
      </c>
      <c r="H626" s="18">
        <v>1.5</v>
      </c>
      <c r="I626" s="19">
        <f t="shared" si="45"/>
        <v>15</v>
      </c>
    </row>
    <row r="627" spans="1:9" s="1" customFormat="1">
      <c r="A627" s="47">
        <v>594</v>
      </c>
      <c r="B627" s="38" t="s">
        <v>573</v>
      </c>
      <c r="C627" s="63" t="s">
        <v>501</v>
      </c>
      <c r="D627" s="29" t="s">
        <v>21</v>
      </c>
      <c r="E627" s="18">
        <v>7.5</v>
      </c>
      <c r="F627" s="18">
        <v>6.5</v>
      </c>
      <c r="G627" s="18">
        <v>3.5</v>
      </c>
      <c r="H627" s="18">
        <v>0.5</v>
      </c>
      <c r="I627" s="19">
        <f t="shared" si="45"/>
        <v>18</v>
      </c>
    </row>
    <row r="628" spans="1:9" s="1" customFormat="1">
      <c r="A628" s="47">
        <v>595</v>
      </c>
      <c r="B628" s="116" t="s">
        <v>574</v>
      </c>
      <c r="C628" s="63" t="s">
        <v>501</v>
      </c>
      <c r="D628" s="17" t="s">
        <v>21</v>
      </c>
      <c r="E628" s="18">
        <v>6</v>
      </c>
      <c r="F628" s="18">
        <v>4.5</v>
      </c>
      <c r="G628" s="18">
        <v>3.5</v>
      </c>
      <c r="H628" s="18">
        <v>1</v>
      </c>
      <c r="I628" s="19">
        <f t="shared" si="45"/>
        <v>15</v>
      </c>
    </row>
    <row r="629" spans="1:9" s="1" customFormat="1">
      <c r="A629" s="47">
        <v>596</v>
      </c>
      <c r="B629" s="116" t="s">
        <v>575</v>
      </c>
      <c r="C629" s="63" t="s">
        <v>501</v>
      </c>
      <c r="D629" s="17" t="s">
        <v>21</v>
      </c>
      <c r="E629" s="18">
        <v>6</v>
      </c>
      <c r="F629" s="18">
        <v>3.5</v>
      </c>
      <c r="G629" s="18">
        <v>1</v>
      </c>
      <c r="H629" s="18">
        <v>1.5</v>
      </c>
      <c r="I629" s="19">
        <f t="shared" si="45"/>
        <v>12</v>
      </c>
    </row>
    <row r="630" spans="1:9" s="1" customFormat="1">
      <c r="A630" s="47">
        <v>597</v>
      </c>
      <c r="B630" s="116" t="s">
        <v>576</v>
      </c>
      <c r="C630" s="63" t="s">
        <v>501</v>
      </c>
      <c r="D630" s="17" t="s">
        <v>21</v>
      </c>
      <c r="E630" s="18">
        <v>7</v>
      </c>
      <c r="F630" s="18">
        <v>5</v>
      </c>
      <c r="G630" s="18">
        <v>2</v>
      </c>
      <c r="H630" s="18">
        <v>1.5</v>
      </c>
      <c r="I630" s="19">
        <f t="shared" si="45"/>
        <v>15.5</v>
      </c>
    </row>
    <row r="631" spans="1:9" s="1" customFormat="1">
      <c r="A631" s="47">
        <v>598</v>
      </c>
      <c r="B631" s="118" t="s">
        <v>836</v>
      </c>
      <c r="C631" s="119" t="s">
        <v>501</v>
      </c>
      <c r="D631" s="17" t="s">
        <v>21</v>
      </c>
      <c r="E631" s="18">
        <v>7</v>
      </c>
      <c r="F631" s="18">
        <v>5</v>
      </c>
      <c r="G631" s="18">
        <v>2</v>
      </c>
      <c r="H631" s="18">
        <v>1.5</v>
      </c>
      <c r="I631" s="19">
        <f t="shared" si="45"/>
        <v>15.5</v>
      </c>
    </row>
    <row r="632" spans="1:9" s="1" customFormat="1">
      <c r="A632" s="47">
        <v>599</v>
      </c>
      <c r="B632" s="118" t="s">
        <v>837</v>
      </c>
      <c r="C632" s="119" t="s">
        <v>501</v>
      </c>
      <c r="D632" s="17" t="s">
        <v>21</v>
      </c>
      <c r="E632" s="18">
        <v>6</v>
      </c>
      <c r="F632" s="18">
        <v>4.5</v>
      </c>
      <c r="G632" s="18">
        <v>3.5</v>
      </c>
      <c r="H632" s="18">
        <v>1</v>
      </c>
      <c r="I632" s="19">
        <f t="shared" si="45"/>
        <v>15</v>
      </c>
    </row>
    <row r="633" spans="1:9" s="1" customFormat="1">
      <c r="A633" s="47">
        <v>600</v>
      </c>
      <c r="B633" s="118" t="s">
        <v>366</v>
      </c>
      <c r="C633" s="119" t="s">
        <v>501</v>
      </c>
      <c r="D633" s="17">
        <v>2</v>
      </c>
      <c r="E633" s="18">
        <v>8</v>
      </c>
      <c r="F633" s="18">
        <v>6.5</v>
      </c>
      <c r="G633" s="18">
        <v>3.5</v>
      </c>
      <c r="H633" s="18">
        <v>1</v>
      </c>
      <c r="I633" s="19">
        <f t="shared" si="45"/>
        <v>19</v>
      </c>
    </row>
    <row r="634" spans="1:9" s="1" customFormat="1">
      <c r="A634" s="47">
        <v>601</v>
      </c>
      <c r="B634" s="63" t="s">
        <v>863</v>
      </c>
      <c r="C634" s="119" t="s">
        <v>501</v>
      </c>
      <c r="D634" s="29" t="s">
        <v>21</v>
      </c>
      <c r="E634" s="18">
        <v>6</v>
      </c>
      <c r="F634" s="18">
        <v>5</v>
      </c>
      <c r="G634" s="18">
        <v>2.5</v>
      </c>
      <c r="H634" s="18">
        <v>1.5</v>
      </c>
      <c r="I634" s="19">
        <f t="shared" ref="I634:I644" si="46">SUM(E634:H634)</f>
        <v>15</v>
      </c>
    </row>
    <row r="635" spans="1:9" s="1" customFormat="1">
      <c r="A635" s="47">
        <v>602</v>
      </c>
      <c r="B635" s="120" t="s">
        <v>881</v>
      </c>
      <c r="C635" s="119" t="s">
        <v>501</v>
      </c>
      <c r="D635" s="29" t="s">
        <v>21</v>
      </c>
      <c r="E635" s="18">
        <v>7.5</v>
      </c>
      <c r="F635" s="18">
        <v>6.5</v>
      </c>
      <c r="G635" s="18">
        <v>3.5</v>
      </c>
      <c r="H635" s="18">
        <v>0.5</v>
      </c>
      <c r="I635" s="19">
        <f t="shared" si="46"/>
        <v>18</v>
      </c>
    </row>
    <row r="636" spans="1:9" s="1" customFormat="1">
      <c r="A636" s="47">
        <v>603</v>
      </c>
      <c r="B636" s="120" t="s">
        <v>882</v>
      </c>
      <c r="C636" s="119" t="s">
        <v>501</v>
      </c>
      <c r="D636" s="17" t="s">
        <v>21</v>
      </c>
      <c r="E636" s="18">
        <v>6</v>
      </c>
      <c r="F636" s="18">
        <v>4.5</v>
      </c>
      <c r="G636" s="18">
        <v>3.5</v>
      </c>
      <c r="H636" s="18">
        <v>1</v>
      </c>
      <c r="I636" s="19">
        <f t="shared" si="46"/>
        <v>15</v>
      </c>
    </row>
    <row r="637" spans="1:9" s="1" customFormat="1">
      <c r="A637" s="47">
        <v>604</v>
      </c>
      <c r="B637" s="120" t="s">
        <v>883</v>
      </c>
      <c r="C637" s="119" t="s">
        <v>501</v>
      </c>
      <c r="D637" s="29">
        <v>20</v>
      </c>
      <c r="E637" s="18">
        <v>20</v>
      </c>
      <c r="F637" s="18">
        <v>11.5</v>
      </c>
      <c r="G637" s="18">
        <v>4</v>
      </c>
      <c r="H637" s="18">
        <v>3</v>
      </c>
      <c r="I637" s="19">
        <f t="shared" si="46"/>
        <v>38.5</v>
      </c>
    </row>
    <row r="638" spans="1:9" s="1" customFormat="1">
      <c r="A638" s="47">
        <v>605</v>
      </c>
      <c r="B638" s="120" t="s">
        <v>884</v>
      </c>
      <c r="C638" s="119" t="s">
        <v>501</v>
      </c>
      <c r="D638" s="29" t="s">
        <v>21</v>
      </c>
      <c r="E638" s="18">
        <v>7.5</v>
      </c>
      <c r="F638" s="18">
        <v>6.5</v>
      </c>
      <c r="G638" s="18">
        <v>3.5</v>
      </c>
      <c r="H638" s="18">
        <v>0.5</v>
      </c>
      <c r="I638" s="19">
        <f t="shared" si="46"/>
        <v>18</v>
      </c>
    </row>
    <row r="639" spans="1:9" s="1" customFormat="1">
      <c r="A639" s="47">
        <v>606</v>
      </c>
      <c r="B639" t="s">
        <v>892</v>
      </c>
      <c r="C639" s="119" t="s">
        <v>501</v>
      </c>
      <c r="D639" s="17" t="s">
        <v>21</v>
      </c>
      <c r="E639" s="18">
        <v>7</v>
      </c>
      <c r="F639" s="18">
        <v>5</v>
      </c>
      <c r="G639" s="18">
        <v>2</v>
      </c>
      <c r="H639" s="18">
        <v>1.5</v>
      </c>
      <c r="I639" s="19">
        <f t="shared" si="46"/>
        <v>15.5</v>
      </c>
    </row>
    <row r="640" spans="1:9" s="1" customFormat="1">
      <c r="A640" s="47">
        <v>607</v>
      </c>
      <c r="B640" s="156" t="s">
        <v>901</v>
      </c>
      <c r="C640" s="119" t="s">
        <v>501</v>
      </c>
      <c r="D640" s="17" t="s">
        <v>21</v>
      </c>
      <c r="E640" s="18">
        <v>7</v>
      </c>
      <c r="F640" s="18">
        <v>5</v>
      </c>
      <c r="G640" s="18">
        <v>2</v>
      </c>
      <c r="H640" s="18">
        <v>1.5</v>
      </c>
      <c r="I640" s="19">
        <f t="shared" si="46"/>
        <v>15.5</v>
      </c>
    </row>
    <row r="641" spans="1:9" s="1" customFormat="1">
      <c r="A641" s="47">
        <v>608</v>
      </c>
      <c r="B641" s="156" t="s">
        <v>902</v>
      </c>
      <c r="C641" s="119" t="s">
        <v>501</v>
      </c>
      <c r="D641" s="17" t="s">
        <v>21</v>
      </c>
      <c r="E641" s="18">
        <v>6</v>
      </c>
      <c r="F641" s="18">
        <v>3.5</v>
      </c>
      <c r="G641" s="18">
        <v>1</v>
      </c>
      <c r="H641" s="18">
        <v>1.5</v>
      </c>
      <c r="I641" s="19">
        <f t="shared" si="46"/>
        <v>12</v>
      </c>
    </row>
    <row r="642" spans="1:9" s="1" customFormat="1">
      <c r="A642" s="47">
        <v>609</v>
      </c>
      <c r="B642" s="156" t="s">
        <v>903</v>
      </c>
      <c r="C642" s="119" t="s">
        <v>501</v>
      </c>
      <c r="D642" s="29" t="s">
        <v>21</v>
      </c>
      <c r="E642" s="18">
        <v>6</v>
      </c>
      <c r="F642" s="18">
        <v>5</v>
      </c>
      <c r="G642" s="18">
        <v>2.5</v>
      </c>
      <c r="H642" s="18">
        <v>1.5</v>
      </c>
      <c r="I642" s="19">
        <f t="shared" si="46"/>
        <v>15</v>
      </c>
    </row>
    <row r="643" spans="1:9" s="1" customFormat="1">
      <c r="A643" s="47">
        <v>610</v>
      </c>
      <c r="B643" s="156" t="s">
        <v>904</v>
      </c>
      <c r="C643" s="119" t="s">
        <v>501</v>
      </c>
      <c r="D643" s="29">
        <v>7</v>
      </c>
      <c r="E643" s="18">
        <v>8</v>
      </c>
      <c r="F643" s="18">
        <v>6.5</v>
      </c>
      <c r="G643" s="18">
        <v>3.5</v>
      </c>
      <c r="H643" s="18">
        <v>1</v>
      </c>
      <c r="I643" s="19">
        <f t="shared" si="46"/>
        <v>19</v>
      </c>
    </row>
    <row r="644" spans="1:9" s="1" customFormat="1">
      <c r="A644" s="47">
        <v>611</v>
      </c>
      <c r="B644" s="156" t="s">
        <v>565</v>
      </c>
      <c r="C644" s="119" t="s">
        <v>501</v>
      </c>
      <c r="D644" s="29" t="s">
        <v>21</v>
      </c>
      <c r="E644" s="18">
        <v>6</v>
      </c>
      <c r="F644" s="18">
        <v>5</v>
      </c>
      <c r="G644" s="18">
        <v>2.5</v>
      </c>
      <c r="H644" s="18">
        <v>1.5</v>
      </c>
      <c r="I644" s="19">
        <f t="shared" si="46"/>
        <v>15</v>
      </c>
    </row>
    <row r="645" spans="1:9" ht="14.25" customHeight="1">
      <c r="A645" s="18"/>
      <c r="B645" s="20"/>
      <c r="C645" s="27" t="s">
        <v>83</v>
      </c>
      <c r="D645" s="28">
        <f>SUM(D554:D644)</f>
        <v>351</v>
      </c>
      <c r="E645" s="28">
        <f>SUM(E553:E644)</f>
        <v>822.5</v>
      </c>
      <c r="F645" s="28">
        <f>SUM(F553:F644)</f>
        <v>558.5</v>
      </c>
      <c r="G645" s="28">
        <f>SUM(G553:G644)</f>
        <v>275</v>
      </c>
      <c r="H645" s="28">
        <f>SUM(H553:H644)</f>
        <v>123</v>
      </c>
      <c r="I645" s="28">
        <f>SUM(I553:I644)</f>
        <v>1779</v>
      </c>
    </row>
    <row r="646" spans="1:9" ht="29.25" customHeight="1">
      <c r="A646" s="139" t="s">
        <v>577</v>
      </c>
      <c r="B646" s="139"/>
      <c r="C646" s="139"/>
      <c r="D646" s="139"/>
      <c r="E646" s="139"/>
      <c r="F646" s="139"/>
      <c r="G646" s="139"/>
      <c r="H646" s="139"/>
      <c r="I646" s="139"/>
    </row>
    <row r="647" spans="1:9" s="1" customFormat="1">
      <c r="A647" s="47">
        <v>612</v>
      </c>
      <c r="B647" s="20" t="s">
        <v>578</v>
      </c>
      <c r="C647" s="20" t="s">
        <v>579</v>
      </c>
      <c r="D647" s="17" t="s">
        <v>21</v>
      </c>
      <c r="E647" s="18">
        <v>7</v>
      </c>
      <c r="F647" s="18">
        <v>4.5</v>
      </c>
      <c r="G647" s="18">
        <v>2</v>
      </c>
      <c r="H647" s="18">
        <v>0.5</v>
      </c>
      <c r="I647" s="19">
        <f t="shared" ref="I647:I657" si="47">SUM(E647:H647)</f>
        <v>14</v>
      </c>
    </row>
    <row r="648" spans="1:9" s="1" customFormat="1">
      <c r="A648" s="47">
        <v>613</v>
      </c>
      <c r="B648" s="20" t="s">
        <v>580</v>
      </c>
      <c r="C648" s="20" t="s">
        <v>579</v>
      </c>
      <c r="D648" s="17" t="s">
        <v>21</v>
      </c>
      <c r="E648" s="18">
        <v>8</v>
      </c>
      <c r="F648" s="18">
        <v>6</v>
      </c>
      <c r="G648" s="18">
        <v>2</v>
      </c>
      <c r="H648" s="18">
        <v>0.5</v>
      </c>
      <c r="I648" s="19">
        <f t="shared" si="47"/>
        <v>16.5</v>
      </c>
    </row>
    <row r="649" spans="1:9" s="1" customFormat="1">
      <c r="A649" s="47">
        <v>614</v>
      </c>
      <c r="B649" s="20" t="s">
        <v>581</v>
      </c>
      <c r="C649" s="20" t="s">
        <v>579</v>
      </c>
      <c r="D649" s="17" t="s">
        <v>21</v>
      </c>
      <c r="E649" s="18">
        <v>7.5</v>
      </c>
      <c r="F649" s="18">
        <v>6</v>
      </c>
      <c r="G649" s="18">
        <v>2.5</v>
      </c>
      <c r="H649" s="18">
        <v>2</v>
      </c>
      <c r="I649" s="19">
        <f t="shared" si="47"/>
        <v>18</v>
      </c>
    </row>
    <row r="650" spans="1:9" s="1" customFormat="1">
      <c r="A650" s="47">
        <v>615</v>
      </c>
      <c r="B650" s="20" t="s">
        <v>582</v>
      </c>
      <c r="C650" s="20" t="s">
        <v>579</v>
      </c>
      <c r="D650" s="17" t="s">
        <v>21</v>
      </c>
      <c r="E650" s="18">
        <v>8</v>
      </c>
      <c r="F650" s="18">
        <v>6</v>
      </c>
      <c r="G650" s="18">
        <v>2.5</v>
      </c>
      <c r="H650" s="18">
        <v>2</v>
      </c>
      <c r="I650" s="19">
        <f t="shared" si="47"/>
        <v>18.5</v>
      </c>
    </row>
    <row r="651" spans="1:9" s="1" customFormat="1">
      <c r="A651" s="47">
        <v>616</v>
      </c>
      <c r="B651" s="20" t="s">
        <v>583</v>
      </c>
      <c r="C651" s="20" t="s">
        <v>579</v>
      </c>
      <c r="D651" s="17" t="s">
        <v>21</v>
      </c>
      <c r="E651" s="18">
        <v>7</v>
      </c>
      <c r="F651" s="18">
        <v>4.5</v>
      </c>
      <c r="G651" s="18">
        <v>2</v>
      </c>
      <c r="H651" s="18">
        <v>0.5</v>
      </c>
      <c r="I651" s="19">
        <f t="shared" si="47"/>
        <v>14</v>
      </c>
    </row>
    <row r="652" spans="1:9" s="1" customFormat="1">
      <c r="A652" s="47">
        <v>617</v>
      </c>
      <c r="B652" s="20" t="s">
        <v>584</v>
      </c>
      <c r="C652" s="20" t="s">
        <v>579</v>
      </c>
      <c r="D652" s="17" t="s">
        <v>21</v>
      </c>
      <c r="E652" s="18">
        <v>8</v>
      </c>
      <c r="F652" s="18">
        <v>6</v>
      </c>
      <c r="G652" s="18">
        <v>2</v>
      </c>
      <c r="H652" s="18">
        <v>0.5</v>
      </c>
      <c r="I652" s="19">
        <f t="shared" si="47"/>
        <v>16.5</v>
      </c>
    </row>
    <row r="653" spans="1:9" s="1" customFormat="1">
      <c r="A653" s="47">
        <v>618</v>
      </c>
      <c r="B653" s="20" t="s">
        <v>585</v>
      </c>
      <c r="C653" s="20" t="s">
        <v>579</v>
      </c>
      <c r="D653" s="17" t="s">
        <v>21</v>
      </c>
      <c r="E653" s="18">
        <v>7.5</v>
      </c>
      <c r="F653" s="18">
        <v>6</v>
      </c>
      <c r="G653" s="18">
        <v>2.5</v>
      </c>
      <c r="H653" s="18">
        <v>1.5</v>
      </c>
      <c r="I653" s="19">
        <f t="shared" si="47"/>
        <v>17.5</v>
      </c>
    </row>
    <row r="654" spans="1:9" s="1" customFormat="1">
      <c r="A654" s="47">
        <v>619</v>
      </c>
      <c r="B654" s="20" t="s">
        <v>586</v>
      </c>
      <c r="C654" s="20" t="s">
        <v>579</v>
      </c>
      <c r="D654" s="17" t="s">
        <v>21</v>
      </c>
      <c r="E654" s="18">
        <v>8</v>
      </c>
      <c r="F654" s="18">
        <v>6</v>
      </c>
      <c r="G654" s="18">
        <v>2.5</v>
      </c>
      <c r="H654" s="18">
        <v>1.5</v>
      </c>
      <c r="I654" s="19">
        <f t="shared" si="47"/>
        <v>18</v>
      </c>
    </row>
    <row r="655" spans="1:9" s="1" customFormat="1">
      <c r="A655" s="47">
        <v>620</v>
      </c>
      <c r="B655" s="20" t="s">
        <v>587</v>
      </c>
      <c r="C655" s="20" t="s">
        <v>579</v>
      </c>
      <c r="D655" s="21" t="s">
        <v>21</v>
      </c>
      <c r="E655" s="18">
        <v>7</v>
      </c>
      <c r="F655" s="18">
        <v>5</v>
      </c>
      <c r="G655" s="18">
        <v>2.5</v>
      </c>
      <c r="H655" s="18">
        <v>1.5</v>
      </c>
      <c r="I655" s="19">
        <f t="shared" si="47"/>
        <v>16</v>
      </c>
    </row>
    <row r="656" spans="1:9" s="1" customFormat="1">
      <c r="A656" s="47">
        <v>621</v>
      </c>
      <c r="B656" s="62" t="s">
        <v>588</v>
      </c>
      <c r="C656" s="20" t="s">
        <v>579</v>
      </c>
      <c r="D656" s="17" t="s">
        <v>21</v>
      </c>
      <c r="E656" s="18">
        <v>7.5</v>
      </c>
      <c r="F656" s="18">
        <v>6</v>
      </c>
      <c r="G656" s="18">
        <v>2.5</v>
      </c>
      <c r="H656" s="18">
        <v>2</v>
      </c>
      <c r="I656" s="19">
        <f t="shared" si="47"/>
        <v>18</v>
      </c>
    </row>
    <row r="657" spans="1:9" s="1" customFormat="1">
      <c r="A657" s="47">
        <v>622</v>
      </c>
      <c r="B657" s="116" t="s">
        <v>589</v>
      </c>
      <c r="C657" s="20" t="s">
        <v>579</v>
      </c>
      <c r="D657" s="17">
        <v>1</v>
      </c>
      <c r="E657" s="18">
        <v>8</v>
      </c>
      <c r="F657" s="18">
        <v>6</v>
      </c>
      <c r="G657" s="18">
        <v>2</v>
      </c>
      <c r="H657" s="18">
        <v>0.5</v>
      </c>
      <c r="I657" s="19">
        <f t="shared" si="47"/>
        <v>16.5</v>
      </c>
    </row>
    <row r="658" spans="1:9" s="1" customFormat="1" ht="15.75">
      <c r="A658" s="47">
        <v>623</v>
      </c>
      <c r="B658" s="117" t="s">
        <v>838</v>
      </c>
      <c r="C658" s="20" t="s">
        <v>579</v>
      </c>
      <c r="D658" s="17" t="s">
        <v>21</v>
      </c>
      <c r="E658" s="18">
        <v>7.5</v>
      </c>
      <c r="F658" s="18">
        <v>6</v>
      </c>
      <c r="G658" s="18">
        <v>2.5</v>
      </c>
      <c r="H658" s="18">
        <v>2</v>
      </c>
      <c r="I658" s="19">
        <f>SUM(E658:H658)</f>
        <v>18</v>
      </c>
    </row>
    <row r="659" spans="1:9" s="1" customFormat="1" ht="15.75">
      <c r="A659" s="47">
        <v>624</v>
      </c>
      <c r="B659" s="117" t="s">
        <v>839</v>
      </c>
      <c r="C659" s="20" t="s">
        <v>579</v>
      </c>
      <c r="D659" s="17" t="s">
        <v>21</v>
      </c>
      <c r="E659" s="18">
        <v>8</v>
      </c>
      <c r="F659" s="18">
        <v>6</v>
      </c>
      <c r="G659" s="18">
        <v>2.5</v>
      </c>
      <c r="H659" s="18">
        <v>2</v>
      </c>
      <c r="I659" s="19">
        <f>SUM(E659:H659)</f>
        <v>18.5</v>
      </c>
    </row>
    <row r="660" spans="1:9" s="1" customFormat="1">
      <c r="A660" s="47">
        <v>625</v>
      </c>
      <c r="B660" s="122" t="s">
        <v>893</v>
      </c>
      <c r="C660" s="20" t="s">
        <v>579</v>
      </c>
      <c r="D660" s="17" t="s">
        <v>21</v>
      </c>
      <c r="E660" s="18">
        <v>8</v>
      </c>
      <c r="F660" s="18">
        <v>6</v>
      </c>
      <c r="G660" s="18">
        <v>2</v>
      </c>
      <c r="H660" s="18">
        <v>0.5</v>
      </c>
      <c r="I660" s="19">
        <f t="shared" ref="I660:I661" si="48">SUM(E660:H660)</f>
        <v>16.5</v>
      </c>
    </row>
    <row r="661" spans="1:9" s="1" customFormat="1">
      <c r="A661" s="47">
        <v>626</v>
      </c>
      <c r="B661" s="122" t="s">
        <v>894</v>
      </c>
      <c r="C661" s="20" t="s">
        <v>579</v>
      </c>
      <c r="D661" s="17" t="s">
        <v>21</v>
      </c>
      <c r="E661" s="18">
        <v>7.5</v>
      </c>
      <c r="F661" s="18">
        <v>6</v>
      </c>
      <c r="G661" s="18">
        <v>2.5</v>
      </c>
      <c r="H661" s="18">
        <v>2</v>
      </c>
      <c r="I661" s="19">
        <f t="shared" si="48"/>
        <v>18</v>
      </c>
    </row>
    <row r="662" spans="1:9">
      <c r="A662" s="47"/>
      <c r="B662" s="34"/>
      <c r="C662" s="27" t="s">
        <v>83</v>
      </c>
      <c r="D662" s="28">
        <f>SUM(D657)</f>
        <v>1</v>
      </c>
      <c r="E662" s="28">
        <f>SUM(E647:E661)</f>
        <v>114.5</v>
      </c>
      <c r="F662" s="28">
        <f>SUM(F647:F661)</f>
        <v>86</v>
      </c>
      <c r="G662" s="28">
        <f>SUM(G647:G661)</f>
        <v>34.5</v>
      </c>
      <c r="H662" s="28">
        <f>SUM(H647:H661)</f>
        <v>19.5</v>
      </c>
      <c r="I662" s="28">
        <f>SUM(I647:I661)</f>
        <v>254.5</v>
      </c>
    </row>
    <row r="663" spans="1:9" ht="33" customHeight="1">
      <c r="A663" s="139" t="s">
        <v>590</v>
      </c>
      <c r="B663" s="139"/>
      <c r="C663" s="139"/>
      <c r="D663" s="139"/>
      <c r="E663" s="139"/>
      <c r="F663" s="139"/>
      <c r="G663" s="139"/>
      <c r="H663" s="139"/>
      <c r="I663" s="139"/>
    </row>
    <row r="664" spans="1:9" s="1" customFormat="1">
      <c r="A664" s="47">
        <v>627</v>
      </c>
      <c r="B664" s="20" t="s">
        <v>591</v>
      </c>
      <c r="C664" s="20" t="s">
        <v>590</v>
      </c>
      <c r="D664" s="17">
        <v>5</v>
      </c>
      <c r="E664" s="18">
        <v>9.5</v>
      </c>
      <c r="F664" s="18">
        <v>5</v>
      </c>
      <c r="G664" s="18">
        <v>3.5</v>
      </c>
      <c r="H664" s="18">
        <v>1.5</v>
      </c>
      <c r="I664" s="19">
        <f t="shared" ref="I664:I683" si="49">SUM(E664:H664)</f>
        <v>19.5</v>
      </c>
    </row>
    <row r="665" spans="1:9" s="1" customFormat="1">
      <c r="A665" s="47">
        <v>628</v>
      </c>
      <c r="B665" s="20" t="s">
        <v>592</v>
      </c>
      <c r="C665" s="20" t="s">
        <v>590</v>
      </c>
      <c r="D665" s="17">
        <v>10</v>
      </c>
      <c r="E665" s="18">
        <v>14.5</v>
      </c>
      <c r="F665" s="18">
        <v>7.5</v>
      </c>
      <c r="G665" s="18">
        <v>4</v>
      </c>
      <c r="H665" s="18">
        <v>2</v>
      </c>
      <c r="I665" s="19">
        <f t="shared" si="49"/>
        <v>28</v>
      </c>
    </row>
    <row r="666" spans="1:9" s="1" customFormat="1">
      <c r="A666" s="47">
        <v>629</v>
      </c>
      <c r="B666" s="20" t="s">
        <v>593</v>
      </c>
      <c r="C666" s="20" t="s">
        <v>590</v>
      </c>
      <c r="D666" s="17">
        <v>10</v>
      </c>
      <c r="E666" s="18">
        <v>12.5</v>
      </c>
      <c r="F666" s="18">
        <v>7.5</v>
      </c>
      <c r="G666" s="18">
        <v>4</v>
      </c>
      <c r="H666" s="18">
        <v>2</v>
      </c>
      <c r="I666" s="19">
        <f t="shared" si="49"/>
        <v>26</v>
      </c>
    </row>
    <row r="667" spans="1:9" s="1" customFormat="1">
      <c r="A667" s="47">
        <v>630</v>
      </c>
      <c r="B667" s="20" t="s">
        <v>594</v>
      </c>
      <c r="C667" s="20" t="s">
        <v>590</v>
      </c>
      <c r="D667" s="17" t="s">
        <v>21</v>
      </c>
      <c r="E667" s="18">
        <v>6.5</v>
      </c>
      <c r="F667" s="18">
        <v>5</v>
      </c>
      <c r="G667" s="18">
        <v>3.5</v>
      </c>
      <c r="H667" s="18">
        <v>2</v>
      </c>
      <c r="I667" s="19">
        <f t="shared" si="49"/>
        <v>17</v>
      </c>
    </row>
    <row r="668" spans="1:9" s="1" customFormat="1">
      <c r="A668" s="47">
        <v>631</v>
      </c>
      <c r="B668" s="20" t="s">
        <v>595</v>
      </c>
      <c r="C668" s="20" t="s">
        <v>590</v>
      </c>
      <c r="D668" s="17">
        <v>10</v>
      </c>
      <c r="E668" s="18">
        <v>11.5</v>
      </c>
      <c r="F668" s="18">
        <v>9</v>
      </c>
      <c r="G668" s="18">
        <v>7</v>
      </c>
      <c r="H668" s="18">
        <v>2</v>
      </c>
      <c r="I668" s="19">
        <f t="shared" si="49"/>
        <v>29.5</v>
      </c>
    </row>
    <row r="669" spans="1:9" s="1" customFormat="1">
      <c r="A669" s="47">
        <v>632</v>
      </c>
      <c r="B669" s="20" t="s">
        <v>596</v>
      </c>
      <c r="C669" s="20" t="s">
        <v>590</v>
      </c>
      <c r="D669" s="17" t="s">
        <v>21</v>
      </c>
      <c r="E669" s="18">
        <v>5.5</v>
      </c>
      <c r="F669" s="18">
        <v>6</v>
      </c>
      <c r="G669" s="18">
        <v>3</v>
      </c>
      <c r="H669" s="18">
        <v>2</v>
      </c>
      <c r="I669" s="19">
        <f t="shared" si="49"/>
        <v>16.5</v>
      </c>
    </row>
    <row r="670" spans="1:9" s="1" customFormat="1">
      <c r="A670" s="47">
        <v>633</v>
      </c>
      <c r="B670" s="20" t="s">
        <v>597</v>
      </c>
      <c r="C670" s="20" t="s">
        <v>590</v>
      </c>
      <c r="D670" s="17" t="s">
        <v>21</v>
      </c>
      <c r="E670" s="18">
        <v>6</v>
      </c>
      <c r="F670" s="18">
        <v>4</v>
      </c>
      <c r="G670" s="18">
        <v>2</v>
      </c>
      <c r="H670" s="18">
        <v>1.5</v>
      </c>
      <c r="I670" s="19">
        <f t="shared" si="49"/>
        <v>13.5</v>
      </c>
    </row>
    <row r="671" spans="1:9" s="1" customFormat="1">
      <c r="A671" s="47">
        <v>634</v>
      </c>
      <c r="B671" s="20" t="s">
        <v>598</v>
      </c>
      <c r="C671" s="20" t="s">
        <v>590</v>
      </c>
      <c r="D671" s="17">
        <v>10</v>
      </c>
      <c r="E671" s="18">
        <v>13.5</v>
      </c>
      <c r="F671" s="18">
        <v>12.5</v>
      </c>
      <c r="G671" s="18">
        <v>8</v>
      </c>
      <c r="H671" s="18">
        <v>2</v>
      </c>
      <c r="I671" s="19">
        <f t="shared" si="49"/>
        <v>36</v>
      </c>
    </row>
    <row r="672" spans="1:9" s="1" customFormat="1">
      <c r="A672" s="47">
        <v>635</v>
      </c>
      <c r="B672" s="20" t="s">
        <v>599</v>
      </c>
      <c r="C672" s="20" t="s">
        <v>590</v>
      </c>
      <c r="D672" s="17">
        <v>10</v>
      </c>
      <c r="E672" s="18">
        <v>14</v>
      </c>
      <c r="F672" s="18">
        <v>11.5</v>
      </c>
      <c r="G672" s="18">
        <v>9.5</v>
      </c>
      <c r="H672" s="18">
        <v>2.5</v>
      </c>
      <c r="I672" s="19">
        <f t="shared" si="49"/>
        <v>37.5</v>
      </c>
    </row>
    <row r="673" spans="1:9" s="1" customFormat="1">
      <c r="A673" s="47">
        <v>636</v>
      </c>
      <c r="B673" s="20" t="s">
        <v>517</v>
      </c>
      <c r="C673" s="20" t="s">
        <v>590</v>
      </c>
      <c r="D673" s="17">
        <v>10</v>
      </c>
      <c r="E673" s="18">
        <v>15</v>
      </c>
      <c r="F673" s="18">
        <v>7.5</v>
      </c>
      <c r="G673" s="18">
        <v>4</v>
      </c>
      <c r="H673" s="18">
        <v>1.5</v>
      </c>
      <c r="I673" s="19">
        <f t="shared" si="49"/>
        <v>28</v>
      </c>
    </row>
    <row r="674" spans="1:9" s="1" customFormat="1">
      <c r="A674" s="47">
        <v>637</v>
      </c>
      <c r="B674" s="20" t="s">
        <v>600</v>
      </c>
      <c r="C674" s="20" t="s">
        <v>590</v>
      </c>
      <c r="D674" s="17">
        <v>10</v>
      </c>
      <c r="E674" s="18">
        <v>13</v>
      </c>
      <c r="F674" s="18">
        <v>12.5</v>
      </c>
      <c r="G674" s="18">
        <v>8</v>
      </c>
      <c r="H674" s="18">
        <v>3</v>
      </c>
      <c r="I674" s="19">
        <f t="shared" si="49"/>
        <v>36.5</v>
      </c>
    </row>
    <row r="675" spans="1:9" s="1" customFormat="1">
      <c r="A675" s="47">
        <v>638</v>
      </c>
      <c r="B675" s="20" t="s">
        <v>601</v>
      </c>
      <c r="C675" s="20" t="s">
        <v>590</v>
      </c>
      <c r="D675" s="17">
        <v>10</v>
      </c>
      <c r="E675" s="18">
        <v>11.5</v>
      </c>
      <c r="F675" s="18">
        <v>8</v>
      </c>
      <c r="G675" s="18">
        <v>4</v>
      </c>
      <c r="H675" s="18">
        <v>1.5</v>
      </c>
      <c r="I675" s="19">
        <f t="shared" si="49"/>
        <v>25</v>
      </c>
    </row>
    <row r="676" spans="1:9" s="1" customFormat="1">
      <c r="A676" s="47">
        <v>639</v>
      </c>
      <c r="B676" s="20" t="s">
        <v>602</v>
      </c>
      <c r="C676" s="20" t="s">
        <v>590</v>
      </c>
      <c r="D676" s="17" t="s">
        <v>21</v>
      </c>
      <c r="E676" s="18">
        <v>8</v>
      </c>
      <c r="F676" s="18">
        <v>6</v>
      </c>
      <c r="G676" s="18">
        <v>2</v>
      </c>
      <c r="H676" s="18">
        <v>0.5</v>
      </c>
      <c r="I676" s="19">
        <f>SUM(E676:H676)</f>
        <v>16.5</v>
      </c>
    </row>
    <row r="677" spans="1:9" s="1" customFormat="1">
      <c r="A677" s="47">
        <v>640</v>
      </c>
      <c r="B677" s="20" t="s">
        <v>603</v>
      </c>
      <c r="C677" s="20" t="s">
        <v>590</v>
      </c>
      <c r="D677" s="17" t="s">
        <v>21</v>
      </c>
      <c r="E677" s="18">
        <v>7</v>
      </c>
      <c r="F677" s="18">
        <v>6.5</v>
      </c>
      <c r="G677" s="18">
        <v>2.5</v>
      </c>
      <c r="H677" s="18">
        <v>2</v>
      </c>
      <c r="I677" s="19">
        <f>SUM(E677:H677)</f>
        <v>18</v>
      </c>
    </row>
    <row r="678" spans="1:9" s="1" customFormat="1">
      <c r="A678" s="47">
        <v>641</v>
      </c>
      <c r="B678" s="20" t="s">
        <v>604</v>
      </c>
      <c r="C678" s="20" t="s">
        <v>590</v>
      </c>
      <c r="D678" s="17" t="s">
        <v>21</v>
      </c>
      <c r="E678" s="18">
        <v>8</v>
      </c>
      <c r="F678" s="18">
        <v>6</v>
      </c>
      <c r="G678" s="18">
        <v>2.5</v>
      </c>
      <c r="H678" s="18">
        <v>2</v>
      </c>
      <c r="I678" s="19">
        <f>SUM(E678:H678)</f>
        <v>18.5</v>
      </c>
    </row>
    <row r="679" spans="1:9" s="1" customFormat="1">
      <c r="A679" s="47">
        <v>642</v>
      </c>
      <c r="B679" s="20" t="s">
        <v>605</v>
      </c>
      <c r="C679" s="20" t="s">
        <v>590</v>
      </c>
      <c r="D679" s="17">
        <v>10</v>
      </c>
      <c r="E679" s="18">
        <v>13</v>
      </c>
      <c r="F679" s="18">
        <v>5</v>
      </c>
      <c r="G679" s="18">
        <v>6</v>
      </c>
      <c r="H679" s="18">
        <v>1.5</v>
      </c>
      <c r="I679" s="19">
        <f t="shared" si="49"/>
        <v>25.5</v>
      </c>
    </row>
    <row r="680" spans="1:9" s="1" customFormat="1">
      <c r="A680" s="47">
        <v>643</v>
      </c>
      <c r="B680" s="20" t="s">
        <v>606</v>
      </c>
      <c r="C680" s="20" t="s">
        <v>590</v>
      </c>
      <c r="D680" s="17" t="s">
        <v>21</v>
      </c>
      <c r="E680" s="18">
        <v>7</v>
      </c>
      <c r="F680" s="18">
        <v>4</v>
      </c>
      <c r="G680" s="18">
        <v>2</v>
      </c>
      <c r="H680" s="18">
        <v>0.5</v>
      </c>
      <c r="I680" s="19">
        <f t="shared" si="49"/>
        <v>13.5</v>
      </c>
    </row>
    <row r="681" spans="1:9" s="6" customFormat="1">
      <c r="A681" s="47">
        <v>644</v>
      </c>
      <c r="B681" s="20" t="s">
        <v>607</v>
      </c>
      <c r="C681" s="20" t="s">
        <v>590</v>
      </c>
      <c r="D681" s="17" t="s">
        <v>21</v>
      </c>
      <c r="E681" s="18">
        <v>8</v>
      </c>
      <c r="F681" s="18">
        <v>6</v>
      </c>
      <c r="G681" s="18">
        <v>2</v>
      </c>
      <c r="H681" s="18">
        <v>0.5</v>
      </c>
      <c r="I681" s="19">
        <f t="shared" si="49"/>
        <v>16.5</v>
      </c>
    </row>
    <row r="682" spans="1:9" s="6" customFormat="1">
      <c r="A682" s="47">
        <v>645</v>
      </c>
      <c r="B682" s="20" t="s">
        <v>608</v>
      </c>
      <c r="C682" s="20" t="s">
        <v>590</v>
      </c>
      <c r="D682" s="17" t="s">
        <v>21</v>
      </c>
      <c r="E682" s="18">
        <v>7</v>
      </c>
      <c r="F682" s="18">
        <v>6</v>
      </c>
      <c r="G682" s="18">
        <v>2.5</v>
      </c>
      <c r="H682" s="18">
        <v>2</v>
      </c>
      <c r="I682" s="19">
        <f t="shared" si="49"/>
        <v>17.5</v>
      </c>
    </row>
    <row r="683" spans="1:9" s="1" customFormat="1">
      <c r="A683" s="47">
        <v>646</v>
      </c>
      <c r="B683" s="20" t="s">
        <v>609</v>
      </c>
      <c r="C683" s="20" t="s">
        <v>590</v>
      </c>
      <c r="D683" s="17" t="s">
        <v>21</v>
      </c>
      <c r="E683" s="18">
        <v>8</v>
      </c>
      <c r="F683" s="18">
        <v>6</v>
      </c>
      <c r="G683" s="18">
        <v>2.5</v>
      </c>
      <c r="H683" s="18">
        <v>2</v>
      </c>
      <c r="I683" s="19">
        <f t="shared" si="49"/>
        <v>18.5</v>
      </c>
    </row>
    <row r="684" spans="1:9">
      <c r="A684" s="47">
        <v>647</v>
      </c>
      <c r="B684" s="31" t="s">
        <v>610</v>
      </c>
      <c r="C684" s="20" t="s">
        <v>590</v>
      </c>
      <c r="D684" s="17" t="s">
        <v>21</v>
      </c>
      <c r="E684" s="18">
        <v>7</v>
      </c>
      <c r="F684" s="18">
        <v>4.5</v>
      </c>
      <c r="G684" s="18">
        <v>2</v>
      </c>
      <c r="H684" s="18">
        <v>0.5</v>
      </c>
      <c r="I684" s="19">
        <f t="shared" ref="I684:I698" si="50">SUM(E684:H684)</f>
        <v>14</v>
      </c>
    </row>
    <row r="685" spans="1:9">
      <c r="A685" s="47">
        <v>648</v>
      </c>
      <c r="B685" s="62" t="s">
        <v>611</v>
      </c>
      <c r="C685" s="20" t="s">
        <v>590</v>
      </c>
      <c r="D685" s="29" t="s">
        <v>21</v>
      </c>
      <c r="E685" s="18">
        <v>8</v>
      </c>
      <c r="F685" s="18">
        <v>6</v>
      </c>
      <c r="G685" s="18">
        <v>2</v>
      </c>
      <c r="H685" s="18">
        <v>0.5</v>
      </c>
      <c r="I685" s="19">
        <f t="shared" si="50"/>
        <v>16.5</v>
      </c>
    </row>
    <row r="686" spans="1:9">
      <c r="A686" s="47">
        <v>649</v>
      </c>
      <c r="B686" s="38" t="s">
        <v>612</v>
      </c>
      <c r="C686" s="20" t="s">
        <v>590</v>
      </c>
      <c r="D686" s="29" t="s">
        <v>21</v>
      </c>
      <c r="E686" s="18">
        <v>7.5</v>
      </c>
      <c r="F686" s="18">
        <v>6</v>
      </c>
      <c r="G686" s="18">
        <v>2.5</v>
      </c>
      <c r="H686" s="18">
        <v>2</v>
      </c>
      <c r="I686" s="19">
        <f t="shared" si="50"/>
        <v>18</v>
      </c>
    </row>
    <row r="687" spans="1:9">
      <c r="A687" s="47">
        <v>650</v>
      </c>
      <c r="B687" s="25" t="s">
        <v>613</v>
      </c>
      <c r="C687" s="42" t="s">
        <v>590</v>
      </c>
      <c r="D687" s="29" t="s">
        <v>21</v>
      </c>
      <c r="E687" s="18">
        <v>8</v>
      </c>
      <c r="F687" s="18">
        <v>6</v>
      </c>
      <c r="G687" s="18">
        <v>2.5</v>
      </c>
      <c r="H687" s="18">
        <v>2</v>
      </c>
      <c r="I687" s="19">
        <f t="shared" si="50"/>
        <v>18.5</v>
      </c>
    </row>
    <row r="688" spans="1:9">
      <c r="A688" s="47">
        <v>651</v>
      </c>
      <c r="B688" s="25" t="s">
        <v>614</v>
      </c>
      <c r="C688" s="42" t="s">
        <v>590</v>
      </c>
      <c r="D688" s="29">
        <v>8</v>
      </c>
      <c r="E688" s="18">
        <v>14</v>
      </c>
      <c r="F688" s="18">
        <v>5</v>
      </c>
      <c r="G688" s="18">
        <v>3</v>
      </c>
      <c r="H688" s="18">
        <v>1.5</v>
      </c>
      <c r="I688" s="19">
        <f t="shared" si="50"/>
        <v>23.5</v>
      </c>
    </row>
    <row r="689" spans="1:9">
      <c r="A689" s="47">
        <v>652</v>
      </c>
      <c r="B689" s="25" t="s">
        <v>615</v>
      </c>
      <c r="C689" s="42" t="s">
        <v>590</v>
      </c>
      <c r="D689" s="29" t="s">
        <v>21</v>
      </c>
      <c r="E689" s="18">
        <v>6.5</v>
      </c>
      <c r="F689" s="18">
        <v>6</v>
      </c>
      <c r="G689" s="18">
        <v>3</v>
      </c>
      <c r="H689" s="18">
        <v>2</v>
      </c>
      <c r="I689" s="19">
        <f t="shared" si="50"/>
        <v>17.5</v>
      </c>
    </row>
    <row r="690" spans="1:9">
      <c r="A690" s="47">
        <v>653</v>
      </c>
      <c r="B690" s="25" t="s">
        <v>616</v>
      </c>
      <c r="C690" s="42" t="s">
        <v>590</v>
      </c>
      <c r="D690" s="29">
        <v>10</v>
      </c>
      <c r="E690" s="22">
        <v>14</v>
      </c>
      <c r="F690" s="22">
        <v>10</v>
      </c>
      <c r="G690" s="22">
        <v>5</v>
      </c>
      <c r="H690" s="22">
        <v>1.5</v>
      </c>
      <c r="I690" s="19">
        <f t="shared" si="50"/>
        <v>30.5</v>
      </c>
    </row>
    <row r="691" spans="1:9">
      <c r="A691" s="47">
        <v>654</v>
      </c>
      <c r="B691" s="25" t="s">
        <v>617</v>
      </c>
      <c r="C691" s="42" t="s">
        <v>590</v>
      </c>
      <c r="D691" s="29" t="s">
        <v>21</v>
      </c>
      <c r="E691" s="18">
        <v>6.5</v>
      </c>
      <c r="F691" s="18">
        <v>6</v>
      </c>
      <c r="G691" s="18">
        <v>3</v>
      </c>
      <c r="H691" s="18">
        <v>2</v>
      </c>
      <c r="I691" s="19">
        <f t="shared" si="50"/>
        <v>17.5</v>
      </c>
    </row>
    <row r="692" spans="1:9">
      <c r="A692" s="47">
        <v>655</v>
      </c>
      <c r="B692" s="25" t="s">
        <v>618</v>
      </c>
      <c r="C692" s="42" t="s">
        <v>590</v>
      </c>
      <c r="D692" s="29" t="s">
        <v>21</v>
      </c>
      <c r="E692" s="18">
        <v>7</v>
      </c>
      <c r="F692" s="18">
        <v>4.5</v>
      </c>
      <c r="G692" s="18">
        <v>2</v>
      </c>
      <c r="H692" s="18">
        <v>0.5</v>
      </c>
      <c r="I692" s="19">
        <f t="shared" si="50"/>
        <v>14</v>
      </c>
    </row>
    <row r="693" spans="1:9">
      <c r="A693" s="47">
        <v>656</v>
      </c>
      <c r="B693" s="25" t="s">
        <v>619</v>
      </c>
      <c r="C693" s="42" t="s">
        <v>590</v>
      </c>
      <c r="D693" s="29" t="s">
        <v>21</v>
      </c>
      <c r="E693" s="18">
        <v>8</v>
      </c>
      <c r="F693" s="18">
        <v>6</v>
      </c>
      <c r="G693" s="18">
        <v>2</v>
      </c>
      <c r="H693" s="18">
        <v>0.5</v>
      </c>
      <c r="I693" s="19">
        <f t="shared" si="50"/>
        <v>16.5</v>
      </c>
    </row>
    <row r="694" spans="1:9" s="1" customFormat="1">
      <c r="A694" s="47">
        <v>657</v>
      </c>
      <c r="B694" s="64" t="s">
        <v>620</v>
      </c>
      <c r="C694" s="49" t="s">
        <v>590</v>
      </c>
      <c r="D694" s="29" t="s">
        <v>21</v>
      </c>
      <c r="E694" s="18">
        <v>7</v>
      </c>
      <c r="F694" s="18">
        <v>4.5</v>
      </c>
      <c r="G694" s="18">
        <v>2</v>
      </c>
      <c r="H694" s="18">
        <v>0.5</v>
      </c>
      <c r="I694" s="19">
        <f t="shared" si="50"/>
        <v>14</v>
      </c>
    </row>
    <row r="695" spans="1:9" s="1" customFormat="1">
      <c r="A695" s="47">
        <v>658</v>
      </c>
      <c r="B695" s="64" t="s">
        <v>621</v>
      </c>
      <c r="C695" s="49" t="s">
        <v>590</v>
      </c>
      <c r="D695" s="29" t="s">
        <v>21</v>
      </c>
      <c r="E695" s="18">
        <v>8</v>
      </c>
      <c r="F695" s="18">
        <v>6</v>
      </c>
      <c r="G695" s="18">
        <v>2</v>
      </c>
      <c r="H695" s="18">
        <v>0.5</v>
      </c>
      <c r="I695" s="19">
        <f t="shared" si="50"/>
        <v>16.5</v>
      </c>
    </row>
    <row r="696" spans="1:9" s="1" customFormat="1">
      <c r="A696" s="47">
        <v>659</v>
      </c>
      <c r="B696" s="116" t="s">
        <v>301</v>
      </c>
      <c r="C696" s="49" t="s">
        <v>590</v>
      </c>
      <c r="D696" s="29" t="s">
        <v>21</v>
      </c>
      <c r="E696" s="18">
        <v>6.5</v>
      </c>
      <c r="F696" s="18">
        <v>6</v>
      </c>
      <c r="G696" s="18">
        <v>3</v>
      </c>
      <c r="H696" s="18">
        <v>2</v>
      </c>
      <c r="I696" s="19">
        <f t="shared" si="50"/>
        <v>17.5</v>
      </c>
    </row>
    <row r="697" spans="1:9" s="1" customFormat="1">
      <c r="A697" s="47">
        <v>660</v>
      </c>
      <c r="B697" s="38" t="s">
        <v>562</v>
      </c>
      <c r="C697" s="63" t="s">
        <v>590</v>
      </c>
      <c r="D697" s="29" t="s">
        <v>21</v>
      </c>
      <c r="E697" s="18">
        <v>7.5</v>
      </c>
      <c r="F697" s="18">
        <v>6</v>
      </c>
      <c r="G697" s="18">
        <v>2.5</v>
      </c>
      <c r="H697" s="18">
        <v>2</v>
      </c>
      <c r="I697" s="19">
        <f t="shared" si="50"/>
        <v>18</v>
      </c>
    </row>
    <row r="698" spans="1:9" s="1" customFormat="1">
      <c r="A698" s="47">
        <v>661</v>
      </c>
      <c r="B698" s="116" t="s">
        <v>622</v>
      </c>
      <c r="C698" s="63" t="s">
        <v>590</v>
      </c>
      <c r="D698" s="29">
        <v>4</v>
      </c>
      <c r="E698" s="18">
        <v>9.5</v>
      </c>
      <c r="F698" s="18">
        <v>5</v>
      </c>
      <c r="G698" s="18">
        <v>3.5</v>
      </c>
      <c r="H698" s="18">
        <v>1.5</v>
      </c>
      <c r="I698" s="19">
        <f t="shared" si="50"/>
        <v>19.5</v>
      </c>
    </row>
    <row r="699" spans="1:9" s="1" customFormat="1" ht="15.75">
      <c r="A699" s="47">
        <v>662</v>
      </c>
      <c r="B699" s="117" t="s">
        <v>840</v>
      </c>
      <c r="C699" s="63" t="s">
        <v>590</v>
      </c>
      <c r="D699" s="29" t="s">
        <v>21</v>
      </c>
      <c r="E699" s="18">
        <v>8</v>
      </c>
      <c r="F699" s="18">
        <v>6</v>
      </c>
      <c r="G699" s="18">
        <v>2</v>
      </c>
      <c r="H699" s="18">
        <v>0.5</v>
      </c>
      <c r="I699" s="19">
        <f>SUM(E699:H699)</f>
        <v>16.5</v>
      </c>
    </row>
    <row r="700" spans="1:9" s="1" customFormat="1" ht="15.75">
      <c r="A700" s="47">
        <v>663</v>
      </c>
      <c r="B700" s="117" t="s">
        <v>841</v>
      </c>
      <c r="C700" s="63" t="s">
        <v>590</v>
      </c>
      <c r="D700" s="29" t="s">
        <v>21</v>
      </c>
      <c r="E700" s="18">
        <v>7</v>
      </c>
      <c r="F700" s="18">
        <v>4.5</v>
      </c>
      <c r="G700" s="18">
        <v>2</v>
      </c>
      <c r="H700" s="18">
        <v>0.5</v>
      </c>
      <c r="I700" s="19">
        <f>SUM(E700:H700)</f>
        <v>14</v>
      </c>
    </row>
    <row r="701" spans="1:9">
      <c r="A701" s="42"/>
      <c r="B701" s="34"/>
      <c r="C701" s="27" t="s">
        <v>83</v>
      </c>
      <c r="D701" s="28">
        <f t="shared" ref="D701:I701" si="51">SUM(D664:D700)</f>
        <v>117</v>
      </c>
      <c r="E701" s="28">
        <f t="shared" si="51"/>
        <v>339</v>
      </c>
      <c r="F701" s="28">
        <f t="shared" si="51"/>
        <v>239.5</v>
      </c>
      <c r="G701" s="28">
        <f t="shared" si="51"/>
        <v>126.5</v>
      </c>
      <c r="H701" s="28">
        <f t="shared" si="51"/>
        <v>55</v>
      </c>
      <c r="I701" s="28">
        <f t="shared" si="51"/>
        <v>760</v>
      </c>
    </row>
    <row r="702" spans="1:9" ht="30" customHeight="1">
      <c r="A702" s="139" t="s">
        <v>623</v>
      </c>
      <c r="B702" s="139"/>
      <c r="C702" s="139"/>
      <c r="D702" s="139"/>
      <c r="E702" s="139"/>
      <c r="F702" s="139"/>
      <c r="G702" s="139"/>
      <c r="H702" s="139"/>
      <c r="I702" s="139"/>
    </row>
    <row r="703" spans="1:9" s="1" customFormat="1">
      <c r="A703" s="18">
        <v>664</v>
      </c>
      <c r="B703" s="20" t="s">
        <v>624</v>
      </c>
      <c r="C703" s="20" t="s">
        <v>623</v>
      </c>
      <c r="D703" s="17" t="s">
        <v>21</v>
      </c>
      <c r="E703" s="18">
        <v>7</v>
      </c>
      <c r="F703" s="18">
        <v>4</v>
      </c>
      <c r="G703" s="18">
        <v>2</v>
      </c>
      <c r="H703" s="18">
        <v>0.5</v>
      </c>
      <c r="I703" s="19">
        <f t="shared" ref="I703:I708" si="52">SUM(E703:H703)</f>
        <v>13.5</v>
      </c>
    </row>
    <row r="704" spans="1:9" s="1" customFormat="1">
      <c r="A704" s="18">
        <v>665</v>
      </c>
      <c r="B704" s="20" t="s">
        <v>625</v>
      </c>
      <c r="C704" s="20" t="s">
        <v>623</v>
      </c>
      <c r="D704" s="17" t="s">
        <v>21</v>
      </c>
      <c r="E704" s="18">
        <v>8</v>
      </c>
      <c r="F704" s="18">
        <v>6</v>
      </c>
      <c r="G704" s="18">
        <v>2</v>
      </c>
      <c r="H704" s="18">
        <v>0.5</v>
      </c>
      <c r="I704" s="19">
        <f t="shared" si="52"/>
        <v>16.5</v>
      </c>
    </row>
    <row r="705" spans="1:969" s="1" customFormat="1">
      <c r="A705" s="18">
        <v>666</v>
      </c>
      <c r="B705" s="20" t="s">
        <v>626</v>
      </c>
      <c r="C705" s="20" t="s">
        <v>623</v>
      </c>
      <c r="D705" s="17" t="s">
        <v>21</v>
      </c>
      <c r="E705" s="18">
        <v>7</v>
      </c>
      <c r="F705" s="18">
        <v>6</v>
      </c>
      <c r="G705" s="18">
        <v>2</v>
      </c>
      <c r="H705" s="18">
        <v>2</v>
      </c>
      <c r="I705" s="19">
        <f t="shared" si="52"/>
        <v>17</v>
      </c>
    </row>
    <row r="706" spans="1:969" s="1" customFormat="1">
      <c r="A706" s="18">
        <v>667</v>
      </c>
      <c r="B706" s="20" t="s">
        <v>627</v>
      </c>
      <c r="C706" s="20" t="s">
        <v>623</v>
      </c>
      <c r="D706" s="17" t="s">
        <v>21</v>
      </c>
      <c r="E706" s="18">
        <v>8</v>
      </c>
      <c r="F706" s="18">
        <v>6</v>
      </c>
      <c r="G706" s="18">
        <v>2.5</v>
      </c>
      <c r="H706" s="18">
        <v>1.5</v>
      </c>
      <c r="I706" s="19">
        <f t="shared" si="52"/>
        <v>18</v>
      </c>
    </row>
    <row r="707" spans="1:969" s="1" customFormat="1">
      <c r="A707" s="18">
        <v>668</v>
      </c>
      <c r="B707" s="26" t="s">
        <v>628</v>
      </c>
      <c r="C707" s="63" t="s">
        <v>623</v>
      </c>
      <c r="D707" s="29" t="s">
        <v>21</v>
      </c>
      <c r="E707" s="18">
        <v>7</v>
      </c>
      <c r="F707" s="18">
        <v>5</v>
      </c>
      <c r="G707" s="18">
        <v>2</v>
      </c>
      <c r="H707" s="18">
        <v>1.5</v>
      </c>
      <c r="I707" s="19">
        <f t="shared" si="52"/>
        <v>15.5</v>
      </c>
    </row>
    <row r="708" spans="1:969" s="1" customFormat="1">
      <c r="A708" s="18">
        <v>669</v>
      </c>
      <c r="B708" s="64" t="s">
        <v>629</v>
      </c>
      <c r="C708" s="20" t="s">
        <v>623</v>
      </c>
      <c r="D708" s="17" t="s">
        <v>21</v>
      </c>
      <c r="E708" s="18">
        <v>8</v>
      </c>
      <c r="F708" s="18">
        <v>6</v>
      </c>
      <c r="G708" s="18">
        <v>2</v>
      </c>
      <c r="H708" s="18">
        <v>0.5</v>
      </c>
      <c r="I708" s="19">
        <f t="shared" si="52"/>
        <v>16.5</v>
      </c>
    </row>
    <row r="709" spans="1:969" s="1" customFormat="1">
      <c r="A709" s="18">
        <v>670</v>
      </c>
      <c r="B709" s="116" t="s">
        <v>630</v>
      </c>
      <c r="C709" s="20" t="s">
        <v>623</v>
      </c>
      <c r="D709" s="17" t="s">
        <v>21</v>
      </c>
      <c r="E709" s="18">
        <v>7</v>
      </c>
      <c r="F709" s="18">
        <v>6</v>
      </c>
      <c r="G709" s="18">
        <v>2</v>
      </c>
      <c r="H709" s="18">
        <v>2</v>
      </c>
      <c r="I709" s="19">
        <f>SUM(E709:H709)</f>
        <v>17</v>
      </c>
    </row>
    <row r="710" spans="1:969">
      <c r="A710" s="49"/>
      <c r="B710" s="34"/>
      <c r="C710" s="27" t="s">
        <v>83</v>
      </c>
      <c r="D710" s="28">
        <f>SUM(D703:D706)</f>
        <v>0</v>
      </c>
      <c r="E710" s="28">
        <f>SUM(E703:E709)</f>
        <v>52</v>
      </c>
      <c r="F710" s="28">
        <f>SUM(F703:F709)</f>
        <v>39</v>
      </c>
      <c r="G710" s="28">
        <f>SUM(G703:G709)</f>
        <v>14.5</v>
      </c>
      <c r="H710" s="28">
        <f>SUM(H703:H709)</f>
        <v>8.5</v>
      </c>
      <c r="I710" s="28">
        <f>SUM(I703:I709)</f>
        <v>114</v>
      </c>
    </row>
    <row r="711" spans="1:969" ht="28.5" customHeight="1">
      <c r="A711" s="139" t="s">
        <v>631</v>
      </c>
      <c r="B711" s="139"/>
      <c r="C711" s="139"/>
      <c r="D711" s="139"/>
      <c r="E711" s="139"/>
      <c r="F711" s="139"/>
      <c r="G711" s="139"/>
      <c r="H711" s="139"/>
      <c r="I711" s="139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  <c r="KJ711" s="1"/>
      <c r="KK711" s="1"/>
      <c r="KL711" s="1"/>
      <c r="KM711" s="1"/>
      <c r="KN711" s="1"/>
      <c r="KO711" s="1"/>
      <c r="KP711" s="1"/>
      <c r="KQ711" s="1"/>
      <c r="KR711" s="1"/>
      <c r="KS711" s="1"/>
      <c r="KT711" s="1"/>
      <c r="KU711" s="1"/>
      <c r="KV711" s="1"/>
      <c r="KW711" s="1"/>
      <c r="KX711" s="1"/>
      <c r="KY711" s="1"/>
      <c r="KZ711" s="1"/>
      <c r="LA711" s="1"/>
      <c r="LB711" s="1"/>
      <c r="LC711" s="1"/>
      <c r="LD711" s="1"/>
      <c r="LE711" s="1"/>
      <c r="LF711" s="1"/>
      <c r="LG711" s="1"/>
      <c r="LH711" s="1"/>
      <c r="LI711" s="1"/>
      <c r="LJ711" s="1"/>
      <c r="LK711" s="1"/>
      <c r="LL711" s="1"/>
      <c r="LM711" s="1"/>
      <c r="LN711" s="1"/>
      <c r="LO711" s="1"/>
      <c r="LP711" s="1"/>
      <c r="LQ711" s="1"/>
      <c r="LR711" s="1"/>
      <c r="LS711" s="1"/>
      <c r="LT711" s="1"/>
      <c r="LU711" s="1"/>
      <c r="LV711" s="1"/>
      <c r="LW711" s="1"/>
      <c r="LX711" s="1"/>
      <c r="LY711" s="1"/>
      <c r="LZ711" s="1"/>
      <c r="MA711" s="1"/>
      <c r="MB711" s="1"/>
      <c r="MC711" s="1"/>
      <c r="MD711" s="1"/>
      <c r="ME711" s="1"/>
      <c r="MF711" s="1"/>
      <c r="MG711" s="1"/>
      <c r="MH711" s="1"/>
      <c r="MI711" s="1"/>
      <c r="MJ711" s="1"/>
      <c r="MK711" s="1"/>
      <c r="ML711" s="1"/>
      <c r="MM711" s="1"/>
      <c r="MN711" s="1"/>
      <c r="MO711" s="1"/>
      <c r="MP711" s="1"/>
      <c r="MQ711" s="1"/>
      <c r="MR711" s="1"/>
      <c r="MS711" s="1"/>
      <c r="MT711" s="1"/>
      <c r="MU711" s="1"/>
      <c r="MV711" s="1"/>
      <c r="MW711" s="1"/>
      <c r="MX711" s="1"/>
      <c r="MY711" s="1"/>
      <c r="MZ711" s="1"/>
      <c r="NA711" s="1"/>
      <c r="NB711" s="1"/>
      <c r="NC711" s="1"/>
      <c r="ND711" s="1"/>
      <c r="NE711" s="1"/>
      <c r="NF711" s="1"/>
      <c r="NG711" s="1"/>
      <c r="NH711" s="1"/>
      <c r="NI711" s="1"/>
      <c r="NJ711" s="1"/>
      <c r="NK711" s="1"/>
      <c r="NL711" s="1"/>
      <c r="NM711" s="1"/>
      <c r="NN711" s="1"/>
      <c r="NO711" s="1"/>
      <c r="NP711" s="1"/>
      <c r="NQ711" s="1"/>
      <c r="NR711" s="1"/>
      <c r="NS711" s="1"/>
      <c r="NT711" s="1"/>
      <c r="NU711" s="1"/>
      <c r="NV711" s="1"/>
      <c r="NW711" s="1"/>
      <c r="NX711" s="1"/>
      <c r="NY711" s="1"/>
      <c r="NZ711" s="1"/>
      <c r="OA711" s="1"/>
      <c r="OB711" s="1"/>
      <c r="OC711" s="1"/>
      <c r="OD711" s="1"/>
      <c r="OE711" s="1"/>
      <c r="OF711" s="1"/>
      <c r="OG711" s="1"/>
      <c r="OH711" s="1"/>
      <c r="OI711" s="1"/>
      <c r="OJ711" s="1"/>
      <c r="OK711" s="1"/>
      <c r="OL711" s="1"/>
      <c r="OM711" s="1"/>
      <c r="ON711" s="1"/>
      <c r="OO711" s="1"/>
      <c r="OP711" s="1"/>
      <c r="OQ711" s="1"/>
      <c r="OR711" s="1"/>
      <c r="OS711" s="1"/>
      <c r="OT711" s="1"/>
      <c r="OU711" s="1"/>
      <c r="OV711" s="1"/>
      <c r="OW711" s="1"/>
      <c r="OX711" s="1"/>
      <c r="OY711" s="1"/>
      <c r="OZ711" s="1"/>
      <c r="PA711" s="1"/>
      <c r="PB711" s="1"/>
      <c r="PC711" s="1"/>
      <c r="PD711" s="1"/>
      <c r="PE711" s="1"/>
      <c r="PF711" s="1"/>
      <c r="PG711" s="1"/>
      <c r="PH711" s="1"/>
      <c r="PI711" s="1"/>
      <c r="PJ711" s="1"/>
      <c r="PK711" s="1"/>
      <c r="PL711" s="1"/>
      <c r="PM711" s="1"/>
      <c r="PN711" s="1"/>
      <c r="PO711" s="1"/>
      <c r="PP711" s="1"/>
      <c r="PQ711" s="1"/>
      <c r="PR711" s="1"/>
      <c r="PS711" s="1"/>
      <c r="PT711" s="1"/>
      <c r="PU711" s="1"/>
      <c r="PV711" s="1"/>
      <c r="PW711" s="1"/>
      <c r="PX711" s="1"/>
      <c r="PY711" s="1"/>
      <c r="PZ711" s="1"/>
      <c r="QA711" s="1"/>
      <c r="QB711" s="1"/>
      <c r="QC711" s="1"/>
      <c r="QD711" s="1"/>
      <c r="QE711" s="1"/>
      <c r="QF711" s="1"/>
      <c r="QG711" s="1"/>
      <c r="QH711" s="1"/>
      <c r="QI711" s="1"/>
      <c r="QJ711" s="1"/>
      <c r="QK711" s="1"/>
      <c r="QL711" s="1"/>
      <c r="QM711" s="1"/>
      <c r="QN711" s="1"/>
      <c r="QO711" s="1"/>
      <c r="QP711" s="1"/>
      <c r="QQ711" s="1"/>
      <c r="QR711" s="1"/>
      <c r="QS711" s="1"/>
      <c r="QT711" s="1"/>
      <c r="QU711" s="1"/>
      <c r="QV711" s="1"/>
      <c r="QW711" s="1"/>
      <c r="QX711" s="1"/>
      <c r="QY711" s="1"/>
      <c r="QZ711" s="1"/>
      <c r="RA711" s="1"/>
      <c r="RB711" s="1"/>
      <c r="RC711" s="1"/>
      <c r="RD711" s="1"/>
      <c r="RE711" s="1"/>
      <c r="RF711" s="1"/>
      <c r="RG711" s="1"/>
      <c r="RH711" s="1"/>
      <c r="RI711" s="1"/>
      <c r="RJ711" s="1"/>
      <c r="RK711" s="1"/>
      <c r="RL711" s="1"/>
      <c r="RM711" s="1"/>
      <c r="RN711" s="1"/>
      <c r="RO711" s="1"/>
      <c r="RP711" s="1"/>
      <c r="RQ711" s="1"/>
      <c r="RR711" s="1"/>
      <c r="RS711" s="1"/>
      <c r="RT711" s="1"/>
      <c r="RU711" s="1"/>
      <c r="RV711" s="1"/>
      <c r="RW711" s="1"/>
      <c r="RX711" s="1"/>
      <c r="RY711" s="1"/>
      <c r="RZ711" s="1"/>
      <c r="SA711" s="1"/>
      <c r="SB711" s="1"/>
      <c r="SC711" s="1"/>
      <c r="SD711" s="1"/>
      <c r="SE711" s="1"/>
      <c r="SF711" s="1"/>
      <c r="SG711" s="1"/>
      <c r="SH711" s="1"/>
      <c r="SI711" s="1"/>
      <c r="SJ711" s="1"/>
      <c r="SK711" s="1"/>
      <c r="SL711" s="1"/>
      <c r="SM711" s="1"/>
      <c r="SN711" s="1"/>
      <c r="SO711" s="1"/>
      <c r="SP711" s="1"/>
      <c r="SQ711" s="1"/>
      <c r="SR711" s="1"/>
      <c r="SS711" s="1"/>
      <c r="ST711" s="1"/>
      <c r="SU711" s="1"/>
      <c r="SV711" s="1"/>
      <c r="SW711" s="1"/>
      <c r="SX711" s="1"/>
      <c r="SY711" s="1"/>
      <c r="SZ711" s="1"/>
      <c r="TA711" s="1"/>
      <c r="TB711" s="1"/>
      <c r="TC711" s="1"/>
      <c r="TD711" s="1"/>
      <c r="TE711" s="1"/>
      <c r="TF711" s="1"/>
      <c r="TG711" s="1"/>
      <c r="TH711" s="1"/>
      <c r="TI711" s="1"/>
      <c r="TJ711" s="1"/>
      <c r="TK711" s="1"/>
      <c r="TL711" s="1"/>
      <c r="TM711" s="1"/>
      <c r="TN711" s="1"/>
      <c r="TO711" s="1"/>
      <c r="TP711" s="1"/>
      <c r="TQ711" s="1"/>
      <c r="TR711" s="1"/>
      <c r="TS711" s="1"/>
      <c r="TT711" s="1"/>
      <c r="TU711" s="1"/>
      <c r="TV711" s="1"/>
      <c r="TW711" s="1"/>
      <c r="TX711" s="1"/>
      <c r="TY711" s="1"/>
      <c r="TZ711" s="1"/>
      <c r="UA711" s="1"/>
      <c r="UB711" s="1"/>
      <c r="UC711" s="1"/>
      <c r="UD711" s="1"/>
      <c r="UE711" s="1"/>
      <c r="UF711" s="1"/>
      <c r="UG711" s="1"/>
      <c r="UH711" s="1"/>
      <c r="UI711" s="1"/>
      <c r="UJ711" s="1"/>
      <c r="UK711" s="1"/>
      <c r="UL711" s="1"/>
      <c r="UM711" s="1"/>
      <c r="UN711" s="1"/>
      <c r="UO711" s="1"/>
      <c r="UP711" s="1"/>
      <c r="UQ711" s="1"/>
      <c r="UR711" s="1"/>
      <c r="US711" s="1"/>
      <c r="UT711" s="1"/>
      <c r="UU711" s="1"/>
      <c r="UV711" s="1"/>
      <c r="UW711" s="1"/>
      <c r="UX711" s="1"/>
      <c r="UY711" s="1"/>
      <c r="UZ711" s="1"/>
      <c r="VA711" s="1"/>
      <c r="VB711" s="1"/>
      <c r="VC711" s="1"/>
      <c r="VD711" s="1"/>
      <c r="VE711" s="1"/>
      <c r="VF711" s="1"/>
      <c r="VG711" s="1"/>
      <c r="VH711" s="1"/>
      <c r="VI711" s="1"/>
      <c r="VJ711" s="1"/>
      <c r="VK711" s="1"/>
      <c r="VL711" s="1"/>
      <c r="VM711" s="1"/>
      <c r="VN711" s="1"/>
      <c r="VO711" s="1"/>
      <c r="VP711" s="1"/>
      <c r="VQ711" s="1"/>
      <c r="VR711" s="1"/>
      <c r="VS711" s="1"/>
      <c r="VT711" s="1"/>
      <c r="VU711" s="1"/>
      <c r="VV711" s="1"/>
      <c r="VW711" s="1"/>
      <c r="VX711" s="1"/>
      <c r="VY711" s="1"/>
      <c r="VZ711" s="1"/>
      <c r="WA711" s="1"/>
      <c r="WB711" s="1"/>
      <c r="WC711" s="1"/>
      <c r="WD711" s="1"/>
      <c r="WE711" s="1"/>
      <c r="WF711" s="1"/>
      <c r="WG711" s="1"/>
      <c r="WH711" s="1"/>
      <c r="WI711" s="1"/>
      <c r="WJ711" s="1"/>
      <c r="WK711" s="1"/>
      <c r="WL711" s="1"/>
      <c r="WM711" s="1"/>
      <c r="WN711" s="1"/>
      <c r="WO711" s="1"/>
      <c r="WP711" s="1"/>
      <c r="WQ711" s="1"/>
      <c r="WR711" s="1"/>
      <c r="WS711" s="1"/>
      <c r="WT711" s="1"/>
      <c r="WU711" s="1"/>
      <c r="WV711" s="1"/>
      <c r="WW711" s="1"/>
      <c r="WX711" s="1"/>
      <c r="WY711" s="1"/>
      <c r="WZ711" s="1"/>
      <c r="XA711" s="1"/>
      <c r="XB711" s="1"/>
      <c r="XC711" s="1"/>
      <c r="XD711" s="1"/>
      <c r="XE711" s="1"/>
      <c r="XF711" s="1"/>
      <c r="XG711" s="1"/>
      <c r="XH711" s="1"/>
      <c r="XI711" s="1"/>
      <c r="XJ711" s="1"/>
      <c r="XK711" s="1"/>
      <c r="XL711" s="1"/>
      <c r="XM711" s="1"/>
      <c r="XN711" s="1"/>
      <c r="XO711" s="1"/>
      <c r="XP711" s="1"/>
      <c r="XQ711" s="1"/>
      <c r="XR711" s="1"/>
      <c r="XS711" s="1"/>
      <c r="XT711" s="1"/>
      <c r="XU711" s="1"/>
      <c r="XV711" s="1"/>
      <c r="XW711" s="1"/>
      <c r="XX711" s="1"/>
      <c r="XY711" s="1"/>
      <c r="XZ711" s="1"/>
      <c r="YA711" s="1"/>
      <c r="YB711" s="1"/>
      <c r="YC711" s="1"/>
      <c r="YD711" s="1"/>
      <c r="YE711" s="1"/>
      <c r="YF711" s="1"/>
      <c r="YG711" s="1"/>
      <c r="YH711" s="1"/>
      <c r="YI711" s="1"/>
      <c r="YJ711" s="1"/>
      <c r="YK711" s="1"/>
      <c r="YL711" s="1"/>
      <c r="YM711" s="1"/>
      <c r="YN711" s="1"/>
      <c r="YO711" s="1"/>
      <c r="YP711" s="1"/>
      <c r="YQ711" s="1"/>
      <c r="YR711" s="1"/>
      <c r="YS711" s="1"/>
      <c r="YT711" s="1"/>
      <c r="YU711" s="1"/>
      <c r="YV711" s="1"/>
      <c r="YW711" s="1"/>
      <c r="YX711" s="1"/>
      <c r="YY711" s="1"/>
      <c r="YZ711" s="1"/>
      <c r="ZA711" s="1"/>
      <c r="ZB711" s="1"/>
      <c r="ZC711" s="1"/>
      <c r="ZD711" s="1"/>
      <c r="ZE711" s="1"/>
      <c r="ZF711" s="1"/>
      <c r="ZG711" s="1"/>
      <c r="ZH711" s="1"/>
      <c r="ZI711" s="1"/>
      <c r="ZJ711" s="1"/>
      <c r="ZK711" s="1"/>
      <c r="ZL711" s="1"/>
      <c r="ZM711" s="1"/>
      <c r="ZN711" s="1"/>
      <c r="ZO711" s="1"/>
      <c r="ZP711" s="1"/>
      <c r="ZQ711" s="1"/>
      <c r="ZR711" s="1"/>
      <c r="ZS711" s="1"/>
      <c r="ZT711" s="1"/>
      <c r="ZU711" s="1"/>
      <c r="ZV711" s="1"/>
      <c r="ZW711" s="1"/>
      <c r="ZX711" s="1"/>
      <c r="ZY711" s="1"/>
      <c r="ZZ711" s="1"/>
      <c r="AAA711" s="1"/>
      <c r="AAB711" s="1"/>
      <c r="AAC711" s="1"/>
      <c r="AAD711" s="1"/>
      <c r="AAE711" s="1"/>
      <c r="AAF711" s="1"/>
      <c r="AAG711" s="1"/>
      <c r="AAH711" s="1"/>
      <c r="AAI711" s="1"/>
      <c r="AAJ711" s="1"/>
      <c r="AAK711" s="1"/>
      <c r="AAL711" s="1"/>
      <c r="AAM711" s="1"/>
      <c r="AAN711" s="1"/>
      <c r="AAO711" s="1"/>
      <c r="AAP711" s="1"/>
      <c r="AAQ711" s="1"/>
      <c r="AAR711" s="1"/>
      <c r="AAS711" s="1"/>
      <c r="AAT711" s="1"/>
      <c r="AAU711" s="1"/>
      <c r="AAV711" s="1"/>
      <c r="AAW711" s="1"/>
      <c r="AAX711" s="1"/>
      <c r="AAY711" s="1"/>
      <c r="AAZ711" s="1"/>
      <c r="ABA711" s="1"/>
      <c r="ABB711" s="1"/>
      <c r="ABC711" s="1"/>
      <c r="ABD711" s="1"/>
      <c r="ABE711" s="1"/>
      <c r="ABF711" s="1"/>
      <c r="ABG711" s="1"/>
      <c r="ABH711" s="1"/>
      <c r="ABI711" s="1"/>
      <c r="ABJ711" s="1"/>
      <c r="ABK711" s="1"/>
      <c r="ABL711" s="1"/>
      <c r="ABM711" s="1"/>
      <c r="ABN711" s="1"/>
      <c r="ABO711" s="1"/>
      <c r="ABP711" s="1"/>
      <c r="ABQ711" s="1"/>
      <c r="ABR711" s="1"/>
      <c r="ABS711" s="1"/>
      <c r="ABT711" s="1"/>
      <c r="ABU711" s="1"/>
      <c r="ABV711" s="1"/>
      <c r="ABW711" s="1"/>
      <c r="ABX711" s="1"/>
      <c r="ABY711" s="1"/>
      <c r="ABZ711" s="1"/>
      <c r="ACA711" s="1"/>
      <c r="ACB711" s="1"/>
      <c r="ACC711" s="1"/>
      <c r="ACD711" s="1"/>
      <c r="ACE711" s="1"/>
      <c r="ACF711" s="1"/>
      <c r="ACG711" s="1"/>
      <c r="ACH711" s="1"/>
      <c r="ACI711" s="1"/>
      <c r="ACJ711" s="1"/>
      <c r="ACK711" s="1"/>
      <c r="ACL711" s="1"/>
      <c r="ACM711" s="1"/>
      <c r="ACN711" s="1"/>
      <c r="ACO711" s="1"/>
      <c r="ACP711" s="1"/>
      <c r="ACQ711" s="1"/>
      <c r="ACR711" s="1"/>
      <c r="ACS711" s="1"/>
      <c r="ACT711" s="1"/>
      <c r="ACU711" s="1"/>
      <c r="ACV711" s="1"/>
      <c r="ACW711" s="1"/>
      <c r="ACX711" s="1"/>
      <c r="ACY711" s="1"/>
      <c r="ACZ711" s="1"/>
      <c r="ADA711" s="1"/>
      <c r="ADB711" s="1"/>
      <c r="ADC711" s="1"/>
      <c r="ADD711" s="1"/>
      <c r="ADE711" s="1"/>
      <c r="ADF711" s="1"/>
      <c r="ADG711" s="1"/>
      <c r="ADH711" s="1"/>
      <c r="ADI711" s="1"/>
      <c r="ADJ711" s="1"/>
      <c r="ADK711" s="1"/>
      <c r="ADL711" s="1"/>
      <c r="ADM711" s="1"/>
      <c r="ADN711" s="1"/>
      <c r="ADO711" s="1"/>
      <c r="ADP711" s="1"/>
      <c r="ADQ711" s="1"/>
      <c r="ADR711" s="1"/>
      <c r="ADS711" s="1"/>
      <c r="ADT711" s="1"/>
      <c r="ADU711" s="1"/>
      <c r="ADV711" s="1"/>
      <c r="ADW711" s="1"/>
      <c r="ADX711" s="1"/>
      <c r="ADY711" s="1"/>
      <c r="ADZ711" s="1"/>
      <c r="AEA711" s="1"/>
      <c r="AEB711" s="1"/>
      <c r="AEC711" s="1"/>
      <c r="AED711" s="1"/>
      <c r="AEE711" s="1"/>
      <c r="AEF711" s="1"/>
      <c r="AEG711" s="1"/>
      <c r="AEH711" s="1"/>
      <c r="AEI711" s="1"/>
      <c r="AEJ711" s="1"/>
      <c r="AEK711" s="1"/>
      <c r="AEL711" s="1"/>
      <c r="AEM711" s="1"/>
      <c r="AEN711" s="1"/>
      <c r="AEO711" s="1"/>
      <c r="AEP711" s="1"/>
      <c r="AEQ711" s="1"/>
      <c r="AER711" s="1"/>
      <c r="AES711" s="1"/>
      <c r="AET711" s="1"/>
      <c r="AEU711" s="1"/>
      <c r="AEV711" s="1"/>
      <c r="AEW711" s="1"/>
      <c r="AEX711" s="1"/>
      <c r="AEY711" s="1"/>
      <c r="AEZ711" s="1"/>
      <c r="AFA711" s="1"/>
      <c r="AFB711" s="1"/>
      <c r="AFC711" s="1"/>
      <c r="AFD711" s="1"/>
      <c r="AFE711" s="1"/>
      <c r="AFF711" s="1"/>
      <c r="AFG711" s="1"/>
      <c r="AFH711" s="1"/>
      <c r="AFI711" s="1"/>
      <c r="AFJ711" s="1"/>
      <c r="AFK711" s="1"/>
      <c r="AFL711" s="1"/>
      <c r="AFM711" s="1"/>
      <c r="AFN711" s="1"/>
      <c r="AFO711" s="1"/>
      <c r="AFP711" s="1"/>
      <c r="AFQ711" s="1"/>
      <c r="AFR711" s="1"/>
      <c r="AFS711" s="1"/>
      <c r="AFT711" s="1"/>
      <c r="AFU711" s="1"/>
      <c r="AFV711" s="1"/>
      <c r="AFW711" s="1"/>
      <c r="AFX711" s="1"/>
      <c r="AFY711" s="1"/>
      <c r="AFZ711" s="1"/>
      <c r="AGA711" s="1"/>
      <c r="AGB711" s="1"/>
      <c r="AGC711" s="1"/>
      <c r="AGD711" s="1"/>
      <c r="AGE711" s="1"/>
      <c r="AGF711" s="1"/>
      <c r="AGG711" s="1"/>
      <c r="AGH711" s="1"/>
      <c r="AGI711" s="1"/>
      <c r="AGJ711" s="1"/>
      <c r="AGK711" s="1"/>
      <c r="AGL711" s="1"/>
      <c r="AGM711" s="1"/>
      <c r="AGN711" s="1"/>
      <c r="AGO711" s="1"/>
      <c r="AGP711" s="1"/>
      <c r="AGQ711" s="1"/>
      <c r="AGR711" s="1"/>
      <c r="AGS711" s="1"/>
      <c r="AGT711" s="1"/>
      <c r="AGU711" s="1"/>
      <c r="AGV711" s="1"/>
      <c r="AGW711" s="1"/>
      <c r="AGX711" s="1"/>
      <c r="AGY711" s="1"/>
      <c r="AGZ711" s="1"/>
      <c r="AHA711" s="1"/>
      <c r="AHB711" s="1"/>
      <c r="AHC711" s="1"/>
      <c r="AHD711" s="1"/>
      <c r="AHE711" s="1"/>
      <c r="AHF711" s="1"/>
      <c r="AHG711" s="1"/>
      <c r="AHH711" s="1"/>
      <c r="AHI711" s="1"/>
      <c r="AHJ711" s="1"/>
      <c r="AHK711" s="1"/>
      <c r="AHL711" s="1"/>
      <c r="AHM711" s="1"/>
      <c r="AHN711" s="1"/>
      <c r="AHO711" s="1"/>
      <c r="AHP711" s="1"/>
      <c r="AHQ711" s="1"/>
      <c r="AHR711" s="1"/>
      <c r="AHS711" s="1"/>
      <c r="AHT711" s="1"/>
      <c r="AHU711" s="1"/>
      <c r="AHV711" s="1"/>
      <c r="AHW711" s="1"/>
      <c r="AHX711" s="1"/>
      <c r="AHY711" s="1"/>
      <c r="AHZ711" s="1"/>
      <c r="AIA711" s="1"/>
      <c r="AIB711" s="1"/>
      <c r="AIC711" s="1"/>
      <c r="AID711" s="1"/>
      <c r="AIE711" s="1"/>
      <c r="AIF711" s="1"/>
      <c r="AIG711" s="1"/>
      <c r="AIH711" s="1"/>
      <c r="AII711" s="1"/>
      <c r="AIJ711" s="1"/>
      <c r="AIK711" s="1"/>
      <c r="AIL711" s="1"/>
      <c r="AIM711" s="1"/>
      <c r="AIN711" s="1"/>
      <c r="AIO711" s="1"/>
      <c r="AIP711" s="1"/>
      <c r="AIQ711" s="1"/>
      <c r="AIR711" s="1"/>
      <c r="AIS711" s="1"/>
      <c r="AIT711" s="1"/>
      <c r="AIU711" s="1"/>
      <c r="AIV711" s="1"/>
      <c r="AIW711" s="1"/>
      <c r="AIX711" s="1"/>
      <c r="AIY711" s="1"/>
      <c r="AIZ711" s="1"/>
      <c r="AJA711" s="1"/>
      <c r="AJB711" s="1"/>
      <c r="AJC711" s="1"/>
      <c r="AJD711" s="1"/>
      <c r="AJE711" s="1"/>
      <c r="AJF711" s="1"/>
      <c r="AJG711" s="1"/>
      <c r="AJH711" s="1"/>
      <c r="AJI711" s="1"/>
      <c r="AJJ711" s="1"/>
      <c r="AJK711" s="1"/>
      <c r="AJL711" s="1"/>
      <c r="AJM711" s="1"/>
      <c r="AJN711" s="1"/>
      <c r="AJO711" s="1"/>
      <c r="AJP711" s="1"/>
      <c r="AJQ711" s="1"/>
      <c r="AJR711" s="1"/>
      <c r="AJS711" s="1"/>
      <c r="AJT711" s="1"/>
      <c r="AJU711" s="1"/>
      <c r="AJV711" s="1"/>
      <c r="AJW711" s="1"/>
      <c r="AJX711" s="1"/>
      <c r="AJY711" s="1"/>
      <c r="AJZ711" s="1"/>
      <c r="AKA711" s="1"/>
      <c r="AKB711" s="1"/>
      <c r="AKC711" s="1"/>
      <c r="AKD711" s="1"/>
      <c r="AKE711" s="1"/>
      <c r="AKF711" s="1"/>
      <c r="AKG711" s="1"/>
    </row>
    <row r="712" spans="1:969" s="1" customFormat="1">
      <c r="A712" s="22">
        <v>671</v>
      </c>
      <c r="B712" s="41" t="s">
        <v>632</v>
      </c>
      <c r="C712" s="41" t="s">
        <v>501</v>
      </c>
      <c r="D712" s="22">
        <v>6</v>
      </c>
      <c r="E712" s="18">
        <v>0</v>
      </c>
      <c r="F712" s="18">
        <v>0</v>
      </c>
      <c r="G712" s="18">
        <v>0</v>
      </c>
      <c r="H712" s="18">
        <v>0</v>
      </c>
      <c r="I712" s="19">
        <f t="shared" ref="I712:I718" si="53">SUM(E712:H712)</f>
        <v>0</v>
      </c>
    </row>
    <row r="713" spans="1:969" s="1" customFormat="1">
      <c r="A713" s="22">
        <v>672</v>
      </c>
      <c r="B713" s="41" t="s">
        <v>633</v>
      </c>
      <c r="C713" s="41" t="s">
        <v>501</v>
      </c>
      <c r="D713" s="22">
        <v>6</v>
      </c>
      <c r="E713" s="18">
        <v>0</v>
      </c>
      <c r="F713" s="18">
        <v>0</v>
      </c>
      <c r="G713" s="18">
        <v>0</v>
      </c>
      <c r="H713" s="18">
        <v>0</v>
      </c>
      <c r="I713" s="19">
        <f t="shared" si="53"/>
        <v>0</v>
      </c>
    </row>
    <row r="714" spans="1:969" s="1" customFormat="1">
      <c r="A714" s="22">
        <v>673</v>
      </c>
      <c r="B714" s="41" t="s">
        <v>634</v>
      </c>
      <c r="C714" s="41" t="s">
        <v>501</v>
      </c>
      <c r="D714" s="22">
        <v>6</v>
      </c>
      <c r="E714" s="18">
        <v>0</v>
      </c>
      <c r="F714" s="18">
        <v>0</v>
      </c>
      <c r="G714" s="18">
        <v>0</v>
      </c>
      <c r="H714" s="18">
        <v>0</v>
      </c>
      <c r="I714" s="19">
        <f t="shared" si="53"/>
        <v>0</v>
      </c>
    </row>
    <row r="715" spans="1:969" s="1" customFormat="1">
      <c r="A715" s="22">
        <v>674</v>
      </c>
      <c r="B715" s="41" t="s">
        <v>635</v>
      </c>
      <c r="C715" s="41" t="s">
        <v>501</v>
      </c>
      <c r="D715" s="22">
        <v>6</v>
      </c>
      <c r="E715" s="18">
        <v>0</v>
      </c>
      <c r="F715" s="18">
        <v>0</v>
      </c>
      <c r="G715" s="18">
        <v>0</v>
      </c>
      <c r="H715" s="18">
        <v>0</v>
      </c>
      <c r="I715" s="19">
        <f t="shared" si="53"/>
        <v>0</v>
      </c>
    </row>
    <row r="716" spans="1:969" s="1" customFormat="1">
      <c r="A716" s="22">
        <v>675</v>
      </c>
      <c r="B716" s="41" t="s">
        <v>636</v>
      </c>
      <c r="C716" s="41" t="s">
        <v>501</v>
      </c>
      <c r="D716" s="22">
        <v>6</v>
      </c>
      <c r="E716" s="18">
        <v>0</v>
      </c>
      <c r="F716" s="18">
        <v>0</v>
      </c>
      <c r="G716" s="18">
        <v>0</v>
      </c>
      <c r="H716" s="18">
        <v>0</v>
      </c>
      <c r="I716" s="19">
        <f t="shared" si="53"/>
        <v>0</v>
      </c>
    </row>
    <row r="717" spans="1:969" s="1" customFormat="1">
      <c r="A717" s="22">
        <v>676</v>
      </c>
      <c r="B717" s="60" t="s">
        <v>637</v>
      </c>
      <c r="C717" s="41" t="s">
        <v>501</v>
      </c>
      <c r="D717" s="22">
        <v>6</v>
      </c>
      <c r="E717" s="18">
        <v>0</v>
      </c>
      <c r="F717" s="18">
        <v>0</v>
      </c>
      <c r="G717" s="18">
        <v>0</v>
      </c>
      <c r="H717" s="18">
        <v>0</v>
      </c>
      <c r="I717" s="19">
        <f t="shared" si="53"/>
        <v>0</v>
      </c>
    </row>
    <row r="718" spans="1:969" s="1" customFormat="1">
      <c r="A718" s="22">
        <v>677</v>
      </c>
      <c r="B718" s="60" t="s">
        <v>638</v>
      </c>
      <c r="C718" s="41" t="s">
        <v>501</v>
      </c>
      <c r="D718" s="22">
        <v>6</v>
      </c>
      <c r="E718" s="18">
        <v>0</v>
      </c>
      <c r="F718" s="18">
        <v>0</v>
      </c>
      <c r="G718" s="18">
        <v>0</v>
      </c>
      <c r="H718" s="18">
        <v>0</v>
      </c>
      <c r="I718" s="19">
        <f t="shared" si="53"/>
        <v>0</v>
      </c>
    </row>
    <row r="719" spans="1:969" s="1" customFormat="1">
      <c r="A719" s="22">
        <v>678</v>
      </c>
      <c r="B719" s="65" t="s">
        <v>639</v>
      </c>
      <c r="C719" s="41" t="s">
        <v>501</v>
      </c>
      <c r="D719" s="22">
        <v>6</v>
      </c>
      <c r="E719" s="18">
        <v>0</v>
      </c>
      <c r="F719" s="18">
        <v>0</v>
      </c>
      <c r="G719" s="18">
        <v>0</v>
      </c>
      <c r="H719" s="18">
        <v>0</v>
      </c>
      <c r="I719" s="19">
        <f t="shared" ref="I719:I724" si="54">SUM(E719:H719)</f>
        <v>0</v>
      </c>
    </row>
    <row r="720" spans="1:969" s="1" customFormat="1">
      <c r="A720" s="22">
        <v>679</v>
      </c>
      <c r="B720" s="65" t="s">
        <v>640</v>
      </c>
      <c r="C720" s="41" t="s">
        <v>501</v>
      </c>
      <c r="D720" s="22">
        <v>6</v>
      </c>
      <c r="E720" s="18">
        <v>0</v>
      </c>
      <c r="F720" s="18">
        <v>0</v>
      </c>
      <c r="G720" s="18">
        <v>0</v>
      </c>
      <c r="H720" s="18">
        <v>0</v>
      </c>
      <c r="I720" s="19">
        <f t="shared" si="54"/>
        <v>0</v>
      </c>
    </row>
    <row r="721" spans="1:969" s="1" customFormat="1">
      <c r="A721" s="22">
        <v>680</v>
      </c>
      <c r="B721" s="65" t="s">
        <v>641</v>
      </c>
      <c r="C721" s="41" t="s">
        <v>501</v>
      </c>
      <c r="D721" s="22">
        <v>6</v>
      </c>
      <c r="E721" s="18">
        <v>0</v>
      </c>
      <c r="F721" s="18">
        <v>0</v>
      </c>
      <c r="G721" s="18">
        <v>0</v>
      </c>
      <c r="H721" s="18">
        <v>0</v>
      </c>
      <c r="I721" s="19">
        <f t="shared" si="54"/>
        <v>0</v>
      </c>
    </row>
    <row r="722" spans="1:969" s="1" customFormat="1">
      <c r="A722" s="22">
        <v>681</v>
      </c>
      <c r="B722" s="65" t="s">
        <v>642</v>
      </c>
      <c r="C722" s="41" t="s">
        <v>501</v>
      </c>
      <c r="D722" s="22">
        <v>2</v>
      </c>
      <c r="E722" s="18">
        <v>0</v>
      </c>
      <c r="F722" s="18">
        <v>0</v>
      </c>
      <c r="G722" s="18">
        <v>0</v>
      </c>
      <c r="H722" s="18">
        <v>0</v>
      </c>
      <c r="I722" s="19">
        <f t="shared" si="54"/>
        <v>0</v>
      </c>
    </row>
    <row r="723" spans="1:969" s="1" customFormat="1">
      <c r="A723" s="22">
        <v>682</v>
      </c>
      <c r="B723" s="65" t="s">
        <v>643</v>
      </c>
      <c r="C723" s="41" t="s">
        <v>501</v>
      </c>
      <c r="D723" s="22">
        <v>2</v>
      </c>
      <c r="E723" s="18">
        <v>0</v>
      </c>
      <c r="F723" s="18">
        <v>0</v>
      </c>
      <c r="G723" s="18">
        <v>0</v>
      </c>
      <c r="H723" s="18">
        <v>0</v>
      </c>
      <c r="I723" s="19">
        <f t="shared" si="54"/>
        <v>0</v>
      </c>
    </row>
    <row r="724" spans="1:969" s="1" customFormat="1">
      <c r="A724" s="22">
        <v>683</v>
      </c>
      <c r="B724" s="65" t="s">
        <v>644</v>
      </c>
      <c r="C724" s="41" t="s">
        <v>501</v>
      </c>
      <c r="D724" s="22">
        <v>2</v>
      </c>
      <c r="E724" s="18">
        <v>0</v>
      </c>
      <c r="F724" s="18">
        <v>0</v>
      </c>
      <c r="G724" s="18">
        <v>0</v>
      </c>
      <c r="H724" s="18">
        <v>0</v>
      </c>
      <c r="I724" s="19">
        <f t="shared" si="54"/>
        <v>0</v>
      </c>
    </row>
    <row r="725" spans="1:969" ht="18.75" customHeight="1">
      <c r="A725" s="40"/>
      <c r="B725" s="34"/>
      <c r="C725" s="27" t="s">
        <v>83</v>
      </c>
      <c r="D725" s="46">
        <f t="shared" ref="D725:I725" si="55">SUM(D712:D724)</f>
        <v>66</v>
      </c>
      <c r="E725" s="46">
        <f t="shared" si="55"/>
        <v>0</v>
      </c>
      <c r="F725" s="46">
        <f t="shared" si="55"/>
        <v>0</v>
      </c>
      <c r="G725" s="46">
        <f t="shared" si="55"/>
        <v>0</v>
      </c>
      <c r="H725" s="46">
        <f t="shared" si="55"/>
        <v>0</v>
      </c>
      <c r="I725" s="46">
        <f t="shared" si="55"/>
        <v>0</v>
      </c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  <c r="KJ725" s="1"/>
      <c r="KK725" s="1"/>
      <c r="KL725" s="1"/>
      <c r="KM725" s="1"/>
      <c r="KN725" s="1"/>
      <c r="KO725" s="1"/>
      <c r="KP725" s="1"/>
      <c r="KQ725" s="1"/>
      <c r="KR725" s="1"/>
      <c r="KS725" s="1"/>
      <c r="KT725" s="1"/>
      <c r="KU725" s="1"/>
      <c r="KV725" s="1"/>
      <c r="KW725" s="1"/>
      <c r="KX725" s="1"/>
      <c r="KY725" s="1"/>
      <c r="KZ725" s="1"/>
      <c r="LA725" s="1"/>
      <c r="LB725" s="1"/>
      <c r="LC725" s="1"/>
      <c r="LD725" s="1"/>
      <c r="LE725" s="1"/>
      <c r="LF725" s="1"/>
      <c r="LG725" s="1"/>
      <c r="LH725" s="1"/>
      <c r="LI725" s="1"/>
      <c r="LJ725" s="1"/>
      <c r="LK725" s="1"/>
      <c r="LL725" s="1"/>
      <c r="LM725" s="1"/>
      <c r="LN725" s="1"/>
      <c r="LO725" s="1"/>
      <c r="LP725" s="1"/>
      <c r="LQ725" s="1"/>
      <c r="LR725" s="1"/>
      <c r="LS725" s="1"/>
      <c r="LT725" s="1"/>
      <c r="LU725" s="1"/>
      <c r="LV725" s="1"/>
      <c r="LW725" s="1"/>
      <c r="LX725" s="1"/>
      <c r="LY725" s="1"/>
      <c r="LZ725" s="1"/>
      <c r="MA725" s="1"/>
      <c r="MB725" s="1"/>
      <c r="MC725" s="1"/>
      <c r="MD725" s="1"/>
      <c r="ME725" s="1"/>
      <c r="MF725" s="1"/>
      <c r="MG725" s="1"/>
      <c r="MH725" s="1"/>
      <c r="MI725" s="1"/>
      <c r="MJ725" s="1"/>
      <c r="MK725" s="1"/>
      <c r="ML725" s="1"/>
      <c r="MM725" s="1"/>
      <c r="MN725" s="1"/>
      <c r="MO725" s="1"/>
      <c r="MP725" s="1"/>
      <c r="MQ725" s="1"/>
      <c r="MR725" s="1"/>
      <c r="MS725" s="1"/>
      <c r="MT725" s="1"/>
      <c r="MU725" s="1"/>
      <c r="MV725" s="1"/>
      <c r="MW725" s="1"/>
      <c r="MX725" s="1"/>
      <c r="MY725" s="1"/>
      <c r="MZ725" s="1"/>
      <c r="NA725" s="1"/>
      <c r="NB725" s="1"/>
      <c r="NC725" s="1"/>
      <c r="ND725" s="1"/>
      <c r="NE725" s="1"/>
      <c r="NF725" s="1"/>
      <c r="NG725" s="1"/>
      <c r="NH725" s="1"/>
      <c r="NI725" s="1"/>
      <c r="NJ725" s="1"/>
      <c r="NK725" s="1"/>
      <c r="NL725" s="1"/>
      <c r="NM725" s="1"/>
      <c r="NN725" s="1"/>
      <c r="NO725" s="1"/>
      <c r="NP725" s="1"/>
      <c r="NQ725" s="1"/>
      <c r="NR725" s="1"/>
      <c r="NS725" s="1"/>
      <c r="NT725" s="1"/>
      <c r="NU725" s="1"/>
      <c r="NV725" s="1"/>
      <c r="NW725" s="1"/>
      <c r="NX725" s="1"/>
      <c r="NY725" s="1"/>
      <c r="NZ725" s="1"/>
      <c r="OA725" s="1"/>
      <c r="OB725" s="1"/>
      <c r="OC725" s="1"/>
      <c r="OD725" s="1"/>
      <c r="OE725" s="1"/>
      <c r="OF725" s="1"/>
      <c r="OG725" s="1"/>
      <c r="OH725" s="1"/>
      <c r="OI725" s="1"/>
      <c r="OJ725" s="1"/>
      <c r="OK725" s="1"/>
      <c r="OL725" s="1"/>
      <c r="OM725" s="1"/>
      <c r="ON725" s="1"/>
      <c r="OO725" s="1"/>
      <c r="OP725" s="1"/>
      <c r="OQ725" s="1"/>
      <c r="OR725" s="1"/>
      <c r="OS725" s="1"/>
      <c r="OT725" s="1"/>
      <c r="OU725" s="1"/>
      <c r="OV725" s="1"/>
      <c r="OW725" s="1"/>
      <c r="OX725" s="1"/>
      <c r="OY725" s="1"/>
      <c r="OZ725" s="1"/>
      <c r="PA725" s="1"/>
      <c r="PB725" s="1"/>
      <c r="PC725" s="1"/>
      <c r="PD725" s="1"/>
      <c r="PE725" s="1"/>
      <c r="PF725" s="1"/>
      <c r="PG725" s="1"/>
      <c r="PH725" s="1"/>
      <c r="PI725" s="1"/>
      <c r="PJ725" s="1"/>
      <c r="PK725" s="1"/>
      <c r="PL725" s="1"/>
      <c r="PM725" s="1"/>
      <c r="PN725" s="1"/>
      <c r="PO725" s="1"/>
      <c r="PP725" s="1"/>
      <c r="PQ725" s="1"/>
      <c r="PR725" s="1"/>
      <c r="PS725" s="1"/>
      <c r="PT725" s="1"/>
      <c r="PU725" s="1"/>
      <c r="PV725" s="1"/>
      <c r="PW725" s="1"/>
      <c r="PX725" s="1"/>
      <c r="PY725" s="1"/>
      <c r="PZ725" s="1"/>
      <c r="QA725" s="1"/>
      <c r="QB725" s="1"/>
      <c r="QC725" s="1"/>
      <c r="QD725" s="1"/>
      <c r="QE725" s="1"/>
      <c r="QF725" s="1"/>
      <c r="QG725" s="1"/>
      <c r="QH725" s="1"/>
      <c r="QI725" s="1"/>
      <c r="QJ725" s="1"/>
      <c r="QK725" s="1"/>
      <c r="QL725" s="1"/>
      <c r="QM725" s="1"/>
      <c r="QN725" s="1"/>
      <c r="QO725" s="1"/>
      <c r="QP725" s="1"/>
      <c r="QQ725" s="1"/>
      <c r="QR725" s="1"/>
      <c r="QS725" s="1"/>
      <c r="QT725" s="1"/>
      <c r="QU725" s="1"/>
      <c r="QV725" s="1"/>
      <c r="QW725" s="1"/>
      <c r="QX725" s="1"/>
      <c r="QY725" s="1"/>
      <c r="QZ725" s="1"/>
      <c r="RA725" s="1"/>
      <c r="RB725" s="1"/>
      <c r="RC725" s="1"/>
      <c r="RD725" s="1"/>
      <c r="RE725" s="1"/>
      <c r="RF725" s="1"/>
      <c r="RG725" s="1"/>
      <c r="RH725" s="1"/>
      <c r="RI725" s="1"/>
      <c r="RJ725" s="1"/>
      <c r="RK725" s="1"/>
      <c r="RL725" s="1"/>
      <c r="RM725" s="1"/>
      <c r="RN725" s="1"/>
      <c r="RO725" s="1"/>
      <c r="RP725" s="1"/>
      <c r="RQ725" s="1"/>
      <c r="RR725" s="1"/>
      <c r="RS725" s="1"/>
      <c r="RT725" s="1"/>
      <c r="RU725" s="1"/>
      <c r="RV725" s="1"/>
      <c r="RW725" s="1"/>
      <c r="RX725" s="1"/>
      <c r="RY725" s="1"/>
      <c r="RZ725" s="1"/>
      <c r="SA725" s="1"/>
      <c r="SB725" s="1"/>
      <c r="SC725" s="1"/>
      <c r="SD725" s="1"/>
      <c r="SE725" s="1"/>
      <c r="SF725" s="1"/>
      <c r="SG725" s="1"/>
      <c r="SH725" s="1"/>
      <c r="SI725" s="1"/>
      <c r="SJ725" s="1"/>
      <c r="SK725" s="1"/>
      <c r="SL725" s="1"/>
      <c r="SM725" s="1"/>
      <c r="SN725" s="1"/>
      <c r="SO725" s="1"/>
      <c r="SP725" s="1"/>
      <c r="SQ725" s="1"/>
      <c r="SR725" s="1"/>
      <c r="SS725" s="1"/>
      <c r="ST725" s="1"/>
      <c r="SU725" s="1"/>
      <c r="SV725" s="1"/>
      <c r="SW725" s="1"/>
      <c r="SX725" s="1"/>
      <c r="SY725" s="1"/>
      <c r="SZ725" s="1"/>
      <c r="TA725" s="1"/>
      <c r="TB725" s="1"/>
      <c r="TC725" s="1"/>
      <c r="TD725" s="1"/>
      <c r="TE725" s="1"/>
      <c r="TF725" s="1"/>
      <c r="TG725" s="1"/>
      <c r="TH725" s="1"/>
      <c r="TI725" s="1"/>
      <c r="TJ725" s="1"/>
      <c r="TK725" s="1"/>
      <c r="TL725" s="1"/>
      <c r="TM725" s="1"/>
      <c r="TN725" s="1"/>
      <c r="TO725" s="1"/>
      <c r="TP725" s="1"/>
      <c r="TQ725" s="1"/>
      <c r="TR725" s="1"/>
      <c r="TS725" s="1"/>
      <c r="TT725" s="1"/>
      <c r="TU725" s="1"/>
      <c r="TV725" s="1"/>
      <c r="TW725" s="1"/>
      <c r="TX725" s="1"/>
      <c r="TY725" s="1"/>
      <c r="TZ725" s="1"/>
      <c r="UA725" s="1"/>
      <c r="UB725" s="1"/>
      <c r="UC725" s="1"/>
      <c r="UD725" s="1"/>
      <c r="UE725" s="1"/>
      <c r="UF725" s="1"/>
      <c r="UG725" s="1"/>
      <c r="UH725" s="1"/>
      <c r="UI725" s="1"/>
      <c r="UJ725" s="1"/>
      <c r="UK725" s="1"/>
      <c r="UL725" s="1"/>
      <c r="UM725" s="1"/>
      <c r="UN725" s="1"/>
      <c r="UO725" s="1"/>
      <c r="UP725" s="1"/>
      <c r="UQ725" s="1"/>
      <c r="UR725" s="1"/>
      <c r="US725" s="1"/>
      <c r="UT725" s="1"/>
      <c r="UU725" s="1"/>
      <c r="UV725" s="1"/>
      <c r="UW725" s="1"/>
      <c r="UX725" s="1"/>
      <c r="UY725" s="1"/>
      <c r="UZ725" s="1"/>
      <c r="VA725" s="1"/>
      <c r="VB725" s="1"/>
      <c r="VC725" s="1"/>
      <c r="VD725" s="1"/>
      <c r="VE725" s="1"/>
      <c r="VF725" s="1"/>
      <c r="VG725" s="1"/>
      <c r="VH725" s="1"/>
      <c r="VI725" s="1"/>
      <c r="VJ725" s="1"/>
      <c r="VK725" s="1"/>
      <c r="VL725" s="1"/>
      <c r="VM725" s="1"/>
      <c r="VN725" s="1"/>
      <c r="VO725" s="1"/>
      <c r="VP725" s="1"/>
      <c r="VQ725" s="1"/>
      <c r="VR725" s="1"/>
      <c r="VS725" s="1"/>
      <c r="VT725" s="1"/>
      <c r="VU725" s="1"/>
      <c r="VV725" s="1"/>
      <c r="VW725" s="1"/>
      <c r="VX725" s="1"/>
      <c r="VY725" s="1"/>
      <c r="VZ725" s="1"/>
      <c r="WA725" s="1"/>
      <c r="WB725" s="1"/>
      <c r="WC725" s="1"/>
      <c r="WD725" s="1"/>
      <c r="WE725" s="1"/>
      <c r="WF725" s="1"/>
      <c r="WG725" s="1"/>
      <c r="WH725" s="1"/>
      <c r="WI725" s="1"/>
      <c r="WJ725" s="1"/>
      <c r="WK725" s="1"/>
      <c r="WL725" s="1"/>
      <c r="WM725" s="1"/>
      <c r="WN725" s="1"/>
      <c r="WO725" s="1"/>
      <c r="WP725" s="1"/>
      <c r="WQ725" s="1"/>
      <c r="WR725" s="1"/>
      <c r="WS725" s="1"/>
      <c r="WT725" s="1"/>
      <c r="WU725" s="1"/>
      <c r="WV725" s="1"/>
      <c r="WW725" s="1"/>
      <c r="WX725" s="1"/>
      <c r="WY725" s="1"/>
      <c r="WZ725" s="1"/>
      <c r="XA725" s="1"/>
      <c r="XB725" s="1"/>
      <c r="XC725" s="1"/>
      <c r="XD725" s="1"/>
      <c r="XE725" s="1"/>
      <c r="XF725" s="1"/>
      <c r="XG725" s="1"/>
      <c r="XH725" s="1"/>
      <c r="XI725" s="1"/>
      <c r="XJ725" s="1"/>
      <c r="XK725" s="1"/>
      <c r="XL725" s="1"/>
      <c r="XM725" s="1"/>
      <c r="XN725" s="1"/>
      <c r="XO725" s="1"/>
      <c r="XP725" s="1"/>
      <c r="XQ725" s="1"/>
      <c r="XR725" s="1"/>
      <c r="XS725" s="1"/>
      <c r="XT725" s="1"/>
      <c r="XU725" s="1"/>
      <c r="XV725" s="1"/>
      <c r="XW725" s="1"/>
      <c r="XX725" s="1"/>
      <c r="XY725" s="1"/>
      <c r="XZ725" s="1"/>
      <c r="YA725" s="1"/>
      <c r="YB725" s="1"/>
      <c r="YC725" s="1"/>
      <c r="YD725" s="1"/>
      <c r="YE725" s="1"/>
      <c r="YF725" s="1"/>
      <c r="YG725" s="1"/>
      <c r="YH725" s="1"/>
      <c r="YI725" s="1"/>
      <c r="YJ725" s="1"/>
      <c r="YK725" s="1"/>
      <c r="YL725" s="1"/>
      <c r="YM725" s="1"/>
      <c r="YN725" s="1"/>
      <c r="YO725" s="1"/>
      <c r="YP725" s="1"/>
      <c r="YQ725" s="1"/>
      <c r="YR725" s="1"/>
      <c r="YS725" s="1"/>
      <c r="YT725" s="1"/>
      <c r="YU725" s="1"/>
      <c r="YV725" s="1"/>
      <c r="YW725" s="1"/>
      <c r="YX725" s="1"/>
      <c r="YY725" s="1"/>
      <c r="YZ725" s="1"/>
      <c r="ZA725" s="1"/>
      <c r="ZB725" s="1"/>
      <c r="ZC725" s="1"/>
      <c r="ZD725" s="1"/>
      <c r="ZE725" s="1"/>
      <c r="ZF725" s="1"/>
      <c r="ZG725" s="1"/>
      <c r="ZH725" s="1"/>
      <c r="ZI725" s="1"/>
      <c r="ZJ725" s="1"/>
      <c r="ZK725" s="1"/>
      <c r="ZL725" s="1"/>
      <c r="ZM725" s="1"/>
      <c r="ZN725" s="1"/>
      <c r="ZO725" s="1"/>
      <c r="ZP725" s="1"/>
      <c r="ZQ725" s="1"/>
      <c r="ZR725" s="1"/>
      <c r="ZS725" s="1"/>
      <c r="ZT725" s="1"/>
      <c r="ZU725" s="1"/>
      <c r="ZV725" s="1"/>
      <c r="ZW725" s="1"/>
      <c r="ZX725" s="1"/>
      <c r="ZY725" s="1"/>
      <c r="ZZ725" s="1"/>
      <c r="AAA725" s="1"/>
      <c r="AAB725" s="1"/>
      <c r="AAC725" s="1"/>
      <c r="AAD725" s="1"/>
      <c r="AAE725" s="1"/>
      <c r="AAF725" s="1"/>
      <c r="AAG725" s="1"/>
      <c r="AAH725" s="1"/>
      <c r="AAI725" s="1"/>
      <c r="AAJ725" s="1"/>
      <c r="AAK725" s="1"/>
      <c r="AAL725" s="1"/>
      <c r="AAM725" s="1"/>
      <c r="AAN725" s="1"/>
      <c r="AAO725" s="1"/>
      <c r="AAP725" s="1"/>
      <c r="AAQ725" s="1"/>
      <c r="AAR725" s="1"/>
      <c r="AAS725" s="1"/>
      <c r="AAT725" s="1"/>
      <c r="AAU725" s="1"/>
      <c r="AAV725" s="1"/>
      <c r="AAW725" s="1"/>
      <c r="AAX725" s="1"/>
      <c r="AAY725" s="1"/>
      <c r="AAZ725" s="1"/>
      <c r="ABA725" s="1"/>
      <c r="ABB725" s="1"/>
      <c r="ABC725" s="1"/>
      <c r="ABD725" s="1"/>
      <c r="ABE725" s="1"/>
      <c r="ABF725" s="1"/>
      <c r="ABG725" s="1"/>
      <c r="ABH725" s="1"/>
      <c r="ABI725" s="1"/>
      <c r="ABJ725" s="1"/>
      <c r="ABK725" s="1"/>
      <c r="ABL725" s="1"/>
      <c r="ABM725" s="1"/>
      <c r="ABN725" s="1"/>
      <c r="ABO725" s="1"/>
      <c r="ABP725" s="1"/>
      <c r="ABQ725" s="1"/>
      <c r="ABR725" s="1"/>
      <c r="ABS725" s="1"/>
      <c r="ABT725" s="1"/>
      <c r="ABU725" s="1"/>
      <c r="ABV725" s="1"/>
      <c r="ABW725" s="1"/>
      <c r="ABX725" s="1"/>
      <c r="ABY725" s="1"/>
      <c r="ABZ725" s="1"/>
      <c r="ACA725" s="1"/>
      <c r="ACB725" s="1"/>
      <c r="ACC725" s="1"/>
      <c r="ACD725" s="1"/>
      <c r="ACE725" s="1"/>
      <c r="ACF725" s="1"/>
      <c r="ACG725" s="1"/>
      <c r="ACH725" s="1"/>
      <c r="ACI725" s="1"/>
      <c r="ACJ725" s="1"/>
      <c r="ACK725" s="1"/>
      <c r="ACL725" s="1"/>
      <c r="ACM725" s="1"/>
      <c r="ACN725" s="1"/>
      <c r="ACO725" s="1"/>
      <c r="ACP725" s="1"/>
      <c r="ACQ725" s="1"/>
      <c r="ACR725" s="1"/>
      <c r="ACS725" s="1"/>
      <c r="ACT725" s="1"/>
      <c r="ACU725" s="1"/>
      <c r="ACV725" s="1"/>
      <c r="ACW725" s="1"/>
      <c r="ACX725" s="1"/>
      <c r="ACY725" s="1"/>
      <c r="ACZ725" s="1"/>
      <c r="ADA725" s="1"/>
      <c r="ADB725" s="1"/>
      <c r="ADC725" s="1"/>
      <c r="ADD725" s="1"/>
      <c r="ADE725" s="1"/>
      <c r="ADF725" s="1"/>
      <c r="ADG725" s="1"/>
      <c r="ADH725" s="1"/>
      <c r="ADI725" s="1"/>
      <c r="ADJ725" s="1"/>
      <c r="ADK725" s="1"/>
      <c r="ADL725" s="1"/>
      <c r="ADM725" s="1"/>
      <c r="ADN725" s="1"/>
      <c r="ADO725" s="1"/>
      <c r="ADP725" s="1"/>
      <c r="ADQ725" s="1"/>
      <c r="ADR725" s="1"/>
      <c r="ADS725" s="1"/>
      <c r="ADT725" s="1"/>
      <c r="ADU725" s="1"/>
      <c r="ADV725" s="1"/>
      <c r="ADW725" s="1"/>
      <c r="ADX725" s="1"/>
      <c r="ADY725" s="1"/>
      <c r="ADZ725" s="1"/>
      <c r="AEA725" s="1"/>
      <c r="AEB725" s="1"/>
      <c r="AEC725" s="1"/>
      <c r="AED725" s="1"/>
      <c r="AEE725" s="1"/>
      <c r="AEF725" s="1"/>
      <c r="AEG725" s="1"/>
      <c r="AEH725" s="1"/>
      <c r="AEI725" s="1"/>
      <c r="AEJ725" s="1"/>
      <c r="AEK725" s="1"/>
      <c r="AEL725" s="1"/>
      <c r="AEM725" s="1"/>
      <c r="AEN725" s="1"/>
      <c r="AEO725" s="1"/>
      <c r="AEP725" s="1"/>
      <c r="AEQ725" s="1"/>
      <c r="AER725" s="1"/>
      <c r="AES725" s="1"/>
      <c r="AET725" s="1"/>
      <c r="AEU725" s="1"/>
      <c r="AEV725" s="1"/>
      <c r="AEW725" s="1"/>
      <c r="AEX725" s="1"/>
      <c r="AEY725" s="1"/>
      <c r="AEZ725" s="1"/>
      <c r="AFA725" s="1"/>
      <c r="AFB725" s="1"/>
      <c r="AFC725" s="1"/>
      <c r="AFD725" s="1"/>
      <c r="AFE725" s="1"/>
      <c r="AFF725" s="1"/>
      <c r="AFG725" s="1"/>
      <c r="AFH725" s="1"/>
      <c r="AFI725" s="1"/>
      <c r="AFJ725" s="1"/>
      <c r="AFK725" s="1"/>
      <c r="AFL725" s="1"/>
      <c r="AFM725" s="1"/>
      <c r="AFN725" s="1"/>
      <c r="AFO725" s="1"/>
      <c r="AFP725" s="1"/>
      <c r="AFQ725" s="1"/>
      <c r="AFR725" s="1"/>
      <c r="AFS725" s="1"/>
      <c r="AFT725" s="1"/>
      <c r="AFU725" s="1"/>
      <c r="AFV725" s="1"/>
      <c r="AFW725" s="1"/>
      <c r="AFX725" s="1"/>
      <c r="AFY725" s="1"/>
      <c r="AFZ725" s="1"/>
      <c r="AGA725" s="1"/>
      <c r="AGB725" s="1"/>
      <c r="AGC725" s="1"/>
      <c r="AGD725" s="1"/>
      <c r="AGE725" s="1"/>
      <c r="AGF725" s="1"/>
      <c r="AGG725" s="1"/>
      <c r="AGH725" s="1"/>
      <c r="AGI725" s="1"/>
      <c r="AGJ725" s="1"/>
      <c r="AGK725" s="1"/>
      <c r="AGL725" s="1"/>
      <c r="AGM725" s="1"/>
      <c r="AGN725" s="1"/>
      <c r="AGO725" s="1"/>
      <c r="AGP725" s="1"/>
      <c r="AGQ725" s="1"/>
      <c r="AGR725" s="1"/>
      <c r="AGS725" s="1"/>
      <c r="AGT725" s="1"/>
      <c r="AGU725" s="1"/>
      <c r="AGV725" s="1"/>
      <c r="AGW725" s="1"/>
      <c r="AGX725" s="1"/>
      <c r="AGY725" s="1"/>
      <c r="AGZ725" s="1"/>
      <c r="AHA725" s="1"/>
      <c r="AHB725" s="1"/>
      <c r="AHC725" s="1"/>
      <c r="AHD725" s="1"/>
      <c r="AHE725" s="1"/>
      <c r="AHF725" s="1"/>
      <c r="AHG725" s="1"/>
      <c r="AHH725" s="1"/>
      <c r="AHI725" s="1"/>
      <c r="AHJ725" s="1"/>
      <c r="AHK725" s="1"/>
      <c r="AHL725" s="1"/>
      <c r="AHM725" s="1"/>
      <c r="AHN725" s="1"/>
      <c r="AHO725" s="1"/>
      <c r="AHP725" s="1"/>
      <c r="AHQ725" s="1"/>
      <c r="AHR725" s="1"/>
      <c r="AHS725" s="1"/>
      <c r="AHT725" s="1"/>
      <c r="AHU725" s="1"/>
      <c r="AHV725" s="1"/>
      <c r="AHW725" s="1"/>
      <c r="AHX725" s="1"/>
      <c r="AHY725" s="1"/>
      <c r="AHZ725" s="1"/>
      <c r="AIA725" s="1"/>
      <c r="AIB725" s="1"/>
      <c r="AIC725" s="1"/>
      <c r="AID725" s="1"/>
      <c r="AIE725" s="1"/>
      <c r="AIF725" s="1"/>
      <c r="AIG725" s="1"/>
      <c r="AIH725" s="1"/>
      <c r="AII725" s="1"/>
      <c r="AIJ725" s="1"/>
      <c r="AIK725" s="1"/>
      <c r="AIL725" s="1"/>
      <c r="AIM725" s="1"/>
      <c r="AIN725" s="1"/>
      <c r="AIO725" s="1"/>
      <c r="AIP725" s="1"/>
      <c r="AIQ725" s="1"/>
      <c r="AIR725" s="1"/>
      <c r="AIS725" s="1"/>
      <c r="AIT725" s="1"/>
      <c r="AIU725" s="1"/>
      <c r="AIV725" s="1"/>
      <c r="AIW725" s="1"/>
      <c r="AIX725" s="1"/>
      <c r="AIY725" s="1"/>
      <c r="AIZ725" s="1"/>
      <c r="AJA725" s="1"/>
      <c r="AJB725" s="1"/>
      <c r="AJC725" s="1"/>
      <c r="AJD725" s="1"/>
      <c r="AJE725" s="1"/>
      <c r="AJF725" s="1"/>
      <c r="AJG725" s="1"/>
      <c r="AJH725" s="1"/>
      <c r="AJI725" s="1"/>
      <c r="AJJ725" s="1"/>
      <c r="AJK725" s="1"/>
      <c r="AJL725" s="1"/>
      <c r="AJM725" s="1"/>
      <c r="AJN725" s="1"/>
      <c r="AJO725" s="1"/>
      <c r="AJP725" s="1"/>
      <c r="AJQ725" s="1"/>
      <c r="AJR725" s="1"/>
      <c r="AJS725" s="1"/>
      <c r="AJT725" s="1"/>
      <c r="AJU725" s="1"/>
      <c r="AJV725" s="1"/>
      <c r="AJW725" s="1"/>
      <c r="AJX725" s="1"/>
      <c r="AJY725" s="1"/>
      <c r="AJZ725" s="1"/>
      <c r="AKA725" s="1"/>
      <c r="AKB725" s="1"/>
      <c r="AKC725" s="1"/>
      <c r="AKD725" s="1"/>
      <c r="AKE725" s="1"/>
      <c r="AKF725" s="1"/>
      <c r="AKG725" s="1"/>
    </row>
    <row r="726" spans="1:969" ht="33" customHeight="1">
      <c r="A726" s="139" t="s">
        <v>645</v>
      </c>
      <c r="B726" s="139"/>
      <c r="C726" s="139"/>
      <c r="D726" s="139"/>
      <c r="E726" s="139"/>
      <c r="F726" s="139"/>
      <c r="G726" s="139"/>
      <c r="H726" s="139"/>
      <c r="I726" s="139"/>
    </row>
    <row r="727" spans="1:969" s="1" customFormat="1">
      <c r="A727" s="47">
        <v>684</v>
      </c>
      <c r="B727" s="20" t="s">
        <v>646</v>
      </c>
      <c r="C727" s="20" t="s">
        <v>647</v>
      </c>
      <c r="D727" s="17" t="s">
        <v>21</v>
      </c>
      <c r="E727" s="18">
        <v>6</v>
      </c>
      <c r="F727" s="18">
        <v>6</v>
      </c>
      <c r="G727" s="18">
        <v>3.5</v>
      </c>
      <c r="H727" s="18">
        <v>1.5</v>
      </c>
      <c r="I727" s="19">
        <f>SUM(E727:H727)</f>
        <v>17</v>
      </c>
    </row>
    <row r="728" spans="1:969" s="1" customFormat="1">
      <c r="A728" s="47">
        <v>685</v>
      </c>
      <c r="B728" s="20" t="s">
        <v>648</v>
      </c>
      <c r="C728" s="20" t="s">
        <v>647</v>
      </c>
      <c r="D728" s="17" t="s">
        <v>21</v>
      </c>
      <c r="E728" s="55">
        <v>6.5</v>
      </c>
      <c r="F728" s="55">
        <v>5</v>
      </c>
      <c r="G728" s="55">
        <v>2</v>
      </c>
      <c r="H728" s="55">
        <v>1.5</v>
      </c>
      <c r="I728" s="48">
        <f>SUM(E728:H728)</f>
        <v>15</v>
      </c>
    </row>
    <row r="729" spans="1:969" s="1" customFormat="1">
      <c r="A729" s="47">
        <v>686</v>
      </c>
      <c r="B729" s="20" t="s">
        <v>855</v>
      </c>
      <c r="C729" s="20" t="s">
        <v>647</v>
      </c>
      <c r="D729" s="17" t="s">
        <v>21</v>
      </c>
      <c r="E729" s="18">
        <v>8</v>
      </c>
      <c r="F729" s="18">
        <v>7.5</v>
      </c>
      <c r="G729" s="18">
        <v>4.5</v>
      </c>
      <c r="H729" s="18">
        <v>1.5</v>
      </c>
      <c r="I729" s="48">
        <f>SUM(E729:H729)</f>
        <v>21.5</v>
      </c>
    </row>
    <row r="730" spans="1:969" s="1" customFormat="1">
      <c r="A730" s="47">
        <v>687</v>
      </c>
      <c r="B730" s="20" t="s">
        <v>649</v>
      </c>
      <c r="C730" s="20" t="s">
        <v>647</v>
      </c>
      <c r="D730" s="17">
        <v>12</v>
      </c>
      <c r="E730" s="18">
        <v>15.5</v>
      </c>
      <c r="F730" s="18">
        <v>6.5</v>
      </c>
      <c r="G730" s="18">
        <v>2</v>
      </c>
      <c r="H730" s="18">
        <v>1.5</v>
      </c>
      <c r="I730" s="48">
        <f>SUM(E730:H730)</f>
        <v>25.5</v>
      </c>
    </row>
    <row r="731" spans="1:969" s="1" customFormat="1">
      <c r="A731" s="47">
        <v>688</v>
      </c>
      <c r="B731" s="20" t="s">
        <v>650</v>
      </c>
      <c r="C731" s="20" t="s">
        <v>647</v>
      </c>
      <c r="D731" s="17" t="s">
        <v>21</v>
      </c>
      <c r="E731" s="18">
        <v>6.5</v>
      </c>
      <c r="F731" s="18">
        <v>5.5</v>
      </c>
      <c r="G731" s="18">
        <v>2</v>
      </c>
      <c r="H731" s="18">
        <v>1.5</v>
      </c>
      <c r="I731" s="19">
        <f t="shared" ref="I731:I766" si="56">SUM(E731:H731)</f>
        <v>15.5</v>
      </c>
    </row>
    <row r="732" spans="1:969" s="1" customFormat="1">
      <c r="A732" s="47">
        <v>689</v>
      </c>
      <c r="B732" s="20" t="s">
        <v>651</v>
      </c>
      <c r="C732" s="20" t="s">
        <v>647</v>
      </c>
      <c r="D732" s="17">
        <v>30</v>
      </c>
      <c r="E732" s="18">
        <v>17.5</v>
      </c>
      <c r="F732" s="18">
        <v>16.5</v>
      </c>
      <c r="G732" s="18">
        <v>10.5</v>
      </c>
      <c r="H732" s="18">
        <v>4.5</v>
      </c>
      <c r="I732" s="19">
        <f t="shared" si="56"/>
        <v>49</v>
      </c>
    </row>
    <row r="733" spans="1:969" s="1" customFormat="1">
      <c r="A733" s="47">
        <v>690</v>
      </c>
      <c r="B733" s="20" t="s">
        <v>652</v>
      </c>
      <c r="C733" s="20" t="s">
        <v>647</v>
      </c>
      <c r="D733" s="17" t="s">
        <v>21</v>
      </c>
      <c r="E733" s="18">
        <v>6.5</v>
      </c>
      <c r="F733" s="18">
        <v>6.5</v>
      </c>
      <c r="G733" s="18">
        <v>2.5</v>
      </c>
      <c r="H733" s="18">
        <v>1.5</v>
      </c>
      <c r="I733" s="19">
        <f t="shared" si="56"/>
        <v>17</v>
      </c>
    </row>
    <row r="734" spans="1:969" s="1" customFormat="1">
      <c r="A734" s="47">
        <v>691</v>
      </c>
      <c r="B734" s="20" t="s">
        <v>653</v>
      </c>
      <c r="C734" s="20" t="s">
        <v>647</v>
      </c>
      <c r="D734" s="17">
        <v>45</v>
      </c>
      <c r="E734" s="18">
        <v>27.5</v>
      </c>
      <c r="F734" s="18">
        <v>12</v>
      </c>
      <c r="G734" s="18">
        <v>9.5</v>
      </c>
      <c r="H734" s="18">
        <v>4</v>
      </c>
      <c r="I734" s="19">
        <f t="shared" si="56"/>
        <v>53</v>
      </c>
    </row>
    <row r="735" spans="1:969" s="1" customFormat="1">
      <c r="A735" s="47">
        <v>692</v>
      </c>
      <c r="B735" s="20" t="s">
        <v>654</v>
      </c>
      <c r="C735" s="20" t="s">
        <v>647</v>
      </c>
      <c r="D735" s="17" t="s">
        <v>21</v>
      </c>
      <c r="E735" s="18">
        <v>5.5</v>
      </c>
      <c r="F735" s="18">
        <v>5</v>
      </c>
      <c r="G735" s="18">
        <v>3.5</v>
      </c>
      <c r="H735" s="18">
        <v>1.5</v>
      </c>
      <c r="I735" s="19">
        <f t="shared" si="56"/>
        <v>15.5</v>
      </c>
    </row>
    <row r="736" spans="1:969" s="1" customFormat="1">
      <c r="A736" s="47">
        <v>693</v>
      </c>
      <c r="B736" s="20" t="s">
        <v>655</v>
      </c>
      <c r="C736" s="20" t="s">
        <v>647</v>
      </c>
      <c r="D736" s="17" t="s">
        <v>21</v>
      </c>
      <c r="E736" s="18">
        <v>6.5</v>
      </c>
      <c r="F736" s="18">
        <v>7</v>
      </c>
      <c r="G736" s="18">
        <v>2.5</v>
      </c>
      <c r="H736" s="18">
        <v>2</v>
      </c>
      <c r="I736" s="19">
        <f t="shared" si="56"/>
        <v>18</v>
      </c>
    </row>
    <row r="737" spans="1:9" s="1" customFormat="1">
      <c r="A737" s="47">
        <v>694</v>
      </c>
      <c r="B737" s="113" t="s">
        <v>47</v>
      </c>
      <c r="C737" s="20" t="s">
        <v>647</v>
      </c>
      <c r="D737" s="17">
        <v>50</v>
      </c>
      <c r="E737" s="18">
        <v>35.5</v>
      </c>
      <c r="F737" s="18">
        <v>21</v>
      </c>
      <c r="G737" s="18">
        <v>13.5</v>
      </c>
      <c r="H737" s="18">
        <v>2</v>
      </c>
      <c r="I737" s="19">
        <f t="shared" si="56"/>
        <v>72</v>
      </c>
    </row>
    <row r="738" spans="1:9" s="1" customFormat="1">
      <c r="A738" s="47">
        <v>695</v>
      </c>
      <c r="B738" s="20" t="s">
        <v>656</v>
      </c>
      <c r="C738" s="20" t="s">
        <v>647</v>
      </c>
      <c r="D738" s="17">
        <v>20</v>
      </c>
      <c r="E738" s="18">
        <v>15</v>
      </c>
      <c r="F738" s="18">
        <v>12.5</v>
      </c>
      <c r="G738" s="18">
        <v>10</v>
      </c>
      <c r="H738" s="18">
        <v>1.5</v>
      </c>
      <c r="I738" s="19">
        <f t="shared" si="56"/>
        <v>39</v>
      </c>
    </row>
    <row r="739" spans="1:9" s="1" customFormat="1">
      <c r="A739" s="47">
        <v>696</v>
      </c>
      <c r="B739" s="20" t="s">
        <v>657</v>
      </c>
      <c r="C739" s="20" t="s">
        <v>647</v>
      </c>
      <c r="D739" s="17" t="s">
        <v>21</v>
      </c>
      <c r="E739" s="18">
        <v>6</v>
      </c>
      <c r="F739" s="18">
        <v>5</v>
      </c>
      <c r="G739" s="18">
        <v>3.5</v>
      </c>
      <c r="H739" s="18">
        <v>1.5</v>
      </c>
      <c r="I739" s="19">
        <f t="shared" si="56"/>
        <v>16</v>
      </c>
    </row>
    <row r="740" spans="1:9" s="1" customFormat="1">
      <c r="A740" s="47">
        <v>697</v>
      </c>
      <c r="B740" s="20" t="s">
        <v>597</v>
      </c>
      <c r="C740" s="20" t="s">
        <v>647</v>
      </c>
      <c r="D740" s="17" t="s">
        <v>21</v>
      </c>
      <c r="E740" s="18">
        <v>6</v>
      </c>
      <c r="F740" s="18">
        <v>5</v>
      </c>
      <c r="G740" s="18">
        <v>2</v>
      </c>
      <c r="H740" s="18">
        <v>1.5</v>
      </c>
      <c r="I740" s="19">
        <f t="shared" si="56"/>
        <v>14.5</v>
      </c>
    </row>
    <row r="741" spans="1:9" s="1" customFormat="1">
      <c r="A741" s="47">
        <v>698</v>
      </c>
      <c r="B741" s="20" t="s">
        <v>658</v>
      </c>
      <c r="C741" s="20" t="s">
        <v>647</v>
      </c>
      <c r="D741" s="17" t="s">
        <v>21</v>
      </c>
      <c r="E741" s="18">
        <v>7</v>
      </c>
      <c r="F741" s="18">
        <v>5</v>
      </c>
      <c r="G741" s="18">
        <v>3.5</v>
      </c>
      <c r="H741" s="18">
        <v>1.5</v>
      </c>
      <c r="I741" s="19">
        <f t="shared" si="56"/>
        <v>17</v>
      </c>
    </row>
    <row r="742" spans="1:9" s="1" customFormat="1">
      <c r="A742" s="47">
        <v>699</v>
      </c>
      <c r="B742" s="20" t="s">
        <v>659</v>
      </c>
      <c r="C742" s="20" t="s">
        <v>647</v>
      </c>
      <c r="D742" s="17" t="s">
        <v>21</v>
      </c>
      <c r="E742" s="18">
        <v>5</v>
      </c>
      <c r="F742" s="18">
        <v>5</v>
      </c>
      <c r="G742" s="18">
        <v>2</v>
      </c>
      <c r="H742" s="18">
        <v>1.5</v>
      </c>
      <c r="I742" s="19">
        <f t="shared" si="56"/>
        <v>13.5</v>
      </c>
    </row>
    <row r="743" spans="1:9" s="1" customFormat="1">
      <c r="A743" s="47">
        <v>700</v>
      </c>
      <c r="B743" s="20" t="s">
        <v>440</v>
      </c>
      <c r="C743" s="20" t="s">
        <v>647</v>
      </c>
      <c r="D743" s="17">
        <v>6</v>
      </c>
      <c r="E743" s="18">
        <v>8.5</v>
      </c>
      <c r="F743" s="18">
        <v>6</v>
      </c>
      <c r="G743" s="18">
        <v>3</v>
      </c>
      <c r="H743" s="18">
        <v>1.5</v>
      </c>
      <c r="I743" s="19">
        <f t="shared" si="56"/>
        <v>19</v>
      </c>
    </row>
    <row r="744" spans="1:9" s="1" customFormat="1">
      <c r="A744" s="47">
        <v>701</v>
      </c>
      <c r="B744" s="20" t="s">
        <v>660</v>
      </c>
      <c r="C744" s="20" t="s">
        <v>647</v>
      </c>
      <c r="D744" s="17" t="s">
        <v>21</v>
      </c>
      <c r="E744" s="18">
        <v>8</v>
      </c>
      <c r="F744" s="18">
        <v>5</v>
      </c>
      <c r="G744" s="18">
        <v>3.5</v>
      </c>
      <c r="H744" s="18">
        <v>1</v>
      </c>
      <c r="I744" s="19">
        <f t="shared" si="56"/>
        <v>17.5</v>
      </c>
    </row>
    <row r="745" spans="1:9" s="1" customFormat="1">
      <c r="A745" s="47">
        <v>702</v>
      </c>
      <c r="B745" s="20" t="s">
        <v>661</v>
      </c>
      <c r="C745" s="20" t="s">
        <v>647</v>
      </c>
      <c r="D745" s="17">
        <v>24</v>
      </c>
      <c r="E745" s="18">
        <v>20</v>
      </c>
      <c r="F745" s="18">
        <v>7</v>
      </c>
      <c r="G745" s="18">
        <v>4</v>
      </c>
      <c r="H745" s="18">
        <v>3.5</v>
      </c>
      <c r="I745" s="19">
        <f t="shared" si="56"/>
        <v>34.5</v>
      </c>
    </row>
    <row r="746" spans="1:9">
      <c r="A746" s="47">
        <v>703</v>
      </c>
      <c r="B746" s="20" t="s">
        <v>818</v>
      </c>
      <c r="C746" s="20" t="s">
        <v>647</v>
      </c>
      <c r="D746" s="17">
        <v>20</v>
      </c>
      <c r="E746" s="18">
        <v>18</v>
      </c>
      <c r="F746" s="18">
        <v>11</v>
      </c>
      <c r="G746" s="18">
        <v>6.5</v>
      </c>
      <c r="H746" s="18">
        <v>1.5</v>
      </c>
      <c r="I746" s="19">
        <f t="shared" si="56"/>
        <v>37</v>
      </c>
    </row>
    <row r="747" spans="1:9">
      <c r="A747" s="47">
        <v>704</v>
      </c>
      <c r="B747" s="20" t="s">
        <v>662</v>
      </c>
      <c r="C747" s="20" t="s">
        <v>647</v>
      </c>
      <c r="D747" s="17">
        <v>10</v>
      </c>
      <c r="E747" s="18">
        <v>12.5</v>
      </c>
      <c r="F747" s="18">
        <v>9</v>
      </c>
      <c r="G747" s="18">
        <v>4.5</v>
      </c>
      <c r="H747" s="18">
        <v>0.5</v>
      </c>
      <c r="I747" s="19">
        <f t="shared" si="56"/>
        <v>26.5</v>
      </c>
    </row>
    <row r="748" spans="1:9">
      <c r="A748" s="47">
        <v>705</v>
      </c>
      <c r="B748" s="20" t="s">
        <v>663</v>
      </c>
      <c r="C748" s="20" t="s">
        <v>647</v>
      </c>
      <c r="D748" s="17">
        <v>35</v>
      </c>
      <c r="E748" s="18">
        <v>27</v>
      </c>
      <c r="F748" s="18">
        <v>5</v>
      </c>
      <c r="G748" s="18">
        <v>3.5</v>
      </c>
      <c r="H748" s="18">
        <v>2</v>
      </c>
      <c r="I748" s="19">
        <f t="shared" si="56"/>
        <v>37.5</v>
      </c>
    </row>
    <row r="749" spans="1:9">
      <c r="A749" s="47">
        <v>706</v>
      </c>
      <c r="B749" s="20" t="s">
        <v>664</v>
      </c>
      <c r="C749" s="20" t="s">
        <v>647</v>
      </c>
      <c r="D749" s="17">
        <v>25</v>
      </c>
      <c r="E749" s="18">
        <v>16</v>
      </c>
      <c r="F749" s="18">
        <v>12</v>
      </c>
      <c r="G749" s="18">
        <v>9</v>
      </c>
      <c r="H749" s="18">
        <v>2</v>
      </c>
      <c r="I749" s="19">
        <f t="shared" si="56"/>
        <v>39</v>
      </c>
    </row>
    <row r="750" spans="1:9">
      <c r="A750" s="47">
        <v>707</v>
      </c>
      <c r="B750" s="20" t="s">
        <v>665</v>
      </c>
      <c r="C750" s="20" t="s">
        <v>647</v>
      </c>
      <c r="D750" s="17" t="s">
        <v>21</v>
      </c>
      <c r="E750" s="18">
        <v>7</v>
      </c>
      <c r="F750" s="18">
        <v>6</v>
      </c>
      <c r="G750" s="18">
        <v>2</v>
      </c>
      <c r="H750" s="18">
        <v>1.5</v>
      </c>
      <c r="I750" s="19">
        <f t="shared" si="56"/>
        <v>16.5</v>
      </c>
    </row>
    <row r="751" spans="1:9">
      <c r="A751" s="47">
        <v>708</v>
      </c>
      <c r="B751" s="20" t="s">
        <v>666</v>
      </c>
      <c r="C751" s="20" t="s">
        <v>647</v>
      </c>
      <c r="D751" s="17" t="s">
        <v>21</v>
      </c>
      <c r="E751" s="18">
        <v>8</v>
      </c>
      <c r="F751" s="18">
        <v>4</v>
      </c>
      <c r="G751" s="18">
        <v>2</v>
      </c>
      <c r="H751" s="18">
        <v>1.5</v>
      </c>
      <c r="I751" s="19">
        <f t="shared" si="56"/>
        <v>15.5</v>
      </c>
    </row>
    <row r="752" spans="1:9">
      <c r="A752" s="47">
        <v>709</v>
      </c>
      <c r="B752" s="20" t="s">
        <v>895</v>
      </c>
      <c r="C752" s="20" t="s">
        <v>647</v>
      </c>
      <c r="D752" s="17">
        <v>20</v>
      </c>
      <c r="E752" s="18">
        <v>23</v>
      </c>
      <c r="F752" s="18">
        <v>14</v>
      </c>
      <c r="G752" s="18">
        <v>5</v>
      </c>
      <c r="H752" s="18">
        <v>1.5</v>
      </c>
      <c r="I752" s="19">
        <f t="shared" si="56"/>
        <v>43.5</v>
      </c>
    </row>
    <row r="753" spans="1:9">
      <c r="A753" s="47">
        <v>710</v>
      </c>
      <c r="B753" s="20" t="s">
        <v>667</v>
      </c>
      <c r="C753" s="20" t="s">
        <v>647</v>
      </c>
      <c r="D753" s="17" t="s">
        <v>21</v>
      </c>
      <c r="E753" s="18">
        <v>6</v>
      </c>
      <c r="F753" s="18">
        <v>5</v>
      </c>
      <c r="G753" s="18">
        <v>3</v>
      </c>
      <c r="H753" s="18">
        <v>1.5</v>
      </c>
      <c r="I753" s="19">
        <f t="shared" ref="I753:I762" si="57">SUM(E753:H753)</f>
        <v>15.5</v>
      </c>
    </row>
    <row r="754" spans="1:9">
      <c r="A754" s="47">
        <v>711</v>
      </c>
      <c r="B754" s="20" t="s">
        <v>668</v>
      </c>
      <c r="C754" s="20" t="s">
        <v>647</v>
      </c>
      <c r="D754" s="17" t="s">
        <v>21</v>
      </c>
      <c r="E754" s="18">
        <v>6</v>
      </c>
      <c r="F754" s="18">
        <v>5.5</v>
      </c>
      <c r="G754" s="18">
        <v>2</v>
      </c>
      <c r="H754" s="18">
        <v>1.5</v>
      </c>
      <c r="I754" s="19">
        <f t="shared" si="57"/>
        <v>15</v>
      </c>
    </row>
    <row r="755" spans="1:9">
      <c r="A755" s="47">
        <v>712</v>
      </c>
      <c r="B755" s="20" t="s">
        <v>669</v>
      </c>
      <c r="C755" s="20" t="s">
        <v>647</v>
      </c>
      <c r="D755" s="17" t="s">
        <v>21</v>
      </c>
      <c r="E755" s="18">
        <v>7</v>
      </c>
      <c r="F755" s="18">
        <v>5</v>
      </c>
      <c r="G755" s="18">
        <v>3</v>
      </c>
      <c r="H755" s="18">
        <v>1.5</v>
      </c>
      <c r="I755" s="19">
        <f t="shared" si="57"/>
        <v>16.5</v>
      </c>
    </row>
    <row r="756" spans="1:9">
      <c r="A756" s="47">
        <v>713</v>
      </c>
      <c r="B756" s="20" t="s">
        <v>670</v>
      </c>
      <c r="C756" s="20" t="s">
        <v>647</v>
      </c>
      <c r="D756" s="17" t="s">
        <v>21</v>
      </c>
      <c r="E756" s="18">
        <v>5</v>
      </c>
      <c r="F756" s="18">
        <v>5</v>
      </c>
      <c r="G756" s="18">
        <v>2</v>
      </c>
      <c r="H756" s="18">
        <v>1.5</v>
      </c>
      <c r="I756" s="19">
        <f t="shared" si="57"/>
        <v>13.5</v>
      </c>
    </row>
    <row r="757" spans="1:9">
      <c r="A757" s="47">
        <v>714</v>
      </c>
      <c r="B757" s="20" t="s">
        <v>671</v>
      </c>
      <c r="C757" s="20" t="s">
        <v>647</v>
      </c>
      <c r="D757" s="17" t="s">
        <v>21</v>
      </c>
      <c r="E757" s="18">
        <v>6</v>
      </c>
      <c r="F757" s="18">
        <v>6</v>
      </c>
      <c r="G757" s="18">
        <v>3</v>
      </c>
      <c r="H757" s="18">
        <v>1.5</v>
      </c>
      <c r="I757" s="19">
        <f t="shared" si="57"/>
        <v>16.5</v>
      </c>
    </row>
    <row r="758" spans="1:9">
      <c r="A758" s="47">
        <v>715</v>
      </c>
      <c r="B758" s="20" t="s">
        <v>672</v>
      </c>
      <c r="C758" s="20" t="s">
        <v>647</v>
      </c>
      <c r="D758" s="17" t="s">
        <v>21</v>
      </c>
      <c r="E758" s="18">
        <v>6.5</v>
      </c>
      <c r="F758" s="18">
        <v>6</v>
      </c>
      <c r="G758" s="18">
        <v>2.5</v>
      </c>
      <c r="H758" s="18">
        <v>1.5</v>
      </c>
      <c r="I758" s="19">
        <f t="shared" si="57"/>
        <v>16.5</v>
      </c>
    </row>
    <row r="759" spans="1:9">
      <c r="A759" s="47">
        <v>716</v>
      </c>
      <c r="B759" s="20" t="s">
        <v>673</v>
      </c>
      <c r="C759" s="20" t="s">
        <v>647</v>
      </c>
      <c r="D759" s="17" t="s">
        <v>21</v>
      </c>
      <c r="E759" s="18">
        <v>5</v>
      </c>
      <c r="F759" s="18">
        <v>6</v>
      </c>
      <c r="G759" s="18">
        <v>2</v>
      </c>
      <c r="H759" s="18">
        <v>1.5</v>
      </c>
      <c r="I759" s="19">
        <f t="shared" si="57"/>
        <v>14.5</v>
      </c>
    </row>
    <row r="760" spans="1:9">
      <c r="A760" s="47">
        <v>717</v>
      </c>
      <c r="B760" s="20" t="s">
        <v>854</v>
      </c>
      <c r="C760" s="20" t="s">
        <v>647</v>
      </c>
      <c r="D760" s="17" t="s">
        <v>21</v>
      </c>
      <c r="E760" s="18">
        <v>5</v>
      </c>
      <c r="F760" s="18">
        <v>4.5</v>
      </c>
      <c r="G760" s="18">
        <v>2</v>
      </c>
      <c r="H760" s="18">
        <v>1.5</v>
      </c>
      <c r="I760" s="19">
        <f t="shared" si="57"/>
        <v>13</v>
      </c>
    </row>
    <row r="761" spans="1:9">
      <c r="A761" s="47">
        <v>718</v>
      </c>
      <c r="B761" s="20" t="s">
        <v>674</v>
      </c>
      <c r="C761" s="20" t="s">
        <v>647</v>
      </c>
      <c r="D761" s="17" t="s">
        <v>21</v>
      </c>
      <c r="E761" s="18">
        <v>6.5</v>
      </c>
      <c r="F761" s="18">
        <v>5.5</v>
      </c>
      <c r="G761" s="18">
        <v>3</v>
      </c>
      <c r="H761" s="18">
        <v>1.5</v>
      </c>
      <c r="I761" s="19">
        <f t="shared" si="57"/>
        <v>16.5</v>
      </c>
    </row>
    <row r="762" spans="1:9">
      <c r="A762" s="47">
        <v>719</v>
      </c>
      <c r="B762" s="20" t="s">
        <v>675</v>
      </c>
      <c r="C762" s="20" t="s">
        <v>647</v>
      </c>
      <c r="D762" s="17" t="s">
        <v>21</v>
      </c>
      <c r="E762" s="18">
        <v>6</v>
      </c>
      <c r="F762" s="18">
        <v>5</v>
      </c>
      <c r="G762" s="18">
        <v>3</v>
      </c>
      <c r="H762" s="18">
        <v>0.5</v>
      </c>
      <c r="I762" s="19">
        <f t="shared" si="57"/>
        <v>14.5</v>
      </c>
    </row>
    <row r="763" spans="1:9">
      <c r="A763" s="47">
        <v>720</v>
      </c>
      <c r="B763" s="20" t="s">
        <v>676</v>
      </c>
      <c r="C763" s="20" t="s">
        <v>647</v>
      </c>
      <c r="D763" s="17" t="s">
        <v>21</v>
      </c>
      <c r="E763" s="18">
        <v>5.5</v>
      </c>
      <c r="F763" s="18">
        <v>3</v>
      </c>
      <c r="G763" s="18">
        <v>1</v>
      </c>
      <c r="H763" s="18">
        <v>1.5</v>
      </c>
      <c r="I763" s="19">
        <f>SUM(E763:H763)</f>
        <v>11</v>
      </c>
    </row>
    <row r="764" spans="1:9">
      <c r="A764" s="47">
        <v>721</v>
      </c>
      <c r="B764" s="20" t="s">
        <v>677</v>
      </c>
      <c r="C764" s="20" t="s">
        <v>647</v>
      </c>
      <c r="D764" s="17" t="s">
        <v>21</v>
      </c>
      <c r="E764" s="18">
        <v>7</v>
      </c>
      <c r="F764" s="18">
        <v>5</v>
      </c>
      <c r="G764" s="18">
        <v>2</v>
      </c>
      <c r="H764" s="18">
        <v>1.5</v>
      </c>
      <c r="I764" s="19">
        <f>SUM(E764:H764)</f>
        <v>15.5</v>
      </c>
    </row>
    <row r="765" spans="1:9">
      <c r="A765" s="47">
        <v>722</v>
      </c>
      <c r="B765" s="20" t="s">
        <v>678</v>
      </c>
      <c r="C765" s="20" t="s">
        <v>647</v>
      </c>
      <c r="D765" s="17" t="s">
        <v>21</v>
      </c>
      <c r="E765" s="18">
        <v>5.5</v>
      </c>
      <c r="F765" s="18">
        <v>4.5</v>
      </c>
      <c r="G765" s="18">
        <v>3.5</v>
      </c>
      <c r="H765" s="18">
        <v>1</v>
      </c>
      <c r="I765" s="19">
        <f>SUM(E765:H765)</f>
        <v>14.5</v>
      </c>
    </row>
    <row r="766" spans="1:9">
      <c r="A766" s="47">
        <v>723</v>
      </c>
      <c r="B766" s="105" t="s">
        <v>821</v>
      </c>
      <c r="C766" s="20" t="s">
        <v>647</v>
      </c>
      <c r="D766" s="17" t="s">
        <v>21</v>
      </c>
      <c r="E766" s="18">
        <v>5</v>
      </c>
      <c r="F766" s="18">
        <v>5</v>
      </c>
      <c r="G766" s="18">
        <v>2</v>
      </c>
      <c r="H766" s="18">
        <v>1.5</v>
      </c>
      <c r="I766" s="19">
        <f t="shared" si="56"/>
        <v>13.5</v>
      </c>
    </row>
    <row r="767" spans="1:9">
      <c r="A767" s="47">
        <v>724</v>
      </c>
      <c r="B767" s="20" t="s">
        <v>679</v>
      </c>
      <c r="C767" s="20" t="s">
        <v>647</v>
      </c>
      <c r="D767" s="17" t="s">
        <v>21</v>
      </c>
      <c r="E767" s="18">
        <v>5</v>
      </c>
      <c r="F767" s="18">
        <v>4.5</v>
      </c>
      <c r="G767" s="18">
        <v>2.5</v>
      </c>
      <c r="H767" s="18">
        <v>1.5</v>
      </c>
      <c r="I767" s="19">
        <f>SUM(E767:H767)</f>
        <v>13.5</v>
      </c>
    </row>
    <row r="768" spans="1:9">
      <c r="A768" s="47">
        <v>725</v>
      </c>
      <c r="B768" s="16" t="s">
        <v>819</v>
      </c>
      <c r="C768" s="20" t="s">
        <v>647</v>
      </c>
      <c r="D768" s="17" t="s">
        <v>21</v>
      </c>
      <c r="E768" s="18">
        <v>6.5</v>
      </c>
      <c r="F768" s="18">
        <v>5.5</v>
      </c>
      <c r="G768" s="18">
        <v>3</v>
      </c>
      <c r="H768" s="18">
        <v>1.5</v>
      </c>
      <c r="I768" s="19">
        <f>SUM(E768:H768)</f>
        <v>16.5</v>
      </c>
    </row>
    <row r="769" spans="1:9">
      <c r="A769" s="47">
        <v>726</v>
      </c>
      <c r="B769" s="20" t="s">
        <v>820</v>
      </c>
      <c r="C769" s="20" t="s">
        <v>647</v>
      </c>
      <c r="D769" s="17" t="s">
        <v>21</v>
      </c>
      <c r="E769" s="18">
        <v>6</v>
      </c>
      <c r="F769" s="18">
        <v>5</v>
      </c>
      <c r="G769" s="18">
        <v>3</v>
      </c>
      <c r="H769" s="18">
        <v>0.5</v>
      </c>
      <c r="I769" s="19">
        <f>SUM(E769:H769)</f>
        <v>14.5</v>
      </c>
    </row>
    <row r="770" spans="1:9">
      <c r="A770" s="47">
        <v>727</v>
      </c>
      <c r="B770" s="16" t="s">
        <v>680</v>
      </c>
      <c r="C770" s="20" t="s">
        <v>647</v>
      </c>
      <c r="D770" s="17" t="s">
        <v>21</v>
      </c>
      <c r="E770" s="18">
        <v>5.5</v>
      </c>
      <c r="F770" s="18">
        <v>3</v>
      </c>
      <c r="G770" s="18">
        <v>1</v>
      </c>
      <c r="H770" s="18">
        <v>1.5</v>
      </c>
      <c r="I770" s="19">
        <f t="shared" ref="I770:I777" si="58">SUM(E770:H770)</f>
        <v>11</v>
      </c>
    </row>
    <row r="771" spans="1:9">
      <c r="A771" s="47">
        <v>728</v>
      </c>
      <c r="B771" s="16" t="s">
        <v>681</v>
      </c>
      <c r="C771" s="20" t="s">
        <v>647</v>
      </c>
      <c r="D771" s="17" t="s">
        <v>21</v>
      </c>
      <c r="E771" s="18">
        <v>7</v>
      </c>
      <c r="F771" s="18">
        <v>5</v>
      </c>
      <c r="G771" s="18">
        <v>2</v>
      </c>
      <c r="H771" s="18">
        <v>1.5</v>
      </c>
      <c r="I771" s="19">
        <f t="shared" si="58"/>
        <v>15.5</v>
      </c>
    </row>
    <row r="772" spans="1:9">
      <c r="A772" s="47">
        <v>729</v>
      </c>
      <c r="B772" s="31" t="s">
        <v>682</v>
      </c>
      <c r="C772" s="20" t="s">
        <v>647</v>
      </c>
      <c r="D772" s="17" t="s">
        <v>21</v>
      </c>
      <c r="E772" s="18">
        <v>5.5</v>
      </c>
      <c r="F772" s="18">
        <v>4</v>
      </c>
      <c r="G772" s="18">
        <v>3.5</v>
      </c>
      <c r="H772" s="18">
        <v>1</v>
      </c>
      <c r="I772" s="19">
        <f t="shared" si="58"/>
        <v>14</v>
      </c>
    </row>
    <row r="773" spans="1:9">
      <c r="A773" s="47">
        <v>730</v>
      </c>
      <c r="B773" s="31" t="s">
        <v>683</v>
      </c>
      <c r="C773" s="20" t="s">
        <v>647</v>
      </c>
      <c r="D773" s="21" t="s">
        <v>21</v>
      </c>
      <c r="E773" s="18">
        <v>5.5</v>
      </c>
      <c r="F773" s="18">
        <v>3</v>
      </c>
      <c r="G773" s="18">
        <v>1</v>
      </c>
      <c r="H773" s="18">
        <v>1.5</v>
      </c>
      <c r="I773" s="19">
        <f t="shared" si="58"/>
        <v>11</v>
      </c>
    </row>
    <row r="774" spans="1:9">
      <c r="A774" s="47">
        <v>731</v>
      </c>
      <c r="B774" s="104" t="s">
        <v>684</v>
      </c>
      <c r="C774" s="20" t="s">
        <v>647</v>
      </c>
      <c r="D774" s="21" t="s">
        <v>21</v>
      </c>
      <c r="E774" s="18">
        <v>6</v>
      </c>
      <c r="F774" s="18">
        <v>4.5</v>
      </c>
      <c r="G774" s="18">
        <v>3.5</v>
      </c>
      <c r="H774" s="18">
        <v>1</v>
      </c>
      <c r="I774" s="19">
        <f t="shared" si="58"/>
        <v>15</v>
      </c>
    </row>
    <row r="775" spans="1:9">
      <c r="A775" s="47">
        <v>732</v>
      </c>
      <c r="B775" s="104" t="s">
        <v>685</v>
      </c>
      <c r="C775" s="20" t="s">
        <v>647</v>
      </c>
      <c r="D775" s="21">
        <v>9</v>
      </c>
      <c r="E775" s="18">
        <v>9.5</v>
      </c>
      <c r="F775" s="18">
        <v>4</v>
      </c>
      <c r="G775" s="18">
        <v>2</v>
      </c>
      <c r="H775" s="18">
        <v>1.5</v>
      </c>
      <c r="I775" s="19">
        <f t="shared" si="58"/>
        <v>17</v>
      </c>
    </row>
    <row r="776" spans="1:9">
      <c r="A776" s="47">
        <v>733</v>
      </c>
      <c r="B776" s="25" t="s">
        <v>686</v>
      </c>
      <c r="C776" s="20" t="s">
        <v>647</v>
      </c>
      <c r="D776" s="21" t="s">
        <v>21</v>
      </c>
      <c r="E776" s="18">
        <v>7.5</v>
      </c>
      <c r="F776" s="18">
        <v>5</v>
      </c>
      <c r="G776" s="18">
        <v>3.5</v>
      </c>
      <c r="H776" s="18">
        <v>1.5</v>
      </c>
      <c r="I776" s="19">
        <f t="shared" si="58"/>
        <v>17.5</v>
      </c>
    </row>
    <row r="777" spans="1:9">
      <c r="A777" s="47">
        <v>734</v>
      </c>
      <c r="B777" s="25" t="s">
        <v>687</v>
      </c>
      <c r="C777" s="20" t="s">
        <v>647</v>
      </c>
      <c r="D777" s="21">
        <v>2</v>
      </c>
      <c r="E777" s="18">
        <v>8.5</v>
      </c>
      <c r="F777" s="18">
        <v>5.5</v>
      </c>
      <c r="G777" s="18">
        <v>3.5</v>
      </c>
      <c r="H777" s="18">
        <v>1.5</v>
      </c>
      <c r="I777" s="19">
        <f t="shared" si="58"/>
        <v>19</v>
      </c>
    </row>
    <row r="778" spans="1:9">
      <c r="A778" s="47">
        <v>735</v>
      </c>
      <c r="B778" s="64" t="s">
        <v>688</v>
      </c>
      <c r="C778" s="20" t="s">
        <v>647</v>
      </c>
      <c r="D778" s="21" t="s">
        <v>21</v>
      </c>
      <c r="E778" s="18">
        <v>5.5</v>
      </c>
      <c r="F778" s="18">
        <v>3</v>
      </c>
      <c r="G778" s="18">
        <v>1</v>
      </c>
      <c r="H778" s="18">
        <v>1.5</v>
      </c>
      <c r="I778" s="19">
        <f>SUM(E778:H778)</f>
        <v>11</v>
      </c>
    </row>
    <row r="779" spans="1:9">
      <c r="A779" s="47">
        <v>736</v>
      </c>
      <c r="B779" s="64" t="s">
        <v>689</v>
      </c>
      <c r="C779" s="20" t="s">
        <v>647</v>
      </c>
      <c r="D779" s="21">
        <v>2</v>
      </c>
      <c r="E779" s="18">
        <v>8.5</v>
      </c>
      <c r="F779" s="18">
        <v>5.5</v>
      </c>
      <c r="G779" s="18">
        <v>3.5</v>
      </c>
      <c r="H779" s="18">
        <v>1.5</v>
      </c>
      <c r="I779" s="19">
        <f>SUM(E779:H779)</f>
        <v>19</v>
      </c>
    </row>
    <row r="780" spans="1:9">
      <c r="A780" s="47">
        <v>737</v>
      </c>
      <c r="B780" s="64" t="s">
        <v>690</v>
      </c>
      <c r="C780" s="20" t="s">
        <v>647</v>
      </c>
      <c r="D780" s="21">
        <v>30</v>
      </c>
      <c r="E780" s="18">
        <v>16</v>
      </c>
      <c r="F780" s="18">
        <v>12</v>
      </c>
      <c r="G780" s="18">
        <v>9</v>
      </c>
      <c r="H780" s="18">
        <v>2</v>
      </c>
      <c r="I780" s="19">
        <f>SUM(E780:H780)</f>
        <v>39</v>
      </c>
    </row>
    <row r="781" spans="1:9">
      <c r="A781" s="47">
        <v>738</v>
      </c>
      <c r="B781" s="64" t="s">
        <v>691</v>
      </c>
      <c r="C781" s="20" t="s">
        <v>647</v>
      </c>
      <c r="D781" s="21" t="s">
        <v>21</v>
      </c>
      <c r="E781" s="18">
        <v>7</v>
      </c>
      <c r="F781" s="18">
        <v>5</v>
      </c>
      <c r="G781" s="18">
        <v>2</v>
      </c>
      <c r="H781" s="18">
        <v>1.5</v>
      </c>
      <c r="I781" s="19">
        <f t="shared" ref="I781:I793" si="59">SUM(E781:H781)</f>
        <v>15.5</v>
      </c>
    </row>
    <row r="782" spans="1:9">
      <c r="A782" s="47">
        <v>739</v>
      </c>
      <c r="B782" s="64" t="s">
        <v>692</v>
      </c>
      <c r="C782" s="20" t="s">
        <v>647</v>
      </c>
      <c r="D782" s="21" t="s">
        <v>21</v>
      </c>
      <c r="E782" s="18">
        <v>5.5</v>
      </c>
      <c r="F782" s="18">
        <v>4</v>
      </c>
      <c r="G782" s="18">
        <v>3.5</v>
      </c>
      <c r="H782" s="18">
        <v>1</v>
      </c>
      <c r="I782" s="19">
        <f t="shared" si="59"/>
        <v>14</v>
      </c>
    </row>
    <row r="783" spans="1:9">
      <c r="A783" s="47">
        <v>740</v>
      </c>
      <c r="B783" s="116" t="s">
        <v>693</v>
      </c>
      <c r="C783" s="20" t="s">
        <v>647</v>
      </c>
      <c r="D783" s="21" t="s">
        <v>21</v>
      </c>
      <c r="E783" s="18">
        <v>5.5</v>
      </c>
      <c r="F783" s="18">
        <v>3</v>
      </c>
      <c r="G783" s="18">
        <v>1</v>
      </c>
      <c r="H783" s="18">
        <v>1.5</v>
      </c>
      <c r="I783" s="19">
        <f t="shared" si="59"/>
        <v>11</v>
      </c>
    </row>
    <row r="784" spans="1:9">
      <c r="A784" s="47">
        <v>741</v>
      </c>
      <c r="B784" s="116" t="s">
        <v>694</v>
      </c>
      <c r="C784" s="20" t="s">
        <v>647</v>
      </c>
      <c r="D784" s="21" t="s">
        <v>21</v>
      </c>
      <c r="E784" s="18">
        <v>7</v>
      </c>
      <c r="F784" s="18">
        <v>5</v>
      </c>
      <c r="G784" s="18">
        <v>2</v>
      </c>
      <c r="H784" s="18">
        <v>1.5</v>
      </c>
      <c r="I784" s="19">
        <f t="shared" si="59"/>
        <v>15.5</v>
      </c>
    </row>
    <row r="785" spans="1:9">
      <c r="A785" s="47">
        <v>742</v>
      </c>
      <c r="B785" s="116" t="s">
        <v>695</v>
      </c>
      <c r="C785" s="20" t="s">
        <v>647</v>
      </c>
      <c r="D785" s="21" t="s">
        <v>21</v>
      </c>
      <c r="E785" s="18">
        <v>6</v>
      </c>
      <c r="F785" s="18">
        <v>4.5</v>
      </c>
      <c r="G785" s="18">
        <v>3.5</v>
      </c>
      <c r="H785" s="18">
        <v>1</v>
      </c>
      <c r="I785" s="19">
        <f t="shared" si="59"/>
        <v>15</v>
      </c>
    </row>
    <row r="786" spans="1:9">
      <c r="A786" s="47">
        <v>743</v>
      </c>
      <c r="B786" s="38" t="s">
        <v>696</v>
      </c>
      <c r="C786" s="63" t="s">
        <v>647</v>
      </c>
      <c r="D786" s="21" t="s">
        <v>21</v>
      </c>
      <c r="E786" s="18">
        <v>7</v>
      </c>
      <c r="F786" s="18">
        <v>5</v>
      </c>
      <c r="G786" s="18">
        <v>2</v>
      </c>
      <c r="H786" s="18">
        <v>1.5</v>
      </c>
      <c r="I786" s="19">
        <f t="shared" si="59"/>
        <v>15.5</v>
      </c>
    </row>
    <row r="787" spans="1:9">
      <c r="A787" s="47">
        <v>744</v>
      </c>
      <c r="B787" s="38" t="s">
        <v>697</v>
      </c>
      <c r="C787" s="63" t="s">
        <v>647</v>
      </c>
      <c r="D787" s="21" t="s">
        <v>21</v>
      </c>
      <c r="E787" s="18">
        <v>5.5</v>
      </c>
      <c r="F787" s="18">
        <v>4</v>
      </c>
      <c r="G787" s="18">
        <v>3.5</v>
      </c>
      <c r="H787" s="18">
        <v>1</v>
      </c>
      <c r="I787" s="19">
        <f t="shared" si="59"/>
        <v>14</v>
      </c>
    </row>
    <row r="788" spans="1:9">
      <c r="A788" s="47">
        <v>745</v>
      </c>
      <c r="B788" s="38" t="s">
        <v>698</v>
      </c>
      <c r="C788" s="63" t="s">
        <v>647</v>
      </c>
      <c r="D788" s="21" t="s">
        <v>21</v>
      </c>
      <c r="E788" s="18">
        <v>5.5</v>
      </c>
      <c r="F788" s="18">
        <v>3</v>
      </c>
      <c r="G788" s="18">
        <v>1</v>
      </c>
      <c r="H788" s="18">
        <v>1.5</v>
      </c>
      <c r="I788" s="19">
        <f t="shared" si="59"/>
        <v>11</v>
      </c>
    </row>
    <row r="789" spans="1:9">
      <c r="A789" s="47">
        <v>746</v>
      </c>
      <c r="B789" s="38" t="s">
        <v>699</v>
      </c>
      <c r="C789" s="63" t="s">
        <v>647</v>
      </c>
      <c r="D789" s="21" t="s">
        <v>21</v>
      </c>
      <c r="E789" s="18">
        <v>7</v>
      </c>
      <c r="F789" s="18">
        <v>5</v>
      </c>
      <c r="G789" s="18">
        <v>2</v>
      </c>
      <c r="H789" s="18">
        <v>1.5</v>
      </c>
      <c r="I789" s="19">
        <f t="shared" si="59"/>
        <v>15.5</v>
      </c>
    </row>
    <row r="790" spans="1:9">
      <c r="A790" s="47">
        <v>747</v>
      </c>
      <c r="B790" s="38" t="s">
        <v>700</v>
      </c>
      <c r="C790" s="63" t="s">
        <v>647</v>
      </c>
      <c r="D790" s="21" t="s">
        <v>21</v>
      </c>
      <c r="E790" s="18">
        <v>6</v>
      </c>
      <c r="F790" s="18">
        <v>4.5</v>
      </c>
      <c r="G790" s="18">
        <v>3.5</v>
      </c>
      <c r="H790" s="18">
        <v>1</v>
      </c>
      <c r="I790" s="19">
        <f t="shared" si="59"/>
        <v>15</v>
      </c>
    </row>
    <row r="791" spans="1:9">
      <c r="A791" s="47">
        <v>748</v>
      </c>
      <c r="B791" s="38" t="s">
        <v>701</v>
      </c>
      <c r="C791" s="63" t="s">
        <v>647</v>
      </c>
      <c r="D791" s="21" t="s">
        <v>21</v>
      </c>
      <c r="E791" s="18">
        <v>5.5</v>
      </c>
      <c r="F791" s="18">
        <v>5</v>
      </c>
      <c r="G791" s="18">
        <v>3.5</v>
      </c>
      <c r="H791" s="18">
        <v>1.5</v>
      </c>
      <c r="I791" s="19">
        <f t="shared" si="59"/>
        <v>15.5</v>
      </c>
    </row>
    <row r="792" spans="1:9">
      <c r="A792" s="47">
        <v>749</v>
      </c>
      <c r="B792" s="104" t="s">
        <v>822</v>
      </c>
      <c r="C792" s="63" t="s">
        <v>647</v>
      </c>
      <c r="D792" s="21" t="s">
        <v>21</v>
      </c>
      <c r="E792" s="18">
        <v>6.5</v>
      </c>
      <c r="F792" s="18">
        <v>7</v>
      </c>
      <c r="G792" s="18">
        <v>2.5</v>
      </c>
      <c r="H792" s="18">
        <v>2</v>
      </c>
      <c r="I792" s="19">
        <f t="shared" si="59"/>
        <v>18</v>
      </c>
    </row>
    <row r="793" spans="1:9">
      <c r="A793" s="47">
        <v>750</v>
      </c>
      <c r="B793" s="38" t="s">
        <v>702</v>
      </c>
      <c r="C793" s="63" t="s">
        <v>647</v>
      </c>
      <c r="D793" s="21">
        <v>10</v>
      </c>
      <c r="E793" s="18">
        <v>12.5</v>
      </c>
      <c r="F793" s="18">
        <v>9</v>
      </c>
      <c r="G793" s="18">
        <v>4.5</v>
      </c>
      <c r="H793" s="18">
        <v>0.5</v>
      </c>
      <c r="I793" s="19">
        <f t="shared" si="59"/>
        <v>26.5</v>
      </c>
    </row>
    <row r="794" spans="1:9" ht="15.75">
      <c r="A794" s="47">
        <v>751</v>
      </c>
      <c r="B794" s="117" t="s">
        <v>829</v>
      </c>
      <c r="C794" s="63" t="s">
        <v>647</v>
      </c>
      <c r="D794" s="21" t="s">
        <v>21</v>
      </c>
      <c r="E794" s="18">
        <v>5.5</v>
      </c>
      <c r="F794" s="18">
        <v>4</v>
      </c>
      <c r="G794" s="18">
        <v>3.5</v>
      </c>
      <c r="H794" s="18">
        <v>1</v>
      </c>
      <c r="I794" s="19">
        <f>SUM(E794:H794)</f>
        <v>14</v>
      </c>
    </row>
    <row r="795" spans="1:9" ht="15.75">
      <c r="A795" s="47">
        <v>752</v>
      </c>
      <c r="B795" s="117" t="s">
        <v>830</v>
      </c>
      <c r="C795" s="63" t="s">
        <v>647</v>
      </c>
      <c r="D795" s="21" t="s">
        <v>21</v>
      </c>
      <c r="E795" s="18">
        <v>5.5</v>
      </c>
      <c r="F795" s="18">
        <v>3</v>
      </c>
      <c r="G795" s="18">
        <v>1</v>
      </c>
      <c r="H795" s="18">
        <v>1.5</v>
      </c>
      <c r="I795" s="19">
        <f>SUM(E795:H795)</f>
        <v>11</v>
      </c>
    </row>
    <row r="796" spans="1:9" ht="15.75">
      <c r="A796" s="47">
        <v>753</v>
      </c>
      <c r="B796" s="117" t="s">
        <v>865</v>
      </c>
      <c r="C796" s="63" t="s">
        <v>647</v>
      </c>
      <c r="D796" s="21" t="s">
        <v>21</v>
      </c>
      <c r="E796" s="18">
        <v>5.5</v>
      </c>
      <c r="F796" s="18">
        <v>4</v>
      </c>
      <c r="G796" s="18">
        <v>3.5</v>
      </c>
      <c r="H796" s="18">
        <v>1</v>
      </c>
      <c r="I796" s="19">
        <f t="shared" ref="I796:I799" si="60">SUM(E796:H796)</f>
        <v>14</v>
      </c>
    </row>
    <row r="797" spans="1:9" ht="15.75">
      <c r="A797" s="47">
        <v>754</v>
      </c>
      <c r="B797" s="117" t="s">
        <v>868</v>
      </c>
      <c r="C797" s="63" t="s">
        <v>647</v>
      </c>
      <c r="D797" s="21" t="s">
        <v>21</v>
      </c>
      <c r="E797" s="18">
        <v>5.5</v>
      </c>
      <c r="F797" s="18">
        <v>5</v>
      </c>
      <c r="G797" s="18">
        <v>3.5</v>
      </c>
      <c r="H797" s="18">
        <v>1.5</v>
      </c>
      <c r="I797" s="19">
        <f t="shared" si="60"/>
        <v>15.5</v>
      </c>
    </row>
    <row r="798" spans="1:9" ht="15.75">
      <c r="A798" s="47">
        <v>755</v>
      </c>
      <c r="B798" s="117" t="s">
        <v>871</v>
      </c>
      <c r="C798" s="63" t="s">
        <v>647</v>
      </c>
      <c r="D798" s="21" t="s">
        <v>21</v>
      </c>
      <c r="E798" s="18">
        <v>5.5</v>
      </c>
      <c r="F798" s="18">
        <v>4</v>
      </c>
      <c r="G798" s="18">
        <v>3.5</v>
      </c>
      <c r="H798" s="18">
        <v>1</v>
      </c>
      <c r="I798" s="19">
        <f t="shared" si="60"/>
        <v>14</v>
      </c>
    </row>
    <row r="799" spans="1:9" ht="15.75">
      <c r="A799" s="47">
        <v>756</v>
      </c>
      <c r="B799" s="117" t="s">
        <v>872</v>
      </c>
      <c r="C799" s="63" t="s">
        <v>647</v>
      </c>
      <c r="D799" s="21" t="s">
        <v>21</v>
      </c>
      <c r="E799" s="18">
        <v>5.5</v>
      </c>
      <c r="F799" s="18">
        <v>3</v>
      </c>
      <c r="G799" s="18">
        <v>1</v>
      </c>
      <c r="H799" s="18">
        <v>1.5</v>
      </c>
      <c r="I799" s="19">
        <f t="shared" si="60"/>
        <v>11</v>
      </c>
    </row>
    <row r="800" spans="1:9">
      <c r="A800" s="42"/>
      <c r="B800" s="16"/>
      <c r="C800" s="27" t="s">
        <v>83</v>
      </c>
      <c r="D800" s="28">
        <f>SUM(D730:D799)</f>
        <v>350</v>
      </c>
      <c r="E800" s="28">
        <f>SUM(E727:E799)</f>
        <v>632.5</v>
      </c>
      <c r="F800" s="28">
        <f>SUM(F727:F799)</f>
        <v>437.5</v>
      </c>
      <c r="G800" s="28">
        <f>SUM(G727:G799)</f>
        <v>246.5</v>
      </c>
      <c r="H800" s="28">
        <f>SUM(H727:H799)</f>
        <v>110.5</v>
      </c>
      <c r="I800" s="28">
        <f>SUM(I727:I799)</f>
        <v>1427</v>
      </c>
    </row>
    <row r="801" spans="1:9" ht="25.5" customHeight="1">
      <c r="A801" s="139" t="s">
        <v>703</v>
      </c>
      <c r="B801" s="139"/>
      <c r="C801" s="139"/>
      <c r="D801" s="139"/>
      <c r="E801" s="139"/>
      <c r="F801" s="139"/>
      <c r="G801" s="139"/>
      <c r="H801" s="139"/>
      <c r="I801" s="139"/>
    </row>
    <row r="802" spans="1:9">
      <c r="A802" s="47">
        <v>757</v>
      </c>
      <c r="B802" s="114" t="s">
        <v>823</v>
      </c>
      <c r="C802" s="20" t="s">
        <v>703</v>
      </c>
      <c r="D802" s="17">
        <v>9</v>
      </c>
      <c r="E802" s="18">
        <v>13</v>
      </c>
      <c r="F802" s="18">
        <v>7</v>
      </c>
      <c r="G802" s="18">
        <v>5</v>
      </c>
      <c r="H802" s="18">
        <v>1.5</v>
      </c>
      <c r="I802" s="19">
        <f t="shared" ref="I802:I807" si="61">SUM(E802:H802)</f>
        <v>26.5</v>
      </c>
    </row>
    <row r="803" spans="1:9">
      <c r="A803" s="47">
        <v>758</v>
      </c>
      <c r="B803" s="60" t="s">
        <v>704</v>
      </c>
      <c r="C803" s="20" t="s">
        <v>703</v>
      </c>
      <c r="D803" s="17" t="s">
        <v>21</v>
      </c>
      <c r="E803" s="18">
        <v>5</v>
      </c>
      <c r="F803" s="18">
        <v>4.5</v>
      </c>
      <c r="G803" s="18">
        <v>2.5</v>
      </c>
      <c r="H803" s="18">
        <v>1.5</v>
      </c>
      <c r="I803" s="19">
        <f t="shared" si="61"/>
        <v>13.5</v>
      </c>
    </row>
    <row r="804" spans="1:9">
      <c r="A804" s="47">
        <v>759</v>
      </c>
      <c r="B804" s="60" t="s">
        <v>705</v>
      </c>
      <c r="C804" s="20" t="s">
        <v>703</v>
      </c>
      <c r="D804" s="17" t="s">
        <v>21</v>
      </c>
      <c r="E804" s="18">
        <v>6</v>
      </c>
      <c r="F804" s="18">
        <v>5.5</v>
      </c>
      <c r="G804" s="18">
        <v>3</v>
      </c>
      <c r="H804" s="18">
        <v>1.5</v>
      </c>
      <c r="I804" s="19">
        <f t="shared" si="61"/>
        <v>16</v>
      </c>
    </row>
    <row r="805" spans="1:9">
      <c r="A805" s="47">
        <v>760</v>
      </c>
      <c r="B805" s="60" t="s">
        <v>706</v>
      </c>
      <c r="C805" s="20" t="s">
        <v>703</v>
      </c>
      <c r="D805" s="17" t="s">
        <v>21</v>
      </c>
      <c r="E805" s="18">
        <v>6.5</v>
      </c>
      <c r="F805" s="18">
        <v>4</v>
      </c>
      <c r="G805" s="18">
        <v>2.5</v>
      </c>
      <c r="H805" s="18">
        <v>3.5</v>
      </c>
      <c r="I805" s="19">
        <f t="shared" si="61"/>
        <v>16.5</v>
      </c>
    </row>
    <row r="806" spans="1:9">
      <c r="A806" s="47">
        <v>761</v>
      </c>
      <c r="B806" s="60" t="s">
        <v>707</v>
      </c>
      <c r="C806" s="20" t="s">
        <v>703</v>
      </c>
      <c r="D806" s="17" t="s">
        <v>21</v>
      </c>
      <c r="E806" s="18">
        <v>8</v>
      </c>
      <c r="F806" s="18">
        <v>4.5</v>
      </c>
      <c r="G806" s="18">
        <v>2.5</v>
      </c>
      <c r="H806" s="18">
        <v>2</v>
      </c>
      <c r="I806" s="19">
        <f t="shared" si="61"/>
        <v>17</v>
      </c>
    </row>
    <row r="807" spans="1:9">
      <c r="A807" s="47">
        <v>762</v>
      </c>
      <c r="B807" s="60" t="s">
        <v>708</v>
      </c>
      <c r="C807" s="20" t="s">
        <v>703</v>
      </c>
      <c r="D807" s="17" t="s">
        <v>21</v>
      </c>
      <c r="E807" s="18">
        <v>5.5</v>
      </c>
      <c r="F807" s="18">
        <v>5.5</v>
      </c>
      <c r="G807" s="18">
        <v>1</v>
      </c>
      <c r="H807" s="18">
        <v>1.5</v>
      </c>
      <c r="I807" s="19">
        <f t="shared" si="61"/>
        <v>13.5</v>
      </c>
    </row>
    <row r="808" spans="1:9">
      <c r="A808" s="47">
        <v>763</v>
      </c>
      <c r="B808" s="60" t="s">
        <v>357</v>
      </c>
      <c r="C808" s="20" t="s">
        <v>703</v>
      </c>
      <c r="D808" s="17">
        <v>6</v>
      </c>
      <c r="E808" s="18">
        <v>12</v>
      </c>
      <c r="F808" s="18">
        <v>5</v>
      </c>
      <c r="G808" s="18">
        <v>2</v>
      </c>
      <c r="H808" s="18">
        <v>2</v>
      </c>
      <c r="I808" s="19">
        <f t="shared" ref="I808:I833" si="62">SUM(E808:H808)</f>
        <v>21</v>
      </c>
    </row>
    <row r="809" spans="1:9">
      <c r="A809" s="47">
        <v>764</v>
      </c>
      <c r="B809" s="60" t="s">
        <v>709</v>
      </c>
      <c r="C809" s="20" t="s">
        <v>703</v>
      </c>
      <c r="D809" s="17" t="s">
        <v>21</v>
      </c>
      <c r="E809" s="18">
        <v>4</v>
      </c>
      <c r="F809" s="18">
        <v>5.5</v>
      </c>
      <c r="G809" s="18">
        <v>2</v>
      </c>
      <c r="H809" s="18">
        <v>1.5</v>
      </c>
      <c r="I809" s="19">
        <f t="shared" si="62"/>
        <v>13</v>
      </c>
    </row>
    <row r="810" spans="1:9">
      <c r="A810" s="47">
        <v>765</v>
      </c>
      <c r="B810" s="60" t="s">
        <v>710</v>
      </c>
      <c r="C810" s="20" t="s">
        <v>703</v>
      </c>
      <c r="D810" s="17">
        <v>9</v>
      </c>
      <c r="E810" s="18">
        <v>11.5</v>
      </c>
      <c r="F810" s="18">
        <v>7</v>
      </c>
      <c r="G810" s="18">
        <v>5</v>
      </c>
      <c r="H810" s="18">
        <v>1.5</v>
      </c>
      <c r="I810" s="19">
        <f t="shared" si="62"/>
        <v>25</v>
      </c>
    </row>
    <row r="811" spans="1:9">
      <c r="A811" s="47">
        <v>766</v>
      </c>
      <c r="B811" s="60" t="s">
        <v>711</v>
      </c>
      <c r="C811" s="20" t="s">
        <v>703</v>
      </c>
      <c r="D811" s="17" t="s">
        <v>21</v>
      </c>
      <c r="E811" s="18">
        <v>6.5</v>
      </c>
      <c r="F811" s="18">
        <v>6.5</v>
      </c>
      <c r="G811" s="18">
        <v>2.5</v>
      </c>
      <c r="H811" s="18">
        <v>1.5</v>
      </c>
      <c r="I811" s="19">
        <f t="shared" si="62"/>
        <v>17</v>
      </c>
    </row>
    <row r="812" spans="1:9">
      <c r="A812" s="47">
        <v>767</v>
      </c>
      <c r="B812" s="60" t="s">
        <v>712</v>
      </c>
      <c r="C812" s="20" t="s">
        <v>703</v>
      </c>
      <c r="D812" s="17" t="s">
        <v>21</v>
      </c>
      <c r="E812" s="18">
        <v>5</v>
      </c>
      <c r="F812" s="18">
        <v>6</v>
      </c>
      <c r="G812" s="18">
        <v>2</v>
      </c>
      <c r="H812" s="18">
        <v>1.5</v>
      </c>
      <c r="I812" s="19">
        <f t="shared" si="62"/>
        <v>14.5</v>
      </c>
    </row>
    <row r="813" spans="1:9">
      <c r="A813" s="47">
        <v>768</v>
      </c>
      <c r="B813" s="20" t="s">
        <v>713</v>
      </c>
      <c r="C813" s="20" t="s">
        <v>703</v>
      </c>
      <c r="D813" s="17" t="s">
        <v>21</v>
      </c>
      <c r="E813" s="18">
        <v>5</v>
      </c>
      <c r="F813" s="18">
        <v>4.5</v>
      </c>
      <c r="G813" s="18">
        <v>2.5</v>
      </c>
      <c r="H813" s="18">
        <v>1.5</v>
      </c>
      <c r="I813" s="19">
        <f t="shared" si="62"/>
        <v>13.5</v>
      </c>
    </row>
    <row r="814" spans="1:9" s="1" customFormat="1">
      <c r="A814" s="47">
        <v>769</v>
      </c>
      <c r="B814" s="20" t="s">
        <v>714</v>
      </c>
      <c r="C814" s="20" t="s">
        <v>703</v>
      </c>
      <c r="D814" s="17" t="s">
        <v>21</v>
      </c>
      <c r="E814" s="18">
        <v>6.5</v>
      </c>
      <c r="F814" s="18">
        <v>5.5</v>
      </c>
      <c r="G814" s="18">
        <v>3</v>
      </c>
      <c r="H814" s="18">
        <v>1.5</v>
      </c>
      <c r="I814" s="19">
        <f t="shared" si="62"/>
        <v>16.5</v>
      </c>
    </row>
    <row r="815" spans="1:9">
      <c r="A815" s="47">
        <v>770</v>
      </c>
      <c r="B815" s="20" t="s">
        <v>715</v>
      </c>
      <c r="C815" s="20" t="s">
        <v>703</v>
      </c>
      <c r="D815" s="17" t="s">
        <v>21</v>
      </c>
      <c r="E815" s="18">
        <v>6</v>
      </c>
      <c r="F815" s="18">
        <v>5</v>
      </c>
      <c r="G815" s="18">
        <v>3</v>
      </c>
      <c r="H815" s="18">
        <v>0.5</v>
      </c>
      <c r="I815" s="19">
        <f t="shared" si="62"/>
        <v>14.5</v>
      </c>
    </row>
    <row r="816" spans="1:9">
      <c r="A816" s="47">
        <v>771</v>
      </c>
      <c r="B816" s="20" t="s">
        <v>716</v>
      </c>
      <c r="C816" s="20" t="s">
        <v>703</v>
      </c>
      <c r="D816" s="17" t="s">
        <v>21</v>
      </c>
      <c r="E816" s="18">
        <v>5.5</v>
      </c>
      <c r="F816" s="18">
        <v>3</v>
      </c>
      <c r="G816" s="18">
        <v>1</v>
      </c>
      <c r="H816" s="18">
        <v>1.5</v>
      </c>
      <c r="I816" s="19">
        <f>SUM(E816:H816)</f>
        <v>11</v>
      </c>
    </row>
    <row r="817" spans="1:9">
      <c r="A817" s="47">
        <v>772</v>
      </c>
      <c r="B817" s="36" t="s">
        <v>717</v>
      </c>
      <c r="C817" s="20" t="s">
        <v>703</v>
      </c>
      <c r="D817" s="17" t="s">
        <v>21</v>
      </c>
      <c r="E817" s="18">
        <v>6.5</v>
      </c>
      <c r="F817" s="18">
        <v>4.5</v>
      </c>
      <c r="G817" s="18">
        <v>2</v>
      </c>
      <c r="H817" s="18">
        <v>1.5</v>
      </c>
      <c r="I817" s="19">
        <f>SUM(E817:H817)</f>
        <v>14.5</v>
      </c>
    </row>
    <row r="818" spans="1:9" s="1" customFormat="1">
      <c r="A818" s="47">
        <v>773</v>
      </c>
      <c r="B818" s="16" t="s">
        <v>718</v>
      </c>
      <c r="C818" s="20" t="s">
        <v>703</v>
      </c>
      <c r="D818" s="17" t="s">
        <v>21</v>
      </c>
      <c r="E818" s="18">
        <v>5.5</v>
      </c>
      <c r="F818" s="18">
        <v>4.5</v>
      </c>
      <c r="G818" s="18">
        <v>3.5</v>
      </c>
      <c r="H818" s="18">
        <v>1</v>
      </c>
      <c r="I818" s="19">
        <f>SUM(E818:H818)</f>
        <v>14.5</v>
      </c>
    </row>
    <row r="819" spans="1:9" s="1" customFormat="1">
      <c r="A819" s="47">
        <v>774</v>
      </c>
      <c r="B819" s="38" t="s">
        <v>719</v>
      </c>
      <c r="C819" s="20" t="s">
        <v>703</v>
      </c>
      <c r="D819" s="17" t="s">
        <v>21</v>
      </c>
      <c r="E819" s="18">
        <v>6</v>
      </c>
      <c r="F819" s="18">
        <v>4</v>
      </c>
      <c r="G819" s="18">
        <v>2</v>
      </c>
      <c r="H819" s="18">
        <v>1.5</v>
      </c>
      <c r="I819" s="19">
        <f>SUM(E819:H819)</f>
        <v>13.5</v>
      </c>
    </row>
    <row r="820" spans="1:9" s="1" customFormat="1">
      <c r="A820" s="47">
        <v>775</v>
      </c>
      <c r="B820" s="38" t="s">
        <v>866</v>
      </c>
      <c r="C820" s="20" t="s">
        <v>703</v>
      </c>
      <c r="D820" s="17" t="s">
        <v>21</v>
      </c>
      <c r="E820" s="18">
        <v>6.5</v>
      </c>
      <c r="F820" s="18">
        <v>6.5</v>
      </c>
      <c r="G820" s="18">
        <v>2.5</v>
      </c>
      <c r="H820" s="18">
        <v>1.5</v>
      </c>
      <c r="I820" s="19">
        <f t="shared" ref="I820:I821" si="63">SUM(E820:H820)</f>
        <v>17</v>
      </c>
    </row>
    <row r="821" spans="1:9" s="1" customFormat="1">
      <c r="A821" s="47">
        <v>776</v>
      </c>
      <c r="B821" s="38" t="s">
        <v>867</v>
      </c>
      <c r="C821" s="20" t="s">
        <v>703</v>
      </c>
      <c r="D821" s="17" t="s">
        <v>21</v>
      </c>
      <c r="E821" s="18">
        <v>5</v>
      </c>
      <c r="F821" s="18">
        <v>6</v>
      </c>
      <c r="G821" s="18">
        <v>2</v>
      </c>
      <c r="H821" s="18">
        <v>1.5</v>
      </c>
      <c r="I821" s="19">
        <f t="shared" si="63"/>
        <v>14.5</v>
      </c>
    </row>
    <row r="822" spans="1:9">
      <c r="A822" s="66"/>
      <c r="B822" s="20"/>
      <c r="C822" s="27" t="s">
        <v>83</v>
      </c>
      <c r="D822" s="28">
        <f t="shared" ref="D822:I822" si="64">SUM(D802:D821)</f>
        <v>24</v>
      </c>
      <c r="E822" s="28">
        <f t="shared" si="64"/>
        <v>135.5</v>
      </c>
      <c r="F822" s="28">
        <f t="shared" si="64"/>
        <v>104.5</v>
      </c>
      <c r="G822" s="28">
        <f t="shared" si="64"/>
        <v>51.5</v>
      </c>
      <c r="H822" s="28">
        <f t="shared" si="64"/>
        <v>31.5</v>
      </c>
      <c r="I822" s="28">
        <f t="shared" si="64"/>
        <v>323</v>
      </c>
    </row>
    <row r="823" spans="1:9" ht="33.75" customHeight="1">
      <c r="A823" s="139" t="s">
        <v>720</v>
      </c>
      <c r="B823" s="139"/>
      <c r="C823" s="139"/>
      <c r="D823" s="139"/>
      <c r="E823" s="139"/>
      <c r="F823" s="139"/>
      <c r="G823" s="139"/>
      <c r="H823" s="139"/>
      <c r="I823" s="139"/>
    </row>
    <row r="824" spans="1:9" s="1" customFormat="1">
      <c r="A824" s="47">
        <v>777</v>
      </c>
      <c r="B824" s="50" t="s">
        <v>721</v>
      </c>
      <c r="C824" s="20" t="s">
        <v>720</v>
      </c>
      <c r="D824" s="17">
        <v>10</v>
      </c>
      <c r="E824" s="18">
        <v>9.5</v>
      </c>
      <c r="F824" s="18">
        <v>6</v>
      </c>
      <c r="G824" s="18">
        <v>3</v>
      </c>
      <c r="H824" s="18">
        <v>0.5</v>
      </c>
      <c r="I824" s="19">
        <f t="shared" si="62"/>
        <v>19</v>
      </c>
    </row>
    <row r="825" spans="1:9" s="1" customFormat="1">
      <c r="A825" s="47">
        <v>778</v>
      </c>
      <c r="B825" s="20" t="s">
        <v>722</v>
      </c>
      <c r="C825" s="20" t="s">
        <v>720</v>
      </c>
      <c r="D825" s="17" t="s">
        <v>21</v>
      </c>
      <c r="E825" s="18">
        <v>5</v>
      </c>
      <c r="F825" s="18">
        <v>4</v>
      </c>
      <c r="G825" s="18">
        <v>2</v>
      </c>
      <c r="H825" s="18">
        <v>2</v>
      </c>
      <c r="I825" s="19">
        <f t="shared" si="62"/>
        <v>13</v>
      </c>
    </row>
    <row r="826" spans="1:9" s="1" customFormat="1">
      <c r="A826" s="47">
        <v>779</v>
      </c>
      <c r="B826" s="20" t="s">
        <v>723</v>
      </c>
      <c r="C826" s="20" t="s">
        <v>720</v>
      </c>
      <c r="D826" s="17" t="s">
        <v>21</v>
      </c>
      <c r="E826" s="18">
        <v>7</v>
      </c>
      <c r="F826" s="18">
        <v>4.5</v>
      </c>
      <c r="G826" s="18">
        <v>2</v>
      </c>
      <c r="H826" s="18">
        <v>0.5</v>
      </c>
      <c r="I826" s="19">
        <f t="shared" si="62"/>
        <v>14</v>
      </c>
    </row>
    <row r="827" spans="1:9" s="1" customFormat="1">
      <c r="A827" s="47">
        <v>780</v>
      </c>
      <c r="B827" s="20" t="s">
        <v>724</v>
      </c>
      <c r="C827" s="20" t="s">
        <v>720</v>
      </c>
      <c r="D827" s="17">
        <v>10</v>
      </c>
      <c r="E827" s="22">
        <v>11.5</v>
      </c>
      <c r="F827" s="22">
        <v>9</v>
      </c>
      <c r="G827" s="22">
        <v>7</v>
      </c>
      <c r="H827" s="22">
        <v>2</v>
      </c>
      <c r="I827" s="19">
        <f t="shared" si="62"/>
        <v>29.5</v>
      </c>
    </row>
    <row r="828" spans="1:9" s="1" customFormat="1">
      <c r="A828" s="47">
        <v>781</v>
      </c>
      <c r="B828" s="20" t="s">
        <v>725</v>
      </c>
      <c r="C828" s="20" t="s">
        <v>720</v>
      </c>
      <c r="D828" s="17">
        <v>10</v>
      </c>
      <c r="E828" s="18">
        <v>12.5</v>
      </c>
      <c r="F828" s="18">
        <v>7</v>
      </c>
      <c r="G828" s="18">
        <v>5</v>
      </c>
      <c r="H828" s="18">
        <v>2</v>
      </c>
      <c r="I828" s="19">
        <f t="shared" si="62"/>
        <v>26.5</v>
      </c>
    </row>
    <row r="829" spans="1:9" s="1" customFormat="1">
      <c r="A829" s="47">
        <v>782</v>
      </c>
      <c r="B829" s="20" t="s">
        <v>726</v>
      </c>
      <c r="C829" s="20" t="s">
        <v>720</v>
      </c>
      <c r="D829" s="17" t="s">
        <v>21</v>
      </c>
      <c r="E829" s="18">
        <v>6.5</v>
      </c>
      <c r="F829" s="18">
        <v>6</v>
      </c>
      <c r="G829" s="18">
        <v>2</v>
      </c>
      <c r="H829" s="18">
        <v>1.5</v>
      </c>
      <c r="I829" s="19">
        <f t="shared" si="62"/>
        <v>16</v>
      </c>
    </row>
    <row r="830" spans="1:9" s="1" customFormat="1">
      <c r="A830" s="47">
        <v>783</v>
      </c>
      <c r="B830" s="20" t="s">
        <v>727</v>
      </c>
      <c r="C830" s="20" t="s">
        <v>720</v>
      </c>
      <c r="D830" s="17" t="s">
        <v>21</v>
      </c>
      <c r="E830" s="18">
        <v>5</v>
      </c>
      <c r="F830" s="18">
        <v>4.5</v>
      </c>
      <c r="G830" s="18">
        <v>2.5</v>
      </c>
      <c r="H830" s="18">
        <v>1.5</v>
      </c>
      <c r="I830" s="19">
        <f t="shared" si="62"/>
        <v>13.5</v>
      </c>
    </row>
    <row r="831" spans="1:9" s="1" customFormat="1">
      <c r="A831" s="47">
        <v>784</v>
      </c>
      <c r="B831" s="105" t="s">
        <v>824</v>
      </c>
      <c r="C831" s="20" t="s">
        <v>720</v>
      </c>
      <c r="D831" s="17" t="s">
        <v>21</v>
      </c>
      <c r="E831" s="18">
        <v>7</v>
      </c>
      <c r="F831" s="18">
        <v>5.5</v>
      </c>
      <c r="G831" s="18">
        <v>3</v>
      </c>
      <c r="H831" s="18">
        <v>1.5</v>
      </c>
      <c r="I831" s="19">
        <f t="shared" si="62"/>
        <v>17</v>
      </c>
    </row>
    <row r="832" spans="1:9" s="1" customFormat="1">
      <c r="A832" s="47">
        <v>785</v>
      </c>
      <c r="B832" s="16" t="s">
        <v>728</v>
      </c>
      <c r="C832" s="20" t="s">
        <v>720</v>
      </c>
      <c r="D832" s="17" t="s">
        <v>21</v>
      </c>
      <c r="E832" s="18">
        <v>6.5</v>
      </c>
      <c r="F832" s="18">
        <v>3</v>
      </c>
      <c r="G832" s="18">
        <v>2.5</v>
      </c>
      <c r="H832" s="18">
        <v>1.5</v>
      </c>
      <c r="I832" s="19">
        <f t="shared" si="62"/>
        <v>13.5</v>
      </c>
    </row>
    <row r="833" spans="1:9" s="1" customFormat="1">
      <c r="A833" s="47">
        <v>786</v>
      </c>
      <c r="B833" s="36" t="s">
        <v>729</v>
      </c>
      <c r="C833" s="20" t="s">
        <v>720</v>
      </c>
      <c r="D833" s="17" t="s">
        <v>21</v>
      </c>
      <c r="E833" s="18">
        <v>6.5</v>
      </c>
      <c r="F833" s="18">
        <v>4.5</v>
      </c>
      <c r="G833" s="18">
        <v>2.5</v>
      </c>
      <c r="H833" s="18">
        <v>2</v>
      </c>
      <c r="I833" s="19">
        <f t="shared" si="62"/>
        <v>15.5</v>
      </c>
    </row>
    <row r="834" spans="1:9" s="1" customFormat="1">
      <c r="A834" s="47">
        <v>787</v>
      </c>
      <c r="B834" s="111" t="s">
        <v>730</v>
      </c>
      <c r="C834" s="20" t="s">
        <v>720</v>
      </c>
      <c r="D834" s="17">
        <v>6</v>
      </c>
      <c r="E834" s="18">
        <v>7</v>
      </c>
      <c r="F834" s="18">
        <v>4</v>
      </c>
      <c r="G834" s="18">
        <v>2</v>
      </c>
      <c r="H834" s="18">
        <v>1.5</v>
      </c>
      <c r="I834" s="19">
        <f>SUM(E834:H834)</f>
        <v>14.5</v>
      </c>
    </row>
    <row r="835" spans="1:9" s="1" customFormat="1">
      <c r="A835" s="47">
        <v>788</v>
      </c>
      <c r="B835" s="25" t="s">
        <v>869</v>
      </c>
      <c r="C835" s="20" t="s">
        <v>720</v>
      </c>
      <c r="D835" s="17" t="s">
        <v>21</v>
      </c>
      <c r="E835" s="18">
        <v>7</v>
      </c>
      <c r="F835" s="18">
        <v>5.5</v>
      </c>
      <c r="G835" s="18">
        <v>3</v>
      </c>
      <c r="H835" s="18">
        <v>1.5</v>
      </c>
      <c r="I835" s="19">
        <f t="shared" ref="I835" si="65">SUM(E835:H835)</f>
        <v>17</v>
      </c>
    </row>
    <row r="836" spans="1:9">
      <c r="A836" s="40"/>
      <c r="B836" s="20"/>
      <c r="C836" s="27" t="s">
        <v>83</v>
      </c>
      <c r="D836" s="28">
        <f t="shared" ref="D836" si="66">SUM(D824:D834)</f>
        <v>36</v>
      </c>
      <c r="E836" s="28">
        <f>SUM(E824:E835)</f>
        <v>91</v>
      </c>
      <c r="F836" s="28">
        <f>SUM(F824:F835)</f>
        <v>63.5</v>
      </c>
      <c r="G836" s="28">
        <f>SUM(G824:G835)</f>
        <v>36.5</v>
      </c>
      <c r="H836" s="28">
        <f>SUM(H824:H835)</f>
        <v>18</v>
      </c>
      <c r="I836" s="28">
        <f>SUM(I824:I835)</f>
        <v>209</v>
      </c>
    </row>
    <row r="837" spans="1:9" ht="30" customHeight="1">
      <c r="A837" s="139" t="s">
        <v>731</v>
      </c>
      <c r="B837" s="139"/>
      <c r="C837" s="139"/>
      <c r="D837" s="139"/>
      <c r="E837" s="139"/>
      <c r="F837" s="139"/>
      <c r="G837" s="139"/>
      <c r="H837" s="139"/>
      <c r="I837" s="139"/>
    </row>
    <row r="838" spans="1:9" s="1" customFormat="1">
      <c r="A838" s="47">
        <v>789</v>
      </c>
      <c r="B838" s="16" t="s">
        <v>732</v>
      </c>
      <c r="C838" s="20" t="s">
        <v>731</v>
      </c>
      <c r="D838" s="17">
        <v>50</v>
      </c>
      <c r="E838" s="18">
        <v>31</v>
      </c>
      <c r="F838" s="18">
        <v>16.5</v>
      </c>
      <c r="G838" s="18">
        <v>2</v>
      </c>
      <c r="H838" s="18">
        <v>1.5</v>
      </c>
      <c r="I838" s="19">
        <f>SUM(E838:H838)</f>
        <v>51</v>
      </c>
    </row>
    <row r="839" spans="1:9" s="1" customFormat="1">
      <c r="A839" s="47">
        <v>790</v>
      </c>
      <c r="B839" s="36" t="s">
        <v>733</v>
      </c>
      <c r="C839" s="20" t="s">
        <v>731</v>
      </c>
      <c r="D839" s="17">
        <v>10</v>
      </c>
      <c r="E839" s="22">
        <v>12</v>
      </c>
      <c r="F839" s="22">
        <v>5</v>
      </c>
      <c r="G839" s="22">
        <v>3</v>
      </c>
      <c r="H839" s="22">
        <v>1.5</v>
      </c>
      <c r="I839" s="19">
        <f t="shared" ref="I839:I845" si="67">SUM(E839:H839)</f>
        <v>21.5</v>
      </c>
    </row>
    <row r="840" spans="1:9" s="1" customFormat="1">
      <c r="A840" s="47">
        <v>791</v>
      </c>
      <c r="B840" s="20" t="s">
        <v>734</v>
      </c>
      <c r="C840" s="20" t="s">
        <v>731</v>
      </c>
      <c r="D840" s="17" t="s">
        <v>21</v>
      </c>
      <c r="E840" s="18">
        <v>5</v>
      </c>
      <c r="F840" s="18">
        <v>4</v>
      </c>
      <c r="G840" s="18">
        <v>1</v>
      </c>
      <c r="H840" s="18">
        <v>0.5</v>
      </c>
      <c r="I840" s="19">
        <f t="shared" si="67"/>
        <v>10.5</v>
      </c>
    </row>
    <row r="841" spans="1:9" s="1" customFormat="1">
      <c r="A841" s="47">
        <v>792</v>
      </c>
      <c r="B841" s="50" t="s">
        <v>251</v>
      </c>
      <c r="C841" s="20" t="s">
        <v>731</v>
      </c>
      <c r="D841" s="17">
        <v>10</v>
      </c>
      <c r="E841" s="22">
        <v>11</v>
      </c>
      <c r="F841" s="22">
        <v>5</v>
      </c>
      <c r="G841" s="22">
        <v>2</v>
      </c>
      <c r="H841" s="22">
        <v>1.5</v>
      </c>
      <c r="I841" s="19">
        <f t="shared" si="67"/>
        <v>19.5</v>
      </c>
    </row>
    <row r="842" spans="1:9" s="1" customFormat="1">
      <c r="A842" s="47">
        <v>793</v>
      </c>
      <c r="B842" s="105" t="s">
        <v>735</v>
      </c>
      <c r="C842" s="20" t="s">
        <v>731</v>
      </c>
      <c r="D842" s="17">
        <v>10</v>
      </c>
      <c r="E842" s="18">
        <v>10</v>
      </c>
      <c r="F842" s="18">
        <v>10.5</v>
      </c>
      <c r="G842" s="18">
        <v>6</v>
      </c>
      <c r="H842" s="18">
        <v>2</v>
      </c>
      <c r="I842" s="19">
        <f t="shared" si="67"/>
        <v>28.5</v>
      </c>
    </row>
    <row r="843" spans="1:9" s="1" customFormat="1">
      <c r="A843" s="47">
        <v>794</v>
      </c>
      <c r="B843" s="20" t="s">
        <v>736</v>
      </c>
      <c r="C843" s="20" t="s">
        <v>731</v>
      </c>
      <c r="D843" s="17" t="s">
        <v>21</v>
      </c>
      <c r="E843" s="18">
        <v>5</v>
      </c>
      <c r="F843" s="18">
        <v>4.5</v>
      </c>
      <c r="G843" s="18">
        <v>2.5</v>
      </c>
      <c r="H843" s="18">
        <v>1.5</v>
      </c>
      <c r="I843" s="19">
        <f t="shared" si="67"/>
        <v>13.5</v>
      </c>
    </row>
    <row r="844" spans="1:9" s="1" customFormat="1">
      <c r="A844" s="47">
        <v>795</v>
      </c>
      <c r="B844" s="105" t="s">
        <v>737</v>
      </c>
      <c r="C844" s="20" t="s">
        <v>731</v>
      </c>
      <c r="D844" s="17" t="s">
        <v>21</v>
      </c>
      <c r="E844" s="18">
        <v>6.5</v>
      </c>
      <c r="F844" s="18">
        <v>5.5</v>
      </c>
      <c r="G844" s="18">
        <v>3</v>
      </c>
      <c r="H844" s="18">
        <v>1.5</v>
      </c>
      <c r="I844" s="19">
        <f t="shared" si="67"/>
        <v>16.5</v>
      </c>
    </row>
    <row r="845" spans="1:9" s="1" customFormat="1">
      <c r="A845" s="47">
        <v>796</v>
      </c>
      <c r="B845" s="20" t="s">
        <v>738</v>
      </c>
      <c r="C845" s="20" t="s">
        <v>731</v>
      </c>
      <c r="D845" s="17" t="s">
        <v>21</v>
      </c>
      <c r="E845" s="18">
        <v>7</v>
      </c>
      <c r="F845" s="18">
        <v>4</v>
      </c>
      <c r="G845" s="18">
        <v>2.5</v>
      </c>
      <c r="H845" s="18">
        <v>3.5</v>
      </c>
      <c r="I845" s="19">
        <f t="shared" si="67"/>
        <v>17</v>
      </c>
    </row>
    <row r="846" spans="1:9" s="1" customFormat="1">
      <c r="A846" s="47">
        <v>797</v>
      </c>
      <c r="B846" s="41" t="s">
        <v>739</v>
      </c>
      <c r="C846" s="20" t="s">
        <v>731</v>
      </c>
      <c r="D846" s="17" t="s">
        <v>21</v>
      </c>
      <c r="E846" s="18">
        <v>6.5</v>
      </c>
      <c r="F846" s="18">
        <v>4.5</v>
      </c>
      <c r="G846" s="18">
        <v>2</v>
      </c>
      <c r="H846" s="18">
        <v>2</v>
      </c>
      <c r="I846" s="19">
        <f>SUM(E846:H846)</f>
        <v>15</v>
      </c>
    </row>
    <row r="847" spans="1:9" s="1" customFormat="1">
      <c r="A847" s="47">
        <v>798</v>
      </c>
      <c r="B847" s="106" t="s">
        <v>825</v>
      </c>
      <c r="C847" s="20" t="s">
        <v>731</v>
      </c>
      <c r="D847" s="17" t="s">
        <v>21</v>
      </c>
      <c r="E847" s="18">
        <v>5</v>
      </c>
      <c r="F847" s="18">
        <v>4.5</v>
      </c>
      <c r="G847" s="18">
        <v>2.5</v>
      </c>
      <c r="H847" s="18">
        <v>1.5</v>
      </c>
      <c r="I847" s="19">
        <f>SUM(E847:H847)</f>
        <v>13.5</v>
      </c>
    </row>
    <row r="848" spans="1:9" s="1" customFormat="1">
      <c r="A848" s="47">
        <v>799</v>
      </c>
      <c r="B848" s="26" t="s">
        <v>870</v>
      </c>
      <c r="C848" s="20" t="s">
        <v>731</v>
      </c>
      <c r="D848" s="17" t="s">
        <v>21</v>
      </c>
      <c r="E848" s="18">
        <v>5</v>
      </c>
      <c r="F848" s="18">
        <v>4</v>
      </c>
      <c r="G848" s="18">
        <v>1</v>
      </c>
      <c r="H848" s="18">
        <v>0.5</v>
      </c>
      <c r="I848" s="19">
        <f t="shared" ref="I848" si="68">SUM(E848:H848)</f>
        <v>10.5</v>
      </c>
    </row>
    <row r="849" spans="1:969">
      <c r="A849" s="42"/>
      <c r="B849" s="34"/>
      <c r="C849" s="27" t="s">
        <v>83</v>
      </c>
      <c r="D849" s="28">
        <f t="shared" ref="D849:I849" si="69">SUM(D838:D848)</f>
        <v>80</v>
      </c>
      <c r="E849" s="28">
        <f t="shared" si="69"/>
        <v>104</v>
      </c>
      <c r="F849" s="28">
        <f t="shared" si="69"/>
        <v>68</v>
      </c>
      <c r="G849" s="28">
        <f t="shared" si="69"/>
        <v>27.5</v>
      </c>
      <c r="H849" s="28">
        <f t="shared" si="69"/>
        <v>17.5</v>
      </c>
      <c r="I849" s="28">
        <f t="shared" si="69"/>
        <v>217</v>
      </c>
    </row>
    <row r="850" spans="1:969" ht="27" customHeight="1">
      <c r="A850" s="139" t="s">
        <v>740</v>
      </c>
      <c r="B850" s="139"/>
      <c r="C850" s="139"/>
      <c r="D850" s="139"/>
      <c r="E850" s="139"/>
      <c r="F850" s="139"/>
      <c r="G850" s="139"/>
      <c r="H850" s="139"/>
      <c r="I850" s="139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  <c r="KJ850" s="1"/>
      <c r="KK850" s="1"/>
      <c r="KL850" s="1"/>
      <c r="KM850" s="1"/>
      <c r="KN850" s="1"/>
      <c r="KO850" s="1"/>
      <c r="KP850" s="1"/>
      <c r="KQ850" s="1"/>
      <c r="KR850" s="1"/>
      <c r="KS850" s="1"/>
      <c r="KT850" s="1"/>
      <c r="KU850" s="1"/>
      <c r="KV850" s="1"/>
      <c r="KW850" s="1"/>
      <c r="KX850" s="1"/>
      <c r="KY850" s="1"/>
      <c r="KZ850" s="1"/>
      <c r="LA850" s="1"/>
      <c r="LB850" s="1"/>
      <c r="LC850" s="1"/>
      <c r="LD850" s="1"/>
      <c r="LE850" s="1"/>
      <c r="LF850" s="1"/>
      <c r="LG850" s="1"/>
      <c r="LH850" s="1"/>
      <c r="LI850" s="1"/>
      <c r="LJ850" s="1"/>
      <c r="LK850" s="1"/>
      <c r="LL850" s="1"/>
      <c r="LM850" s="1"/>
      <c r="LN850" s="1"/>
      <c r="LO850" s="1"/>
      <c r="LP850" s="1"/>
      <c r="LQ850" s="1"/>
      <c r="LR850" s="1"/>
      <c r="LS850" s="1"/>
      <c r="LT850" s="1"/>
      <c r="LU850" s="1"/>
      <c r="LV850" s="1"/>
      <c r="LW850" s="1"/>
      <c r="LX850" s="1"/>
      <c r="LY850" s="1"/>
      <c r="LZ850" s="1"/>
      <c r="MA850" s="1"/>
      <c r="MB850" s="1"/>
      <c r="MC850" s="1"/>
      <c r="MD850" s="1"/>
      <c r="ME850" s="1"/>
      <c r="MF850" s="1"/>
      <c r="MG850" s="1"/>
      <c r="MH850" s="1"/>
      <c r="MI850" s="1"/>
      <c r="MJ850" s="1"/>
      <c r="MK850" s="1"/>
      <c r="ML850" s="1"/>
      <c r="MM850" s="1"/>
      <c r="MN850" s="1"/>
      <c r="MO850" s="1"/>
      <c r="MP850" s="1"/>
      <c r="MQ850" s="1"/>
      <c r="MR850" s="1"/>
      <c r="MS850" s="1"/>
      <c r="MT850" s="1"/>
      <c r="MU850" s="1"/>
      <c r="MV850" s="1"/>
      <c r="MW850" s="1"/>
      <c r="MX850" s="1"/>
      <c r="MY850" s="1"/>
      <c r="MZ850" s="1"/>
      <c r="NA850" s="1"/>
      <c r="NB850" s="1"/>
      <c r="NC850" s="1"/>
      <c r="ND850" s="1"/>
      <c r="NE850" s="1"/>
      <c r="NF850" s="1"/>
      <c r="NG850" s="1"/>
      <c r="NH850" s="1"/>
      <c r="NI850" s="1"/>
      <c r="NJ850" s="1"/>
      <c r="NK850" s="1"/>
      <c r="NL850" s="1"/>
      <c r="NM850" s="1"/>
      <c r="NN850" s="1"/>
      <c r="NO850" s="1"/>
      <c r="NP850" s="1"/>
      <c r="NQ850" s="1"/>
      <c r="NR850" s="1"/>
      <c r="NS850" s="1"/>
      <c r="NT850" s="1"/>
      <c r="NU850" s="1"/>
      <c r="NV850" s="1"/>
      <c r="NW850" s="1"/>
      <c r="NX850" s="1"/>
      <c r="NY850" s="1"/>
      <c r="NZ850" s="1"/>
      <c r="OA850" s="1"/>
      <c r="OB850" s="1"/>
      <c r="OC850" s="1"/>
      <c r="OD850" s="1"/>
      <c r="OE850" s="1"/>
      <c r="OF850" s="1"/>
      <c r="OG850" s="1"/>
      <c r="OH850" s="1"/>
      <c r="OI850" s="1"/>
      <c r="OJ850" s="1"/>
      <c r="OK850" s="1"/>
      <c r="OL850" s="1"/>
      <c r="OM850" s="1"/>
      <c r="ON850" s="1"/>
      <c r="OO850" s="1"/>
      <c r="OP850" s="1"/>
      <c r="OQ850" s="1"/>
      <c r="OR850" s="1"/>
      <c r="OS850" s="1"/>
      <c r="OT850" s="1"/>
      <c r="OU850" s="1"/>
      <c r="OV850" s="1"/>
      <c r="OW850" s="1"/>
      <c r="OX850" s="1"/>
      <c r="OY850" s="1"/>
      <c r="OZ850" s="1"/>
      <c r="PA850" s="1"/>
      <c r="PB850" s="1"/>
      <c r="PC850" s="1"/>
      <c r="PD850" s="1"/>
      <c r="PE850" s="1"/>
      <c r="PF850" s="1"/>
      <c r="PG850" s="1"/>
      <c r="PH850" s="1"/>
      <c r="PI850" s="1"/>
      <c r="PJ850" s="1"/>
      <c r="PK850" s="1"/>
      <c r="PL850" s="1"/>
      <c r="PM850" s="1"/>
      <c r="PN850" s="1"/>
      <c r="PO850" s="1"/>
      <c r="PP850" s="1"/>
      <c r="PQ850" s="1"/>
      <c r="PR850" s="1"/>
      <c r="PS850" s="1"/>
      <c r="PT850" s="1"/>
      <c r="PU850" s="1"/>
      <c r="PV850" s="1"/>
      <c r="PW850" s="1"/>
      <c r="PX850" s="1"/>
      <c r="PY850" s="1"/>
      <c r="PZ850" s="1"/>
      <c r="QA850" s="1"/>
      <c r="QB850" s="1"/>
      <c r="QC850" s="1"/>
      <c r="QD850" s="1"/>
      <c r="QE850" s="1"/>
      <c r="QF850" s="1"/>
      <c r="QG850" s="1"/>
      <c r="QH850" s="1"/>
      <c r="QI850" s="1"/>
      <c r="QJ850" s="1"/>
      <c r="QK850" s="1"/>
      <c r="QL850" s="1"/>
      <c r="QM850" s="1"/>
      <c r="QN850" s="1"/>
      <c r="QO850" s="1"/>
      <c r="QP850" s="1"/>
      <c r="QQ850" s="1"/>
      <c r="QR850" s="1"/>
      <c r="QS850" s="1"/>
      <c r="QT850" s="1"/>
      <c r="QU850" s="1"/>
      <c r="QV850" s="1"/>
      <c r="QW850" s="1"/>
      <c r="QX850" s="1"/>
      <c r="QY850" s="1"/>
      <c r="QZ850" s="1"/>
      <c r="RA850" s="1"/>
      <c r="RB850" s="1"/>
      <c r="RC850" s="1"/>
      <c r="RD850" s="1"/>
      <c r="RE850" s="1"/>
      <c r="RF850" s="1"/>
      <c r="RG850" s="1"/>
      <c r="RH850" s="1"/>
      <c r="RI850" s="1"/>
      <c r="RJ850" s="1"/>
      <c r="RK850" s="1"/>
      <c r="RL850" s="1"/>
      <c r="RM850" s="1"/>
      <c r="RN850" s="1"/>
      <c r="RO850" s="1"/>
      <c r="RP850" s="1"/>
      <c r="RQ850" s="1"/>
      <c r="RR850" s="1"/>
      <c r="RS850" s="1"/>
      <c r="RT850" s="1"/>
      <c r="RU850" s="1"/>
      <c r="RV850" s="1"/>
      <c r="RW850" s="1"/>
      <c r="RX850" s="1"/>
      <c r="RY850" s="1"/>
      <c r="RZ850" s="1"/>
      <c r="SA850" s="1"/>
      <c r="SB850" s="1"/>
      <c r="SC850" s="1"/>
      <c r="SD850" s="1"/>
      <c r="SE850" s="1"/>
      <c r="SF850" s="1"/>
      <c r="SG850" s="1"/>
      <c r="SH850" s="1"/>
      <c r="SI850" s="1"/>
      <c r="SJ850" s="1"/>
      <c r="SK850" s="1"/>
      <c r="SL850" s="1"/>
      <c r="SM850" s="1"/>
      <c r="SN850" s="1"/>
      <c r="SO850" s="1"/>
      <c r="SP850" s="1"/>
      <c r="SQ850" s="1"/>
      <c r="SR850" s="1"/>
      <c r="SS850" s="1"/>
      <c r="ST850" s="1"/>
      <c r="SU850" s="1"/>
      <c r="SV850" s="1"/>
      <c r="SW850" s="1"/>
      <c r="SX850" s="1"/>
      <c r="SY850" s="1"/>
      <c r="SZ850" s="1"/>
      <c r="TA850" s="1"/>
      <c r="TB850" s="1"/>
      <c r="TC850" s="1"/>
      <c r="TD850" s="1"/>
      <c r="TE850" s="1"/>
      <c r="TF850" s="1"/>
      <c r="TG850" s="1"/>
      <c r="TH850" s="1"/>
      <c r="TI850" s="1"/>
      <c r="TJ850" s="1"/>
      <c r="TK850" s="1"/>
      <c r="TL850" s="1"/>
      <c r="TM850" s="1"/>
      <c r="TN850" s="1"/>
      <c r="TO850" s="1"/>
      <c r="TP850" s="1"/>
      <c r="TQ850" s="1"/>
      <c r="TR850" s="1"/>
      <c r="TS850" s="1"/>
      <c r="TT850" s="1"/>
      <c r="TU850" s="1"/>
      <c r="TV850" s="1"/>
      <c r="TW850" s="1"/>
      <c r="TX850" s="1"/>
      <c r="TY850" s="1"/>
      <c r="TZ850" s="1"/>
      <c r="UA850" s="1"/>
      <c r="UB850" s="1"/>
      <c r="UC850" s="1"/>
      <c r="UD850" s="1"/>
      <c r="UE850" s="1"/>
      <c r="UF850" s="1"/>
      <c r="UG850" s="1"/>
      <c r="UH850" s="1"/>
      <c r="UI850" s="1"/>
      <c r="UJ850" s="1"/>
      <c r="UK850" s="1"/>
      <c r="UL850" s="1"/>
      <c r="UM850" s="1"/>
      <c r="UN850" s="1"/>
      <c r="UO850" s="1"/>
      <c r="UP850" s="1"/>
      <c r="UQ850" s="1"/>
      <c r="UR850" s="1"/>
      <c r="US850" s="1"/>
      <c r="UT850" s="1"/>
      <c r="UU850" s="1"/>
      <c r="UV850" s="1"/>
      <c r="UW850" s="1"/>
      <c r="UX850" s="1"/>
      <c r="UY850" s="1"/>
      <c r="UZ850" s="1"/>
      <c r="VA850" s="1"/>
      <c r="VB850" s="1"/>
      <c r="VC850" s="1"/>
      <c r="VD850" s="1"/>
      <c r="VE850" s="1"/>
      <c r="VF850" s="1"/>
      <c r="VG850" s="1"/>
      <c r="VH850" s="1"/>
      <c r="VI850" s="1"/>
      <c r="VJ850" s="1"/>
      <c r="VK850" s="1"/>
      <c r="VL850" s="1"/>
      <c r="VM850" s="1"/>
      <c r="VN850" s="1"/>
      <c r="VO850" s="1"/>
      <c r="VP850" s="1"/>
      <c r="VQ850" s="1"/>
      <c r="VR850" s="1"/>
      <c r="VS850" s="1"/>
      <c r="VT850" s="1"/>
      <c r="VU850" s="1"/>
      <c r="VV850" s="1"/>
      <c r="VW850" s="1"/>
      <c r="VX850" s="1"/>
      <c r="VY850" s="1"/>
      <c r="VZ850" s="1"/>
      <c r="WA850" s="1"/>
      <c r="WB850" s="1"/>
      <c r="WC850" s="1"/>
      <c r="WD850" s="1"/>
      <c r="WE850" s="1"/>
      <c r="WF850" s="1"/>
      <c r="WG850" s="1"/>
      <c r="WH850" s="1"/>
      <c r="WI850" s="1"/>
      <c r="WJ850" s="1"/>
      <c r="WK850" s="1"/>
      <c r="WL850" s="1"/>
      <c r="WM850" s="1"/>
      <c r="WN850" s="1"/>
      <c r="WO850" s="1"/>
      <c r="WP850" s="1"/>
      <c r="WQ850" s="1"/>
      <c r="WR850" s="1"/>
      <c r="WS850" s="1"/>
      <c r="WT850" s="1"/>
      <c r="WU850" s="1"/>
      <c r="WV850" s="1"/>
      <c r="WW850" s="1"/>
      <c r="WX850" s="1"/>
      <c r="WY850" s="1"/>
      <c r="WZ850" s="1"/>
      <c r="XA850" s="1"/>
      <c r="XB850" s="1"/>
      <c r="XC850" s="1"/>
      <c r="XD850" s="1"/>
      <c r="XE850" s="1"/>
      <c r="XF850" s="1"/>
      <c r="XG850" s="1"/>
      <c r="XH850" s="1"/>
      <c r="XI850" s="1"/>
      <c r="XJ850" s="1"/>
      <c r="XK850" s="1"/>
      <c r="XL850" s="1"/>
      <c r="XM850" s="1"/>
      <c r="XN850" s="1"/>
      <c r="XO850" s="1"/>
      <c r="XP850" s="1"/>
      <c r="XQ850" s="1"/>
      <c r="XR850" s="1"/>
      <c r="XS850" s="1"/>
      <c r="XT850" s="1"/>
      <c r="XU850" s="1"/>
      <c r="XV850" s="1"/>
      <c r="XW850" s="1"/>
      <c r="XX850" s="1"/>
      <c r="XY850" s="1"/>
      <c r="XZ850" s="1"/>
      <c r="YA850" s="1"/>
      <c r="YB850" s="1"/>
      <c r="YC850" s="1"/>
      <c r="YD850" s="1"/>
      <c r="YE850" s="1"/>
      <c r="YF850" s="1"/>
      <c r="YG850" s="1"/>
      <c r="YH850" s="1"/>
      <c r="YI850" s="1"/>
      <c r="YJ850" s="1"/>
      <c r="YK850" s="1"/>
      <c r="YL850" s="1"/>
      <c r="YM850" s="1"/>
      <c r="YN850" s="1"/>
      <c r="YO850" s="1"/>
      <c r="YP850" s="1"/>
      <c r="YQ850" s="1"/>
      <c r="YR850" s="1"/>
      <c r="YS850" s="1"/>
      <c r="YT850" s="1"/>
      <c r="YU850" s="1"/>
      <c r="YV850" s="1"/>
      <c r="YW850" s="1"/>
      <c r="YX850" s="1"/>
      <c r="YY850" s="1"/>
      <c r="YZ850" s="1"/>
      <c r="ZA850" s="1"/>
      <c r="ZB850" s="1"/>
      <c r="ZC850" s="1"/>
      <c r="ZD850" s="1"/>
      <c r="ZE850" s="1"/>
      <c r="ZF850" s="1"/>
      <c r="ZG850" s="1"/>
      <c r="ZH850" s="1"/>
      <c r="ZI850" s="1"/>
      <c r="ZJ850" s="1"/>
      <c r="ZK850" s="1"/>
      <c r="ZL850" s="1"/>
      <c r="ZM850" s="1"/>
      <c r="ZN850" s="1"/>
      <c r="ZO850" s="1"/>
      <c r="ZP850" s="1"/>
      <c r="ZQ850" s="1"/>
      <c r="ZR850" s="1"/>
      <c r="ZS850" s="1"/>
      <c r="ZT850" s="1"/>
      <c r="ZU850" s="1"/>
      <c r="ZV850" s="1"/>
      <c r="ZW850" s="1"/>
      <c r="ZX850" s="1"/>
      <c r="ZY850" s="1"/>
      <c r="ZZ850" s="1"/>
      <c r="AAA850" s="1"/>
      <c r="AAB850" s="1"/>
      <c r="AAC850" s="1"/>
      <c r="AAD850" s="1"/>
      <c r="AAE850" s="1"/>
      <c r="AAF850" s="1"/>
      <c r="AAG850" s="1"/>
      <c r="AAH850" s="1"/>
      <c r="AAI850" s="1"/>
      <c r="AAJ850" s="1"/>
      <c r="AAK850" s="1"/>
      <c r="AAL850" s="1"/>
      <c r="AAM850" s="1"/>
      <c r="AAN850" s="1"/>
      <c r="AAO850" s="1"/>
      <c r="AAP850" s="1"/>
      <c r="AAQ850" s="1"/>
      <c r="AAR850" s="1"/>
      <c r="AAS850" s="1"/>
      <c r="AAT850" s="1"/>
      <c r="AAU850" s="1"/>
      <c r="AAV850" s="1"/>
      <c r="AAW850" s="1"/>
      <c r="AAX850" s="1"/>
      <c r="AAY850" s="1"/>
      <c r="AAZ850" s="1"/>
      <c r="ABA850" s="1"/>
      <c r="ABB850" s="1"/>
      <c r="ABC850" s="1"/>
      <c r="ABD850" s="1"/>
      <c r="ABE850" s="1"/>
      <c r="ABF850" s="1"/>
      <c r="ABG850" s="1"/>
      <c r="ABH850" s="1"/>
      <c r="ABI850" s="1"/>
      <c r="ABJ850" s="1"/>
      <c r="ABK850" s="1"/>
      <c r="ABL850" s="1"/>
      <c r="ABM850" s="1"/>
      <c r="ABN850" s="1"/>
      <c r="ABO850" s="1"/>
      <c r="ABP850" s="1"/>
      <c r="ABQ850" s="1"/>
      <c r="ABR850" s="1"/>
      <c r="ABS850" s="1"/>
      <c r="ABT850" s="1"/>
      <c r="ABU850" s="1"/>
      <c r="ABV850" s="1"/>
      <c r="ABW850" s="1"/>
      <c r="ABX850" s="1"/>
      <c r="ABY850" s="1"/>
      <c r="ABZ850" s="1"/>
      <c r="ACA850" s="1"/>
      <c r="ACB850" s="1"/>
      <c r="ACC850" s="1"/>
      <c r="ACD850" s="1"/>
      <c r="ACE850" s="1"/>
      <c r="ACF850" s="1"/>
      <c r="ACG850" s="1"/>
      <c r="ACH850" s="1"/>
      <c r="ACI850" s="1"/>
      <c r="ACJ850" s="1"/>
      <c r="ACK850" s="1"/>
      <c r="ACL850" s="1"/>
      <c r="ACM850" s="1"/>
      <c r="ACN850" s="1"/>
      <c r="ACO850" s="1"/>
      <c r="ACP850" s="1"/>
      <c r="ACQ850" s="1"/>
      <c r="ACR850" s="1"/>
      <c r="ACS850" s="1"/>
      <c r="ACT850" s="1"/>
      <c r="ACU850" s="1"/>
      <c r="ACV850" s="1"/>
      <c r="ACW850" s="1"/>
      <c r="ACX850" s="1"/>
      <c r="ACY850" s="1"/>
      <c r="ACZ850" s="1"/>
      <c r="ADA850" s="1"/>
      <c r="ADB850" s="1"/>
      <c r="ADC850" s="1"/>
      <c r="ADD850" s="1"/>
      <c r="ADE850" s="1"/>
      <c r="ADF850" s="1"/>
      <c r="ADG850" s="1"/>
      <c r="ADH850" s="1"/>
      <c r="ADI850" s="1"/>
      <c r="ADJ850" s="1"/>
      <c r="ADK850" s="1"/>
      <c r="ADL850" s="1"/>
      <c r="ADM850" s="1"/>
      <c r="ADN850" s="1"/>
      <c r="ADO850" s="1"/>
      <c r="ADP850" s="1"/>
      <c r="ADQ850" s="1"/>
      <c r="ADR850" s="1"/>
      <c r="ADS850" s="1"/>
      <c r="ADT850" s="1"/>
      <c r="ADU850" s="1"/>
      <c r="ADV850" s="1"/>
      <c r="ADW850" s="1"/>
      <c r="ADX850" s="1"/>
      <c r="ADY850" s="1"/>
      <c r="ADZ850" s="1"/>
      <c r="AEA850" s="1"/>
      <c r="AEB850" s="1"/>
      <c r="AEC850" s="1"/>
      <c r="AED850" s="1"/>
      <c r="AEE850" s="1"/>
      <c r="AEF850" s="1"/>
      <c r="AEG850" s="1"/>
      <c r="AEH850" s="1"/>
      <c r="AEI850" s="1"/>
      <c r="AEJ850" s="1"/>
      <c r="AEK850" s="1"/>
      <c r="AEL850" s="1"/>
      <c r="AEM850" s="1"/>
      <c r="AEN850" s="1"/>
      <c r="AEO850" s="1"/>
      <c r="AEP850" s="1"/>
      <c r="AEQ850" s="1"/>
      <c r="AER850" s="1"/>
      <c r="AES850" s="1"/>
      <c r="AET850" s="1"/>
      <c r="AEU850" s="1"/>
      <c r="AEV850" s="1"/>
      <c r="AEW850" s="1"/>
      <c r="AEX850" s="1"/>
      <c r="AEY850" s="1"/>
      <c r="AEZ850" s="1"/>
      <c r="AFA850" s="1"/>
      <c r="AFB850" s="1"/>
      <c r="AFC850" s="1"/>
      <c r="AFD850" s="1"/>
      <c r="AFE850" s="1"/>
      <c r="AFF850" s="1"/>
      <c r="AFG850" s="1"/>
      <c r="AFH850" s="1"/>
      <c r="AFI850" s="1"/>
      <c r="AFJ850" s="1"/>
      <c r="AFK850" s="1"/>
      <c r="AFL850" s="1"/>
      <c r="AFM850" s="1"/>
      <c r="AFN850" s="1"/>
      <c r="AFO850" s="1"/>
      <c r="AFP850" s="1"/>
      <c r="AFQ850" s="1"/>
      <c r="AFR850" s="1"/>
      <c r="AFS850" s="1"/>
      <c r="AFT850" s="1"/>
      <c r="AFU850" s="1"/>
      <c r="AFV850" s="1"/>
      <c r="AFW850" s="1"/>
      <c r="AFX850" s="1"/>
      <c r="AFY850" s="1"/>
      <c r="AFZ850" s="1"/>
      <c r="AGA850" s="1"/>
      <c r="AGB850" s="1"/>
      <c r="AGC850" s="1"/>
      <c r="AGD850" s="1"/>
      <c r="AGE850" s="1"/>
      <c r="AGF850" s="1"/>
      <c r="AGG850" s="1"/>
      <c r="AGH850" s="1"/>
      <c r="AGI850" s="1"/>
      <c r="AGJ850" s="1"/>
      <c r="AGK850" s="1"/>
      <c r="AGL850" s="1"/>
      <c r="AGM850" s="1"/>
      <c r="AGN850" s="1"/>
      <c r="AGO850" s="1"/>
      <c r="AGP850" s="1"/>
      <c r="AGQ850" s="1"/>
      <c r="AGR850" s="1"/>
      <c r="AGS850" s="1"/>
      <c r="AGT850" s="1"/>
      <c r="AGU850" s="1"/>
      <c r="AGV850" s="1"/>
      <c r="AGW850" s="1"/>
      <c r="AGX850" s="1"/>
      <c r="AGY850" s="1"/>
      <c r="AGZ850" s="1"/>
      <c r="AHA850" s="1"/>
      <c r="AHB850" s="1"/>
      <c r="AHC850" s="1"/>
      <c r="AHD850" s="1"/>
      <c r="AHE850" s="1"/>
      <c r="AHF850" s="1"/>
      <c r="AHG850" s="1"/>
      <c r="AHH850" s="1"/>
      <c r="AHI850" s="1"/>
      <c r="AHJ850" s="1"/>
      <c r="AHK850" s="1"/>
      <c r="AHL850" s="1"/>
      <c r="AHM850" s="1"/>
      <c r="AHN850" s="1"/>
      <c r="AHO850" s="1"/>
      <c r="AHP850" s="1"/>
      <c r="AHQ850" s="1"/>
      <c r="AHR850" s="1"/>
      <c r="AHS850" s="1"/>
      <c r="AHT850" s="1"/>
      <c r="AHU850" s="1"/>
      <c r="AHV850" s="1"/>
      <c r="AHW850" s="1"/>
      <c r="AHX850" s="1"/>
      <c r="AHY850" s="1"/>
      <c r="AHZ850" s="1"/>
      <c r="AIA850" s="1"/>
      <c r="AIB850" s="1"/>
      <c r="AIC850" s="1"/>
      <c r="AID850" s="1"/>
      <c r="AIE850" s="1"/>
      <c r="AIF850" s="1"/>
      <c r="AIG850" s="1"/>
      <c r="AIH850" s="1"/>
      <c r="AII850" s="1"/>
      <c r="AIJ850" s="1"/>
      <c r="AIK850" s="1"/>
      <c r="AIL850" s="1"/>
      <c r="AIM850" s="1"/>
      <c r="AIN850" s="1"/>
      <c r="AIO850" s="1"/>
      <c r="AIP850" s="1"/>
      <c r="AIQ850" s="1"/>
      <c r="AIR850" s="1"/>
      <c r="AIS850" s="1"/>
      <c r="AIT850" s="1"/>
      <c r="AIU850" s="1"/>
      <c r="AIV850" s="1"/>
      <c r="AIW850" s="1"/>
      <c r="AIX850" s="1"/>
      <c r="AIY850" s="1"/>
      <c r="AIZ850" s="1"/>
      <c r="AJA850" s="1"/>
      <c r="AJB850" s="1"/>
      <c r="AJC850" s="1"/>
      <c r="AJD850" s="1"/>
      <c r="AJE850" s="1"/>
      <c r="AJF850" s="1"/>
      <c r="AJG850" s="1"/>
      <c r="AJH850" s="1"/>
      <c r="AJI850" s="1"/>
      <c r="AJJ850" s="1"/>
      <c r="AJK850" s="1"/>
      <c r="AJL850" s="1"/>
      <c r="AJM850" s="1"/>
      <c r="AJN850" s="1"/>
      <c r="AJO850" s="1"/>
      <c r="AJP850" s="1"/>
      <c r="AJQ850" s="1"/>
      <c r="AJR850" s="1"/>
      <c r="AJS850" s="1"/>
      <c r="AJT850" s="1"/>
      <c r="AJU850" s="1"/>
      <c r="AJV850" s="1"/>
      <c r="AJW850" s="1"/>
      <c r="AJX850" s="1"/>
      <c r="AJY850" s="1"/>
      <c r="AJZ850" s="1"/>
      <c r="AKA850" s="1"/>
      <c r="AKB850" s="1"/>
      <c r="AKC850" s="1"/>
      <c r="AKD850" s="1"/>
      <c r="AKE850" s="1"/>
      <c r="AKF850" s="1"/>
      <c r="AKG850" s="1"/>
    </row>
    <row r="851" spans="1:969" s="1" customFormat="1">
      <c r="A851" s="22">
        <v>800</v>
      </c>
      <c r="B851" s="41" t="s">
        <v>741</v>
      </c>
      <c r="C851" s="41" t="s">
        <v>647</v>
      </c>
      <c r="D851" s="22">
        <v>6</v>
      </c>
      <c r="E851" s="18">
        <v>0</v>
      </c>
      <c r="F851" s="18">
        <v>0</v>
      </c>
      <c r="G851" s="18">
        <v>0</v>
      </c>
      <c r="H851" s="18">
        <v>0</v>
      </c>
      <c r="I851" s="19">
        <f t="shared" ref="I851:I858" si="70">SUM(E851:H851)</f>
        <v>0</v>
      </c>
    </row>
    <row r="852" spans="1:969" s="1" customFormat="1">
      <c r="A852" s="22">
        <v>801</v>
      </c>
      <c r="B852" s="41" t="s">
        <v>742</v>
      </c>
      <c r="C852" s="41" t="s">
        <v>647</v>
      </c>
      <c r="D852" s="22">
        <v>6</v>
      </c>
      <c r="E852" s="18">
        <v>0</v>
      </c>
      <c r="F852" s="18">
        <v>0</v>
      </c>
      <c r="G852" s="18">
        <v>0</v>
      </c>
      <c r="H852" s="18">
        <v>0</v>
      </c>
      <c r="I852" s="19">
        <f t="shared" si="70"/>
        <v>0</v>
      </c>
    </row>
    <row r="853" spans="1:969" s="1" customFormat="1">
      <c r="A853" s="22">
        <v>802</v>
      </c>
      <c r="B853" s="41" t="s">
        <v>743</v>
      </c>
      <c r="C853" s="41" t="s">
        <v>647</v>
      </c>
      <c r="D853" s="22">
        <v>6</v>
      </c>
      <c r="E853" s="18">
        <v>0</v>
      </c>
      <c r="F853" s="18">
        <v>0</v>
      </c>
      <c r="G853" s="18">
        <v>0</v>
      </c>
      <c r="H853" s="18">
        <v>0</v>
      </c>
      <c r="I853" s="19">
        <f t="shared" si="70"/>
        <v>0</v>
      </c>
    </row>
    <row r="854" spans="1:969" s="5" customFormat="1">
      <c r="A854" s="22">
        <v>803</v>
      </c>
      <c r="B854" s="31" t="s">
        <v>744</v>
      </c>
      <c r="C854" s="41" t="s">
        <v>647</v>
      </c>
      <c r="D854" s="30">
        <v>6</v>
      </c>
      <c r="E854" s="18">
        <v>0</v>
      </c>
      <c r="F854" s="18">
        <v>0</v>
      </c>
      <c r="G854" s="18">
        <v>0</v>
      </c>
      <c r="H854" s="18">
        <v>0</v>
      </c>
      <c r="I854" s="19">
        <f t="shared" si="70"/>
        <v>0</v>
      </c>
    </row>
    <row r="855" spans="1:969" s="5" customFormat="1">
      <c r="A855" s="22">
        <v>804</v>
      </c>
      <c r="B855" s="67" t="s">
        <v>745</v>
      </c>
      <c r="C855" s="41" t="s">
        <v>647</v>
      </c>
      <c r="D855" s="22">
        <v>6</v>
      </c>
      <c r="E855" s="18">
        <v>0</v>
      </c>
      <c r="F855" s="18">
        <v>0</v>
      </c>
      <c r="G855" s="18">
        <v>0</v>
      </c>
      <c r="H855" s="18">
        <v>0</v>
      </c>
      <c r="I855" s="19">
        <f t="shared" si="70"/>
        <v>0</v>
      </c>
    </row>
    <row r="856" spans="1:969" s="5" customFormat="1">
      <c r="A856" s="22">
        <v>805</v>
      </c>
      <c r="B856" s="67" t="s">
        <v>746</v>
      </c>
      <c r="C856" s="41" t="s">
        <v>647</v>
      </c>
      <c r="D856" s="18">
        <v>6</v>
      </c>
      <c r="E856" s="18">
        <v>0</v>
      </c>
      <c r="F856" s="18">
        <v>0</v>
      </c>
      <c r="G856" s="18">
        <v>0</v>
      </c>
      <c r="H856" s="18">
        <v>0</v>
      </c>
      <c r="I856" s="19">
        <f t="shared" si="70"/>
        <v>0</v>
      </c>
    </row>
    <row r="857" spans="1:969" s="5" customFormat="1">
      <c r="A857" s="22">
        <v>806</v>
      </c>
      <c r="B857" s="67" t="s">
        <v>747</v>
      </c>
      <c r="C857" s="41" t="s">
        <v>647</v>
      </c>
      <c r="D857" s="18">
        <v>6</v>
      </c>
      <c r="E857" s="18">
        <v>0</v>
      </c>
      <c r="F857" s="18">
        <v>0</v>
      </c>
      <c r="G857" s="18">
        <v>0</v>
      </c>
      <c r="H857" s="18">
        <v>0</v>
      </c>
      <c r="I857" s="19">
        <f t="shared" si="70"/>
        <v>0</v>
      </c>
    </row>
    <row r="858" spans="1:969" s="5" customFormat="1">
      <c r="A858" s="22">
        <v>807</v>
      </c>
      <c r="B858" s="67" t="s">
        <v>748</v>
      </c>
      <c r="C858" s="41" t="s">
        <v>647</v>
      </c>
      <c r="D858" s="18">
        <v>6</v>
      </c>
      <c r="E858" s="18">
        <v>0</v>
      </c>
      <c r="F858" s="18">
        <v>0</v>
      </c>
      <c r="G858" s="18">
        <v>0</v>
      </c>
      <c r="H858" s="18">
        <v>0</v>
      </c>
      <c r="I858" s="19">
        <f t="shared" si="70"/>
        <v>0</v>
      </c>
    </row>
    <row r="859" spans="1:969" s="5" customFormat="1">
      <c r="A859" s="22">
        <v>808</v>
      </c>
      <c r="B859" s="67" t="s">
        <v>749</v>
      </c>
      <c r="C859" s="41" t="s">
        <v>647</v>
      </c>
      <c r="D859" s="18">
        <v>6</v>
      </c>
      <c r="E859" s="18">
        <v>0</v>
      </c>
      <c r="F859" s="18">
        <v>0</v>
      </c>
      <c r="G859" s="18">
        <v>0</v>
      </c>
      <c r="H859" s="18">
        <v>0</v>
      </c>
      <c r="I859" s="19">
        <f t="shared" ref="I859:I867" si="71">SUM(E859:H859)</f>
        <v>0</v>
      </c>
    </row>
    <row r="860" spans="1:969" s="5" customFormat="1">
      <c r="A860" s="22">
        <v>809</v>
      </c>
      <c r="B860" s="67" t="s">
        <v>750</v>
      </c>
      <c r="C860" s="41" t="s">
        <v>647</v>
      </c>
      <c r="D860" s="18">
        <v>6</v>
      </c>
      <c r="E860" s="18">
        <v>0</v>
      </c>
      <c r="F860" s="18">
        <v>0</v>
      </c>
      <c r="G860" s="18">
        <v>0</v>
      </c>
      <c r="H860" s="18">
        <v>0</v>
      </c>
      <c r="I860" s="19">
        <f t="shared" si="71"/>
        <v>0</v>
      </c>
    </row>
    <row r="861" spans="1:969" s="5" customFormat="1">
      <c r="A861" s="22">
        <v>810</v>
      </c>
      <c r="B861" s="67" t="s">
        <v>751</v>
      </c>
      <c r="C861" s="41" t="s">
        <v>647</v>
      </c>
      <c r="D861" s="18">
        <v>6</v>
      </c>
      <c r="E861" s="18">
        <v>0</v>
      </c>
      <c r="F861" s="18">
        <v>0</v>
      </c>
      <c r="G861" s="18">
        <v>0</v>
      </c>
      <c r="H861" s="18">
        <v>0</v>
      </c>
      <c r="I861" s="19">
        <f t="shared" si="71"/>
        <v>0</v>
      </c>
    </row>
    <row r="862" spans="1:969" s="5" customFormat="1">
      <c r="A862" s="22">
        <v>811</v>
      </c>
      <c r="B862" s="67" t="s">
        <v>752</v>
      </c>
      <c r="C862" s="41" t="s">
        <v>647</v>
      </c>
      <c r="D862" s="30">
        <v>6</v>
      </c>
      <c r="E862" s="18">
        <v>0</v>
      </c>
      <c r="F862" s="18">
        <v>0</v>
      </c>
      <c r="G862" s="18">
        <v>0</v>
      </c>
      <c r="H862" s="18">
        <v>0</v>
      </c>
      <c r="I862" s="19">
        <f t="shared" si="71"/>
        <v>0</v>
      </c>
    </row>
    <row r="863" spans="1:969" s="5" customFormat="1">
      <c r="A863" s="22">
        <v>812</v>
      </c>
      <c r="B863" s="67" t="s">
        <v>753</v>
      </c>
      <c r="C863" s="41" t="s">
        <v>647</v>
      </c>
      <c r="D863" s="30">
        <v>6</v>
      </c>
      <c r="E863" s="18">
        <v>0</v>
      </c>
      <c r="F863" s="18">
        <v>0</v>
      </c>
      <c r="G863" s="18">
        <v>0</v>
      </c>
      <c r="H863" s="18">
        <v>0</v>
      </c>
      <c r="I863" s="19">
        <f t="shared" si="71"/>
        <v>0</v>
      </c>
    </row>
    <row r="864" spans="1:969" s="5" customFormat="1">
      <c r="A864" s="22">
        <v>813</v>
      </c>
      <c r="B864" s="67" t="s">
        <v>754</v>
      </c>
      <c r="C864" s="41" t="s">
        <v>647</v>
      </c>
      <c r="D864" s="30">
        <v>6</v>
      </c>
      <c r="E864" s="18">
        <v>0</v>
      </c>
      <c r="F864" s="18">
        <v>0</v>
      </c>
      <c r="G864" s="18">
        <v>0</v>
      </c>
      <c r="H864" s="18">
        <v>0</v>
      </c>
      <c r="I864" s="19">
        <f t="shared" si="71"/>
        <v>0</v>
      </c>
    </row>
    <row r="865" spans="1:969" s="5" customFormat="1">
      <c r="A865" s="22">
        <v>814</v>
      </c>
      <c r="B865" s="67" t="s">
        <v>755</v>
      </c>
      <c r="C865" s="41" t="s">
        <v>647</v>
      </c>
      <c r="D865" s="30">
        <v>6</v>
      </c>
      <c r="E865" s="18">
        <v>0</v>
      </c>
      <c r="F865" s="18">
        <v>0</v>
      </c>
      <c r="G865" s="18">
        <v>0</v>
      </c>
      <c r="H865" s="18">
        <v>0</v>
      </c>
      <c r="I865" s="19">
        <f t="shared" si="71"/>
        <v>0</v>
      </c>
    </row>
    <row r="866" spans="1:969" s="5" customFormat="1">
      <c r="A866" s="22">
        <v>815</v>
      </c>
      <c r="B866" s="67" t="s">
        <v>756</v>
      </c>
      <c r="C866" s="41" t="s">
        <v>647</v>
      </c>
      <c r="D866" s="30">
        <v>2</v>
      </c>
      <c r="E866" s="18">
        <v>0</v>
      </c>
      <c r="F866" s="18">
        <v>0</v>
      </c>
      <c r="G866" s="18">
        <v>0</v>
      </c>
      <c r="H866" s="18">
        <v>0</v>
      </c>
      <c r="I866" s="19">
        <f t="shared" si="71"/>
        <v>0</v>
      </c>
    </row>
    <row r="867" spans="1:969" s="5" customFormat="1">
      <c r="A867" s="22">
        <v>816</v>
      </c>
      <c r="B867" s="67" t="s">
        <v>757</v>
      </c>
      <c r="C867" s="41" t="s">
        <v>647</v>
      </c>
      <c r="D867" s="30">
        <v>2</v>
      </c>
      <c r="E867" s="18">
        <v>0</v>
      </c>
      <c r="F867" s="18">
        <v>0</v>
      </c>
      <c r="G867" s="18">
        <v>0</v>
      </c>
      <c r="H867" s="18">
        <v>0</v>
      </c>
      <c r="I867" s="19">
        <f t="shared" si="71"/>
        <v>0</v>
      </c>
    </row>
    <row r="868" spans="1:969" ht="20.100000000000001" customHeight="1">
      <c r="A868" s="22"/>
      <c r="B868" s="34"/>
      <c r="C868" s="27" t="s">
        <v>83</v>
      </c>
      <c r="D868" s="46">
        <f t="shared" ref="D868:I868" si="72">SUM(D851:D867)</f>
        <v>94</v>
      </c>
      <c r="E868" s="46">
        <f t="shared" si="72"/>
        <v>0</v>
      </c>
      <c r="F868" s="46">
        <f t="shared" si="72"/>
        <v>0</v>
      </c>
      <c r="G868" s="46">
        <f t="shared" si="72"/>
        <v>0</v>
      </c>
      <c r="H868" s="46">
        <f t="shared" si="72"/>
        <v>0</v>
      </c>
      <c r="I868" s="46">
        <f t="shared" si="72"/>
        <v>0</v>
      </c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  <c r="KJ868" s="1"/>
      <c r="KK868" s="1"/>
      <c r="KL868" s="1"/>
      <c r="KM868" s="1"/>
      <c r="KN868" s="1"/>
      <c r="KO868" s="1"/>
      <c r="KP868" s="1"/>
      <c r="KQ868" s="1"/>
      <c r="KR868" s="1"/>
      <c r="KS868" s="1"/>
      <c r="KT868" s="1"/>
      <c r="KU868" s="1"/>
      <c r="KV868" s="1"/>
      <c r="KW868" s="1"/>
      <c r="KX868" s="1"/>
      <c r="KY868" s="1"/>
      <c r="KZ868" s="1"/>
      <c r="LA868" s="1"/>
      <c r="LB868" s="1"/>
      <c r="LC868" s="1"/>
      <c r="LD868" s="1"/>
      <c r="LE868" s="1"/>
      <c r="LF868" s="1"/>
      <c r="LG868" s="1"/>
      <c r="LH868" s="1"/>
      <c r="LI868" s="1"/>
      <c r="LJ868" s="1"/>
      <c r="LK868" s="1"/>
      <c r="LL868" s="1"/>
      <c r="LM868" s="1"/>
      <c r="LN868" s="1"/>
      <c r="LO868" s="1"/>
      <c r="LP868" s="1"/>
      <c r="LQ868" s="1"/>
      <c r="LR868" s="1"/>
      <c r="LS868" s="1"/>
      <c r="LT868" s="1"/>
      <c r="LU868" s="1"/>
      <c r="LV868" s="1"/>
      <c r="LW868" s="1"/>
      <c r="LX868" s="1"/>
      <c r="LY868" s="1"/>
      <c r="LZ868" s="1"/>
      <c r="MA868" s="1"/>
      <c r="MB868" s="1"/>
      <c r="MC868" s="1"/>
      <c r="MD868" s="1"/>
      <c r="ME868" s="1"/>
      <c r="MF868" s="1"/>
      <c r="MG868" s="1"/>
      <c r="MH868" s="1"/>
      <c r="MI868" s="1"/>
      <c r="MJ868" s="1"/>
      <c r="MK868" s="1"/>
      <c r="ML868" s="1"/>
      <c r="MM868" s="1"/>
      <c r="MN868" s="1"/>
      <c r="MO868" s="1"/>
      <c r="MP868" s="1"/>
      <c r="MQ868" s="1"/>
      <c r="MR868" s="1"/>
      <c r="MS868" s="1"/>
      <c r="MT868" s="1"/>
      <c r="MU868" s="1"/>
      <c r="MV868" s="1"/>
      <c r="MW868" s="1"/>
      <c r="MX868" s="1"/>
      <c r="MY868" s="1"/>
      <c r="MZ868" s="1"/>
      <c r="NA868" s="1"/>
      <c r="NB868" s="1"/>
      <c r="NC868" s="1"/>
      <c r="ND868" s="1"/>
      <c r="NE868" s="1"/>
      <c r="NF868" s="1"/>
      <c r="NG868" s="1"/>
      <c r="NH868" s="1"/>
      <c r="NI868" s="1"/>
      <c r="NJ868" s="1"/>
      <c r="NK868" s="1"/>
      <c r="NL868" s="1"/>
      <c r="NM868" s="1"/>
      <c r="NN868" s="1"/>
      <c r="NO868" s="1"/>
      <c r="NP868" s="1"/>
      <c r="NQ868" s="1"/>
      <c r="NR868" s="1"/>
      <c r="NS868" s="1"/>
      <c r="NT868" s="1"/>
      <c r="NU868" s="1"/>
      <c r="NV868" s="1"/>
      <c r="NW868" s="1"/>
      <c r="NX868" s="1"/>
      <c r="NY868" s="1"/>
      <c r="NZ868" s="1"/>
      <c r="OA868" s="1"/>
      <c r="OB868" s="1"/>
      <c r="OC868" s="1"/>
      <c r="OD868" s="1"/>
      <c r="OE868" s="1"/>
      <c r="OF868" s="1"/>
      <c r="OG868" s="1"/>
      <c r="OH868" s="1"/>
      <c r="OI868" s="1"/>
      <c r="OJ868" s="1"/>
      <c r="OK868" s="1"/>
      <c r="OL868" s="1"/>
      <c r="OM868" s="1"/>
      <c r="ON868" s="1"/>
      <c r="OO868" s="1"/>
      <c r="OP868" s="1"/>
      <c r="OQ868" s="1"/>
      <c r="OR868" s="1"/>
      <c r="OS868" s="1"/>
      <c r="OT868" s="1"/>
      <c r="OU868" s="1"/>
      <c r="OV868" s="1"/>
      <c r="OW868" s="1"/>
      <c r="OX868" s="1"/>
      <c r="OY868" s="1"/>
      <c r="OZ868" s="1"/>
      <c r="PA868" s="1"/>
      <c r="PB868" s="1"/>
      <c r="PC868" s="1"/>
      <c r="PD868" s="1"/>
      <c r="PE868" s="1"/>
      <c r="PF868" s="1"/>
      <c r="PG868" s="1"/>
      <c r="PH868" s="1"/>
      <c r="PI868" s="1"/>
      <c r="PJ868" s="1"/>
      <c r="PK868" s="1"/>
      <c r="PL868" s="1"/>
      <c r="PM868" s="1"/>
      <c r="PN868" s="1"/>
      <c r="PO868" s="1"/>
      <c r="PP868" s="1"/>
      <c r="PQ868" s="1"/>
      <c r="PR868" s="1"/>
      <c r="PS868" s="1"/>
      <c r="PT868" s="1"/>
      <c r="PU868" s="1"/>
      <c r="PV868" s="1"/>
      <c r="PW868" s="1"/>
      <c r="PX868" s="1"/>
      <c r="PY868" s="1"/>
      <c r="PZ868" s="1"/>
      <c r="QA868" s="1"/>
      <c r="QB868" s="1"/>
      <c r="QC868" s="1"/>
      <c r="QD868" s="1"/>
      <c r="QE868" s="1"/>
      <c r="QF868" s="1"/>
      <c r="QG868" s="1"/>
      <c r="QH868" s="1"/>
      <c r="QI868" s="1"/>
      <c r="QJ868" s="1"/>
      <c r="QK868" s="1"/>
      <c r="QL868" s="1"/>
      <c r="QM868" s="1"/>
      <c r="QN868" s="1"/>
      <c r="QO868" s="1"/>
      <c r="QP868" s="1"/>
      <c r="QQ868" s="1"/>
      <c r="QR868" s="1"/>
      <c r="QS868" s="1"/>
      <c r="QT868" s="1"/>
      <c r="QU868" s="1"/>
      <c r="QV868" s="1"/>
      <c r="QW868" s="1"/>
      <c r="QX868" s="1"/>
      <c r="QY868" s="1"/>
      <c r="QZ868" s="1"/>
      <c r="RA868" s="1"/>
      <c r="RB868" s="1"/>
      <c r="RC868" s="1"/>
      <c r="RD868" s="1"/>
      <c r="RE868" s="1"/>
      <c r="RF868" s="1"/>
      <c r="RG868" s="1"/>
      <c r="RH868" s="1"/>
      <c r="RI868" s="1"/>
      <c r="RJ868" s="1"/>
      <c r="RK868" s="1"/>
      <c r="RL868" s="1"/>
      <c r="RM868" s="1"/>
      <c r="RN868" s="1"/>
      <c r="RO868" s="1"/>
      <c r="RP868" s="1"/>
      <c r="RQ868" s="1"/>
      <c r="RR868" s="1"/>
      <c r="RS868" s="1"/>
      <c r="RT868" s="1"/>
      <c r="RU868" s="1"/>
      <c r="RV868" s="1"/>
      <c r="RW868" s="1"/>
      <c r="RX868" s="1"/>
      <c r="RY868" s="1"/>
      <c r="RZ868" s="1"/>
      <c r="SA868" s="1"/>
      <c r="SB868" s="1"/>
      <c r="SC868" s="1"/>
      <c r="SD868" s="1"/>
      <c r="SE868" s="1"/>
      <c r="SF868" s="1"/>
      <c r="SG868" s="1"/>
      <c r="SH868" s="1"/>
      <c r="SI868" s="1"/>
      <c r="SJ868" s="1"/>
      <c r="SK868" s="1"/>
      <c r="SL868" s="1"/>
      <c r="SM868" s="1"/>
      <c r="SN868" s="1"/>
      <c r="SO868" s="1"/>
      <c r="SP868" s="1"/>
      <c r="SQ868" s="1"/>
      <c r="SR868" s="1"/>
      <c r="SS868" s="1"/>
      <c r="ST868" s="1"/>
      <c r="SU868" s="1"/>
      <c r="SV868" s="1"/>
      <c r="SW868" s="1"/>
      <c r="SX868" s="1"/>
      <c r="SY868" s="1"/>
      <c r="SZ868" s="1"/>
      <c r="TA868" s="1"/>
      <c r="TB868" s="1"/>
      <c r="TC868" s="1"/>
      <c r="TD868" s="1"/>
      <c r="TE868" s="1"/>
      <c r="TF868" s="1"/>
      <c r="TG868" s="1"/>
      <c r="TH868" s="1"/>
      <c r="TI868" s="1"/>
      <c r="TJ868" s="1"/>
      <c r="TK868" s="1"/>
      <c r="TL868" s="1"/>
      <c r="TM868" s="1"/>
      <c r="TN868" s="1"/>
      <c r="TO868" s="1"/>
      <c r="TP868" s="1"/>
      <c r="TQ868" s="1"/>
      <c r="TR868" s="1"/>
      <c r="TS868" s="1"/>
      <c r="TT868" s="1"/>
      <c r="TU868" s="1"/>
      <c r="TV868" s="1"/>
      <c r="TW868" s="1"/>
      <c r="TX868" s="1"/>
      <c r="TY868" s="1"/>
      <c r="TZ868" s="1"/>
      <c r="UA868" s="1"/>
      <c r="UB868" s="1"/>
      <c r="UC868" s="1"/>
      <c r="UD868" s="1"/>
      <c r="UE868" s="1"/>
      <c r="UF868" s="1"/>
      <c r="UG868" s="1"/>
      <c r="UH868" s="1"/>
      <c r="UI868" s="1"/>
      <c r="UJ868" s="1"/>
      <c r="UK868" s="1"/>
      <c r="UL868" s="1"/>
      <c r="UM868" s="1"/>
      <c r="UN868" s="1"/>
      <c r="UO868" s="1"/>
      <c r="UP868" s="1"/>
      <c r="UQ868" s="1"/>
      <c r="UR868" s="1"/>
      <c r="US868" s="1"/>
      <c r="UT868" s="1"/>
      <c r="UU868" s="1"/>
      <c r="UV868" s="1"/>
      <c r="UW868" s="1"/>
      <c r="UX868" s="1"/>
      <c r="UY868" s="1"/>
      <c r="UZ868" s="1"/>
      <c r="VA868" s="1"/>
      <c r="VB868" s="1"/>
      <c r="VC868" s="1"/>
      <c r="VD868" s="1"/>
      <c r="VE868" s="1"/>
      <c r="VF868" s="1"/>
      <c r="VG868" s="1"/>
      <c r="VH868" s="1"/>
      <c r="VI868" s="1"/>
      <c r="VJ868" s="1"/>
      <c r="VK868" s="1"/>
      <c r="VL868" s="1"/>
      <c r="VM868" s="1"/>
      <c r="VN868" s="1"/>
      <c r="VO868" s="1"/>
      <c r="VP868" s="1"/>
      <c r="VQ868" s="1"/>
      <c r="VR868" s="1"/>
      <c r="VS868" s="1"/>
      <c r="VT868" s="1"/>
      <c r="VU868" s="1"/>
      <c r="VV868" s="1"/>
      <c r="VW868" s="1"/>
      <c r="VX868" s="1"/>
      <c r="VY868" s="1"/>
      <c r="VZ868" s="1"/>
      <c r="WA868" s="1"/>
      <c r="WB868" s="1"/>
      <c r="WC868" s="1"/>
      <c r="WD868" s="1"/>
      <c r="WE868" s="1"/>
      <c r="WF868" s="1"/>
      <c r="WG868" s="1"/>
      <c r="WH868" s="1"/>
      <c r="WI868" s="1"/>
      <c r="WJ868" s="1"/>
      <c r="WK868" s="1"/>
      <c r="WL868" s="1"/>
      <c r="WM868" s="1"/>
      <c r="WN868" s="1"/>
      <c r="WO868" s="1"/>
      <c r="WP868" s="1"/>
      <c r="WQ868" s="1"/>
      <c r="WR868" s="1"/>
      <c r="WS868" s="1"/>
      <c r="WT868" s="1"/>
      <c r="WU868" s="1"/>
      <c r="WV868" s="1"/>
      <c r="WW868" s="1"/>
      <c r="WX868" s="1"/>
      <c r="WY868" s="1"/>
      <c r="WZ868" s="1"/>
      <c r="XA868" s="1"/>
      <c r="XB868" s="1"/>
      <c r="XC868" s="1"/>
      <c r="XD868" s="1"/>
      <c r="XE868" s="1"/>
      <c r="XF868" s="1"/>
      <c r="XG868" s="1"/>
      <c r="XH868" s="1"/>
      <c r="XI868" s="1"/>
      <c r="XJ868" s="1"/>
      <c r="XK868" s="1"/>
      <c r="XL868" s="1"/>
      <c r="XM868" s="1"/>
      <c r="XN868" s="1"/>
      <c r="XO868" s="1"/>
      <c r="XP868" s="1"/>
      <c r="XQ868" s="1"/>
      <c r="XR868" s="1"/>
      <c r="XS868" s="1"/>
      <c r="XT868" s="1"/>
      <c r="XU868" s="1"/>
      <c r="XV868" s="1"/>
      <c r="XW868" s="1"/>
      <c r="XX868" s="1"/>
      <c r="XY868" s="1"/>
      <c r="XZ868" s="1"/>
      <c r="YA868" s="1"/>
      <c r="YB868" s="1"/>
      <c r="YC868" s="1"/>
      <c r="YD868" s="1"/>
      <c r="YE868" s="1"/>
      <c r="YF868" s="1"/>
      <c r="YG868" s="1"/>
      <c r="YH868" s="1"/>
      <c r="YI868" s="1"/>
      <c r="YJ868" s="1"/>
      <c r="YK868" s="1"/>
      <c r="YL868" s="1"/>
      <c r="YM868" s="1"/>
      <c r="YN868" s="1"/>
      <c r="YO868" s="1"/>
      <c r="YP868" s="1"/>
      <c r="YQ868" s="1"/>
      <c r="YR868" s="1"/>
      <c r="YS868" s="1"/>
      <c r="YT868" s="1"/>
      <c r="YU868" s="1"/>
      <c r="YV868" s="1"/>
      <c r="YW868" s="1"/>
      <c r="YX868" s="1"/>
      <c r="YY868" s="1"/>
      <c r="YZ868" s="1"/>
      <c r="ZA868" s="1"/>
      <c r="ZB868" s="1"/>
      <c r="ZC868" s="1"/>
      <c r="ZD868" s="1"/>
      <c r="ZE868" s="1"/>
      <c r="ZF868" s="1"/>
      <c r="ZG868" s="1"/>
      <c r="ZH868" s="1"/>
      <c r="ZI868" s="1"/>
      <c r="ZJ868" s="1"/>
      <c r="ZK868" s="1"/>
      <c r="ZL868" s="1"/>
      <c r="ZM868" s="1"/>
      <c r="ZN868" s="1"/>
      <c r="ZO868" s="1"/>
      <c r="ZP868" s="1"/>
      <c r="ZQ868" s="1"/>
      <c r="ZR868" s="1"/>
      <c r="ZS868" s="1"/>
      <c r="ZT868" s="1"/>
      <c r="ZU868" s="1"/>
      <c r="ZV868" s="1"/>
      <c r="ZW868" s="1"/>
      <c r="ZX868" s="1"/>
      <c r="ZY868" s="1"/>
      <c r="ZZ868" s="1"/>
      <c r="AAA868" s="1"/>
      <c r="AAB868" s="1"/>
      <c r="AAC868" s="1"/>
      <c r="AAD868" s="1"/>
      <c r="AAE868" s="1"/>
      <c r="AAF868" s="1"/>
      <c r="AAG868" s="1"/>
      <c r="AAH868" s="1"/>
      <c r="AAI868" s="1"/>
      <c r="AAJ868" s="1"/>
      <c r="AAK868" s="1"/>
      <c r="AAL868" s="1"/>
      <c r="AAM868" s="1"/>
      <c r="AAN868" s="1"/>
      <c r="AAO868" s="1"/>
      <c r="AAP868" s="1"/>
      <c r="AAQ868" s="1"/>
      <c r="AAR868" s="1"/>
      <c r="AAS868" s="1"/>
      <c r="AAT868" s="1"/>
      <c r="AAU868" s="1"/>
      <c r="AAV868" s="1"/>
      <c r="AAW868" s="1"/>
      <c r="AAX868" s="1"/>
      <c r="AAY868" s="1"/>
      <c r="AAZ868" s="1"/>
      <c r="ABA868" s="1"/>
      <c r="ABB868" s="1"/>
      <c r="ABC868" s="1"/>
      <c r="ABD868" s="1"/>
      <c r="ABE868" s="1"/>
      <c r="ABF868" s="1"/>
      <c r="ABG868" s="1"/>
      <c r="ABH868" s="1"/>
      <c r="ABI868" s="1"/>
      <c r="ABJ868" s="1"/>
      <c r="ABK868" s="1"/>
      <c r="ABL868" s="1"/>
      <c r="ABM868" s="1"/>
      <c r="ABN868" s="1"/>
      <c r="ABO868" s="1"/>
      <c r="ABP868" s="1"/>
      <c r="ABQ868" s="1"/>
      <c r="ABR868" s="1"/>
      <c r="ABS868" s="1"/>
      <c r="ABT868" s="1"/>
      <c r="ABU868" s="1"/>
      <c r="ABV868" s="1"/>
      <c r="ABW868" s="1"/>
      <c r="ABX868" s="1"/>
      <c r="ABY868" s="1"/>
      <c r="ABZ868" s="1"/>
      <c r="ACA868" s="1"/>
      <c r="ACB868" s="1"/>
      <c r="ACC868" s="1"/>
      <c r="ACD868" s="1"/>
      <c r="ACE868" s="1"/>
      <c r="ACF868" s="1"/>
      <c r="ACG868" s="1"/>
      <c r="ACH868" s="1"/>
      <c r="ACI868" s="1"/>
      <c r="ACJ868" s="1"/>
      <c r="ACK868" s="1"/>
      <c r="ACL868" s="1"/>
      <c r="ACM868" s="1"/>
      <c r="ACN868" s="1"/>
      <c r="ACO868" s="1"/>
      <c r="ACP868" s="1"/>
      <c r="ACQ868" s="1"/>
      <c r="ACR868" s="1"/>
      <c r="ACS868" s="1"/>
      <c r="ACT868" s="1"/>
      <c r="ACU868" s="1"/>
      <c r="ACV868" s="1"/>
      <c r="ACW868" s="1"/>
      <c r="ACX868" s="1"/>
      <c r="ACY868" s="1"/>
      <c r="ACZ868" s="1"/>
      <c r="ADA868" s="1"/>
      <c r="ADB868" s="1"/>
      <c r="ADC868" s="1"/>
      <c r="ADD868" s="1"/>
      <c r="ADE868" s="1"/>
      <c r="ADF868" s="1"/>
      <c r="ADG868" s="1"/>
      <c r="ADH868" s="1"/>
      <c r="ADI868" s="1"/>
      <c r="ADJ868" s="1"/>
      <c r="ADK868" s="1"/>
      <c r="ADL868" s="1"/>
      <c r="ADM868" s="1"/>
      <c r="ADN868" s="1"/>
      <c r="ADO868" s="1"/>
      <c r="ADP868" s="1"/>
      <c r="ADQ868" s="1"/>
      <c r="ADR868" s="1"/>
      <c r="ADS868" s="1"/>
      <c r="ADT868" s="1"/>
      <c r="ADU868" s="1"/>
      <c r="ADV868" s="1"/>
      <c r="ADW868" s="1"/>
      <c r="ADX868" s="1"/>
      <c r="ADY868" s="1"/>
      <c r="ADZ868" s="1"/>
      <c r="AEA868" s="1"/>
      <c r="AEB868" s="1"/>
      <c r="AEC868" s="1"/>
      <c r="AED868" s="1"/>
      <c r="AEE868" s="1"/>
      <c r="AEF868" s="1"/>
      <c r="AEG868" s="1"/>
      <c r="AEH868" s="1"/>
      <c r="AEI868" s="1"/>
      <c r="AEJ868" s="1"/>
      <c r="AEK868" s="1"/>
      <c r="AEL868" s="1"/>
      <c r="AEM868" s="1"/>
      <c r="AEN868" s="1"/>
      <c r="AEO868" s="1"/>
      <c r="AEP868" s="1"/>
      <c r="AEQ868" s="1"/>
      <c r="AER868" s="1"/>
      <c r="AES868" s="1"/>
      <c r="AET868" s="1"/>
      <c r="AEU868" s="1"/>
      <c r="AEV868" s="1"/>
      <c r="AEW868" s="1"/>
      <c r="AEX868" s="1"/>
      <c r="AEY868" s="1"/>
      <c r="AEZ868" s="1"/>
      <c r="AFA868" s="1"/>
      <c r="AFB868" s="1"/>
      <c r="AFC868" s="1"/>
      <c r="AFD868" s="1"/>
      <c r="AFE868" s="1"/>
      <c r="AFF868" s="1"/>
      <c r="AFG868" s="1"/>
      <c r="AFH868" s="1"/>
      <c r="AFI868" s="1"/>
      <c r="AFJ868" s="1"/>
      <c r="AFK868" s="1"/>
      <c r="AFL868" s="1"/>
      <c r="AFM868" s="1"/>
      <c r="AFN868" s="1"/>
      <c r="AFO868" s="1"/>
      <c r="AFP868" s="1"/>
      <c r="AFQ868" s="1"/>
      <c r="AFR868" s="1"/>
      <c r="AFS868" s="1"/>
      <c r="AFT868" s="1"/>
      <c r="AFU868" s="1"/>
      <c r="AFV868" s="1"/>
      <c r="AFW868" s="1"/>
      <c r="AFX868" s="1"/>
      <c r="AFY868" s="1"/>
      <c r="AFZ868" s="1"/>
      <c r="AGA868" s="1"/>
      <c r="AGB868" s="1"/>
      <c r="AGC868" s="1"/>
      <c r="AGD868" s="1"/>
      <c r="AGE868" s="1"/>
      <c r="AGF868" s="1"/>
      <c r="AGG868" s="1"/>
      <c r="AGH868" s="1"/>
      <c r="AGI868" s="1"/>
      <c r="AGJ868" s="1"/>
      <c r="AGK868" s="1"/>
      <c r="AGL868" s="1"/>
      <c r="AGM868" s="1"/>
      <c r="AGN868" s="1"/>
      <c r="AGO868" s="1"/>
      <c r="AGP868" s="1"/>
      <c r="AGQ868" s="1"/>
      <c r="AGR868" s="1"/>
      <c r="AGS868" s="1"/>
      <c r="AGT868" s="1"/>
      <c r="AGU868" s="1"/>
      <c r="AGV868" s="1"/>
      <c r="AGW868" s="1"/>
      <c r="AGX868" s="1"/>
      <c r="AGY868" s="1"/>
      <c r="AGZ868" s="1"/>
      <c r="AHA868" s="1"/>
      <c r="AHB868" s="1"/>
      <c r="AHC868" s="1"/>
      <c r="AHD868" s="1"/>
      <c r="AHE868" s="1"/>
      <c r="AHF868" s="1"/>
      <c r="AHG868" s="1"/>
      <c r="AHH868" s="1"/>
      <c r="AHI868" s="1"/>
      <c r="AHJ868" s="1"/>
      <c r="AHK868" s="1"/>
      <c r="AHL868" s="1"/>
      <c r="AHM868" s="1"/>
      <c r="AHN868" s="1"/>
      <c r="AHO868" s="1"/>
      <c r="AHP868" s="1"/>
      <c r="AHQ868" s="1"/>
      <c r="AHR868" s="1"/>
      <c r="AHS868" s="1"/>
      <c r="AHT868" s="1"/>
      <c r="AHU868" s="1"/>
      <c r="AHV868" s="1"/>
      <c r="AHW868" s="1"/>
      <c r="AHX868" s="1"/>
      <c r="AHY868" s="1"/>
      <c r="AHZ868" s="1"/>
      <c r="AIA868" s="1"/>
      <c r="AIB868" s="1"/>
      <c r="AIC868" s="1"/>
      <c r="AID868" s="1"/>
      <c r="AIE868" s="1"/>
      <c r="AIF868" s="1"/>
      <c r="AIG868" s="1"/>
      <c r="AIH868" s="1"/>
      <c r="AII868" s="1"/>
      <c r="AIJ868" s="1"/>
      <c r="AIK868" s="1"/>
      <c r="AIL868" s="1"/>
      <c r="AIM868" s="1"/>
      <c r="AIN868" s="1"/>
      <c r="AIO868" s="1"/>
      <c r="AIP868" s="1"/>
      <c r="AIQ868" s="1"/>
      <c r="AIR868" s="1"/>
      <c r="AIS868" s="1"/>
      <c r="AIT868" s="1"/>
      <c r="AIU868" s="1"/>
      <c r="AIV868" s="1"/>
      <c r="AIW868" s="1"/>
      <c r="AIX868" s="1"/>
      <c r="AIY868" s="1"/>
      <c r="AIZ868" s="1"/>
      <c r="AJA868" s="1"/>
      <c r="AJB868" s="1"/>
      <c r="AJC868" s="1"/>
      <c r="AJD868" s="1"/>
      <c r="AJE868" s="1"/>
      <c r="AJF868" s="1"/>
      <c r="AJG868" s="1"/>
      <c r="AJH868" s="1"/>
      <c r="AJI868" s="1"/>
      <c r="AJJ868" s="1"/>
      <c r="AJK868" s="1"/>
      <c r="AJL868" s="1"/>
      <c r="AJM868" s="1"/>
      <c r="AJN868" s="1"/>
      <c r="AJO868" s="1"/>
      <c r="AJP868" s="1"/>
      <c r="AJQ868" s="1"/>
      <c r="AJR868" s="1"/>
      <c r="AJS868" s="1"/>
      <c r="AJT868" s="1"/>
      <c r="AJU868" s="1"/>
      <c r="AJV868" s="1"/>
      <c r="AJW868" s="1"/>
      <c r="AJX868" s="1"/>
      <c r="AJY868" s="1"/>
      <c r="AJZ868" s="1"/>
      <c r="AKA868" s="1"/>
      <c r="AKB868" s="1"/>
      <c r="AKC868" s="1"/>
      <c r="AKD868" s="1"/>
      <c r="AKE868" s="1"/>
      <c r="AKF868" s="1"/>
      <c r="AKG868" s="1"/>
    </row>
    <row r="869" spans="1:969" ht="31.5" customHeight="1">
      <c r="A869" s="143" t="s">
        <v>758</v>
      </c>
      <c r="B869" s="143"/>
      <c r="C869" s="143"/>
      <c r="D869" s="143"/>
      <c r="E869" s="143"/>
      <c r="F869" s="143"/>
      <c r="G869" s="143"/>
      <c r="H869" s="143"/>
      <c r="I869" s="143"/>
    </row>
    <row r="870" spans="1:969" ht="15.75" customHeight="1">
      <c r="A870" s="130" t="s">
        <v>759</v>
      </c>
      <c r="B870" s="132" t="s">
        <v>760</v>
      </c>
      <c r="C870" s="134" t="s">
        <v>2</v>
      </c>
      <c r="D870" s="130" t="s">
        <v>3</v>
      </c>
      <c r="E870" s="142" t="s">
        <v>898</v>
      </c>
      <c r="F870" s="142"/>
      <c r="G870" s="142"/>
      <c r="H870" s="142"/>
      <c r="I870" s="142"/>
    </row>
    <row r="871" spans="1:969" ht="15.75" customHeight="1">
      <c r="A871" s="130"/>
      <c r="B871" s="132"/>
      <c r="C871" s="134"/>
      <c r="D871" s="130"/>
      <c r="E871" s="115" t="s">
        <v>5</v>
      </c>
      <c r="F871" s="13" t="s">
        <v>6</v>
      </c>
      <c r="G871" s="14" t="s">
        <v>7</v>
      </c>
      <c r="H871" s="14" t="s">
        <v>8</v>
      </c>
      <c r="I871" s="137" t="s">
        <v>761</v>
      </c>
    </row>
    <row r="872" spans="1:969" ht="36" customHeight="1">
      <c r="A872" s="130"/>
      <c r="B872" s="132"/>
      <c r="C872" s="134"/>
      <c r="D872" s="130"/>
      <c r="E872" s="14" t="s">
        <v>762</v>
      </c>
      <c r="F872" s="14" t="s">
        <v>762</v>
      </c>
      <c r="G872" s="14" t="s">
        <v>762</v>
      </c>
      <c r="H872" s="14" t="s">
        <v>762</v>
      </c>
      <c r="I872" s="138"/>
    </row>
    <row r="873" spans="1:969" s="3" customFormat="1" ht="15" customHeight="1">
      <c r="A873" s="18">
        <v>817</v>
      </c>
      <c r="B873" s="62" t="s">
        <v>763</v>
      </c>
      <c r="C873" s="68" t="s">
        <v>764</v>
      </c>
      <c r="D873" s="17">
        <v>0</v>
      </c>
      <c r="E873" s="18">
        <v>621.40599999999995</v>
      </c>
      <c r="F873" s="18">
        <v>505</v>
      </c>
      <c r="G873" s="18">
        <v>157</v>
      </c>
      <c r="H873" s="18">
        <v>62</v>
      </c>
      <c r="I873" s="19">
        <f>SUM(E873:H873)</f>
        <v>1345.4059999999999</v>
      </c>
    </row>
    <row r="874" spans="1:969" s="3" customFormat="1">
      <c r="A874" s="18">
        <v>818</v>
      </c>
      <c r="B874" s="31" t="s">
        <v>765</v>
      </c>
      <c r="C874" s="62" t="s">
        <v>766</v>
      </c>
      <c r="D874" s="69">
        <v>0</v>
      </c>
      <c r="E874" s="18">
        <v>175</v>
      </c>
      <c r="F874" s="18">
        <v>123.73</v>
      </c>
      <c r="G874" s="18">
        <v>84</v>
      </c>
      <c r="H874" s="18">
        <v>37</v>
      </c>
      <c r="I874" s="19">
        <f>SUM(E874:H874)</f>
        <v>419.73</v>
      </c>
    </row>
    <row r="875" spans="1:969" s="3" customFormat="1">
      <c r="A875" s="18">
        <v>819</v>
      </c>
      <c r="B875" s="70" t="s">
        <v>767</v>
      </c>
      <c r="C875" s="68" t="s">
        <v>768</v>
      </c>
      <c r="D875" s="69">
        <v>0</v>
      </c>
      <c r="E875" s="18">
        <v>888</v>
      </c>
      <c r="F875" s="18">
        <v>759</v>
      </c>
      <c r="G875" s="18">
        <v>325</v>
      </c>
      <c r="H875" s="18">
        <v>97</v>
      </c>
      <c r="I875" s="19">
        <f t="shared" ref="I875:I896" si="73">SUM(E875:H875)</f>
        <v>2069</v>
      </c>
    </row>
    <row r="876" spans="1:969" s="3" customFormat="1">
      <c r="A876" s="18">
        <v>820</v>
      </c>
      <c r="B876" s="70" t="s">
        <v>769</v>
      </c>
      <c r="C876" s="68" t="s">
        <v>768</v>
      </c>
      <c r="D876" s="69">
        <v>0</v>
      </c>
      <c r="E876" s="18">
        <v>320</v>
      </c>
      <c r="F876" s="18">
        <v>182</v>
      </c>
      <c r="G876" s="18">
        <v>77</v>
      </c>
      <c r="H876" s="18">
        <v>44</v>
      </c>
      <c r="I876" s="19">
        <f t="shared" si="73"/>
        <v>623</v>
      </c>
    </row>
    <row r="877" spans="1:969" s="3" customFormat="1">
      <c r="A877" s="18">
        <v>821</v>
      </c>
      <c r="B877" s="70" t="s">
        <v>770</v>
      </c>
      <c r="C877" s="68" t="s">
        <v>768</v>
      </c>
      <c r="D877" s="69">
        <v>0</v>
      </c>
      <c r="E877" s="18">
        <v>878</v>
      </c>
      <c r="F877" s="18">
        <v>547</v>
      </c>
      <c r="G877" s="18">
        <v>226</v>
      </c>
      <c r="H877" s="18">
        <v>56</v>
      </c>
      <c r="I877" s="19">
        <f t="shared" si="73"/>
        <v>1707</v>
      </c>
    </row>
    <row r="878" spans="1:969" s="3" customFormat="1">
      <c r="A878" s="18">
        <v>822</v>
      </c>
      <c r="B878" s="70" t="s">
        <v>771</v>
      </c>
      <c r="C878" s="68" t="s">
        <v>768</v>
      </c>
      <c r="D878" s="69">
        <v>0</v>
      </c>
      <c r="E878" s="18">
        <v>539</v>
      </c>
      <c r="F878" s="18">
        <v>323</v>
      </c>
      <c r="G878" s="18">
        <v>93</v>
      </c>
      <c r="H878" s="18">
        <v>48</v>
      </c>
      <c r="I878" s="19">
        <f t="shared" si="73"/>
        <v>1003</v>
      </c>
    </row>
    <row r="879" spans="1:969" s="3" customFormat="1">
      <c r="A879" s="18">
        <v>823</v>
      </c>
      <c r="B879" s="70" t="s">
        <v>772</v>
      </c>
      <c r="C879" s="68" t="s">
        <v>768</v>
      </c>
      <c r="D879" s="69">
        <v>0</v>
      </c>
      <c r="E879" s="18">
        <v>2713</v>
      </c>
      <c r="F879" s="18">
        <v>1783</v>
      </c>
      <c r="G879" s="18">
        <v>994</v>
      </c>
      <c r="H879" s="18">
        <v>99</v>
      </c>
      <c r="I879" s="19">
        <f t="shared" si="73"/>
        <v>5589</v>
      </c>
    </row>
    <row r="880" spans="1:969" s="3" customFormat="1">
      <c r="A880" s="18">
        <v>824</v>
      </c>
      <c r="B880" s="62" t="s">
        <v>773</v>
      </c>
      <c r="C880" s="68" t="s">
        <v>768</v>
      </c>
      <c r="D880" s="69">
        <v>0</v>
      </c>
      <c r="E880" s="18">
        <v>292</v>
      </c>
      <c r="F880" s="18">
        <v>235</v>
      </c>
      <c r="G880" s="18">
        <v>126</v>
      </c>
      <c r="H880" s="18">
        <v>27</v>
      </c>
      <c r="I880" s="19">
        <f t="shared" si="73"/>
        <v>680</v>
      </c>
    </row>
    <row r="881" spans="1:9" s="3" customFormat="1">
      <c r="A881" s="18">
        <v>825</v>
      </c>
      <c r="B881" s="62" t="s">
        <v>774</v>
      </c>
      <c r="C881" s="68" t="s">
        <v>768</v>
      </c>
      <c r="D881" s="69">
        <v>0</v>
      </c>
      <c r="E881" s="18">
        <v>36</v>
      </c>
      <c r="F881" s="18">
        <v>22.835000000000001</v>
      </c>
      <c r="G881" s="18">
        <v>15</v>
      </c>
      <c r="H881" s="18">
        <v>6</v>
      </c>
      <c r="I881" s="19">
        <f>SUM(E881:H881)</f>
        <v>79.835000000000008</v>
      </c>
    </row>
    <row r="882" spans="1:9" s="3" customFormat="1">
      <c r="A882" s="18">
        <v>826</v>
      </c>
      <c r="B882" s="62" t="s">
        <v>775</v>
      </c>
      <c r="C882" s="68" t="s">
        <v>776</v>
      </c>
      <c r="D882" s="69">
        <v>0</v>
      </c>
      <c r="E882" s="18">
        <v>1326</v>
      </c>
      <c r="F882" s="18">
        <v>1104</v>
      </c>
      <c r="G882" s="18">
        <v>405</v>
      </c>
      <c r="H882" s="18">
        <v>95</v>
      </c>
      <c r="I882" s="19">
        <f t="shared" si="73"/>
        <v>2930</v>
      </c>
    </row>
    <row r="883" spans="1:9" s="3" customFormat="1">
      <c r="A883" s="18">
        <v>827</v>
      </c>
      <c r="B883" s="62" t="s">
        <v>777</v>
      </c>
      <c r="C883" s="68" t="s">
        <v>768</v>
      </c>
      <c r="D883" s="69">
        <v>0</v>
      </c>
      <c r="E883" s="18">
        <v>132.51</v>
      </c>
      <c r="F883" s="18">
        <v>59</v>
      </c>
      <c r="G883" s="18">
        <v>26</v>
      </c>
      <c r="H883" s="18">
        <v>18</v>
      </c>
      <c r="I883" s="19">
        <f t="shared" si="73"/>
        <v>235.51</v>
      </c>
    </row>
    <row r="884" spans="1:9" s="3" customFormat="1">
      <c r="A884" s="18">
        <v>828</v>
      </c>
      <c r="B884" s="62" t="s">
        <v>778</v>
      </c>
      <c r="C884" s="68" t="s">
        <v>768</v>
      </c>
      <c r="D884" s="69">
        <v>0</v>
      </c>
      <c r="E884" s="18">
        <v>107.13500000000001</v>
      </c>
      <c r="F884" s="18">
        <v>84</v>
      </c>
      <c r="G884" s="18">
        <v>42</v>
      </c>
      <c r="H884" s="18">
        <v>13</v>
      </c>
      <c r="I884" s="19">
        <f t="shared" si="73"/>
        <v>246.13499999999999</v>
      </c>
    </row>
    <row r="885" spans="1:9" s="3" customFormat="1">
      <c r="A885" s="18">
        <v>829</v>
      </c>
      <c r="B885" s="62" t="s">
        <v>779</v>
      </c>
      <c r="C885" s="68" t="s">
        <v>768</v>
      </c>
      <c r="D885" s="69">
        <v>0</v>
      </c>
      <c r="E885" s="18">
        <v>121</v>
      </c>
      <c r="F885" s="18">
        <v>61</v>
      </c>
      <c r="G885" s="18">
        <v>19</v>
      </c>
      <c r="H885" s="18">
        <v>9</v>
      </c>
      <c r="I885" s="19">
        <f t="shared" si="73"/>
        <v>210</v>
      </c>
    </row>
    <row r="886" spans="1:9" s="7" customFormat="1">
      <c r="A886" s="18">
        <v>830</v>
      </c>
      <c r="B886" s="62" t="s">
        <v>780</v>
      </c>
      <c r="C886" s="68" t="s">
        <v>781</v>
      </c>
      <c r="D886" s="69">
        <v>0</v>
      </c>
      <c r="E886" s="18">
        <v>2.5499999999999998</v>
      </c>
      <c r="F886" s="18">
        <v>1</v>
      </c>
      <c r="G886" s="18">
        <v>1</v>
      </c>
      <c r="H886" s="18">
        <v>0</v>
      </c>
      <c r="I886" s="19">
        <f t="shared" si="73"/>
        <v>4.55</v>
      </c>
    </row>
    <row r="887" spans="1:9" s="7" customFormat="1">
      <c r="A887" s="18">
        <v>831</v>
      </c>
      <c r="B887" s="62" t="s">
        <v>782</v>
      </c>
      <c r="C887" s="68" t="s">
        <v>783</v>
      </c>
      <c r="D887" s="69">
        <v>0</v>
      </c>
      <c r="E887" s="18">
        <v>8.3000000000000007</v>
      </c>
      <c r="F887" s="18">
        <v>4.5999999999999996</v>
      </c>
      <c r="G887" s="18">
        <v>2.8</v>
      </c>
      <c r="H887" s="18">
        <v>0.6</v>
      </c>
      <c r="I887" s="19">
        <f t="shared" si="73"/>
        <v>16.3</v>
      </c>
    </row>
    <row r="888" spans="1:9" s="7" customFormat="1">
      <c r="A888" s="18">
        <v>832</v>
      </c>
      <c r="B888" s="62" t="s">
        <v>784</v>
      </c>
      <c r="C888" s="68" t="s">
        <v>785</v>
      </c>
      <c r="D888" s="69">
        <v>25</v>
      </c>
      <c r="E888" s="18">
        <v>11.9</v>
      </c>
      <c r="F888" s="18">
        <v>6</v>
      </c>
      <c r="G888" s="18">
        <v>5.2</v>
      </c>
      <c r="H888" s="18">
        <v>1.9</v>
      </c>
      <c r="I888" s="19">
        <f t="shared" si="73"/>
        <v>24.999999999999996</v>
      </c>
    </row>
    <row r="889" spans="1:9" s="7" customFormat="1">
      <c r="A889" s="18">
        <v>833</v>
      </c>
      <c r="B889" s="62" t="s">
        <v>786</v>
      </c>
      <c r="C889" s="68" t="s">
        <v>785</v>
      </c>
      <c r="D889" s="69">
        <v>0</v>
      </c>
      <c r="E889" s="18">
        <v>4.3</v>
      </c>
      <c r="F889" s="18">
        <v>3.5</v>
      </c>
      <c r="G889" s="18">
        <v>0.6</v>
      </c>
      <c r="H889" s="18">
        <v>0.1</v>
      </c>
      <c r="I889" s="19">
        <f t="shared" si="73"/>
        <v>8.5</v>
      </c>
    </row>
    <row r="890" spans="1:9">
      <c r="A890" s="18">
        <v>834</v>
      </c>
      <c r="B890" s="31" t="s">
        <v>787</v>
      </c>
      <c r="C890" s="31" t="s">
        <v>788</v>
      </c>
      <c r="D890" s="69">
        <v>0</v>
      </c>
      <c r="E890" s="18">
        <v>87</v>
      </c>
      <c r="F890" s="18">
        <v>41.6</v>
      </c>
      <c r="G890" s="18">
        <v>12</v>
      </c>
      <c r="H890" s="18">
        <v>7</v>
      </c>
      <c r="I890" s="19">
        <f t="shared" si="73"/>
        <v>147.6</v>
      </c>
    </row>
    <row r="891" spans="1:9" s="3" customFormat="1">
      <c r="A891" s="18">
        <v>835</v>
      </c>
      <c r="B891" s="31" t="s">
        <v>789</v>
      </c>
      <c r="C891" s="68" t="s">
        <v>768</v>
      </c>
      <c r="D891" s="69">
        <v>0</v>
      </c>
      <c r="E891" s="18">
        <v>210</v>
      </c>
      <c r="F891" s="18">
        <v>96</v>
      </c>
      <c r="G891" s="18">
        <v>51</v>
      </c>
      <c r="H891" s="18">
        <v>28</v>
      </c>
      <c r="I891" s="19">
        <f t="shared" si="73"/>
        <v>385</v>
      </c>
    </row>
    <row r="892" spans="1:9" s="7" customFormat="1">
      <c r="A892" s="18">
        <v>836</v>
      </c>
      <c r="B892" s="62" t="s">
        <v>790</v>
      </c>
      <c r="C892" s="68" t="s">
        <v>781</v>
      </c>
      <c r="D892" s="69">
        <v>0</v>
      </c>
      <c r="E892" s="18">
        <v>78</v>
      </c>
      <c r="F892" s="18">
        <v>59.228000000000002</v>
      </c>
      <c r="G892" s="18">
        <v>30</v>
      </c>
      <c r="H892" s="18">
        <v>11</v>
      </c>
      <c r="I892" s="19">
        <f t="shared" si="73"/>
        <v>178.22800000000001</v>
      </c>
    </row>
    <row r="893" spans="1:9" s="7" customFormat="1">
      <c r="A893" s="18">
        <v>837</v>
      </c>
      <c r="B893" s="62" t="s">
        <v>791</v>
      </c>
      <c r="C893" s="71" t="s">
        <v>792</v>
      </c>
      <c r="D893" s="29">
        <v>0</v>
      </c>
      <c r="E893" s="55">
        <v>4.3</v>
      </c>
      <c r="F893" s="55">
        <v>3</v>
      </c>
      <c r="G893" s="55">
        <v>1</v>
      </c>
      <c r="H893" s="55">
        <v>0</v>
      </c>
      <c r="I893" s="19">
        <f t="shared" si="73"/>
        <v>8.3000000000000007</v>
      </c>
    </row>
    <row r="894" spans="1:9" s="7" customFormat="1">
      <c r="A894" s="18">
        <v>838</v>
      </c>
      <c r="B894" s="62" t="s">
        <v>793</v>
      </c>
      <c r="C894" s="72" t="s">
        <v>794</v>
      </c>
      <c r="D894" s="69">
        <v>0</v>
      </c>
      <c r="E894" s="55">
        <v>4.2300000000000004</v>
      </c>
      <c r="F894" s="55">
        <v>2</v>
      </c>
      <c r="G894" s="55">
        <v>0.7</v>
      </c>
      <c r="H894" s="55">
        <v>0.3</v>
      </c>
      <c r="I894" s="19">
        <f t="shared" si="73"/>
        <v>7.23</v>
      </c>
    </row>
    <row r="895" spans="1:9" s="7" customFormat="1">
      <c r="A895" s="18">
        <v>839</v>
      </c>
      <c r="B895" s="73" t="s">
        <v>795</v>
      </c>
      <c r="C895" s="68" t="s">
        <v>768</v>
      </c>
      <c r="D895" s="69">
        <v>0</v>
      </c>
      <c r="E895" s="55">
        <v>0</v>
      </c>
      <c r="F895" s="55">
        <v>0</v>
      </c>
      <c r="G895" s="55">
        <v>0</v>
      </c>
      <c r="H895" s="55">
        <v>0</v>
      </c>
      <c r="I895" s="19">
        <f t="shared" si="73"/>
        <v>0</v>
      </c>
    </row>
    <row r="896" spans="1:9" s="7" customFormat="1">
      <c r="A896" s="18">
        <v>840</v>
      </c>
      <c r="B896" s="73" t="s">
        <v>796</v>
      </c>
      <c r="C896" s="68" t="s">
        <v>768</v>
      </c>
      <c r="D896" s="69">
        <v>0</v>
      </c>
      <c r="E896" s="55">
        <v>2.1</v>
      </c>
      <c r="F896" s="55">
        <v>1.3</v>
      </c>
      <c r="G896" s="55">
        <v>0.6</v>
      </c>
      <c r="H896" s="55">
        <v>0.1</v>
      </c>
      <c r="I896" s="19">
        <f t="shared" si="73"/>
        <v>4.0999999999999996</v>
      </c>
    </row>
    <row r="897" spans="1:9" s="7" customFormat="1">
      <c r="A897" s="18">
        <v>841</v>
      </c>
      <c r="B897" s="51" t="s">
        <v>797</v>
      </c>
      <c r="C897" s="68" t="s">
        <v>768</v>
      </c>
      <c r="D897" s="69">
        <v>0</v>
      </c>
      <c r="E897" s="18">
        <v>190</v>
      </c>
      <c r="F897" s="18">
        <v>96</v>
      </c>
      <c r="G897" s="18">
        <v>51</v>
      </c>
      <c r="H897" s="18">
        <v>28</v>
      </c>
      <c r="I897" s="19">
        <f t="shared" ref="I897" si="74">SUM(E897:H897)</f>
        <v>365</v>
      </c>
    </row>
    <row r="898" spans="1:9" s="7" customFormat="1">
      <c r="A898" s="18">
        <v>842</v>
      </c>
      <c r="B898" s="51" t="s">
        <v>842</v>
      </c>
      <c r="C898" s="68" t="s">
        <v>843</v>
      </c>
      <c r="D898" s="69">
        <v>0</v>
      </c>
      <c r="E898" s="55">
        <v>1.1000000000000001</v>
      </c>
      <c r="F898" s="55">
        <v>1</v>
      </c>
      <c r="G898" s="55">
        <v>0.3</v>
      </c>
      <c r="H898" s="55">
        <v>0.2</v>
      </c>
      <c r="I898" s="19">
        <f t="shared" ref="I898:I899" si="75">SUM(E898:H898)</f>
        <v>2.6</v>
      </c>
    </row>
    <row r="899" spans="1:9" s="7" customFormat="1">
      <c r="A899" s="18">
        <v>843</v>
      </c>
      <c r="B899" s="51" t="s">
        <v>844</v>
      </c>
      <c r="C899" s="68" t="s">
        <v>845</v>
      </c>
      <c r="D899" s="69">
        <v>0</v>
      </c>
      <c r="E899" s="55">
        <v>1.1000000000000001</v>
      </c>
      <c r="F899" s="55">
        <v>1</v>
      </c>
      <c r="G899" s="55">
        <v>0.3</v>
      </c>
      <c r="H899" s="55">
        <v>0.2</v>
      </c>
      <c r="I899" s="19">
        <f t="shared" si="75"/>
        <v>2.6</v>
      </c>
    </row>
    <row r="900" spans="1:9" s="7" customFormat="1">
      <c r="A900" s="18">
        <v>844</v>
      </c>
      <c r="B900" s="156" t="s">
        <v>909</v>
      </c>
      <c r="C900" s="156" t="s">
        <v>911</v>
      </c>
      <c r="D900" s="69">
        <v>0</v>
      </c>
      <c r="E900" s="18">
        <v>192</v>
      </c>
      <c r="F900" s="18">
        <v>96</v>
      </c>
      <c r="G900" s="18">
        <v>51</v>
      </c>
      <c r="H900" s="18">
        <v>28</v>
      </c>
      <c r="I900" s="19">
        <f t="shared" ref="I900:I901" si="76">SUM(E900:H900)</f>
        <v>367</v>
      </c>
    </row>
    <row r="901" spans="1:9" s="7" customFormat="1">
      <c r="A901" s="18">
        <v>845</v>
      </c>
      <c r="B901" s="156" t="s">
        <v>910</v>
      </c>
      <c r="C901" s="156" t="s">
        <v>911</v>
      </c>
      <c r="D901" s="69">
        <v>0</v>
      </c>
      <c r="E901" s="55">
        <v>2.1</v>
      </c>
      <c r="F901" s="55">
        <v>1.3</v>
      </c>
      <c r="G901" s="55">
        <v>0.6</v>
      </c>
      <c r="H901" s="55">
        <v>0.1</v>
      </c>
      <c r="I901" s="19">
        <f t="shared" si="76"/>
        <v>4.0999999999999996</v>
      </c>
    </row>
    <row r="902" spans="1:9">
      <c r="A902" s="18"/>
      <c r="B902" s="31"/>
      <c r="C902" s="74" t="s">
        <v>83</v>
      </c>
      <c r="D902" s="28">
        <f>SUM(D873:D897)</f>
        <v>25</v>
      </c>
      <c r="E902" s="28">
        <f>SUM(E873:E899)</f>
        <v>8753.9310000000005</v>
      </c>
      <c r="F902" s="28">
        <f>SUM(F873:F899)</f>
        <v>6104.7930000000006</v>
      </c>
      <c r="G902" s="28">
        <f>SUM(G873:G899)</f>
        <v>2745.5</v>
      </c>
      <c r="H902" s="28">
        <f>SUM(H873:H899)</f>
        <v>688.40000000000009</v>
      </c>
      <c r="I902" s="28">
        <f>SUM(I873:I899)</f>
        <v>18292.623999999985</v>
      </c>
    </row>
    <row r="903" spans="1:9" ht="33" customHeight="1">
      <c r="A903" s="143" t="s">
        <v>798</v>
      </c>
      <c r="B903" s="143"/>
      <c r="C903" s="143"/>
      <c r="D903" s="143"/>
      <c r="E903" s="143"/>
      <c r="F903" s="143"/>
      <c r="G903" s="143"/>
      <c r="H903" s="143"/>
      <c r="I903" s="143"/>
    </row>
    <row r="904" spans="1:9" s="7" customFormat="1">
      <c r="A904" s="53">
        <v>846</v>
      </c>
      <c r="B904" s="62" t="s">
        <v>799</v>
      </c>
      <c r="C904" s="68" t="s">
        <v>800</v>
      </c>
      <c r="D904" s="69">
        <v>30</v>
      </c>
      <c r="E904" s="18">
        <v>65.69</v>
      </c>
      <c r="F904" s="18">
        <v>48.3</v>
      </c>
      <c r="G904" s="18">
        <v>28.6</v>
      </c>
      <c r="H904" s="18">
        <v>14.2</v>
      </c>
      <c r="I904" s="19">
        <f t="shared" ref="I904:I913" si="77">SUM(E904:H904)</f>
        <v>156.79</v>
      </c>
    </row>
    <row r="905" spans="1:9" s="7" customFormat="1">
      <c r="A905" s="53">
        <v>847</v>
      </c>
      <c r="B905" s="62" t="s">
        <v>801</v>
      </c>
      <c r="C905" s="68" t="s">
        <v>501</v>
      </c>
      <c r="D905" s="69">
        <v>100</v>
      </c>
      <c r="E905" s="18">
        <v>166.1</v>
      </c>
      <c r="F905" s="18">
        <v>100.6</v>
      </c>
      <c r="G905" s="18">
        <v>46.3</v>
      </c>
      <c r="H905" s="18">
        <v>19.600000000000001</v>
      </c>
      <c r="I905" s="19">
        <f t="shared" si="77"/>
        <v>332.6</v>
      </c>
    </row>
    <row r="906" spans="1:9" s="3" customFormat="1">
      <c r="A906" s="53">
        <v>848</v>
      </c>
      <c r="B906" s="75" t="s">
        <v>802</v>
      </c>
      <c r="C906" s="68" t="s">
        <v>86</v>
      </c>
      <c r="D906" s="76">
        <v>350</v>
      </c>
      <c r="E906" s="22">
        <v>255.1</v>
      </c>
      <c r="F906" s="22">
        <v>130.80000000000001</v>
      </c>
      <c r="G906" s="22">
        <v>62.1</v>
      </c>
      <c r="H906" s="22">
        <v>23.6</v>
      </c>
      <c r="I906" s="19">
        <f t="shared" si="77"/>
        <v>471.6</v>
      </c>
    </row>
    <row r="907" spans="1:9" s="7" customFormat="1">
      <c r="A907" s="53">
        <v>849</v>
      </c>
      <c r="B907" s="62" t="s">
        <v>803</v>
      </c>
      <c r="C907" s="68" t="s">
        <v>302</v>
      </c>
      <c r="D907" s="69">
        <v>330</v>
      </c>
      <c r="E907" s="18">
        <v>230.1</v>
      </c>
      <c r="F907" s="18">
        <v>111.9</v>
      </c>
      <c r="G907" s="18">
        <v>56.2</v>
      </c>
      <c r="H907" s="18">
        <v>20.100000000000001</v>
      </c>
      <c r="I907" s="19">
        <f t="shared" si="77"/>
        <v>418.3</v>
      </c>
    </row>
    <row r="908" spans="1:9" s="3" customFormat="1">
      <c r="A908" s="53">
        <v>850</v>
      </c>
      <c r="B908" s="75" t="s">
        <v>804</v>
      </c>
      <c r="C908" s="77" t="s">
        <v>9</v>
      </c>
      <c r="D908" s="76">
        <v>50</v>
      </c>
      <c r="E908" s="22">
        <v>101.8</v>
      </c>
      <c r="F908" s="22">
        <v>44.5</v>
      </c>
      <c r="G908" s="22">
        <v>22.2</v>
      </c>
      <c r="H908" s="22">
        <v>12.2</v>
      </c>
      <c r="I908" s="19">
        <f t="shared" si="77"/>
        <v>180.7</v>
      </c>
    </row>
    <row r="909" spans="1:9" s="7" customFormat="1">
      <c r="A909" s="53">
        <v>851</v>
      </c>
      <c r="B909" s="62" t="s">
        <v>805</v>
      </c>
      <c r="C909" s="68" t="s">
        <v>244</v>
      </c>
      <c r="D909" s="69">
        <v>30</v>
      </c>
      <c r="E909" s="18">
        <v>81.599999999999994</v>
      </c>
      <c r="F909" s="18">
        <v>33.4</v>
      </c>
      <c r="G909" s="18">
        <v>21.8</v>
      </c>
      <c r="H909" s="18">
        <v>4.2</v>
      </c>
      <c r="I909" s="19">
        <f t="shared" si="77"/>
        <v>141</v>
      </c>
    </row>
    <row r="910" spans="1:9" s="7" customFormat="1">
      <c r="A910" s="53">
        <v>852</v>
      </c>
      <c r="B910" s="62" t="s">
        <v>806</v>
      </c>
      <c r="C910" s="68" t="s">
        <v>346</v>
      </c>
      <c r="D910" s="69">
        <v>50</v>
      </c>
      <c r="E910" s="18">
        <v>101.3</v>
      </c>
      <c r="F910" s="18">
        <v>43.5</v>
      </c>
      <c r="G910" s="18">
        <v>21.3</v>
      </c>
      <c r="H910" s="18">
        <v>11.8</v>
      </c>
      <c r="I910" s="19">
        <f t="shared" si="77"/>
        <v>177.90000000000003</v>
      </c>
    </row>
    <row r="911" spans="1:9" s="7" customFormat="1">
      <c r="A911" s="53">
        <v>853</v>
      </c>
      <c r="B911" s="62" t="s">
        <v>807</v>
      </c>
      <c r="C911" s="68" t="s">
        <v>427</v>
      </c>
      <c r="D911" s="69">
        <v>100</v>
      </c>
      <c r="E911" s="18">
        <v>125.5</v>
      </c>
      <c r="F911" s="18">
        <v>43.8</v>
      </c>
      <c r="G911" s="18">
        <v>25.5</v>
      </c>
      <c r="H911" s="18">
        <v>15.9</v>
      </c>
      <c r="I911" s="19">
        <f t="shared" si="77"/>
        <v>210.70000000000002</v>
      </c>
    </row>
    <row r="912" spans="1:9" s="7" customFormat="1">
      <c r="A912" s="53">
        <v>854</v>
      </c>
      <c r="B912" s="62" t="s">
        <v>808</v>
      </c>
      <c r="C912" s="68" t="s">
        <v>647</v>
      </c>
      <c r="D912" s="69">
        <v>30</v>
      </c>
      <c r="E912" s="18">
        <v>70.900000000000006</v>
      </c>
      <c r="F912" s="18">
        <v>37.299999999999997</v>
      </c>
      <c r="G912" s="18">
        <v>21.4</v>
      </c>
      <c r="H912" s="18">
        <v>9.8000000000000007</v>
      </c>
      <c r="I912" s="19">
        <f t="shared" si="77"/>
        <v>139.4</v>
      </c>
    </row>
    <row r="913" spans="1:9" s="7" customFormat="1">
      <c r="A913" s="53">
        <v>855</v>
      </c>
      <c r="B913" s="62" t="s">
        <v>809</v>
      </c>
      <c r="C913" s="68" t="s">
        <v>647</v>
      </c>
      <c r="D913" s="69">
        <v>330</v>
      </c>
      <c r="E913" s="18">
        <v>216.2</v>
      </c>
      <c r="F913" s="18">
        <v>112.4</v>
      </c>
      <c r="G913" s="18">
        <v>33.4</v>
      </c>
      <c r="H913" s="18">
        <v>22.6</v>
      </c>
      <c r="I913" s="19">
        <f t="shared" si="77"/>
        <v>384.6</v>
      </c>
    </row>
    <row r="914" spans="1:9" s="7" customFormat="1">
      <c r="A914" s="53">
        <v>856</v>
      </c>
      <c r="B914" s="62" t="s">
        <v>810</v>
      </c>
      <c r="C914" s="68" t="s">
        <v>427</v>
      </c>
      <c r="D914" s="69">
        <v>50</v>
      </c>
      <c r="E914" s="18">
        <v>104.3</v>
      </c>
      <c r="F914" s="18">
        <v>42.6</v>
      </c>
      <c r="G914" s="18">
        <v>21.3</v>
      </c>
      <c r="H914" s="18">
        <v>13.8</v>
      </c>
      <c r="I914" s="19">
        <f>SUM(E914:H914)</f>
        <v>182.00000000000003</v>
      </c>
    </row>
    <row r="915" spans="1:9" s="7" customFormat="1">
      <c r="A915" s="53">
        <v>857</v>
      </c>
      <c r="B915" s="62" t="s">
        <v>811</v>
      </c>
      <c r="C915" s="68" t="s">
        <v>86</v>
      </c>
      <c r="D915" s="69">
        <v>100</v>
      </c>
      <c r="E915" s="18">
        <v>105.5</v>
      </c>
      <c r="F915" s="18">
        <v>51.8</v>
      </c>
      <c r="G915" s="18">
        <v>35.5</v>
      </c>
      <c r="H915" s="18">
        <v>13.9</v>
      </c>
      <c r="I915" s="19">
        <f>SUM(E915:H915)</f>
        <v>206.70000000000002</v>
      </c>
    </row>
    <row r="916" spans="1:9" s="7" customFormat="1">
      <c r="A916" s="53">
        <v>858</v>
      </c>
      <c r="B916" s="62" t="s">
        <v>812</v>
      </c>
      <c r="C916" s="68" t="s">
        <v>647</v>
      </c>
      <c r="D916" s="69">
        <v>30</v>
      </c>
      <c r="E916" s="18">
        <v>85.9</v>
      </c>
      <c r="F916" s="18">
        <v>46.3</v>
      </c>
      <c r="G916" s="18">
        <v>21.3</v>
      </c>
      <c r="H916" s="18">
        <v>12.6</v>
      </c>
      <c r="I916" s="19">
        <f>SUM(E916:H916)</f>
        <v>166.1</v>
      </c>
    </row>
    <row r="917" spans="1:9" s="3" customFormat="1">
      <c r="A917" s="78"/>
      <c r="B917" s="79"/>
      <c r="C917" s="80" t="s">
        <v>83</v>
      </c>
      <c r="D917" s="28">
        <f>SUM(D904:D916)</f>
        <v>1580</v>
      </c>
      <c r="E917" s="28">
        <v>1697.9900000000002</v>
      </c>
      <c r="F917" s="28">
        <v>835.19999999999982</v>
      </c>
      <c r="G917" s="28">
        <v>404.9</v>
      </c>
      <c r="H917" s="28"/>
      <c r="I917" s="28">
        <f>SUM(I904:I916)</f>
        <v>3168.39</v>
      </c>
    </row>
    <row r="918" spans="1:9">
      <c r="A918" s="81"/>
      <c r="B918" s="82"/>
      <c r="C918" s="83"/>
      <c r="D918" s="84"/>
      <c r="E918" s="81"/>
      <c r="F918" s="81"/>
      <c r="G918" s="81"/>
      <c r="H918" s="85"/>
    </row>
    <row r="919" spans="1:9">
      <c r="A919" s="86"/>
      <c r="B919" s="87"/>
      <c r="C919" s="88" t="s">
        <v>813</v>
      </c>
      <c r="D919" s="89">
        <f>SUM(D87+D261+D289+D319+D372+D396+D413+D427+D458+D496+D520+D538+D551+D645+D662+D701+D710+D725+D800+D822+D836+D849+D868+D902+D917)</f>
        <v>7507</v>
      </c>
      <c r="E919" s="86"/>
      <c r="F919" s="90"/>
      <c r="G919" s="90"/>
      <c r="H919" s="91"/>
    </row>
    <row r="920" spans="1:9">
      <c r="A920" s="86"/>
      <c r="B920" s="87"/>
      <c r="C920" s="140" t="s">
        <v>814</v>
      </c>
      <c r="D920" s="141"/>
      <c r="E920" s="89">
        <f>SUM(E87+E90+E261+E289+E319+E372+E396+E413+E427+E458+E496+E520+E538+E551+E645+E662+E701+E710+E725+E800+E822+E836+E849+E868+E902+E917)</f>
        <v>18420.371000000003</v>
      </c>
      <c r="F920" s="89">
        <f>SUM(F87+F90+F261+F289+F319+F372+F396+F413+F427+F458+F496+F520+F538+F551+F645+F662+F701+F710+F725+F800+F822+F836+F849+F868+F902+F917)</f>
        <v>12017.493000000002</v>
      </c>
      <c r="G920" s="89">
        <f>SUM(G87+G90+G261+G289+G319+G372+G396+G413+G427+G458+G496+G520+G538+G551+G645+G662+G701+G710+G725+G800+G822+G836+G849+G868+G902+G917)</f>
        <v>5740.9</v>
      </c>
      <c r="H920" s="89">
        <f>SUM(H87+H90+H261+H289+H319+H372+H396+H413+H427+H458+H496+H520+H538+H551+H645+H662+H701+H710+H725+H800+H822+H836+H849+H868+H902+H917)</f>
        <v>1875.4</v>
      </c>
      <c r="I920" s="89">
        <f>SUM(I87+I90+I261+I289+I319+I372+I396+I413+I427+I458+I496+I520+I538+I551+I645+I662+I701+I710+I725+I800+I822+I836+I849+I868+I902+I917)</f>
        <v>38284.463999999985</v>
      </c>
    </row>
    <row r="921" spans="1:9">
      <c r="A921" s="86"/>
      <c r="B921" s="87"/>
      <c r="C921" s="140" t="s">
        <v>815</v>
      </c>
      <c r="D921" s="141"/>
      <c r="E921" s="89">
        <f>E920/30</f>
        <v>614.01236666666671</v>
      </c>
      <c r="F921" s="89">
        <f>F920/30</f>
        <v>400.58310000000006</v>
      </c>
      <c r="G921" s="89">
        <f>G920/30</f>
        <v>191.36333333333332</v>
      </c>
      <c r="H921" s="92">
        <f>H920/30</f>
        <v>62.513333333333335</v>
      </c>
      <c r="I921" s="92">
        <f>I920/30</f>
        <v>1276.1487999999995</v>
      </c>
    </row>
    <row r="922" spans="1:9">
      <c r="A922" s="86"/>
      <c r="B922" s="90"/>
      <c r="C922" s="90"/>
      <c r="D922" s="93"/>
      <c r="E922" s="94"/>
      <c r="F922" s="95"/>
      <c r="G922" s="95"/>
      <c r="H922" s="96"/>
      <c r="I922" s="97"/>
    </row>
    <row r="923" spans="1:9">
      <c r="A923" s="98"/>
      <c r="B923" s="144" t="s">
        <v>912</v>
      </c>
      <c r="C923" s="145"/>
      <c r="D923" s="145"/>
      <c r="E923" s="145"/>
      <c r="F923" s="145"/>
      <c r="G923" s="145"/>
      <c r="H923" s="145"/>
      <c r="I923" s="146"/>
    </row>
    <row r="924" spans="1:9">
      <c r="A924" s="86"/>
      <c r="B924" s="90"/>
      <c r="C924" s="99"/>
      <c r="D924" s="100"/>
      <c r="E924" s="100"/>
      <c r="F924" s="101"/>
      <c r="G924" s="101"/>
      <c r="H924" s="102"/>
      <c r="I924" s="103"/>
    </row>
    <row r="925" spans="1:9">
      <c r="A925" s="86"/>
      <c r="B925" s="147" t="s">
        <v>913</v>
      </c>
      <c r="C925" s="148"/>
      <c r="D925" s="148"/>
      <c r="E925" s="148"/>
      <c r="F925" s="148"/>
      <c r="G925" s="148"/>
      <c r="H925" s="148"/>
      <c r="I925" s="149"/>
    </row>
    <row r="926" spans="1:9">
      <c r="A926" s="86"/>
      <c r="B926" s="90"/>
      <c r="C926" s="99"/>
      <c r="D926" s="100"/>
      <c r="E926" s="100"/>
      <c r="F926" s="101"/>
      <c r="G926" s="101"/>
      <c r="H926" s="102"/>
      <c r="I926" s="103"/>
    </row>
    <row r="927" spans="1:9">
      <c r="A927" s="86"/>
      <c r="B927" s="123" t="s">
        <v>914</v>
      </c>
      <c r="C927" s="124"/>
      <c r="D927" s="124"/>
      <c r="E927" s="124"/>
      <c r="F927" s="124"/>
      <c r="G927" s="124"/>
      <c r="H927" s="124"/>
      <c r="I927" s="125"/>
    </row>
    <row r="928" spans="1:9">
      <c r="A928" s="86"/>
    </row>
    <row r="929" spans="2:9">
      <c r="B929" s="126" t="s">
        <v>915</v>
      </c>
      <c r="C929" s="127"/>
      <c r="D929" s="127"/>
      <c r="E929" s="127"/>
      <c r="F929" s="127"/>
      <c r="G929" s="127"/>
      <c r="H929" s="127"/>
      <c r="I929" s="128"/>
    </row>
  </sheetData>
  <mergeCells count="46">
    <mergeCell ref="A262:I262"/>
    <mergeCell ref="A320:I320"/>
    <mergeCell ref="A373:I373"/>
    <mergeCell ref="A397:I397"/>
    <mergeCell ref="A1:I1"/>
    <mergeCell ref="D2:H2"/>
    <mergeCell ref="E3:H3"/>
    <mergeCell ref="A5:I5"/>
    <mergeCell ref="A91:I91"/>
    <mergeCell ref="A88:I88"/>
    <mergeCell ref="A414:I414"/>
    <mergeCell ref="A539:I539"/>
    <mergeCell ref="A428:I428"/>
    <mergeCell ref="A290:I290"/>
    <mergeCell ref="A663:I663"/>
    <mergeCell ref="A459:I459"/>
    <mergeCell ref="A497:I497"/>
    <mergeCell ref="A521:I521"/>
    <mergeCell ref="A552:I552"/>
    <mergeCell ref="A903:I903"/>
    <mergeCell ref="B923:I923"/>
    <mergeCell ref="B925:I925"/>
    <mergeCell ref="A702:I702"/>
    <mergeCell ref="A726:I726"/>
    <mergeCell ref="A801:I801"/>
    <mergeCell ref="A823:I823"/>
    <mergeCell ref="A711:I711"/>
    <mergeCell ref="A869:I869"/>
    <mergeCell ref="A850:I850"/>
    <mergeCell ref="A837:I837"/>
    <mergeCell ref="B927:I927"/>
    <mergeCell ref="B929:I929"/>
    <mergeCell ref="A2:A4"/>
    <mergeCell ref="A870:A872"/>
    <mergeCell ref="B2:B4"/>
    <mergeCell ref="B870:B872"/>
    <mergeCell ref="C2:C4"/>
    <mergeCell ref="C870:C872"/>
    <mergeCell ref="D3:D4"/>
    <mergeCell ref="D870:D872"/>
    <mergeCell ref="I2:I4"/>
    <mergeCell ref="I871:I872"/>
    <mergeCell ref="A646:I646"/>
    <mergeCell ref="C920:D920"/>
    <mergeCell ref="C921:D921"/>
    <mergeCell ref="E870:I870"/>
  </mergeCells>
  <pageMargins left="0.7" right="0.7" top="0.75" bottom="0.75" header="0.3" footer="0.3"/>
  <pageSetup orientation="portrait" r:id="rId1"/>
  <ignoredErrors>
    <ignoredError sqref="I7:I48 I92:I162 I263:I285 I291:I305 I321:I329 I374:I376 I400 I417:I421 I429:I435 I460:I476 I510 I525:I534 I540:I543 I554:I571 I664:I675 I712:I718 I730:I752 I808:I811 I824:I833 I838:I846 I851:I854 I874:I880 I904:I916 I163:I186 I187 I188:I201 I202:I218 I219:I224 I572:I596 I604:I608 I330:I333 I334:I338 I776 I766 I679:I686 I408 I380:I394 I344 I349:I350 I50:I53 I882:I889 I422 I890:I896 I478:I484 I226:I2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816</v>
      </c>
    </row>
    <row r="2" spans="1:3">
      <c r="A2">
        <v>57</v>
      </c>
      <c r="C2" t="s">
        <v>817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2025-07-04T06:00:06Z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