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esktop\Harshini@247\Monthly Reports 2025\"/>
    </mc:Choice>
  </mc:AlternateContent>
  <bookViews>
    <workbookView xWindow="0" yWindow="0" windowWidth="20490" windowHeight="765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G652" i="1" l="1"/>
  <c r="H652" i="1"/>
  <c r="F652" i="1"/>
  <c r="E652" i="1"/>
  <c r="I651" i="1"/>
  <c r="I650" i="1"/>
  <c r="H635" i="1"/>
  <c r="G635" i="1"/>
  <c r="F635" i="1"/>
  <c r="E635" i="1"/>
  <c r="D635" i="1"/>
  <c r="I634" i="1"/>
  <c r="H491" i="1"/>
  <c r="G491" i="1"/>
  <c r="F491" i="1"/>
  <c r="E491" i="1"/>
  <c r="D491" i="1"/>
  <c r="I490" i="1"/>
  <c r="H85" i="1"/>
  <c r="G85" i="1"/>
  <c r="F85" i="1"/>
  <c r="E85" i="1"/>
  <c r="D85" i="1"/>
  <c r="I84" i="1"/>
  <c r="I82" i="1"/>
  <c r="I83" i="1"/>
  <c r="I367" i="1" l="1"/>
  <c r="I366" i="1"/>
  <c r="H409" i="1"/>
  <c r="G409" i="1"/>
  <c r="F409" i="1"/>
  <c r="E409" i="1"/>
  <c r="I633" i="1" l="1"/>
  <c r="I632" i="1"/>
  <c r="I631" i="1"/>
  <c r="I630" i="1"/>
  <c r="H258" i="1"/>
  <c r="G258" i="1"/>
  <c r="F258" i="1"/>
  <c r="E258" i="1"/>
  <c r="D258" i="1"/>
  <c r="I81" i="1"/>
  <c r="I80" i="1"/>
  <c r="I257" i="1"/>
  <c r="I256" i="1"/>
  <c r="I489" i="1"/>
  <c r="D409" i="1"/>
  <c r="I408" i="1"/>
  <c r="H368" i="1"/>
  <c r="G368" i="1"/>
  <c r="F368" i="1"/>
  <c r="E368" i="1"/>
  <c r="D368" i="1"/>
  <c r="I365" i="1"/>
  <c r="I364" i="1"/>
  <c r="H839" i="1" l="1"/>
  <c r="G839" i="1"/>
  <c r="F839" i="1"/>
  <c r="E839" i="1"/>
  <c r="D839" i="1"/>
  <c r="H826" i="1"/>
  <c r="G826" i="1"/>
  <c r="F826" i="1"/>
  <c r="E826" i="1"/>
  <c r="H812" i="1"/>
  <c r="G812" i="1"/>
  <c r="F812" i="1"/>
  <c r="E812" i="1"/>
  <c r="D812" i="1"/>
  <c r="H790" i="1"/>
  <c r="G790" i="1"/>
  <c r="F790" i="1"/>
  <c r="E790" i="1"/>
  <c r="D790" i="1"/>
  <c r="I789" i="1"/>
  <c r="I788" i="1"/>
  <c r="I811" i="1"/>
  <c r="I810" i="1"/>
  <c r="I838" i="1"/>
  <c r="I825" i="1"/>
  <c r="I787" i="1"/>
  <c r="I786" i="1"/>
  <c r="H515" i="1" l="1"/>
  <c r="G515" i="1"/>
  <c r="F515" i="1"/>
  <c r="E515" i="1"/>
  <c r="I255" i="1"/>
  <c r="I254" i="1"/>
  <c r="I629" i="1"/>
  <c r="I514" i="1"/>
  <c r="I363" i="1" l="1"/>
  <c r="I253" i="1"/>
  <c r="I223" i="1"/>
  <c r="I473" i="1" l="1"/>
  <c r="G890" i="1" l="1"/>
  <c r="H890" i="1"/>
  <c r="F890" i="1"/>
  <c r="E890" i="1"/>
  <c r="I889" i="1"/>
  <c r="I888" i="1"/>
  <c r="H691" i="1" l="1"/>
  <c r="G691" i="1"/>
  <c r="F691" i="1"/>
  <c r="E691" i="1"/>
  <c r="D691" i="1"/>
  <c r="G286" i="1"/>
  <c r="F286" i="1"/>
  <c r="I79" i="1"/>
  <c r="I690" i="1"/>
  <c r="I689" i="1"/>
  <c r="I649" i="1"/>
  <c r="I648" i="1"/>
  <c r="I628" i="1"/>
  <c r="I627" i="1"/>
  <c r="I626" i="1"/>
  <c r="I513" i="1"/>
  <c r="I512" i="1"/>
  <c r="I252" i="1"/>
  <c r="I488" i="1"/>
  <c r="I251" i="1"/>
  <c r="I250" i="1"/>
  <c r="I785" i="1"/>
  <c r="I784" i="1"/>
  <c r="I863" i="1" l="1"/>
  <c r="D905" i="1" l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D890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H858" i="1"/>
  <c r="G858" i="1"/>
  <c r="F858" i="1"/>
  <c r="E858" i="1"/>
  <c r="D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37" i="1"/>
  <c r="I836" i="1"/>
  <c r="I835" i="1"/>
  <c r="I834" i="1"/>
  <c r="I833" i="1"/>
  <c r="I832" i="1"/>
  <c r="I831" i="1"/>
  <c r="I830" i="1"/>
  <c r="I829" i="1"/>
  <c r="I828" i="1"/>
  <c r="D826" i="1"/>
  <c r="I824" i="1"/>
  <c r="I823" i="1"/>
  <c r="I822" i="1"/>
  <c r="I821" i="1"/>
  <c r="I820" i="1"/>
  <c r="I819" i="1"/>
  <c r="I818" i="1"/>
  <c r="I817" i="1"/>
  <c r="I816" i="1"/>
  <c r="I815" i="1"/>
  <c r="I814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90" i="1" s="1"/>
  <c r="H715" i="1"/>
  <c r="G715" i="1"/>
  <c r="F715" i="1"/>
  <c r="E715" i="1"/>
  <c r="D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H700" i="1"/>
  <c r="G700" i="1"/>
  <c r="F700" i="1"/>
  <c r="E700" i="1"/>
  <c r="D700" i="1"/>
  <c r="I699" i="1"/>
  <c r="I698" i="1"/>
  <c r="I697" i="1"/>
  <c r="I696" i="1"/>
  <c r="I695" i="1"/>
  <c r="I694" i="1"/>
  <c r="I693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D652" i="1"/>
  <c r="I647" i="1"/>
  <c r="I646" i="1"/>
  <c r="I645" i="1"/>
  <c r="I644" i="1"/>
  <c r="I643" i="1"/>
  <c r="I642" i="1"/>
  <c r="I641" i="1"/>
  <c r="I640" i="1"/>
  <c r="I639" i="1"/>
  <c r="I638" i="1"/>
  <c r="I637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H546" i="1"/>
  <c r="G546" i="1"/>
  <c r="F546" i="1"/>
  <c r="E546" i="1"/>
  <c r="D546" i="1"/>
  <c r="I545" i="1"/>
  <c r="I544" i="1"/>
  <c r="I543" i="1"/>
  <c r="I542" i="1"/>
  <c r="I541" i="1"/>
  <c r="I540" i="1"/>
  <c r="I539" i="1"/>
  <c r="I538" i="1"/>
  <c r="I537" i="1"/>
  <c r="I536" i="1"/>
  <c r="I535" i="1"/>
  <c r="H533" i="1"/>
  <c r="G533" i="1"/>
  <c r="F533" i="1"/>
  <c r="E533" i="1"/>
  <c r="D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D515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H454" i="1"/>
  <c r="G454" i="1"/>
  <c r="F454" i="1"/>
  <c r="E454" i="1"/>
  <c r="D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H423" i="1"/>
  <c r="G423" i="1"/>
  <c r="F423" i="1"/>
  <c r="E423" i="1"/>
  <c r="D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H392" i="1"/>
  <c r="G392" i="1"/>
  <c r="F392" i="1"/>
  <c r="E392" i="1"/>
  <c r="D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H316" i="1"/>
  <c r="G316" i="1"/>
  <c r="F316" i="1"/>
  <c r="E316" i="1"/>
  <c r="D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H286" i="1"/>
  <c r="E286" i="1"/>
  <c r="D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H88" i="1"/>
  <c r="G88" i="1"/>
  <c r="F88" i="1"/>
  <c r="E88" i="1"/>
  <c r="D88" i="1"/>
  <c r="I87" i="1"/>
  <c r="I88" i="1" s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E908" i="1" l="1"/>
  <c r="E909" i="1" s="1"/>
  <c r="I635" i="1"/>
  <c r="I652" i="1"/>
  <c r="I85" i="1"/>
  <c r="I491" i="1"/>
  <c r="I409" i="1"/>
  <c r="I258" i="1"/>
  <c r="I826" i="1"/>
  <c r="I839" i="1"/>
  <c r="I812" i="1"/>
  <c r="I368" i="1"/>
  <c r="I515" i="1"/>
  <c r="I890" i="1"/>
  <c r="I691" i="1"/>
  <c r="I858" i="1"/>
  <c r="I905" i="1"/>
  <c r="I286" i="1"/>
  <c r="D907" i="1"/>
  <c r="G908" i="1"/>
  <c r="G909" i="1" s="1"/>
  <c r="F908" i="1"/>
  <c r="F909" i="1" s="1"/>
  <c r="H908" i="1"/>
  <c r="H909" i="1" s="1"/>
  <c r="I715" i="1"/>
  <c r="I700" i="1"/>
  <c r="I546" i="1"/>
  <c r="I533" i="1"/>
  <c r="I454" i="1"/>
  <c r="I423" i="1"/>
  <c r="I392" i="1"/>
  <c r="I316" i="1"/>
  <c r="I908" i="1" l="1"/>
  <c r="I909" i="1" s="1"/>
</calcChain>
</file>

<file path=xl/sharedStrings.xml><?xml version="1.0" encoding="utf-8"?>
<sst xmlns="http://schemas.openxmlformats.org/spreadsheetml/2006/main" count="2210" uniqueCount="904">
  <si>
    <t>Sl.no</t>
  </si>
  <si>
    <t>Name of the Hospital</t>
  </si>
  <si>
    <t>Address</t>
  </si>
  <si>
    <t>Beds</t>
  </si>
  <si>
    <t>QUANTITY(Kgs.)</t>
  </si>
  <si>
    <t>Yellow</t>
  </si>
  <si>
    <t>Red</t>
  </si>
  <si>
    <t>Blue</t>
  </si>
  <si>
    <t>PPC</t>
  </si>
  <si>
    <t>SHADNAGAR</t>
  </si>
  <si>
    <t>Abhishek Hospital</t>
  </si>
  <si>
    <t>Aditya balaji children's Hospital</t>
  </si>
  <si>
    <t>Anmol Children's Hospital</t>
  </si>
  <si>
    <t>Janani Hospital</t>
  </si>
  <si>
    <t>Care well Hospital</t>
  </si>
  <si>
    <t>Divya Hospital</t>
  </si>
  <si>
    <t>Gayatri hospital</t>
  </si>
  <si>
    <t>Krithika Childrens Hospital</t>
  </si>
  <si>
    <t>BPK Lotus Hospital</t>
  </si>
  <si>
    <t xml:space="preserve">Manasa Nursing Home    </t>
  </si>
  <si>
    <t>Mahabodhi Diagnostics</t>
  </si>
  <si>
    <t>*</t>
  </si>
  <si>
    <t>CBS Magna Hospital</t>
  </si>
  <si>
    <t>Ranga Raiya Diagnostics</t>
  </si>
  <si>
    <t>R.S. Dental Hospital</t>
  </si>
  <si>
    <t>Srinivas Children's &amp; General Hospital</t>
  </si>
  <si>
    <t xml:space="preserve">Sri Amrutha Children's Hospital   </t>
  </si>
  <si>
    <t>Shadnagar Diagnostics</t>
  </si>
  <si>
    <t>Sri Sai Baba Nursing Home</t>
  </si>
  <si>
    <t xml:space="preserve">Sai Mythri Hospital </t>
  </si>
  <si>
    <t>Shiv Ram Naik Hospital</t>
  </si>
  <si>
    <t>Shadnagar Dental Hospital</t>
  </si>
  <si>
    <t>Shiva Sri Hospital</t>
  </si>
  <si>
    <t>SVR Diagnostics</t>
  </si>
  <si>
    <t>Sri Guru Raghavendra  Dental</t>
  </si>
  <si>
    <t>Sri Balaji Clinic</t>
  </si>
  <si>
    <t>Sri Drugha Diagnostics</t>
  </si>
  <si>
    <t>Vijay Hospital</t>
  </si>
  <si>
    <t>Vijaya Jyothi Multi Speciality Hospital</t>
  </si>
  <si>
    <t>Venkata Sai Poly Clinic</t>
  </si>
  <si>
    <t>Yashoda Dental Hospital</t>
  </si>
  <si>
    <t>Vaishali  Poly Clinic</t>
  </si>
  <si>
    <t>Viva Hospital</t>
  </si>
  <si>
    <t xml:space="preserve">Bhavana Multispeciality Hospital </t>
  </si>
  <si>
    <t xml:space="preserve">Padma Nursing Home </t>
  </si>
  <si>
    <t>Srinivasa Dental</t>
  </si>
  <si>
    <t>Sri Venkateswara Clinic</t>
  </si>
  <si>
    <t>Sudha Nursing Home</t>
  </si>
  <si>
    <t>ABV Hospital</t>
  </si>
  <si>
    <t>Star Kid Hospital  (Shadnagar Multispecialty Hospital)</t>
  </si>
  <si>
    <t>Sai Ram Clinic</t>
  </si>
  <si>
    <t>Sri Sai Rama Clinic</t>
  </si>
  <si>
    <t>Dadaji Clinic</t>
  </si>
  <si>
    <t>Life Care Multispecialty Hospital</t>
  </si>
  <si>
    <t>Veda Hospital</t>
  </si>
  <si>
    <t>Lims Hospital</t>
  </si>
  <si>
    <t xml:space="preserve">Ayra Dental Clinic </t>
  </si>
  <si>
    <t>Bugga Reddy Hospital</t>
  </si>
  <si>
    <t>Medi Point Diagnostic centre</t>
  </si>
  <si>
    <t>Lahari Diagnostic Centre</t>
  </si>
  <si>
    <t>Suresh Diagnostic Centre</t>
  </si>
  <si>
    <t xml:space="preserve">Shree Sai Clinic </t>
  </si>
  <si>
    <t xml:space="preserve">Dr Agarwals Health Care Limited </t>
  </si>
  <si>
    <t>Sai Ram Diagnostic centre</t>
  </si>
  <si>
    <t>Sri Balaji Lab</t>
  </si>
  <si>
    <t>vasthalaya polyclinic</t>
  </si>
  <si>
    <t>Venetia Eye Care</t>
  </si>
  <si>
    <t>WENS Diagnostics</t>
  </si>
  <si>
    <t>Sai Thirumala Clinic</t>
  </si>
  <si>
    <t xml:space="preserve">Happy Hospital </t>
  </si>
  <si>
    <t xml:space="preserve">Shadnagar Blood Centre </t>
  </si>
  <si>
    <t xml:space="preserve">Balaji Hospital </t>
  </si>
  <si>
    <t xml:space="preserve">Sri Sai Hospital </t>
  </si>
  <si>
    <t xml:space="preserve">Maa Care Childrens Hospital </t>
  </si>
  <si>
    <t xml:space="preserve">Shadnagar Physiotheraphy Clinic </t>
  </si>
  <si>
    <t xml:space="preserve">Sri Vasavi Poly Clinic </t>
  </si>
  <si>
    <t>Navi Hospital</t>
  </si>
  <si>
    <t xml:space="preserve">ABV DR Neerajas Fertility Centre </t>
  </si>
  <si>
    <t>Recover Hospital</t>
  </si>
  <si>
    <t>Jeevan Sai Dental Hospital</t>
  </si>
  <si>
    <t>Adithya Nuero Super Specality Hospital</t>
  </si>
  <si>
    <t xml:space="preserve">Arogya Hospital &amp; Diagnostic centre </t>
  </si>
  <si>
    <t>Varahi Hospital</t>
  </si>
  <si>
    <t>TOTAL</t>
  </si>
  <si>
    <t>SHADNAGAR PHC'S</t>
  </si>
  <si>
    <t>Kothur PHC</t>
  </si>
  <si>
    <t>MAHABUBNAGAR</t>
  </si>
  <si>
    <t>Aasha Hospital</t>
  </si>
  <si>
    <t>Abhaya Pradha Hospital</t>
  </si>
  <si>
    <t>Addis Nuero Phy</t>
  </si>
  <si>
    <t xml:space="preserve">Ahmed Poly Clinic </t>
  </si>
  <si>
    <t>Amar Hospital</t>
  </si>
  <si>
    <t>Amma Hospital</t>
  </si>
  <si>
    <t>Anil's Surgicare</t>
  </si>
  <si>
    <t>Anirudh Hospital</t>
  </si>
  <si>
    <t>Aroghya Hospital</t>
  </si>
  <si>
    <t>Ahthauhlla Sarif Dental Clinic</t>
  </si>
  <si>
    <t>Adithya Kidney Center</t>
  </si>
  <si>
    <t>Chandra Hospital</t>
  </si>
  <si>
    <t>City Endoscan Center</t>
  </si>
  <si>
    <t>Dhanvanthri Hospital</t>
  </si>
  <si>
    <t xml:space="preserve">Dhatta Clinic </t>
  </si>
  <si>
    <t>Gautham Hospital</t>
  </si>
  <si>
    <t>Gayathri Dental</t>
  </si>
  <si>
    <t>Indian Red Cross Blood Bank</t>
  </si>
  <si>
    <t>JSM Dental</t>
  </si>
  <si>
    <t>Kavitha Nurshing Home</t>
  </si>
  <si>
    <t>KK Hospital</t>
  </si>
  <si>
    <t>Litmus Diagnostics</t>
  </si>
  <si>
    <t>Laxma Reddy Clinic</t>
  </si>
  <si>
    <t xml:space="preserve">Manasa Nursing Home </t>
  </si>
  <si>
    <t xml:space="preserve">M.M Poly Clinic </t>
  </si>
  <si>
    <t>Mallika Hospital</t>
  </si>
  <si>
    <t>Medi care Diagnostics</t>
  </si>
  <si>
    <t>Meghana Hospital</t>
  </si>
  <si>
    <t>Modern Dental</t>
  </si>
  <si>
    <t>Mythri Hospital</t>
  </si>
  <si>
    <t xml:space="preserve">Mamtha Diagnostics </t>
  </si>
  <si>
    <t>Neha Shine hospital</t>
  </si>
  <si>
    <t>New Niloufer Children's Hospital</t>
  </si>
  <si>
    <t xml:space="preserve">New Sai BabaHospital </t>
  </si>
  <si>
    <t>Navodya Hospital</t>
  </si>
  <si>
    <t>Om Clinic</t>
  </si>
  <si>
    <t>Orange Path Lab</t>
  </si>
  <si>
    <t>Palamoor Bio Sciences</t>
  </si>
  <si>
    <t>Palamur Nuero Clinic</t>
  </si>
  <si>
    <t>Partha Dental</t>
  </si>
  <si>
    <t>Phanindra Dental Hospital</t>
  </si>
  <si>
    <t>Prime Diagnostic Centre</t>
  </si>
  <si>
    <t xml:space="preserve">PVR Chest Hospital </t>
  </si>
  <si>
    <t>Susrutha Hospital (Prathibha people health care center)</t>
  </si>
  <si>
    <t>Palamoor Eye Center</t>
  </si>
  <si>
    <t>Palamur Blood Bank</t>
  </si>
  <si>
    <t>R.K. Diagnostics</t>
  </si>
  <si>
    <t>Rajesh Multispeciality Hospital(Sri Nakshatra Hospital )</t>
  </si>
  <si>
    <t>Ramreddy Lions Eye Hospital</t>
  </si>
  <si>
    <t>Ravi children's Hospital</t>
  </si>
  <si>
    <t xml:space="preserve">Ravi Diagnostics </t>
  </si>
  <si>
    <t>S.S. Hospital</t>
  </si>
  <si>
    <t>S.V.S.Dental Hospital</t>
  </si>
  <si>
    <t>S.V.S.Hospital</t>
  </si>
  <si>
    <t>Sadhana Dental</t>
  </si>
  <si>
    <t xml:space="preserve">Safa Dental </t>
  </si>
  <si>
    <t>Sai Shilpa Hospital</t>
  </si>
  <si>
    <t>Sai Swetha Hospital</t>
  </si>
  <si>
    <t xml:space="preserve">Sanvi Multispeciality Hospital </t>
  </si>
  <si>
    <t>Sidde Vinayka Hospital</t>
  </si>
  <si>
    <t>Siri Children's Hospital</t>
  </si>
  <si>
    <t>SLVS Diagnostic Center</t>
  </si>
  <si>
    <t>Sri Harsha Hospital</t>
  </si>
  <si>
    <t>Sri Krishna mulispeciality hospital</t>
  </si>
  <si>
    <t>Sri Lakshmi Hospital</t>
  </si>
  <si>
    <t xml:space="preserve">Sri Laxmi Scaning Center </t>
  </si>
  <si>
    <t>Sri Sai Krishna E.N.T.</t>
  </si>
  <si>
    <t xml:space="preserve">Sri Sai Nursing Home </t>
  </si>
  <si>
    <t>Sujatha Clinic</t>
  </si>
  <si>
    <t>Sunitha Hospital</t>
  </si>
  <si>
    <t>Swetha Nursing Home</t>
  </si>
  <si>
    <t xml:space="preserve">Sri Sai Venkata Diagnostic </t>
  </si>
  <si>
    <t>Star Diagnostics Center</t>
  </si>
  <si>
    <t xml:space="preserve">Sanjana Palamoor Nursing Home </t>
  </si>
  <si>
    <t>Sri Amrutha Skin Clinic</t>
  </si>
  <si>
    <t>Srikanth Dental</t>
  </si>
  <si>
    <t>Surya Hospital</t>
  </si>
  <si>
    <t>Teja's Hospital</t>
  </si>
  <si>
    <t>Thyrocarae Center</t>
  </si>
  <si>
    <t>TJR Dential</t>
  </si>
  <si>
    <t>Teja's Childrens  Hospital</t>
  </si>
  <si>
    <t>Vijaya Nursing Home</t>
  </si>
  <si>
    <t>Vimala ENT Clinic</t>
  </si>
  <si>
    <t>Yasodha Dental &amp; ENT Clinic</t>
  </si>
  <si>
    <t>GOVT Medical College</t>
  </si>
  <si>
    <t xml:space="preserve">Sindhu Hospital </t>
  </si>
  <si>
    <t>SIMS Hospital</t>
  </si>
  <si>
    <t>Sri SK Poly Clinic</t>
  </si>
  <si>
    <t>Nithya Hospital</t>
  </si>
  <si>
    <t>Meenakshi  Hospital</t>
  </si>
  <si>
    <t>Lotus Diagnostics Center</t>
  </si>
  <si>
    <t>Noble Hospital</t>
  </si>
  <si>
    <t>Shravani E N T Clinic</t>
  </si>
  <si>
    <t>Kartheek Neuro Centre</t>
  </si>
  <si>
    <t>Smile and Shine Dental Clinic</t>
  </si>
  <si>
    <t>Chandhana Hospital</t>
  </si>
  <si>
    <t>Sri Sai Ram poly clinic and Dental Hospital</t>
  </si>
  <si>
    <t>Chanti Hospital</t>
  </si>
  <si>
    <t>Virat Hospital</t>
  </si>
  <si>
    <t>RVR Hospital</t>
  </si>
  <si>
    <t>Kalyani Dental</t>
  </si>
  <si>
    <t>Sure Diagnostic Center</t>
  </si>
  <si>
    <t>Maturhrudaya Clinic</t>
  </si>
  <si>
    <t>Mamatha Lab</t>
  </si>
  <si>
    <t>Nithin Rajamuri Chest Clinic</t>
  </si>
  <si>
    <t>Family Care Clinic</t>
  </si>
  <si>
    <t xml:space="preserve">Sri Kara Scanning Center &amp; Orthopaedic </t>
  </si>
  <si>
    <t>Uday Hospital</t>
  </si>
  <si>
    <t>Shyam Life Care clinic</t>
  </si>
  <si>
    <t>Gandhi Neuro Hospital</t>
  </si>
  <si>
    <t>Shashikala Hospital</t>
  </si>
  <si>
    <t>We Care Hospital</t>
  </si>
  <si>
    <t>Mahabubnagar Cancer Hospital</t>
  </si>
  <si>
    <t>Mahabubnagar Intensive Care</t>
  </si>
  <si>
    <t>Nithin Retina Eye Hospital</t>
  </si>
  <si>
    <t>DR.Samulu Multispeciality Hospital</t>
  </si>
  <si>
    <t>Laxmi Rumatology Clinic</t>
  </si>
  <si>
    <t>SR Hospital</t>
  </si>
  <si>
    <t>Adwith Clinic</t>
  </si>
  <si>
    <t>Balaji Neuro Hospital</t>
  </si>
  <si>
    <t>Apoorva Children's Hospital</t>
  </si>
  <si>
    <t>Isha Hospital</t>
  </si>
  <si>
    <t>Sree Dental Hospital</t>
  </si>
  <si>
    <t>Brisk Facilities (Sugar Division)Pvt Ltd (CSC HEALTH CARE &amp; WELLNESS CENTER)</t>
  </si>
  <si>
    <t>Sri Srinivasa MultiSpeciality Hospital</t>
  </si>
  <si>
    <t>Sneha Chest Care Hospital</t>
  </si>
  <si>
    <t>ECHS Poly Clinic</t>
  </si>
  <si>
    <t>Akshaya Diagnostic Centre</t>
  </si>
  <si>
    <t xml:space="preserve">Vihaan Diagnostic center </t>
  </si>
  <si>
    <t xml:space="preserve">Siri Dental Hospital </t>
  </si>
  <si>
    <t>APEX DIAGNOSTIC CENTER</t>
  </si>
  <si>
    <t>SABITHA HOSPITAL</t>
  </si>
  <si>
    <t xml:space="preserve">Sowmya Clinic </t>
  </si>
  <si>
    <t>Sree Ramulu Hospital</t>
  </si>
  <si>
    <t>Sri Harsha Neuro Psychiatry Multi Speciality Hospital</t>
  </si>
  <si>
    <t>Vajara sree Hospital</t>
  </si>
  <si>
    <t>Vijaya Diagnostic Centre Ltd</t>
  </si>
  <si>
    <r>
      <t>M.M Hospital</t>
    </r>
    <r>
      <rPr>
        <sz val="11"/>
        <color rgb="FFFF0000"/>
        <rFont val="Calibri"/>
        <family val="2"/>
      </rPr>
      <t xml:space="preserve"> </t>
    </r>
  </si>
  <si>
    <t xml:space="preserve">Alma Care Hospital </t>
  </si>
  <si>
    <t>Padmavathi Dental Hospital</t>
  </si>
  <si>
    <t xml:space="preserve">Tirumala Dental Care </t>
  </si>
  <si>
    <t xml:space="preserve">Happy Smiles Dental Care </t>
  </si>
  <si>
    <t xml:space="preserve">Krishnalatha Skin &amp; Eye Hospital </t>
  </si>
  <si>
    <t xml:space="preserve">LV Hospital </t>
  </si>
  <si>
    <t xml:space="preserve">Vasavi Gastro Liver Endnscopy Centre </t>
  </si>
  <si>
    <t xml:space="preserve">Health Care 360 Clinic   </t>
  </si>
  <si>
    <t xml:space="preserve">Mahabubnagar Clinic </t>
  </si>
  <si>
    <t xml:space="preserve">Samraksha Multi Specialty Hospital  </t>
  </si>
  <si>
    <t xml:space="preserve">Veda Super Specialty Dental Clinic  </t>
  </si>
  <si>
    <t xml:space="preserve">Nirmal Diagnostic Center   </t>
  </si>
  <si>
    <t xml:space="preserve">Ravi Dental  </t>
  </si>
  <si>
    <t xml:space="preserve">Sree Hospital  </t>
  </si>
  <si>
    <t xml:space="preserve">GVKR Hospital  </t>
  </si>
  <si>
    <t xml:space="preserve">VIDYA Dental </t>
  </si>
  <si>
    <t xml:space="preserve">Thyrocare Diagnostic Centre   </t>
  </si>
  <si>
    <t xml:space="preserve">Palamoor Diagnostics Center  </t>
  </si>
  <si>
    <t>Path Care Diagnostic centre</t>
  </si>
  <si>
    <t>JADCHERLA</t>
  </si>
  <si>
    <t>Balaji Childrens Hospital</t>
  </si>
  <si>
    <t>BIJNAPALLY ROAD, JADCHERLA</t>
  </si>
  <si>
    <t>Litmus Diagnostic Center</t>
  </si>
  <si>
    <t>Mallappa Memorial Hospital</t>
  </si>
  <si>
    <t>Sara Diagnostic Center</t>
  </si>
  <si>
    <t>Sugudha Devi Hospital</t>
  </si>
  <si>
    <t>Srinivasa Hospital</t>
  </si>
  <si>
    <t>Sai Clinic</t>
  </si>
  <si>
    <t>Sai Prasanthi Dental</t>
  </si>
  <si>
    <t>Vamshi CBCC Cancer Hospital</t>
  </si>
  <si>
    <t>Vijay Clinic</t>
  </si>
  <si>
    <t xml:space="preserve">Agur Prime Hospital  </t>
  </si>
  <si>
    <t>Madhusudhana Reddy Clinic</t>
  </si>
  <si>
    <t>Revathi Poly Clinic</t>
  </si>
  <si>
    <t>Maa Hospital Meternity &amp; Surgical &amp; Diagnostics</t>
  </si>
  <si>
    <t>Sri Sai Multispeciality Dental</t>
  </si>
  <si>
    <t>Amoga Hospital</t>
  </si>
  <si>
    <t>Amma Dental</t>
  </si>
  <si>
    <t>Sri Laxmi Chandran Children's Hospital</t>
  </si>
  <si>
    <t>Swami Reddy Hospital</t>
  </si>
  <si>
    <t>Sai chandhana Clinic</t>
  </si>
  <si>
    <t xml:space="preserve">Srinidhi Hospital </t>
  </si>
  <si>
    <t xml:space="preserve">Annapurna Kidney &amp; Urology Hospital   </t>
  </si>
  <si>
    <t xml:space="preserve">Srinivasa Hospital  </t>
  </si>
  <si>
    <t xml:space="preserve">RJR Herbal Hospital </t>
  </si>
  <si>
    <t>MAHABUBNAGAR - PHC'S</t>
  </si>
  <si>
    <t>Hanwada PHC</t>
  </si>
  <si>
    <t>MAHABUB NAGAR</t>
  </si>
  <si>
    <t>Mamdaabad PHC</t>
  </si>
  <si>
    <t>Gandeed PHC</t>
  </si>
  <si>
    <t>Jannampet  PHC</t>
  </si>
  <si>
    <t>Addakal PHC</t>
  </si>
  <si>
    <t>Boothpur PHC</t>
  </si>
  <si>
    <t>Kaurampet PHC</t>
  </si>
  <si>
    <t>Midjil PHC</t>
  </si>
  <si>
    <t xml:space="preserve">Koilkonda PHC </t>
  </si>
  <si>
    <t>Devarakadra PHC</t>
  </si>
  <si>
    <t>Marikal PHC</t>
  </si>
  <si>
    <t>Rajapur PHC</t>
  </si>
  <si>
    <t>Balanagar PHC</t>
  </si>
  <si>
    <t>Moosapet PHC</t>
  </si>
  <si>
    <t>Thimmajipet PHC</t>
  </si>
  <si>
    <t>Manikonda PHC</t>
  </si>
  <si>
    <t>Maganoor PHC</t>
  </si>
  <si>
    <t>Edira PHC</t>
  </si>
  <si>
    <t>ChinnaChintakunta PHC</t>
  </si>
  <si>
    <t>Perur PHC</t>
  </si>
  <si>
    <t>Nawabpet PHC</t>
  </si>
  <si>
    <t>Gangapur PHC</t>
  </si>
  <si>
    <t>Kothlabad PHC</t>
  </si>
  <si>
    <t>Jadcherla / BDPL UPHC</t>
  </si>
  <si>
    <t>Kummariwadi UPHC</t>
  </si>
  <si>
    <t>Mothinagar UPHC</t>
  </si>
  <si>
    <t>Pathapalmoor UPHC</t>
  </si>
  <si>
    <t>Ramaiah Bowli UPHC</t>
  </si>
  <si>
    <t xml:space="preserve">NAGARKURNOOL  </t>
  </si>
  <si>
    <t xml:space="preserve">Aditya Hospital </t>
  </si>
  <si>
    <t>NAGARKURNOOL</t>
  </si>
  <si>
    <t>Amma Childrens Hospital &amp; Diagnostic Center</t>
  </si>
  <si>
    <t>Anitha Carewell Hospital</t>
  </si>
  <si>
    <t>Dr.Pathlabs</t>
  </si>
  <si>
    <t>Kuchakulla Ramchandra Reddy Eye Hospital</t>
  </si>
  <si>
    <t>MSR Superspeciality Hospital</t>
  </si>
  <si>
    <t>Mamatha Clinic</t>
  </si>
  <si>
    <t>Pragathi Nursing Home</t>
  </si>
  <si>
    <t>Pulla Reddy Hospital</t>
  </si>
  <si>
    <t>Raghavendra Clinic</t>
  </si>
  <si>
    <t>Sara Diagnostic Centre</t>
  </si>
  <si>
    <t>Sri Satya Sai Hospital</t>
  </si>
  <si>
    <t>Sri Shiva Nursing Home</t>
  </si>
  <si>
    <t>Sri Devi Dental Hospital</t>
  </si>
  <si>
    <t>Venkata Sai Diagnostics</t>
  </si>
  <si>
    <t>Shoba Hospital</t>
  </si>
  <si>
    <t>Shanvi children's clinic</t>
  </si>
  <si>
    <t>Sindhu Skin &amp; Cancer Clinic</t>
  </si>
  <si>
    <t>IBEX Digital X-Ray Scaning Center</t>
  </si>
  <si>
    <t xml:space="preserve"> Krupa Phy</t>
  </si>
  <si>
    <t>Sri Sai Path Lab</t>
  </si>
  <si>
    <t>venkataramma childrens Hosipal</t>
  </si>
  <si>
    <t>Laxmi Prasanna Diagnostic Center</t>
  </si>
  <si>
    <t>Medpath Star Diagnostic Center</t>
  </si>
  <si>
    <t>Vishnu Dental Clinic</t>
  </si>
  <si>
    <t>Shruthi Hospital /Diagnostic Centre</t>
  </si>
  <si>
    <t xml:space="preserve">Sri Hemanth Neuro Multispecialty Hospital </t>
  </si>
  <si>
    <t>Sri Sai Multispecialty Dental Clinic</t>
  </si>
  <si>
    <t>Jaya Krishna Hospital</t>
  </si>
  <si>
    <t xml:space="preserve">Pranshi Women's Clinic </t>
  </si>
  <si>
    <t>Vihana scanning &amp; Diagnostic Center</t>
  </si>
  <si>
    <t>Eesha Multispecialty Hospital</t>
  </si>
  <si>
    <t>Jaya lab</t>
  </si>
  <si>
    <t>Trinetra eye Hosiptal</t>
  </si>
  <si>
    <t>Laxmi Hospital</t>
  </si>
  <si>
    <t>Sai Ram Poly Clinic</t>
  </si>
  <si>
    <t>Sravanthi Diagnostic Center</t>
  </si>
  <si>
    <t>Vivek Hospital</t>
  </si>
  <si>
    <t xml:space="preserve">Praja Nursing Home </t>
  </si>
  <si>
    <t>Chandrakala Dental Care</t>
  </si>
  <si>
    <t>Cyrus Diagnostic Center</t>
  </si>
  <si>
    <t xml:space="preserve">Gayathri Hospital    </t>
  </si>
  <si>
    <t xml:space="preserve">Mahavedh Hospital  </t>
  </si>
  <si>
    <t xml:space="preserve">KALWAKURTHY  </t>
  </si>
  <si>
    <t>KALWAKURTHY</t>
  </si>
  <si>
    <t>CARE Diagnostic centre</t>
  </si>
  <si>
    <t>Mahitha Hospital</t>
  </si>
  <si>
    <t>LIONS Diagnostic centre</t>
  </si>
  <si>
    <t>Prashanth family Clinic</t>
  </si>
  <si>
    <t>Prasath Dental</t>
  </si>
  <si>
    <t xml:space="preserve"> Ramya Hospital </t>
  </si>
  <si>
    <t>Ramya Diagnostic centre</t>
  </si>
  <si>
    <t>Samatha Hosp</t>
  </si>
  <si>
    <t>Sri vani Hosp</t>
  </si>
  <si>
    <t>SVR Diagnostic centre</t>
  </si>
  <si>
    <t>Sri Sai Nursing Home</t>
  </si>
  <si>
    <t>Satwika Child Hospital</t>
  </si>
  <si>
    <t>Adwaith Lab</t>
  </si>
  <si>
    <t xml:space="preserve"> Sri Venkata Ramana Hospital</t>
  </si>
  <si>
    <t>Srinivasa Poly Clinic</t>
  </si>
  <si>
    <t>Karthik Diagnostic Centre</t>
  </si>
  <si>
    <t>OM  Sai Baba Diagnostic Centre</t>
  </si>
  <si>
    <t>Yennams Hospital</t>
  </si>
  <si>
    <t>Dr C Vijay Kumar Memorial Clinic</t>
  </si>
  <si>
    <t xml:space="preserve">Suraksha Hospital </t>
  </si>
  <si>
    <t xml:space="preserve">Shifa Clinic </t>
  </si>
  <si>
    <t xml:space="preserve">ACHAMPET </t>
  </si>
  <si>
    <t>Dr. Laxma Reddy Clinic</t>
  </si>
  <si>
    <t>ACHAMPET</t>
  </si>
  <si>
    <t xml:space="preserve"> Sri ram( Sar ram) Hospital </t>
  </si>
  <si>
    <t>SIMS Clinic</t>
  </si>
  <si>
    <t>Kidz  Care Childrens Hospital</t>
  </si>
  <si>
    <t>Universal  Hospital</t>
  </si>
  <si>
    <t>Care Lab</t>
  </si>
  <si>
    <t>Nobel Diagnostic centre</t>
  </si>
  <si>
    <t>Sri Sai Lab</t>
  </si>
  <si>
    <r>
      <t>Mahadev MultiSpeciality Hospital</t>
    </r>
    <r>
      <rPr>
        <sz val="11"/>
        <color rgb="FFFF0000"/>
        <rFont val="Calibri"/>
        <family val="2"/>
      </rPr>
      <t xml:space="preserve"> </t>
    </r>
  </si>
  <si>
    <t>KOLLAPUR</t>
  </si>
  <si>
    <t>Amma  Clinic</t>
  </si>
  <si>
    <t>Medi care Lab</t>
  </si>
  <si>
    <t xml:space="preserve">Samraksha Multispeciality Hospital [SAI SUDHA NURSING HOME] </t>
  </si>
  <si>
    <t>Sri Dhatta Dental</t>
  </si>
  <si>
    <t>VG Hospital</t>
  </si>
  <si>
    <t>Sai Krupa Hospital</t>
  </si>
  <si>
    <t xml:space="preserve">Apple Children's Hospital </t>
  </si>
  <si>
    <t>Maa Diagnostic Center</t>
  </si>
  <si>
    <t>Varun Diagnostic Center</t>
  </si>
  <si>
    <t xml:space="preserve">Varun Hospital </t>
  </si>
  <si>
    <t>LIST OF GOVT. HEALTH FACILITIES OF NAGARKURNOOL DISTRICT</t>
  </si>
  <si>
    <t>Upgraded PHC PALEM</t>
  </si>
  <si>
    <t>PALEM, NAGARKURNOOL</t>
  </si>
  <si>
    <t>PHC -Peddamuddunor</t>
  </si>
  <si>
    <t>PEDDAMUDDUNOOR,NAGARKURNOOL</t>
  </si>
  <si>
    <t>PHC Bijinapally</t>
  </si>
  <si>
    <t>BIJINAPALLE,NAGARKURNOOL</t>
  </si>
  <si>
    <t>PHC Peddakothapally</t>
  </si>
  <si>
    <t>PEDDAKOTHAPALLY,NAGARKURNOOL</t>
  </si>
  <si>
    <t>PHC Telkapally</t>
  </si>
  <si>
    <t>TELKAPALLY, NAGARKUNOOL</t>
  </si>
  <si>
    <t>CHC Achampet</t>
  </si>
  <si>
    <t>ACHAMPET, NAGARKURNOOL</t>
  </si>
  <si>
    <t>PHC Kollapur</t>
  </si>
  <si>
    <t>KOLLAPUR, NAGARKURNOOL</t>
  </si>
  <si>
    <t>PHC Siddapur</t>
  </si>
  <si>
    <t>PHC Padara</t>
  </si>
  <si>
    <t>PHC Thotapally</t>
  </si>
  <si>
    <t>PHCMannanur</t>
  </si>
  <si>
    <t>PHC Vatavarlapally
(APPAPOOR)</t>
  </si>
  <si>
    <t>PHC Balmoor</t>
  </si>
  <si>
    <t>PHCUppunuthala</t>
  </si>
  <si>
    <t>PHC lattupaly</t>
  </si>
  <si>
    <t>PHCVangoor</t>
  </si>
  <si>
    <t>PHC Charakonda</t>
  </si>
  <si>
    <t>PHC Raghupathipet</t>
  </si>
  <si>
    <t>PHC Kodair</t>
  </si>
  <si>
    <t>PHC Ambatpally</t>
  </si>
  <si>
    <t>PHC Lingal</t>
  </si>
  <si>
    <t>PHCPeddur</t>
  </si>
  <si>
    <t>PHC Veldanda</t>
  </si>
  <si>
    <t>PHCVennacherla</t>
  </si>
  <si>
    <t>PHC Pentlavally</t>
  </si>
  <si>
    <t>PHCTadoor</t>
  </si>
  <si>
    <t>PHC Boppally</t>
  </si>
  <si>
    <t>PHC Ambrabad</t>
  </si>
  <si>
    <t>PHC Urakonda</t>
  </si>
  <si>
    <t>NARAYANPET</t>
  </si>
  <si>
    <t xml:space="preserve">Aishwarya Nursing Home, </t>
  </si>
  <si>
    <t>Aayush Dental</t>
  </si>
  <si>
    <t>Bangaru Balappa Memorial Dental</t>
  </si>
  <si>
    <t>Dr. Shailaja's Maternity Hospital</t>
  </si>
  <si>
    <t>Geetha Hospital</t>
  </si>
  <si>
    <t>Karuna Hospital</t>
  </si>
  <si>
    <t>Kids Children Hospital</t>
  </si>
  <si>
    <t xml:space="preserve">Nithya Clinic </t>
  </si>
  <si>
    <t>Safety Hospital</t>
  </si>
  <si>
    <t>Sneha Hospital</t>
  </si>
  <si>
    <t xml:space="preserve">Sri Venkateshwara Eye Hospital </t>
  </si>
  <si>
    <t>Subhadra Hospital</t>
  </si>
  <si>
    <t>Sri Sai Hospital</t>
  </si>
  <si>
    <t>Susrutha Clinic</t>
  </si>
  <si>
    <t>Vanitha MultiSpeciality Hospital</t>
  </si>
  <si>
    <t>Jyothi Dental Hospital</t>
  </si>
  <si>
    <t>Siri Child Hospital</t>
  </si>
  <si>
    <t>Sai Rathna Hospital</t>
  </si>
  <si>
    <t>Akshiya Hospital</t>
  </si>
  <si>
    <t>SLV Hospital</t>
  </si>
  <si>
    <t>Aditya Clinic</t>
  </si>
  <si>
    <t xml:space="preserve">Medicare Lab </t>
  </si>
  <si>
    <t>Nirmal Diagnostic Center</t>
  </si>
  <si>
    <t>Global Diagnostics Centre</t>
  </si>
  <si>
    <t>Raghavendra Hospital</t>
  </si>
  <si>
    <t>Vinary Multispeciality Dental Clinic</t>
  </si>
  <si>
    <t xml:space="preserve">Vinayaka Diagnostic Center </t>
  </si>
  <si>
    <t xml:space="preserve">Sri Raksha Clinic  </t>
  </si>
  <si>
    <t xml:space="preserve">Sri Dharshana Hospital  </t>
  </si>
  <si>
    <t>Narayanpet New Life Blood Clinic</t>
  </si>
  <si>
    <t>MAKHTAL</t>
  </si>
  <si>
    <t>Maruthi Hospital</t>
  </si>
  <si>
    <t>Mrudula Clinic</t>
  </si>
  <si>
    <t>Munaya Hospital</t>
  </si>
  <si>
    <t xml:space="preserve">Maruthi Dental </t>
  </si>
  <si>
    <t>Sri Laxmi Clinic</t>
  </si>
  <si>
    <t>Sri Venkateshwara Clinic</t>
  </si>
  <si>
    <t>Swasa Hospital</t>
  </si>
  <si>
    <t xml:space="preserve">Venkateshwara Nursing Home </t>
  </si>
  <si>
    <t>Venkatramana Clinic</t>
  </si>
  <si>
    <t>Anjali Diagnostics</t>
  </si>
  <si>
    <t>Sri Sai Divya Lab</t>
  </si>
  <si>
    <t xml:space="preserve"> Sri Karuna Hospital </t>
  </si>
  <si>
    <t>Dhanvantri Poly Clinic</t>
  </si>
  <si>
    <t>MAKTHAL</t>
  </si>
  <si>
    <t xml:space="preserve">Manikanta Poly Clinic </t>
  </si>
  <si>
    <t>Sri sai Ayush Hospital</t>
  </si>
  <si>
    <t xml:space="preserve">Dhanvantri Diagnostics Centre </t>
  </si>
  <si>
    <t xml:space="preserve">Sri Laxmi Diagnostic Center  </t>
  </si>
  <si>
    <t>KOSGI</t>
  </si>
  <si>
    <t>Janani Diabetic Center &amp; Chest Clinic</t>
  </si>
  <si>
    <t>NRAYANPET, KOSGI(V)</t>
  </si>
  <si>
    <t>Lavanya Clinic</t>
  </si>
  <si>
    <t>Lepakshmi Diagnostic Center</t>
  </si>
  <si>
    <t>Sri Balaji Nursing Home</t>
  </si>
  <si>
    <t>Sri Harsha Clinic</t>
  </si>
  <si>
    <t>Sri Raghavendra Diagnostic Center</t>
  </si>
  <si>
    <t xml:space="preserve">Srinivasa  Nursing Home </t>
  </si>
  <si>
    <t>Narayana Reddy Hospital</t>
  </si>
  <si>
    <t>Akshaya Lab</t>
  </si>
  <si>
    <t xml:space="preserve">Geeta Clinic </t>
  </si>
  <si>
    <t>Veda Super Speciality Dental Clinic</t>
  </si>
  <si>
    <t xml:space="preserve">Vejetha Hospital  </t>
  </si>
  <si>
    <t>Gundumal PHC</t>
  </si>
  <si>
    <t>Maddur PHC</t>
  </si>
  <si>
    <t>Makthal PHC</t>
  </si>
  <si>
    <t xml:space="preserve">Narwa PHC </t>
  </si>
  <si>
    <t>Utkoor PHC</t>
  </si>
  <si>
    <t>Pulimamidi PHC</t>
  </si>
  <si>
    <t>Karne PHC</t>
  </si>
  <si>
    <t>Kotakonda PHC</t>
  </si>
  <si>
    <t>Dammaragidda PHC</t>
  </si>
  <si>
    <t>Dhanwada PHC</t>
  </si>
  <si>
    <t>GADWAL</t>
  </si>
  <si>
    <t>Amma Vidyashala  Hospital</t>
  </si>
  <si>
    <t>Anantha Multispeciality Hospital</t>
  </si>
  <si>
    <t>Apple Lab</t>
  </si>
  <si>
    <t>Dr. K.Laxmiah Clinic</t>
  </si>
  <si>
    <t xml:space="preserve">Gadwal Central Lab </t>
  </si>
  <si>
    <t>Gadwal Multispeciality Hospital</t>
  </si>
  <si>
    <t>Janani Nursing home</t>
  </si>
  <si>
    <t>Mahesh Superspeciality Dental  Clinic</t>
  </si>
  <si>
    <t>Nirmala Devi Nursing Home</t>
  </si>
  <si>
    <t>RM Lab</t>
  </si>
  <si>
    <t>Partha Dental Hospital</t>
  </si>
  <si>
    <t>Sree Latha Clinic &amp; Lab</t>
  </si>
  <si>
    <t>Sri Vijaya Raya Multispeciality Hospital</t>
  </si>
  <si>
    <t>Sri sree Dental</t>
  </si>
  <si>
    <t>Subhakara  Child Hospital</t>
  </si>
  <si>
    <t>Sravanthi Multispeciality Hospital</t>
  </si>
  <si>
    <t>Sri Raghavendra Mother &amp; Child Hospital</t>
  </si>
  <si>
    <t xml:space="preserve">Sreenika  Dental Hospital </t>
  </si>
  <si>
    <t>Shiva sai Nursing Home</t>
  </si>
  <si>
    <t>SN Lab</t>
  </si>
  <si>
    <t>Owni Dental</t>
  </si>
  <si>
    <t>Vennala Childrens &amp; Family Clinic</t>
  </si>
  <si>
    <t>Jaya Praja Hospital</t>
  </si>
  <si>
    <t>Hari Lab</t>
  </si>
  <si>
    <t>SV Lab</t>
  </si>
  <si>
    <t>UV Lab</t>
  </si>
  <si>
    <t>Kranthi Lab</t>
  </si>
  <si>
    <t>Netralaya Hospital</t>
  </si>
  <si>
    <t>Krishna Reddy Clinic</t>
  </si>
  <si>
    <t>Suraj Clinic</t>
  </si>
  <si>
    <t>AR Dental</t>
  </si>
  <si>
    <t>Rao's Hospital</t>
  </si>
  <si>
    <t>Sri Mallikarjuna  Diagnostic Center</t>
  </si>
  <si>
    <t>Krishna Reddy Diagnostic  Center</t>
  </si>
  <si>
    <t>Sree Shiva Gange Hospital</t>
  </si>
  <si>
    <t>Praveen Dental</t>
  </si>
  <si>
    <t>Sai Sudha Dental</t>
  </si>
  <si>
    <t xml:space="preserve">SLN Dental </t>
  </si>
  <si>
    <t>Pushpa Dental</t>
  </si>
  <si>
    <t>Happy Children's Hospital</t>
  </si>
  <si>
    <t>KPN Hospital</t>
  </si>
  <si>
    <t xml:space="preserve">Jeevan Health Care Hospital </t>
  </si>
  <si>
    <t>Maruti Diagnostic Center</t>
  </si>
  <si>
    <t>JP'S Diagnostic Center</t>
  </si>
  <si>
    <t xml:space="preserve">manjunatha clinic </t>
  </si>
  <si>
    <t>Sree Harsha Ortho Care Hospital</t>
  </si>
  <si>
    <t>Thriguna Hospital</t>
  </si>
  <si>
    <t xml:space="preserve">Sowmya Childrens Hospital </t>
  </si>
  <si>
    <t>Sumans Diagnostic Center</t>
  </si>
  <si>
    <t xml:space="preserve">Venky Diagnostic Center </t>
  </si>
  <si>
    <t>Sagar Children's Hospital</t>
  </si>
  <si>
    <t xml:space="preserve">Cosmo Dental Clinic </t>
  </si>
  <si>
    <t xml:space="preserve">Children's Clinic </t>
  </si>
  <si>
    <t>Krishna Specialty Lab</t>
  </si>
  <si>
    <t>Jogulamba Gadwal Diagnostic Center</t>
  </si>
  <si>
    <t>Sree Harsha Diagnostic centre</t>
  </si>
  <si>
    <t>Shiva Balaji Clinic</t>
  </si>
  <si>
    <t>Shiva Teja Poly Clinic</t>
  </si>
  <si>
    <t xml:space="preserve">Sri Aditya Netralaya </t>
  </si>
  <si>
    <t xml:space="preserve">Medi Care Poly Clinic </t>
  </si>
  <si>
    <t xml:space="preserve">Rk Lab </t>
  </si>
  <si>
    <t xml:space="preserve">Sandy Lab </t>
  </si>
  <si>
    <t>Srihaan Diagnostic Centre</t>
  </si>
  <si>
    <t>SR Lab</t>
  </si>
  <si>
    <t>Kumar Diagnostic Center</t>
  </si>
  <si>
    <t>Sri Srinivasa Poly Clinic -</t>
  </si>
  <si>
    <t xml:space="preserve">Sri venkata Raghavendra Multi Speciality Dental </t>
  </si>
  <si>
    <t>Suraksha Hospital</t>
  </si>
  <si>
    <t xml:space="preserve">Shakthi Mother &amp; Childrens Hospital </t>
  </si>
  <si>
    <t xml:space="preserve">VS LAB </t>
  </si>
  <si>
    <t xml:space="preserve">Apex Scan Center  </t>
  </si>
  <si>
    <t xml:space="preserve">Devi Dignostic Centre   </t>
  </si>
  <si>
    <t xml:space="preserve">Sri Venkateshwara HealthCare Dental Clinic </t>
  </si>
  <si>
    <t>Sri Venkateshwara Poly Clinic</t>
  </si>
  <si>
    <t>Suraksha Dignostic Centre</t>
  </si>
  <si>
    <t xml:space="preserve">SHANTHI NAGAR    </t>
  </si>
  <si>
    <t>Monica Praja Vydyasala Hospital</t>
  </si>
  <si>
    <t>SHANTHI NAGAR</t>
  </si>
  <si>
    <t>Neha Lab</t>
  </si>
  <si>
    <t>Naveen Clinic</t>
  </si>
  <si>
    <t>Royal Diagnostic Center</t>
  </si>
  <si>
    <t>Sri EHITASH CLINIC</t>
  </si>
  <si>
    <t>Sri Balaji MultiSpeciality Poly Clinic</t>
  </si>
  <si>
    <t>Tejaswini Hospital</t>
  </si>
  <si>
    <t>Venkateshwara polyclinic</t>
  </si>
  <si>
    <t>Sri Srinivasa Dental</t>
  </si>
  <si>
    <t xml:space="preserve">Maruthi Diagnostic Center </t>
  </si>
  <si>
    <t xml:space="preserve">Sahastra Clinic </t>
  </si>
  <si>
    <t>IEEJA</t>
  </si>
  <si>
    <t>Amrutha Hospital</t>
  </si>
  <si>
    <t>Bhuvaneshwari Nursing Home</t>
  </si>
  <si>
    <t>Pushpa Nursing Home &amp; Diagnostics Center</t>
  </si>
  <si>
    <t>Reddy's Lab</t>
  </si>
  <si>
    <t>Sri Srinivasa Nursing Home</t>
  </si>
  <si>
    <t>Sree Vyshnavam Diagnostics Center</t>
  </si>
  <si>
    <t>Sai Balaji Clinic</t>
  </si>
  <si>
    <t>Sri Sai Krishna Children's Hospital</t>
  </si>
  <si>
    <t>Sai Shiva Hospital &amp; Laboratory</t>
  </si>
  <si>
    <t>Sathya Narayana Children's Hospital &amp; Diagnostics</t>
  </si>
  <si>
    <t>Sunrise Hospital</t>
  </si>
  <si>
    <t>Venkata Sai Clinic</t>
  </si>
  <si>
    <t>New Srinivasa Clinic</t>
  </si>
  <si>
    <t>Jogulamba Lab</t>
  </si>
  <si>
    <t>Krishnaveni Hospital</t>
  </si>
  <si>
    <t>Vihaan Diagnostic Center</t>
  </si>
  <si>
    <t>Sai Srinivasa Diagnostic Center</t>
  </si>
  <si>
    <t>Satyanarayana Diagnostic Center</t>
  </si>
  <si>
    <t xml:space="preserve">Om Diagnostic Centre </t>
  </si>
  <si>
    <t>Kaamat Dental Clinic</t>
  </si>
  <si>
    <t xml:space="preserve">MK Diagnostic </t>
  </si>
  <si>
    <t>SLN DENTAL Hospital</t>
  </si>
  <si>
    <t xml:space="preserve">SLN Diagnostic </t>
  </si>
  <si>
    <t>SLN Hospital</t>
  </si>
  <si>
    <t>Sri Laxmi Srinivasa Diagnostic Center</t>
  </si>
  <si>
    <t>Venkateshwara Hospital</t>
  </si>
  <si>
    <t>Murali Lab</t>
  </si>
  <si>
    <t>Vaibhav Specality Lab</t>
  </si>
  <si>
    <t>Venkateshwara Diagnostics Centre</t>
  </si>
  <si>
    <t>Dr Mahesh Eye Hospital</t>
  </si>
  <si>
    <t xml:space="preserve">Ramesh Diagnostic Center </t>
  </si>
  <si>
    <t>Sri Sai Eye Hospital</t>
  </si>
  <si>
    <t>ALAMPUR</t>
  </si>
  <si>
    <t>SP Lab</t>
  </si>
  <si>
    <t>AM Care Diagnostic &amp; First Aid Center</t>
  </si>
  <si>
    <t>Hafeez Clinic</t>
  </si>
  <si>
    <t>Praja Clinic</t>
  </si>
  <si>
    <t>S.R General &amp; Childrens Clinic</t>
  </si>
  <si>
    <t>Sri Sarojini Hospital</t>
  </si>
  <si>
    <t>Sri Sarojini Dignostic Centre</t>
  </si>
  <si>
    <t>GADWAL PHC's</t>
  </si>
  <si>
    <t>Ieeja PHC</t>
  </si>
  <si>
    <t>Rajoli PHC</t>
  </si>
  <si>
    <t>Kyatoor PHC</t>
  </si>
  <si>
    <t>Dharur PHC</t>
  </si>
  <si>
    <t>Ghattu PHC</t>
  </si>
  <si>
    <t>Waddepally PHC</t>
  </si>
  <si>
    <t>Itikyala PHC</t>
  </si>
  <si>
    <t>Maldakal PHC</t>
  </si>
  <si>
    <t>Ramnagar PHC</t>
  </si>
  <si>
    <t>Manopad PHC</t>
  </si>
  <si>
    <t>Vantalpet UPHC</t>
  </si>
  <si>
    <t>Burdhapet UPHC</t>
  </si>
  <si>
    <t>Upperu UPHC</t>
  </si>
  <si>
    <t>WANPARTHY</t>
  </si>
  <si>
    <t>Apple Hospital for women and child (Apple Clinic)</t>
  </si>
  <si>
    <t>WANAPARTHY</t>
  </si>
  <si>
    <t>Ganesh Dental</t>
  </si>
  <si>
    <t>Sri Sai Nethralaya Eye Hospital</t>
  </si>
  <si>
    <t>JB Diagnostics</t>
  </si>
  <si>
    <t>Praja Vaidyashala Hospital</t>
  </si>
  <si>
    <t>Ramesh Babu Clinic</t>
  </si>
  <si>
    <t>Sai Ratna Multi speciality Hospital</t>
  </si>
  <si>
    <t>Siddartha Diagnostics</t>
  </si>
  <si>
    <t>Sri Sai Multispeciality Dental Hospital</t>
  </si>
  <si>
    <t>Suraksha Hospital (Raksha hospital)</t>
  </si>
  <si>
    <t>Sri Sai Vaishnavi Multispeciality Dental</t>
  </si>
  <si>
    <t>Vijaya Diagnostic Center Ltd</t>
  </si>
  <si>
    <t>Sarojini Clinic</t>
  </si>
  <si>
    <t>Srinivas Scan Center</t>
  </si>
  <si>
    <t>Srushti Hospital</t>
  </si>
  <si>
    <t>Vasavi Hospital</t>
  </si>
  <si>
    <t>Venkata Sai Hospital</t>
  </si>
  <si>
    <t>Wanaparthy Multispecility Hospital</t>
  </si>
  <si>
    <t>Venkateshwarlu Clinic</t>
  </si>
  <si>
    <t>Vision Diagnostic Center</t>
  </si>
  <si>
    <t xml:space="preserve">Mahalaxmi clinic </t>
  </si>
  <si>
    <t xml:space="preserve">K C Dental Clinic &amp; Implant Centre </t>
  </si>
  <si>
    <t>Accurate Diagnostics Center</t>
  </si>
  <si>
    <t>Apollo Diagnostic Center</t>
  </si>
  <si>
    <t xml:space="preserve">Friends Lab </t>
  </si>
  <si>
    <t>Sainath Poly Clinic</t>
  </si>
  <si>
    <t>Vamshi Childrens Clinic</t>
  </si>
  <si>
    <t>Arc Raghavendra Clinic</t>
  </si>
  <si>
    <t xml:space="preserve">Janatha Lab  </t>
  </si>
  <si>
    <t>Karthik Lab</t>
  </si>
  <si>
    <t>Rohini Lab</t>
  </si>
  <si>
    <t>Sree Diagnostic Center</t>
  </si>
  <si>
    <t>Jaya Lab</t>
  </si>
  <si>
    <t xml:space="preserve">Sangha Mithra Clinic </t>
  </si>
  <si>
    <t xml:space="preserve">Bhuvanachandra Clinic </t>
  </si>
  <si>
    <t xml:space="preserve">MSR Physio Chiropractic Clinic </t>
  </si>
  <si>
    <t>VB Dental Hospital</t>
  </si>
  <si>
    <t>Laxmi Poly Clinic</t>
  </si>
  <si>
    <t>Sri Laxmi Hospital</t>
  </si>
  <si>
    <t xml:space="preserve">Karunya Physiotherapy Clinic </t>
  </si>
  <si>
    <t xml:space="preserve">Prapanch Golden Hands Clinic </t>
  </si>
  <si>
    <t xml:space="preserve">Sai Poly Clinic </t>
  </si>
  <si>
    <t xml:space="preserve">Adinarayana Childrens Clinic </t>
  </si>
  <si>
    <t>Sri Maanik Hospital</t>
  </si>
  <si>
    <t xml:space="preserve">Apple Dental Care </t>
  </si>
  <si>
    <t>Siri Diagnostic Center</t>
  </si>
  <si>
    <t xml:space="preserve">Aira Clinic </t>
  </si>
  <si>
    <t>Aira Diagnostic Centre</t>
  </si>
  <si>
    <t>Adwaitha Diagnostic Center</t>
  </si>
  <si>
    <t xml:space="preserve">Mithra Eye Hospital   </t>
  </si>
  <si>
    <t xml:space="preserve">Sathya Dental </t>
  </si>
  <si>
    <t xml:space="preserve">Padhamalatha Dental  </t>
  </si>
  <si>
    <t xml:space="preserve">Srinivas Poly Clinic </t>
  </si>
  <si>
    <t xml:space="preserve">Chitanya Clinic  </t>
  </si>
  <si>
    <t xml:space="preserve">Vigneshwara Ortho Care Clinic  </t>
  </si>
  <si>
    <t xml:space="preserve">Pulse Hospital </t>
  </si>
  <si>
    <t xml:space="preserve">ATMAKUR </t>
  </si>
  <si>
    <t>Chandamama Clinic</t>
  </si>
  <si>
    <t>Dr T.Narsimharao Clinic</t>
  </si>
  <si>
    <t>Praja Vaidyshala Clinic</t>
  </si>
  <si>
    <t>Sai Baba clinic</t>
  </si>
  <si>
    <t xml:space="preserve">Sri Harsha Dental Clinic </t>
  </si>
  <si>
    <t>Apple Clinic</t>
  </si>
  <si>
    <t xml:space="preserve">RamChandraiah Clinic </t>
  </si>
  <si>
    <t xml:space="preserve">Rathnamma N.H </t>
  </si>
  <si>
    <t>RR Diagnostic Center</t>
  </si>
  <si>
    <t>Bharath Lab</t>
  </si>
  <si>
    <t>Sri Sai Krishna Lab</t>
  </si>
  <si>
    <t>RK Diagnostic Center</t>
  </si>
  <si>
    <t>SS Diagnostic Center</t>
  </si>
  <si>
    <t xml:space="preserve">Amma Clinic </t>
  </si>
  <si>
    <t>Shree Aditya Children's Hospital</t>
  </si>
  <si>
    <t>Aaradhya Diagnostic centre</t>
  </si>
  <si>
    <t>PEBBAIR</t>
  </si>
  <si>
    <t>Sri Raghavendra Hospital</t>
  </si>
  <si>
    <t>SrI Renuka Devi  Dental</t>
  </si>
  <si>
    <t xml:space="preserve">Sri venkata Sai Poly Clinic </t>
  </si>
  <si>
    <t>Sarojini  Hospital</t>
  </si>
  <si>
    <t>Laxmi Mahadev Hospital</t>
  </si>
  <si>
    <t>Suguna Poly Clinic</t>
  </si>
  <si>
    <t>Bhavitha Diagnostic Center</t>
  </si>
  <si>
    <t>Shanthi Hospital</t>
  </si>
  <si>
    <t>Shiva Sai Clinic</t>
  </si>
  <si>
    <t xml:space="preserve">Advaith Hospital </t>
  </si>
  <si>
    <t xml:space="preserve"> KOTHAKOTA</t>
  </si>
  <si>
    <t>Rahul Hospital</t>
  </si>
  <si>
    <t>Sri Laxmi Nursing Home</t>
  </si>
  <si>
    <t>Sri Sai Diagnostic centre &amp;Digital X-Ray centre</t>
  </si>
  <si>
    <t>Ravi children's Hospital (Adithya Childrens Hospital)</t>
  </si>
  <si>
    <t>Sneha Dental</t>
  </si>
  <si>
    <t>Sri Sai Lab (Micro Diagnostic Center)</t>
  </si>
  <si>
    <t>Sri Hari Diagnostic Center</t>
  </si>
  <si>
    <t xml:space="preserve">Sree Venkateshwara Multispecialty Dental </t>
  </si>
  <si>
    <t>WANAPARTHY-PHC'S</t>
  </si>
  <si>
    <t>Gopalpet PHC</t>
  </si>
  <si>
    <t>Atmakur PHC</t>
  </si>
  <si>
    <t>Amarchintha PHC</t>
  </si>
  <si>
    <t>PHC Kothakota</t>
  </si>
  <si>
    <t>Thipudampally PHC</t>
  </si>
  <si>
    <t>Kamaluddinpur PHC</t>
  </si>
  <si>
    <t>Ghanpur PHC</t>
  </si>
  <si>
    <t>Kadukuntla PHC</t>
  </si>
  <si>
    <t>Apparala PHC</t>
  </si>
  <si>
    <t>Madnapur PHC</t>
  </si>
  <si>
    <t>PANGAL PHC</t>
  </si>
  <si>
    <t>Pebbair PHC</t>
  </si>
  <si>
    <t>Peddamandadi PHC</t>
  </si>
  <si>
    <t>Srirangapur PHC</t>
  </si>
  <si>
    <t>Veepangandla PHC</t>
  </si>
  <si>
    <t>Peerla Gutta UPHC</t>
  </si>
  <si>
    <t>GandhinagarUPHC</t>
  </si>
  <si>
    <t>PHARMA</t>
  </si>
  <si>
    <t>SL NO</t>
  </si>
  <si>
    <t>Name of the HCF/PHARMA</t>
  </si>
  <si>
    <t>Total</t>
  </si>
  <si>
    <t>Qty in Kgs.</t>
  </si>
  <si>
    <t>Natco Pharma Pvt. Ltd.</t>
  </si>
  <si>
    <t>KOTHUR</t>
  </si>
  <si>
    <t>Natco Pharma (Chemical Division) Ltd</t>
  </si>
  <si>
    <t>Mekaguda village, Kothur Mandal, Mbnr</t>
  </si>
  <si>
    <t>Hetero Bio pharma . Unit III</t>
  </si>
  <si>
    <t>POLEPALLY,JDCL,MBNR</t>
  </si>
  <si>
    <t>Hetero Lab.Unit V</t>
  </si>
  <si>
    <t>Hetero Drugs Pvt. Ltd.Unit VI</t>
  </si>
  <si>
    <t>Aurobindo Pharma Ltd. Unit VII</t>
  </si>
  <si>
    <t xml:space="preserve">Eugia Pharma </t>
  </si>
  <si>
    <t>APL HEALTHCARE LTD.</t>
  </si>
  <si>
    <t>Mylan Laboratories Pvt. Ltd</t>
  </si>
  <si>
    <t>MSN Laboratories Pvt. Ltd.</t>
  </si>
  <si>
    <t>NANDIGAM</t>
  </si>
  <si>
    <t>Amneal Oncology Pvt. Ltd.</t>
  </si>
  <si>
    <t>Shilpa Medicare Pvt. Ltd.</t>
  </si>
  <si>
    <t>Evertogen Life Sciences Ltd.</t>
  </si>
  <si>
    <t>Procter and Gamble Home Products ltd</t>
  </si>
  <si>
    <t>Penjerla Village, Kothur Mdl</t>
  </si>
  <si>
    <t>Symbiosis Center For Health Care</t>
  </si>
  <si>
    <t>Mamidipalli Village, Kothur Mdl</t>
  </si>
  <si>
    <t>Hyderabad Eye Institute(Natco Eye Center)</t>
  </si>
  <si>
    <t>Kothur</t>
  </si>
  <si>
    <t>Natco  Primary   Health Care Center</t>
  </si>
  <si>
    <t>COHANCE  LIFE SCIENCE [RA CHEM PHARMA LIMITED]</t>
  </si>
  <si>
    <t xml:space="preserve">Polepally (V), Jadcherla (M), Mahabubnagar </t>
  </si>
  <si>
    <t>APL HEALTHCARE. Unit III</t>
  </si>
  <si>
    <t>Procter and Gamble Micro Lab</t>
  </si>
  <si>
    <t>ALLIED BLENDERS AND DISTILLERS LTD</t>
  </si>
  <si>
    <t xml:space="preserve"> Survey No. 692 &amp; 700, Rangapur (V), Pebbair (M) -  Wanaparthy </t>
  </si>
  <si>
    <t>SGD PHARMA INDIA PRTVATE LIMITED</t>
  </si>
  <si>
    <t>Vemula Road,Mahabubnagar</t>
  </si>
  <si>
    <t>HIL Limited</t>
  </si>
  <si>
    <t xml:space="preserve">TS FORENSIC SCIENCE LABORATORY </t>
  </si>
  <si>
    <t xml:space="preserve">Hetero Plasma Sciences Private Limited </t>
  </si>
  <si>
    <t>GOVERNMENT HOSPITALS</t>
  </si>
  <si>
    <t>Community Health Center, Alampur</t>
  </si>
  <si>
    <t>JOGULAMBA DISTRICT</t>
  </si>
  <si>
    <t>District Hospital.,Gadwal</t>
  </si>
  <si>
    <t>Government General Hospital Mahabubnagar</t>
  </si>
  <si>
    <t xml:space="preserve">Governmet General Hospital.,Nagarkurnool </t>
  </si>
  <si>
    <t>C.H.C.,Shadnagar</t>
  </si>
  <si>
    <t xml:space="preserve">Area Hospital jadcherla </t>
  </si>
  <si>
    <t>C.H.C.,Kalwakurthy</t>
  </si>
  <si>
    <t>District  Hospital.,Narayanpet</t>
  </si>
  <si>
    <t>C.H.C.,Revally</t>
  </si>
  <si>
    <t xml:space="preserve">Government General  Hospital, Wanaparthy </t>
  </si>
  <si>
    <t>C.H.C Kosgi</t>
  </si>
  <si>
    <t>AH Badepally</t>
  </si>
  <si>
    <t>C.H.C Khila Ghanpur</t>
  </si>
  <si>
    <t xml:space="preserve">TOTAL  No.of. Beds </t>
  </si>
  <si>
    <t xml:space="preserve"> GRAND  TOTAL</t>
  </si>
  <si>
    <t>AVERAGE PER DAY</t>
  </si>
  <si>
    <t>VENKATA SAI</t>
  </si>
  <si>
    <t>WAP</t>
  </si>
  <si>
    <t>Trinethra Hospital</t>
  </si>
  <si>
    <t>Surya Poly Clinic &amp; Diagnostic Center</t>
  </si>
  <si>
    <t>Nagasai clinic</t>
  </si>
  <si>
    <t>Laxmi Diagnostic Center</t>
  </si>
  <si>
    <t xml:space="preserve">Prasanna Poly Clinic &amp; Diagnostic Center  </t>
  </si>
  <si>
    <t>Dr Anil Amma Hospital</t>
  </si>
  <si>
    <t>Sri Krishna Lab</t>
  </si>
  <si>
    <t xml:space="preserve">Solo Clinic </t>
  </si>
  <si>
    <t>Vijaya Lab</t>
  </si>
  <si>
    <t>Prashanth Clinic</t>
  </si>
  <si>
    <t>Sri Krishna Diagnostic Center</t>
  </si>
  <si>
    <t xml:space="preserve">Skin Care Point </t>
  </si>
  <si>
    <t xml:space="preserve">Sri Balaji Multi Speciality Dental Clinic </t>
  </si>
  <si>
    <t xml:space="preserve">12x. SGR Diagnostic &amp; Polyclinic </t>
  </si>
  <si>
    <t xml:space="preserve">GK Dental Sparkle Smile, Shine </t>
  </si>
  <si>
    <t xml:space="preserve">United Super Specialty Hospital </t>
  </si>
  <si>
    <t>Sri Gayatri Diagnostic Center-0beds</t>
  </si>
  <si>
    <t>Sri Sai Clinic - 0beds</t>
  </si>
  <si>
    <t xml:space="preserve">Shiva sai Dignostic Centre </t>
  </si>
  <si>
    <t xml:space="preserve">VAISHNAVI Dignostic Centre </t>
  </si>
  <si>
    <t xml:space="preserve">Sri Vaidya Diagnostics Centre </t>
  </si>
  <si>
    <t xml:space="preserve">Sri Vaidya Hospital </t>
  </si>
  <si>
    <t xml:space="preserve">Amrutha Diagnostics Centre </t>
  </si>
  <si>
    <t xml:space="preserve">Rainbow Clinic </t>
  </si>
  <si>
    <t>HBL Engineering Ltd</t>
  </si>
  <si>
    <t xml:space="preserve">NANDHIGAON, RANGAREDDY </t>
  </si>
  <si>
    <t>Sri Anantha Padmanabha Swamy Pvt Ltd</t>
  </si>
  <si>
    <t>TEGALAPALLY, MBNR</t>
  </si>
  <si>
    <t>PS Sunanda Multispeciality Hospital</t>
  </si>
  <si>
    <t>Amrutha Clinic</t>
  </si>
  <si>
    <t>Sri Amma Hospital</t>
  </si>
  <si>
    <t xml:space="preserve"> Roots Multi Specialty Dental Clinic (Dr Yashas Chikines Dental Clinic)</t>
  </si>
  <si>
    <t>Miracle Hospital &amp; Rehabilitation centre (swata clinic)</t>
  </si>
  <si>
    <t>Renew Diagnostic centre 0BEDS</t>
  </si>
  <si>
    <t>Care Hospital</t>
  </si>
  <si>
    <t>Prashanthi Nursing Home</t>
  </si>
  <si>
    <t>Manik Diagnostic Center &amp; Scanning Center</t>
  </si>
  <si>
    <t>Manasa Poly Clinic</t>
  </si>
  <si>
    <t>Aneeksh Dental/ ADC Dental Care</t>
  </si>
  <si>
    <t>Dr.Sridher Reddy Hospital</t>
  </si>
  <si>
    <t>Sai Srinivasa Medical &amp; Diagnostic</t>
  </si>
  <si>
    <t xml:space="preserve">Chandana Women and childrens Hospital </t>
  </si>
  <si>
    <t>Vaishnavi Hospital</t>
  </si>
  <si>
    <t xml:space="preserve">Sri Vibha Dental Clinic </t>
  </si>
  <si>
    <t xml:space="preserve">Trust Lab Diagnostics Pvt Ltd </t>
  </si>
  <si>
    <t>Sri Vijayaraya Dignostic Centre</t>
  </si>
  <si>
    <t>Seema Diagnostics Centre</t>
  </si>
  <si>
    <t>Nagaraj Clinic</t>
  </si>
  <si>
    <t>Care Diagnostic centre</t>
  </si>
  <si>
    <t>S.V Lab</t>
  </si>
  <si>
    <t>Praja Lab</t>
  </si>
  <si>
    <t>Shambavi Lab</t>
  </si>
  <si>
    <t>Laxmi Lab</t>
  </si>
  <si>
    <t>Metro Lab</t>
  </si>
  <si>
    <t>Vani Physiotherapy</t>
  </si>
  <si>
    <t>RK Pathological Laboratory</t>
  </si>
  <si>
    <t>Veena Hopsital</t>
  </si>
  <si>
    <t>Shireen Star Hospital</t>
  </si>
  <si>
    <t xml:space="preserve"> Sri Sai Clinic </t>
  </si>
  <si>
    <t xml:space="preserve">Mahita Hospital </t>
  </si>
  <si>
    <t xml:space="preserve">Sri Raghavendra Hospital </t>
  </si>
  <si>
    <t xml:space="preserve">Accure Check Medical Labs </t>
  </si>
  <si>
    <t>Divya Clinic</t>
  </si>
  <si>
    <t>Sai Krishna Scaing &amp; Diagnostic centre</t>
  </si>
  <si>
    <t>Ananth Dignostic Centre</t>
  </si>
  <si>
    <t>Shifa Diagnostic center</t>
  </si>
  <si>
    <t xml:space="preserve">Shifa Hospital </t>
  </si>
  <si>
    <t>Srinivasa Diagnostic center</t>
  </si>
  <si>
    <t>M/S SVETHANSH &amp; COMPANY , MAHABUBNAGAR
Total no.of HCE's sending BMW to CBMWTF &amp; Qty disposed 
On 01-05-2025 TO 30-05-2025</t>
  </si>
  <si>
    <t>31 Days</t>
  </si>
  <si>
    <t>MAY-  2025</t>
  </si>
  <si>
    <t>TOTAL BIO-MEDICAL INCINERABLE WASTE GENERATED IN MAY ON AN AVERAGE IS  16,455.8 KGS. AVERAGE PER DAY  IS 530.833 (approximately) KGS .</t>
  </si>
  <si>
    <t>TOTAL BIO-MEDICAL RECYCLABLE WASTE GENERATED IN  MAY ON AN AVERAGE IS 11354.74 KGS. AVERAGE PER DAY IS 366.2821 (approximately)  KGS.</t>
  </si>
  <si>
    <t>TOTAL AUTOCLAVABLE WASTE SHARPS GENERATED IN MAY ON AN AVERAGE IS 5,816.5 KGS. AVERAGE PER DAY IS 187.629 (approximately)  KGS.</t>
  </si>
  <si>
    <t>TOTAL PPC WHITE CONTAINER WASTE GENERATED AND TREATED IN MAY 0N AN AVERAGE IS 1819.8 KGS. AVERAGE PER DAY IS 58.70323  (approximately)  KGS.</t>
  </si>
  <si>
    <t>Sri Vivek Multispeciality Hospital</t>
  </si>
  <si>
    <t xml:space="preserve">SV Health Care Lit PVT,Likitha Diagnostic </t>
  </si>
  <si>
    <t>Sri Susrutha Hospital</t>
  </si>
  <si>
    <t>Isha Diagnostic centre 0beds</t>
  </si>
  <si>
    <t>Sri Satnam Gurunanak Dental Care</t>
  </si>
  <si>
    <t xml:space="preserve">Dr. Sirisha's Skin &amp; Hair Clinic </t>
  </si>
  <si>
    <t xml:space="preserve">Sri Satnam Gurunanak Dental Care </t>
  </si>
  <si>
    <t>Anantha CT Scan  0beds</t>
  </si>
  <si>
    <t xml:space="preserve">Venkateshwara Laboratory  </t>
  </si>
  <si>
    <t xml:space="preserve">Venkateshwara polyclinic  </t>
  </si>
  <si>
    <t>Mythri Multispeciality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</si>
</sst>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-yy;@"/>
  </numFmts>
  <fonts count="26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Arial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sz val="12"/>
      <color rgb="FF333333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5117038483843"/>
        <bgColor rgb="FF4F81BD"/>
      </patternFill>
    </fill>
    <fill>
      <patternFill patternType="solid">
        <fgColor theme="0"/>
        <bgColor rgb="FF4F81BD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AEABAB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BDD6EE"/>
      </patternFill>
    </fill>
    <fill>
      <patternFill patternType="solid">
        <fgColor theme="0"/>
        <bgColor rgb="FFFFE598"/>
      </patternFill>
    </fill>
    <fill>
      <patternFill patternType="solid">
        <fgColor theme="4" tint="0.79995117038483843"/>
        <bgColor rgb="FF548DD4"/>
      </patternFill>
    </fill>
    <fill>
      <patternFill patternType="solid">
        <fgColor theme="5" tint="0.3998840296639912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7" fillId="0" borderId="0"/>
  </cellStyleXfs>
  <cellXfs count="156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0" borderId="0" xfId="0" applyFont="1"/>
    <xf numFmtId="0" fontId="4" fillId="2" borderId="0" xfId="0" applyFont="1" applyFill="1"/>
    <xf numFmtId="0" fontId="0" fillId="2" borderId="0" xfId="0" applyFill="1" applyAlignment="1">
      <alignment vertical="center"/>
    </xf>
    <xf numFmtId="0" fontId="5" fillId="2" borderId="0" xfId="0" applyFont="1" applyFill="1"/>
    <xf numFmtId="0" fontId="3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Border="1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0" fontId="14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wrapText="1"/>
    </xf>
    <xf numFmtId="0" fontId="18" fillId="2" borderId="1" xfId="0" applyFont="1" applyFill="1" applyBorder="1" applyAlignment="1"/>
    <xf numFmtId="0" fontId="15" fillId="4" borderId="1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18" fillId="0" borderId="2" xfId="0" applyFont="1" applyBorder="1"/>
    <xf numFmtId="0" fontId="1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1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center" vertical="center"/>
    </xf>
    <xf numFmtId="0" fontId="18" fillId="2" borderId="1" xfId="0" applyFont="1" applyFill="1" applyBorder="1"/>
    <xf numFmtId="0" fontId="3" fillId="6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2" borderId="1" xfId="0" applyFont="1" applyFill="1" applyBorder="1"/>
    <xf numFmtId="0" fontId="17" fillId="0" borderId="1" xfId="0" applyFont="1" applyBorder="1"/>
    <xf numFmtId="0" fontId="15" fillId="0" borderId="1" xfId="0" applyFont="1" applyBorder="1" applyAlignment="1">
      <alignment horizontal="center"/>
    </xf>
    <xf numFmtId="0" fontId="3" fillId="7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top"/>
    </xf>
    <xf numFmtId="0" fontId="15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18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17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vertical="top"/>
    </xf>
    <xf numFmtId="0" fontId="17" fillId="0" borderId="1" xfId="0" applyFont="1" applyBorder="1" applyAlignment="1">
      <alignment horizontal="left"/>
    </xf>
    <xf numFmtId="0" fontId="15" fillId="4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/>
    </xf>
    <xf numFmtId="0" fontId="17" fillId="9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18" fillId="0" borderId="1" xfId="0" applyFont="1" applyBorder="1"/>
    <xf numFmtId="0" fontId="3" fillId="2" borderId="1" xfId="0" applyFont="1" applyFill="1" applyBorder="1" applyAlignment="1"/>
    <xf numFmtId="0" fontId="17" fillId="1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0" fontId="17" fillId="0" borderId="1" xfId="0" applyFont="1" applyBorder="1" applyAlignment="1">
      <alignment wrapText="1"/>
    </xf>
    <xf numFmtId="0" fontId="15" fillId="4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15" fillId="4" borderId="1" xfId="0" applyFont="1" applyFill="1" applyBorder="1"/>
    <xf numFmtId="0" fontId="6" fillId="0" borderId="6" xfId="0" applyFont="1" applyBorder="1"/>
    <xf numFmtId="0" fontId="7" fillId="0" borderId="6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1" xfId="0" applyFont="1" applyBorder="1"/>
    <xf numFmtId="0" fontId="7" fillId="0" borderId="1" xfId="0" applyFont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center"/>
    </xf>
    <xf numFmtId="0" fontId="7" fillId="0" borderId="1" xfId="0" applyFont="1" applyBorder="1"/>
    <xf numFmtId="0" fontId="7" fillId="0" borderId="3" xfId="0" applyFont="1" applyBorder="1"/>
    <xf numFmtId="0" fontId="9" fillId="4" borderId="3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23" fillId="2" borderId="1" xfId="0" applyFont="1" applyFill="1" applyBorder="1"/>
    <xf numFmtId="0" fontId="24" fillId="2" borderId="1" xfId="0" applyFont="1" applyFill="1" applyBorder="1" applyAlignment="1">
      <alignment horizontal="left"/>
    </xf>
    <xf numFmtId="0" fontId="23" fillId="2" borderId="1" xfId="0" applyFont="1" applyFill="1" applyBorder="1" applyAlignment="1"/>
    <xf numFmtId="0" fontId="24" fillId="2" borderId="1" xfId="0" applyFont="1" applyFill="1" applyBorder="1" applyAlignment="1">
      <alignment wrapText="1"/>
    </xf>
    <xf numFmtId="0" fontId="24" fillId="2" borderId="1" xfId="0" applyFont="1" applyFill="1" applyBorder="1" applyAlignment="1">
      <alignment horizontal="left" wrapText="1"/>
    </xf>
    <xf numFmtId="0" fontId="24" fillId="2" borderId="1" xfId="0" applyFont="1" applyFill="1" applyBorder="1" applyAlignment="1">
      <alignment horizontal="left" vertical="center"/>
    </xf>
    <xf numFmtId="0" fontId="3" fillId="16" borderId="1" xfId="0" applyFont="1" applyFill="1" applyBorder="1" applyAlignment="1">
      <alignment horizontal="left" vertical="center"/>
    </xf>
    <xf numFmtId="0" fontId="23" fillId="2" borderId="1" xfId="0" applyFont="1" applyFill="1" applyBorder="1" applyAlignment="1">
      <alignment wrapText="1"/>
    </xf>
    <xf numFmtId="0" fontId="24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17" fontId="12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vertical="top" wrapText="1"/>
    </xf>
    <xf numFmtId="0" fontId="18" fillId="2" borderId="1" xfId="0" applyFont="1" applyFill="1" applyBorder="1" applyAlignment="1">
      <alignment vertical="top" wrapText="1"/>
    </xf>
    <xf numFmtId="0" fontId="1" fillId="0" borderId="1" xfId="0" applyFont="1" applyBorder="1"/>
    <xf numFmtId="0" fontId="18" fillId="0" borderId="1" xfId="0" applyFont="1" applyBorder="1" applyAlignment="1"/>
    <xf numFmtId="0" fontId="18" fillId="0" borderId="2" xfId="0" applyFont="1" applyBorder="1" applyAlignment="1"/>
    <xf numFmtId="0" fontId="18" fillId="2" borderId="2" xfId="0" applyFont="1" applyFill="1" applyBorder="1" applyAlignment="1"/>
    <xf numFmtId="0" fontId="19" fillId="5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17" fontId="12" fillId="2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7" fillId="14" borderId="3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4" borderId="5" xfId="0" applyFont="1" applyFill="1" applyBorder="1" applyAlignment="1">
      <alignment horizontal="center"/>
    </xf>
    <xf numFmtId="0" fontId="7" fillId="15" borderId="3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7" fillId="15" borderId="5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left" vertical="center"/>
    </xf>
    <xf numFmtId="0" fontId="12" fillId="13" borderId="1" xfId="0" applyFont="1" applyFill="1" applyBorder="1" applyAlignment="1">
      <alignment vertical="center" wrapText="1" shrinkToFit="1"/>
    </xf>
    <xf numFmtId="0" fontId="12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left"/>
    </xf>
    <xf numFmtId="49" fontId="11" fillId="0" borderId="1" xfId="0" applyNumberFormat="1" applyFont="1" applyBorder="1" applyAlignment="1">
      <alignment horizontal="center" vertical="center" wrapText="1"/>
    </xf>
  </cellXfs>
  <cellStyles count="3">
    <cellStyle name="Hyperlink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H917"/>
  <sheetViews>
    <sheetView tabSelected="1" topLeftCell="A841" zoomScale="85" zoomScaleNormal="85" workbookViewId="0">
      <selection activeCell="K849" sqref="K849"/>
    </sheetView>
  </sheetViews>
  <sheetFormatPr defaultRowHeight="15"/>
  <cols>
    <col min="1" max="1" width="9.140625" style="8"/>
    <col min="2" max="2" width="73.28515625" style="9" bestFit="1" customWidth="1"/>
    <col min="3" max="3" width="56.140625" style="10" customWidth="1"/>
    <col min="4" max="4" width="9.28515625" style="11" customWidth="1"/>
    <col min="5" max="5" width="9.28515625" style="8" customWidth="1"/>
    <col min="6" max="6" width="10.42578125" style="8" customWidth="1"/>
    <col min="7" max="7" width="9.5703125" style="8" customWidth="1"/>
    <col min="8" max="8" width="10.5703125" style="8" customWidth="1"/>
    <col min="9" max="9" width="12" style="12" customWidth="1"/>
  </cols>
  <sheetData>
    <row r="1" spans="1:9" ht="58.5" customHeight="1">
      <c r="A1" s="125" t="s">
        <v>886</v>
      </c>
      <c r="B1" s="125"/>
      <c r="C1" s="125"/>
      <c r="D1" s="125"/>
      <c r="E1" s="125"/>
      <c r="F1" s="125"/>
      <c r="G1" s="125"/>
      <c r="H1" s="125"/>
      <c r="I1" s="125"/>
    </row>
    <row r="2" spans="1:9" ht="15.75">
      <c r="A2" s="143" t="s">
        <v>0</v>
      </c>
      <c r="B2" s="145" t="s">
        <v>1</v>
      </c>
      <c r="C2" s="147" t="s">
        <v>2</v>
      </c>
      <c r="D2" s="126">
        <v>45778</v>
      </c>
      <c r="E2" s="126"/>
      <c r="F2" s="126"/>
      <c r="G2" s="126"/>
      <c r="H2" s="126"/>
      <c r="I2" s="150" t="s">
        <v>887</v>
      </c>
    </row>
    <row r="3" spans="1:9" ht="18.75" customHeight="1">
      <c r="A3" s="143"/>
      <c r="B3" s="145"/>
      <c r="C3" s="147"/>
      <c r="D3" s="149" t="s">
        <v>3</v>
      </c>
      <c r="E3" s="127" t="s">
        <v>4</v>
      </c>
      <c r="F3" s="127"/>
      <c r="G3" s="127"/>
      <c r="H3" s="127"/>
      <c r="I3" s="150"/>
    </row>
    <row r="4" spans="1:9" ht="15.75">
      <c r="A4" s="143"/>
      <c r="B4" s="145"/>
      <c r="C4" s="147"/>
      <c r="D4" s="149"/>
      <c r="E4" s="13" t="s">
        <v>5</v>
      </c>
      <c r="F4" s="14" t="s">
        <v>6</v>
      </c>
      <c r="G4" s="14" t="s">
        <v>7</v>
      </c>
      <c r="H4" s="14" t="s">
        <v>8</v>
      </c>
      <c r="I4" s="150"/>
    </row>
    <row r="5" spans="1:9" ht="25.5" customHeight="1">
      <c r="A5" s="128" t="s">
        <v>9</v>
      </c>
      <c r="B5" s="128"/>
      <c r="C5" s="128"/>
      <c r="D5" s="128"/>
      <c r="E5" s="128"/>
      <c r="F5" s="128"/>
      <c r="G5" s="128"/>
      <c r="H5" s="128"/>
      <c r="I5" s="128"/>
    </row>
    <row r="6" spans="1:9">
      <c r="A6" s="15">
        <v>1</v>
      </c>
      <c r="B6" s="36" t="s">
        <v>10</v>
      </c>
      <c r="C6" s="16" t="s">
        <v>9</v>
      </c>
      <c r="D6" s="17">
        <v>20</v>
      </c>
      <c r="E6" s="18">
        <v>26.5</v>
      </c>
      <c r="F6" s="18">
        <v>12</v>
      </c>
      <c r="G6" s="18">
        <v>4</v>
      </c>
      <c r="H6" s="18">
        <v>2</v>
      </c>
      <c r="I6" s="19">
        <f>SUM(E6:H6)</f>
        <v>44.5</v>
      </c>
    </row>
    <row r="7" spans="1:9">
      <c r="A7" s="15">
        <v>2</v>
      </c>
      <c r="B7" s="16" t="s">
        <v>11</v>
      </c>
      <c r="C7" s="16" t="s">
        <v>9</v>
      </c>
      <c r="D7" s="17">
        <v>5</v>
      </c>
      <c r="E7" s="18">
        <v>12.5</v>
      </c>
      <c r="F7" s="18">
        <v>11</v>
      </c>
      <c r="G7" s="18">
        <v>6</v>
      </c>
      <c r="H7" s="18">
        <v>1.5</v>
      </c>
      <c r="I7" s="19">
        <f>SUM(E7:H7)</f>
        <v>31</v>
      </c>
    </row>
    <row r="8" spans="1:9">
      <c r="A8" s="15">
        <v>3</v>
      </c>
      <c r="B8" s="16" t="s">
        <v>12</v>
      </c>
      <c r="C8" s="16" t="s">
        <v>9</v>
      </c>
      <c r="D8" s="17">
        <v>5</v>
      </c>
      <c r="E8" s="18">
        <v>11.5</v>
      </c>
      <c r="F8" s="18">
        <v>9</v>
      </c>
      <c r="G8" s="18">
        <v>5</v>
      </c>
      <c r="H8" s="18">
        <v>1</v>
      </c>
      <c r="I8" s="19">
        <f>SUM(E8:H8)</f>
        <v>26.5</v>
      </c>
    </row>
    <row r="9" spans="1:9">
      <c r="A9" s="15">
        <v>4</v>
      </c>
      <c r="B9" s="20" t="s">
        <v>13</v>
      </c>
      <c r="C9" s="16" t="s">
        <v>9</v>
      </c>
      <c r="D9" s="17">
        <v>10</v>
      </c>
      <c r="E9" s="18">
        <v>10.5</v>
      </c>
      <c r="F9" s="18">
        <v>8.5</v>
      </c>
      <c r="G9" s="18">
        <v>4</v>
      </c>
      <c r="H9" s="18">
        <v>1.5</v>
      </c>
      <c r="I9" s="19">
        <f>SUM(E9:H9)</f>
        <v>24.5</v>
      </c>
    </row>
    <row r="10" spans="1:9">
      <c r="A10" s="15">
        <v>5</v>
      </c>
      <c r="B10" s="16" t="s">
        <v>859</v>
      </c>
      <c r="C10" s="16" t="s">
        <v>9</v>
      </c>
      <c r="D10" s="17">
        <v>6</v>
      </c>
      <c r="E10" s="18">
        <v>8.5</v>
      </c>
      <c r="F10" s="18">
        <v>5.5</v>
      </c>
      <c r="G10" s="18">
        <v>2.5</v>
      </c>
      <c r="H10" s="18">
        <v>0.5</v>
      </c>
      <c r="I10" s="19">
        <f>SUM(E10:H10)</f>
        <v>17</v>
      </c>
    </row>
    <row r="11" spans="1:9">
      <c r="A11" s="15">
        <v>6</v>
      </c>
      <c r="B11" s="16" t="s">
        <v>14</v>
      </c>
      <c r="C11" s="16" t="s">
        <v>9</v>
      </c>
      <c r="D11" s="17">
        <v>10</v>
      </c>
      <c r="E11" s="18">
        <v>14.5</v>
      </c>
      <c r="F11" s="18">
        <v>7</v>
      </c>
      <c r="G11" s="18">
        <v>4</v>
      </c>
      <c r="H11" s="18">
        <v>2.5</v>
      </c>
      <c r="I11" s="19">
        <f>SUM(E11:H11)</f>
        <v>28</v>
      </c>
    </row>
    <row r="12" spans="1:9">
      <c r="A12" s="15">
        <v>7</v>
      </c>
      <c r="B12" s="16" t="s">
        <v>15</v>
      </c>
      <c r="C12" s="16" t="s">
        <v>9</v>
      </c>
      <c r="D12" s="17">
        <v>15</v>
      </c>
      <c r="E12" s="18">
        <v>16.5</v>
      </c>
      <c r="F12" s="18">
        <v>8.5</v>
      </c>
      <c r="G12" s="18">
        <v>4.5</v>
      </c>
      <c r="H12" s="18">
        <v>2</v>
      </c>
      <c r="I12" s="19">
        <f>SUM(E12:H12)</f>
        <v>31.5</v>
      </c>
    </row>
    <row r="13" spans="1:9">
      <c r="A13" s="15">
        <v>8</v>
      </c>
      <c r="B13" s="20" t="s">
        <v>16</v>
      </c>
      <c r="C13" s="16" t="s">
        <v>9</v>
      </c>
      <c r="D13" s="17">
        <v>15</v>
      </c>
      <c r="E13" s="18">
        <v>16.5</v>
      </c>
      <c r="F13" s="18">
        <v>7.5</v>
      </c>
      <c r="G13" s="18">
        <v>4.5</v>
      </c>
      <c r="H13" s="18">
        <v>1.5</v>
      </c>
      <c r="I13" s="19">
        <f>SUM(E13:H13)</f>
        <v>30</v>
      </c>
    </row>
    <row r="14" spans="1:9">
      <c r="A14" s="15">
        <v>9</v>
      </c>
      <c r="B14" s="50" t="s">
        <v>17</v>
      </c>
      <c r="C14" s="16" t="s">
        <v>9</v>
      </c>
      <c r="D14" s="17">
        <v>5</v>
      </c>
      <c r="E14" s="18">
        <v>11.5</v>
      </c>
      <c r="F14" s="18">
        <v>8.5</v>
      </c>
      <c r="G14" s="18">
        <v>3</v>
      </c>
      <c r="H14" s="18">
        <v>2</v>
      </c>
      <c r="I14" s="19">
        <f>SUM(E14:H14)</f>
        <v>25</v>
      </c>
    </row>
    <row r="15" spans="1:9">
      <c r="A15" s="15">
        <v>10</v>
      </c>
      <c r="B15" s="16" t="s">
        <v>18</v>
      </c>
      <c r="C15" s="16" t="s">
        <v>9</v>
      </c>
      <c r="D15" s="17">
        <v>10</v>
      </c>
      <c r="E15" s="18">
        <v>14.5</v>
      </c>
      <c r="F15" s="18">
        <v>7.5</v>
      </c>
      <c r="G15" s="18">
        <v>3</v>
      </c>
      <c r="H15" s="18">
        <v>1.5</v>
      </c>
      <c r="I15" s="19">
        <f>SUM(E15:H15)</f>
        <v>26.5</v>
      </c>
    </row>
    <row r="16" spans="1:9">
      <c r="A16" s="15">
        <v>11</v>
      </c>
      <c r="B16" s="20" t="s">
        <v>19</v>
      </c>
      <c r="C16" s="16" t="s">
        <v>9</v>
      </c>
      <c r="D16" s="17">
        <v>10</v>
      </c>
      <c r="E16" s="18">
        <v>14.5</v>
      </c>
      <c r="F16" s="18">
        <v>8.5</v>
      </c>
      <c r="G16" s="18">
        <v>5</v>
      </c>
      <c r="H16" s="18">
        <v>2.5</v>
      </c>
      <c r="I16" s="19">
        <f>SUM(E16:H16)</f>
        <v>30.5</v>
      </c>
    </row>
    <row r="17" spans="1:9">
      <c r="A17" s="15">
        <v>12</v>
      </c>
      <c r="B17" s="16" t="s">
        <v>20</v>
      </c>
      <c r="C17" s="16" t="s">
        <v>9</v>
      </c>
      <c r="D17" s="17" t="s">
        <v>21</v>
      </c>
      <c r="E17" s="18">
        <v>10.5</v>
      </c>
      <c r="F17" s="18">
        <v>6</v>
      </c>
      <c r="G17" s="18">
        <v>3</v>
      </c>
      <c r="H17" s="18">
        <v>2</v>
      </c>
      <c r="I17" s="19">
        <f>SUM(E17:H17)</f>
        <v>21.5</v>
      </c>
    </row>
    <row r="18" spans="1:9">
      <c r="A18" s="15">
        <v>13</v>
      </c>
      <c r="B18" s="16" t="s">
        <v>22</v>
      </c>
      <c r="C18" s="16" t="s">
        <v>9</v>
      </c>
      <c r="D18" s="17">
        <v>10</v>
      </c>
      <c r="E18" s="18">
        <v>16.5</v>
      </c>
      <c r="F18" s="18">
        <v>8</v>
      </c>
      <c r="G18" s="18">
        <v>4</v>
      </c>
      <c r="H18" s="18">
        <v>2.5</v>
      </c>
      <c r="I18" s="19">
        <f>SUM(E18:H18)</f>
        <v>31</v>
      </c>
    </row>
    <row r="19" spans="1:9" ht="14.25" customHeight="1">
      <c r="A19" s="15">
        <v>14</v>
      </c>
      <c r="B19" s="16" t="s">
        <v>23</v>
      </c>
      <c r="C19" s="16" t="s">
        <v>9</v>
      </c>
      <c r="D19" s="17" t="s">
        <v>21</v>
      </c>
      <c r="E19" s="18">
        <v>7.5</v>
      </c>
      <c r="F19" s="18">
        <v>6.5</v>
      </c>
      <c r="G19" s="18">
        <v>4</v>
      </c>
      <c r="H19" s="18">
        <v>1.5</v>
      </c>
      <c r="I19" s="19">
        <f>SUM(E19:H19)</f>
        <v>19.5</v>
      </c>
    </row>
    <row r="20" spans="1:9">
      <c r="A20" s="15">
        <v>15</v>
      </c>
      <c r="B20" s="16" t="s">
        <v>24</v>
      </c>
      <c r="C20" s="16" t="s">
        <v>9</v>
      </c>
      <c r="D20" s="17" t="s">
        <v>21</v>
      </c>
      <c r="E20" s="18">
        <v>9.5</v>
      </c>
      <c r="F20" s="18">
        <v>6.5</v>
      </c>
      <c r="G20" s="18">
        <v>3</v>
      </c>
      <c r="H20" s="18">
        <v>1.5</v>
      </c>
      <c r="I20" s="19">
        <f>SUM(E20:H20)</f>
        <v>20.5</v>
      </c>
    </row>
    <row r="21" spans="1:9">
      <c r="A21" s="15">
        <v>16</v>
      </c>
      <c r="B21" s="20" t="s">
        <v>25</v>
      </c>
      <c r="C21" s="16" t="s">
        <v>9</v>
      </c>
      <c r="D21" s="17">
        <v>6</v>
      </c>
      <c r="E21" s="18">
        <v>12.5</v>
      </c>
      <c r="F21" s="18">
        <v>7.5</v>
      </c>
      <c r="G21" s="18">
        <v>4.5</v>
      </c>
      <c r="H21" s="18">
        <v>1.5</v>
      </c>
      <c r="I21" s="19">
        <f>SUM(E21:H21)</f>
        <v>26</v>
      </c>
    </row>
    <row r="22" spans="1:9">
      <c r="A22" s="15">
        <v>17</v>
      </c>
      <c r="B22" s="36" t="s">
        <v>26</v>
      </c>
      <c r="C22" s="16" t="s">
        <v>9</v>
      </c>
      <c r="D22" s="17">
        <v>10</v>
      </c>
      <c r="E22" s="18">
        <v>13.5</v>
      </c>
      <c r="F22" s="18">
        <v>8.5</v>
      </c>
      <c r="G22" s="18">
        <v>3</v>
      </c>
      <c r="H22" s="18">
        <v>1</v>
      </c>
      <c r="I22" s="19">
        <f>SUM(E22:H22)</f>
        <v>26</v>
      </c>
    </row>
    <row r="23" spans="1:9" s="1" customFormat="1">
      <c r="A23" s="15">
        <v>18</v>
      </c>
      <c r="B23" s="36" t="s">
        <v>27</v>
      </c>
      <c r="C23" s="16" t="s">
        <v>9</v>
      </c>
      <c r="D23" s="17" t="s">
        <v>21</v>
      </c>
      <c r="E23" s="18">
        <v>8.5</v>
      </c>
      <c r="F23" s="18">
        <v>7</v>
      </c>
      <c r="G23" s="18">
        <v>3</v>
      </c>
      <c r="H23" s="18">
        <v>2</v>
      </c>
      <c r="I23" s="19">
        <f>SUM(E23:H23)</f>
        <v>20.5</v>
      </c>
    </row>
    <row r="24" spans="1:9">
      <c r="A24" s="15">
        <v>19</v>
      </c>
      <c r="B24" s="36" t="s">
        <v>28</v>
      </c>
      <c r="C24" s="16" t="s">
        <v>9</v>
      </c>
      <c r="D24" s="17">
        <v>9</v>
      </c>
      <c r="E24" s="18">
        <v>16.5</v>
      </c>
      <c r="F24" s="18">
        <v>6</v>
      </c>
      <c r="G24" s="18">
        <v>3.5</v>
      </c>
      <c r="H24" s="18">
        <v>1.5</v>
      </c>
      <c r="I24" s="19">
        <f>SUM(E24:H24)</f>
        <v>27.5</v>
      </c>
    </row>
    <row r="25" spans="1:9">
      <c r="A25" s="15">
        <v>20</v>
      </c>
      <c r="B25" s="16" t="s">
        <v>29</v>
      </c>
      <c r="C25" s="16" t="s">
        <v>9</v>
      </c>
      <c r="D25" s="17">
        <v>5</v>
      </c>
      <c r="E25" s="18">
        <v>9.5</v>
      </c>
      <c r="F25" s="18">
        <v>7</v>
      </c>
      <c r="G25" s="18">
        <v>3</v>
      </c>
      <c r="H25" s="18">
        <v>1</v>
      </c>
      <c r="I25" s="19">
        <f>SUM(E25:H25)</f>
        <v>20.5</v>
      </c>
    </row>
    <row r="26" spans="1:9" s="1" customFormat="1">
      <c r="A26" s="15">
        <v>21</v>
      </c>
      <c r="B26" s="20" t="s">
        <v>30</v>
      </c>
      <c r="C26" s="16" t="s">
        <v>9</v>
      </c>
      <c r="D26" s="17">
        <v>50</v>
      </c>
      <c r="E26" s="18">
        <v>38.5</v>
      </c>
      <c r="F26" s="18">
        <v>13</v>
      </c>
      <c r="G26" s="18">
        <v>5</v>
      </c>
      <c r="H26" s="18">
        <v>1.5</v>
      </c>
      <c r="I26" s="19">
        <f>SUM(E26:H26)</f>
        <v>58</v>
      </c>
    </row>
    <row r="27" spans="1:9">
      <c r="A27" s="15">
        <v>22</v>
      </c>
      <c r="B27" s="16" t="s">
        <v>31</v>
      </c>
      <c r="C27" s="16" t="s">
        <v>9</v>
      </c>
      <c r="D27" s="17" t="s">
        <v>21</v>
      </c>
      <c r="E27" s="18">
        <v>9.5</v>
      </c>
      <c r="F27" s="18">
        <v>7</v>
      </c>
      <c r="G27" s="18">
        <v>3</v>
      </c>
      <c r="H27" s="18">
        <v>0.5</v>
      </c>
      <c r="I27" s="19">
        <f>SUM(E27:H27)</f>
        <v>20</v>
      </c>
    </row>
    <row r="28" spans="1:9" s="1" customFormat="1">
      <c r="A28" s="15">
        <v>23</v>
      </c>
      <c r="B28" s="16" t="s">
        <v>32</v>
      </c>
      <c r="C28" s="16" t="s">
        <v>9</v>
      </c>
      <c r="D28" s="17">
        <v>10</v>
      </c>
      <c r="E28" s="18">
        <v>14.5</v>
      </c>
      <c r="F28" s="18">
        <v>7</v>
      </c>
      <c r="G28" s="18">
        <v>3</v>
      </c>
      <c r="H28" s="18">
        <v>1.5</v>
      </c>
      <c r="I28" s="19">
        <f>SUM(E28:H28)</f>
        <v>26</v>
      </c>
    </row>
    <row r="29" spans="1:9">
      <c r="A29" s="15">
        <v>24</v>
      </c>
      <c r="B29" s="20" t="s">
        <v>33</v>
      </c>
      <c r="C29" s="16" t="s">
        <v>9</v>
      </c>
      <c r="D29" s="17" t="s">
        <v>21</v>
      </c>
      <c r="E29" s="18">
        <v>7.5</v>
      </c>
      <c r="F29" s="18">
        <v>7</v>
      </c>
      <c r="G29" s="18">
        <v>3</v>
      </c>
      <c r="H29" s="18">
        <v>0.5</v>
      </c>
      <c r="I29" s="19">
        <f>SUM(E29:H29)</f>
        <v>18</v>
      </c>
    </row>
    <row r="30" spans="1:9">
      <c r="A30" s="15">
        <v>25</v>
      </c>
      <c r="B30" s="50" t="s">
        <v>34</v>
      </c>
      <c r="C30" s="16" t="s">
        <v>9</v>
      </c>
      <c r="D30" s="17" t="s">
        <v>21</v>
      </c>
      <c r="E30" s="18">
        <v>9</v>
      </c>
      <c r="F30" s="18">
        <v>4.5</v>
      </c>
      <c r="G30" s="18">
        <v>1</v>
      </c>
      <c r="H30" s="18">
        <v>1.5</v>
      </c>
      <c r="I30" s="19">
        <f>SUM(E30:H30)</f>
        <v>16</v>
      </c>
    </row>
    <row r="31" spans="1:9">
      <c r="A31" s="15">
        <v>26</v>
      </c>
      <c r="B31" s="20" t="s">
        <v>35</v>
      </c>
      <c r="C31" s="16" t="s">
        <v>9</v>
      </c>
      <c r="D31" s="17" t="s">
        <v>21</v>
      </c>
      <c r="E31" s="18">
        <v>9.5</v>
      </c>
      <c r="F31" s="18">
        <v>6</v>
      </c>
      <c r="G31" s="18">
        <v>2</v>
      </c>
      <c r="H31" s="18">
        <v>1.5</v>
      </c>
      <c r="I31" s="19">
        <f>SUM(E31:H31)</f>
        <v>19</v>
      </c>
    </row>
    <row r="32" spans="1:9">
      <c r="A32" s="15">
        <v>27</v>
      </c>
      <c r="B32" s="16" t="s">
        <v>36</v>
      </c>
      <c r="C32" s="16" t="s">
        <v>9</v>
      </c>
      <c r="D32" s="17" t="s">
        <v>21</v>
      </c>
      <c r="E32" s="18">
        <v>8.5</v>
      </c>
      <c r="F32" s="18">
        <v>6</v>
      </c>
      <c r="G32" s="18">
        <v>2</v>
      </c>
      <c r="H32" s="18">
        <v>1.5</v>
      </c>
      <c r="I32" s="19">
        <f>SUM(E32:H32)</f>
        <v>18</v>
      </c>
    </row>
    <row r="33" spans="1:9" s="1" customFormat="1">
      <c r="A33" s="15">
        <v>28</v>
      </c>
      <c r="B33" s="36" t="s">
        <v>37</v>
      </c>
      <c r="C33" s="16" t="s">
        <v>9</v>
      </c>
      <c r="D33" s="17">
        <v>10</v>
      </c>
      <c r="E33" s="18">
        <v>14.5</v>
      </c>
      <c r="F33" s="18">
        <v>6</v>
      </c>
      <c r="G33" s="18">
        <v>3</v>
      </c>
      <c r="H33" s="18">
        <v>2</v>
      </c>
      <c r="I33" s="19">
        <f>SUM(E33:H33)</f>
        <v>25.5</v>
      </c>
    </row>
    <row r="34" spans="1:9" s="1" customFormat="1">
      <c r="A34" s="15">
        <v>29</v>
      </c>
      <c r="B34" s="16" t="s">
        <v>38</v>
      </c>
      <c r="C34" s="16" t="s">
        <v>9</v>
      </c>
      <c r="D34" s="17">
        <v>10</v>
      </c>
      <c r="E34" s="18">
        <v>13.5</v>
      </c>
      <c r="F34" s="18">
        <v>7.5</v>
      </c>
      <c r="G34" s="18">
        <v>5</v>
      </c>
      <c r="H34" s="18">
        <v>2.5</v>
      </c>
      <c r="I34" s="19">
        <f>SUM(E34:H34)</f>
        <v>28.5</v>
      </c>
    </row>
    <row r="35" spans="1:9">
      <c r="A35" s="15">
        <v>30</v>
      </c>
      <c r="B35" s="20" t="s">
        <v>39</v>
      </c>
      <c r="C35" s="16" t="s">
        <v>9</v>
      </c>
      <c r="D35" s="17" t="s">
        <v>21</v>
      </c>
      <c r="E35" s="18">
        <v>9</v>
      </c>
      <c r="F35" s="18">
        <v>7.5</v>
      </c>
      <c r="G35" s="18">
        <v>3.5</v>
      </c>
      <c r="H35" s="18">
        <v>0.5</v>
      </c>
      <c r="I35" s="19">
        <f>SUM(E35:H35)</f>
        <v>20.5</v>
      </c>
    </row>
    <row r="36" spans="1:9">
      <c r="A36" s="15">
        <v>31</v>
      </c>
      <c r="B36" s="16" t="s">
        <v>40</v>
      </c>
      <c r="C36" s="16" t="s">
        <v>9</v>
      </c>
      <c r="D36" s="17" t="s">
        <v>21</v>
      </c>
      <c r="E36" s="18">
        <v>7.5</v>
      </c>
      <c r="F36" s="18">
        <v>7.5</v>
      </c>
      <c r="G36" s="18">
        <v>3</v>
      </c>
      <c r="H36" s="18">
        <v>1.5</v>
      </c>
      <c r="I36" s="19">
        <f>SUM(E36:H36)</f>
        <v>19.5</v>
      </c>
    </row>
    <row r="37" spans="1:9">
      <c r="A37" s="15">
        <v>32</v>
      </c>
      <c r="B37" s="16" t="s">
        <v>41</v>
      </c>
      <c r="C37" s="16" t="s">
        <v>9</v>
      </c>
      <c r="D37" s="17" t="s">
        <v>21</v>
      </c>
      <c r="E37" s="18">
        <v>9</v>
      </c>
      <c r="F37" s="18">
        <v>7.5</v>
      </c>
      <c r="G37" s="18">
        <v>3.5</v>
      </c>
      <c r="H37" s="18">
        <v>1.5</v>
      </c>
      <c r="I37" s="19">
        <f>SUM(E37:H37)</f>
        <v>21.5</v>
      </c>
    </row>
    <row r="38" spans="1:9">
      <c r="A38" s="15">
        <v>33</v>
      </c>
      <c r="B38" s="20" t="s">
        <v>42</v>
      </c>
      <c r="C38" s="16" t="s">
        <v>9</v>
      </c>
      <c r="D38" s="17">
        <v>50</v>
      </c>
      <c r="E38" s="18">
        <v>39.5</v>
      </c>
      <c r="F38" s="18">
        <v>22</v>
      </c>
      <c r="G38" s="18">
        <v>10</v>
      </c>
      <c r="H38" s="18">
        <v>2.5</v>
      </c>
      <c r="I38" s="19">
        <f>SUM(E38:H38)</f>
        <v>74</v>
      </c>
    </row>
    <row r="39" spans="1:9">
      <c r="A39" s="15">
        <v>34</v>
      </c>
      <c r="B39" s="20" t="s">
        <v>43</v>
      </c>
      <c r="C39" s="16" t="s">
        <v>9</v>
      </c>
      <c r="D39" s="17">
        <v>10</v>
      </c>
      <c r="E39" s="18">
        <v>14.5</v>
      </c>
      <c r="F39" s="18">
        <v>8.5</v>
      </c>
      <c r="G39" s="18">
        <v>4</v>
      </c>
      <c r="H39" s="18">
        <v>1.5</v>
      </c>
      <c r="I39" s="19">
        <f>SUM(E39:H39)</f>
        <v>28.5</v>
      </c>
    </row>
    <row r="40" spans="1:9">
      <c r="A40" s="15">
        <v>35</v>
      </c>
      <c r="B40" s="20" t="s">
        <v>44</v>
      </c>
      <c r="C40" s="16" t="s">
        <v>9</v>
      </c>
      <c r="D40" s="17">
        <v>10</v>
      </c>
      <c r="E40" s="18">
        <v>13.5</v>
      </c>
      <c r="F40" s="18">
        <v>12</v>
      </c>
      <c r="G40" s="18">
        <v>7</v>
      </c>
      <c r="H40" s="18">
        <v>1</v>
      </c>
      <c r="I40" s="19">
        <f>SUM(E40:H40)</f>
        <v>33.5</v>
      </c>
    </row>
    <row r="41" spans="1:9">
      <c r="A41" s="15">
        <v>36</v>
      </c>
      <c r="B41" s="20" t="s">
        <v>45</v>
      </c>
      <c r="C41" s="16" t="s">
        <v>9</v>
      </c>
      <c r="D41" s="17">
        <v>0</v>
      </c>
      <c r="E41" s="18">
        <v>11</v>
      </c>
      <c r="F41" s="18">
        <v>9.5</v>
      </c>
      <c r="G41" s="18">
        <v>6</v>
      </c>
      <c r="H41" s="18">
        <v>1.5</v>
      </c>
      <c r="I41" s="19">
        <f>SUM(E41:H41)</f>
        <v>28</v>
      </c>
    </row>
    <row r="42" spans="1:9">
      <c r="A42" s="15">
        <v>37</v>
      </c>
      <c r="B42" s="20" t="s">
        <v>46</v>
      </c>
      <c r="C42" s="16" t="s">
        <v>9</v>
      </c>
      <c r="D42" s="17">
        <v>0</v>
      </c>
      <c r="E42" s="18">
        <v>11.5</v>
      </c>
      <c r="F42" s="18">
        <v>8</v>
      </c>
      <c r="G42" s="18">
        <v>3</v>
      </c>
      <c r="H42" s="18">
        <v>1.5</v>
      </c>
      <c r="I42" s="19">
        <f>SUM(E42:H42)</f>
        <v>24</v>
      </c>
    </row>
    <row r="43" spans="1:9">
      <c r="A43" s="15">
        <v>38</v>
      </c>
      <c r="B43" s="20" t="s">
        <v>47</v>
      </c>
      <c r="C43" s="16" t="s">
        <v>9</v>
      </c>
      <c r="D43" s="17">
        <v>10</v>
      </c>
      <c r="E43" s="18">
        <v>12.5</v>
      </c>
      <c r="F43" s="18">
        <v>8</v>
      </c>
      <c r="G43" s="18">
        <v>5</v>
      </c>
      <c r="H43" s="18">
        <v>2</v>
      </c>
      <c r="I43" s="19">
        <f>SUM(E43:H43)</f>
        <v>27.5</v>
      </c>
    </row>
    <row r="44" spans="1:9">
      <c r="A44" s="15">
        <v>39</v>
      </c>
      <c r="B44" s="20" t="s">
        <v>48</v>
      </c>
      <c r="C44" s="16" t="s">
        <v>9</v>
      </c>
      <c r="D44" s="21">
        <v>50</v>
      </c>
      <c r="E44" s="22">
        <v>23.5</v>
      </c>
      <c r="F44" s="22">
        <v>20</v>
      </c>
      <c r="G44" s="22">
        <v>7</v>
      </c>
      <c r="H44" s="22">
        <v>1.5</v>
      </c>
      <c r="I44" s="19">
        <f>SUM(E44:H44)</f>
        <v>52</v>
      </c>
    </row>
    <row r="45" spans="1:9">
      <c r="A45" s="15">
        <v>40</v>
      </c>
      <c r="B45" s="20" t="s">
        <v>49</v>
      </c>
      <c r="C45" s="16" t="s">
        <v>9</v>
      </c>
      <c r="D45" s="17">
        <v>15</v>
      </c>
      <c r="E45" s="18">
        <v>13</v>
      </c>
      <c r="F45" s="18">
        <v>11.5</v>
      </c>
      <c r="G45" s="18">
        <v>4</v>
      </c>
      <c r="H45" s="18">
        <v>1.5</v>
      </c>
      <c r="I45" s="19">
        <f>SUM(E45:H45)</f>
        <v>30</v>
      </c>
    </row>
    <row r="46" spans="1:9">
      <c r="A46" s="15">
        <v>41</v>
      </c>
      <c r="B46" s="62" t="s">
        <v>50</v>
      </c>
      <c r="C46" s="16" t="s">
        <v>9</v>
      </c>
      <c r="D46" s="17">
        <v>0</v>
      </c>
      <c r="E46" s="18">
        <v>7.5</v>
      </c>
      <c r="F46" s="18">
        <v>6.5</v>
      </c>
      <c r="G46" s="18">
        <v>3</v>
      </c>
      <c r="H46" s="18">
        <v>1.5</v>
      </c>
      <c r="I46" s="19">
        <f>SUM(E46:H46)</f>
        <v>18.5</v>
      </c>
    </row>
    <row r="47" spans="1:9" s="1" customFormat="1">
      <c r="A47" s="15">
        <v>42</v>
      </c>
      <c r="B47" s="31" t="s">
        <v>51</v>
      </c>
      <c r="C47" s="16" t="s">
        <v>9</v>
      </c>
      <c r="D47" s="17" t="s">
        <v>21</v>
      </c>
      <c r="E47" s="18">
        <v>10</v>
      </c>
      <c r="F47" s="18">
        <v>7.5</v>
      </c>
      <c r="G47" s="18">
        <v>2.5</v>
      </c>
      <c r="H47" s="18">
        <v>1.5</v>
      </c>
      <c r="I47" s="19">
        <f>SUM(E47:H47)</f>
        <v>21.5</v>
      </c>
    </row>
    <row r="48" spans="1:9" s="1" customFormat="1">
      <c r="A48" s="15">
        <v>43</v>
      </c>
      <c r="B48" s="23" t="s">
        <v>52</v>
      </c>
      <c r="C48" s="16" t="s">
        <v>9</v>
      </c>
      <c r="D48" s="17" t="s">
        <v>21</v>
      </c>
      <c r="E48" s="18">
        <v>10.5</v>
      </c>
      <c r="F48" s="18">
        <v>7</v>
      </c>
      <c r="G48" s="18">
        <v>2</v>
      </c>
      <c r="H48" s="18">
        <v>1.5</v>
      </c>
      <c r="I48" s="19">
        <f>SUM(E48:H48)</f>
        <v>21</v>
      </c>
    </row>
    <row r="49" spans="1:9" s="1" customFormat="1">
      <c r="A49" s="15">
        <v>44</v>
      </c>
      <c r="B49" s="23" t="s">
        <v>53</v>
      </c>
      <c r="C49" s="16" t="s">
        <v>9</v>
      </c>
      <c r="D49" s="24" t="s">
        <v>21</v>
      </c>
      <c r="E49" s="18">
        <v>8.5</v>
      </c>
      <c r="F49" s="18">
        <v>6</v>
      </c>
      <c r="G49" s="18">
        <v>2.5</v>
      </c>
      <c r="H49" s="18">
        <v>1.5</v>
      </c>
      <c r="I49" s="19">
        <f>SUM(E49:H49)</f>
        <v>18.5</v>
      </c>
    </row>
    <row r="50" spans="1:9">
      <c r="A50" s="15">
        <v>45</v>
      </c>
      <c r="B50" s="23" t="s">
        <v>54</v>
      </c>
      <c r="C50" s="16" t="s">
        <v>9</v>
      </c>
      <c r="D50" s="17" t="s">
        <v>21</v>
      </c>
      <c r="E50" s="18">
        <v>7.5</v>
      </c>
      <c r="F50" s="18">
        <v>6.5</v>
      </c>
      <c r="G50" s="18">
        <v>3</v>
      </c>
      <c r="H50" s="18">
        <v>1.5</v>
      </c>
      <c r="I50" s="19">
        <f>SUM(E50:H50)</f>
        <v>18.5</v>
      </c>
    </row>
    <row r="51" spans="1:9">
      <c r="A51" s="15">
        <v>46</v>
      </c>
      <c r="B51" s="20" t="s">
        <v>55</v>
      </c>
      <c r="C51" s="16" t="s">
        <v>9</v>
      </c>
      <c r="D51" s="17">
        <v>10</v>
      </c>
      <c r="E51" s="18">
        <v>12.5</v>
      </c>
      <c r="F51" s="18">
        <v>8</v>
      </c>
      <c r="G51" s="18">
        <v>5</v>
      </c>
      <c r="H51" s="18">
        <v>1.5</v>
      </c>
      <c r="I51" s="19">
        <f>SUM(E51:H51)</f>
        <v>27</v>
      </c>
    </row>
    <row r="52" spans="1:9">
      <c r="A52" s="15">
        <v>47</v>
      </c>
      <c r="B52" s="31" t="s">
        <v>56</v>
      </c>
      <c r="C52" s="16" t="s">
        <v>9</v>
      </c>
      <c r="D52" s="17" t="s">
        <v>21</v>
      </c>
      <c r="E52" s="18">
        <v>9</v>
      </c>
      <c r="F52" s="18">
        <v>6.5</v>
      </c>
      <c r="G52" s="18">
        <v>3.5</v>
      </c>
      <c r="H52" s="18">
        <v>1.5</v>
      </c>
      <c r="I52" s="19">
        <f>SUM(E52:H52)</f>
        <v>20.5</v>
      </c>
    </row>
    <row r="53" spans="1:9">
      <c r="A53" s="15">
        <v>48</v>
      </c>
      <c r="B53" s="20" t="s">
        <v>57</v>
      </c>
      <c r="C53" s="16" t="s">
        <v>9</v>
      </c>
      <c r="D53" s="17">
        <v>10</v>
      </c>
      <c r="E53" s="18">
        <v>12.5</v>
      </c>
      <c r="F53" s="18">
        <v>6</v>
      </c>
      <c r="G53" s="18">
        <v>4</v>
      </c>
      <c r="H53" s="18">
        <v>2.5</v>
      </c>
      <c r="I53" s="19">
        <f>SUM(E53:H53)</f>
        <v>25</v>
      </c>
    </row>
    <row r="54" spans="1:9">
      <c r="A54" s="15">
        <v>49</v>
      </c>
      <c r="B54" s="31" t="s">
        <v>58</v>
      </c>
      <c r="C54" s="16" t="s">
        <v>9</v>
      </c>
      <c r="D54" s="17" t="s">
        <v>21</v>
      </c>
      <c r="E54" s="18">
        <v>8.5</v>
      </c>
      <c r="F54" s="18">
        <v>6.5</v>
      </c>
      <c r="G54" s="18">
        <v>3</v>
      </c>
      <c r="H54" s="18">
        <v>2</v>
      </c>
      <c r="I54" s="19">
        <f>SUM(E54:H54)</f>
        <v>20</v>
      </c>
    </row>
    <row r="55" spans="1:9">
      <c r="A55" s="15">
        <v>50</v>
      </c>
      <c r="B55" s="31" t="s">
        <v>59</v>
      </c>
      <c r="C55" s="16" t="s">
        <v>9</v>
      </c>
      <c r="D55" s="17" t="s">
        <v>21</v>
      </c>
      <c r="E55" s="18">
        <v>7.5</v>
      </c>
      <c r="F55" s="18">
        <v>6</v>
      </c>
      <c r="G55" s="18">
        <v>2</v>
      </c>
      <c r="H55" s="18">
        <v>2</v>
      </c>
      <c r="I55" s="19">
        <f>SUM(E55:H55)</f>
        <v>17.5</v>
      </c>
    </row>
    <row r="56" spans="1:9">
      <c r="A56" s="15">
        <v>51</v>
      </c>
      <c r="B56" s="31" t="s">
        <v>60</v>
      </c>
      <c r="C56" s="16" t="s">
        <v>9</v>
      </c>
      <c r="D56" s="17" t="s">
        <v>21</v>
      </c>
      <c r="E56" s="18">
        <v>6.5</v>
      </c>
      <c r="F56" s="18">
        <v>6.5</v>
      </c>
      <c r="G56" s="18">
        <v>3</v>
      </c>
      <c r="H56" s="18">
        <v>1.5</v>
      </c>
      <c r="I56" s="19">
        <f>SUM(E56:H56)</f>
        <v>17.5</v>
      </c>
    </row>
    <row r="57" spans="1:9">
      <c r="A57" s="15">
        <v>52</v>
      </c>
      <c r="B57" s="38" t="s">
        <v>61</v>
      </c>
      <c r="C57" s="16" t="s">
        <v>9</v>
      </c>
      <c r="D57" s="17" t="s">
        <v>21</v>
      </c>
      <c r="E57" s="18">
        <v>5.5</v>
      </c>
      <c r="F57" s="18">
        <v>5.5</v>
      </c>
      <c r="G57" s="18">
        <v>2</v>
      </c>
      <c r="H57" s="18">
        <v>2</v>
      </c>
      <c r="I57" s="19">
        <f>SUM(E57:H57)</f>
        <v>15</v>
      </c>
    </row>
    <row r="58" spans="1:9">
      <c r="A58" s="15">
        <v>53</v>
      </c>
      <c r="B58" s="25" t="s">
        <v>62</v>
      </c>
      <c r="C58" s="16" t="s">
        <v>9</v>
      </c>
      <c r="D58" s="17" t="s">
        <v>21</v>
      </c>
      <c r="E58" s="18">
        <v>5</v>
      </c>
      <c r="F58" s="18">
        <v>6</v>
      </c>
      <c r="G58" s="18">
        <v>3.5</v>
      </c>
      <c r="H58" s="18">
        <v>0.5</v>
      </c>
      <c r="I58" s="19">
        <f>SUM(E58:H58)</f>
        <v>15</v>
      </c>
    </row>
    <row r="59" spans="1:9">
      <c r="A59" s="15">
        <v>54</v>
      </c>
      <c r="B59" s="25" t="s">
        <v>63</v>
      </c>
      <c r="C59" s="16" t="s">
        <v>9</v>
      </c>
      <c r="D59" s="17" t="s">
        <v>21</v>
      </c>
      <c r="E59" s="18">
        <v>5.5</v>
      </c>
      <c r="F59" s="18">
        <v>5</v>
      </c>
      <c r="G59" s="18">
        <v>2</v>
      </c>
      <c r="H59" s="18">
        <v>1.5</v>
      </c>
      <c r="I59" s="19">
        <f>SUM(E59:H59)</f>
        <v>14</v>
      </c>
    </row>
    <row r="60" spans="1:9">
      <c r="A60" s="15">
        <v>55</v>
      </c>
      <c r="B60" s="25" t="s">
        <v>64</v>
      </c>
      <c r="C60" s="16" t="s">
        <v>9</v>
      </c>
      <c r="D60" s="17" t="s">
        <v>21</v>
      </c>
      <c r="E60" s="18">
        <v>5.5</v>
      </c>
      <c r="F60" s="18">
        <v>5</v>
      </c>
      <c r="G60" s="18">
        <v>1.5</v>
      </c>
      <c r="H60" s="18">
        <v>1</v>
      </c>
      <c r="I60" s="19">
        <f>SUM(E60:H60)</f>
        <v>13</v>
      </c>
    </row>
    <row r="61" spans="1:9">
      <c r="A61" s="15">
        <v>56</v>
      </c>
      <c r="B61" s="25" t="s">
        <v>65</v>
      </c>
      <c r="C61" s="16" t="s">
        <v>9</v>
      </c>
      <c r="D61" s="17" t="s">
        <v>21</v>
      </c>
      <c r="E61" s="18">
        <v>7.5</v>
      </c>
      <c r="F61" s="18">
        <v>5.5</v>
      </c>
      <c r="G61" s="18">
        <v>2.5</v>
      </c>
      <c r="H61" s="18">
        <v>1.5</v>
      </c>
      <c r="I61" s="19">
        <f>SUM(E61:H61)</f>
        <v>17</v>
      </c>
    </row>
    <row r="62" spans="1:9">
      <c r="A62" s="15">
        <v>57</v>
      </c>
      <c r="B62" s="25" t="s">
        <v>66</v>
      </c>
      <c r="C62" s="16" t="s">
        <v>9</v>
      </c>
      <c r="D62" s="17">
        <v>5</v>
      </c>
      <c r="E62" s="18">
        <v>10.5</v>
      </c>
      <c r="F62" s="18">
        <v>8</v>
      </c>
      <c r="G62" s="18">
        <v>5</v>
      </c>
      <c r="H62" s="18">
        <v>1.5</v>
      </c>
      <c r="I62" s="19">
        <f>SUM(E62:H62)</f>
        <v>25</v>
      </c>
    </row>
    <row r="63" spans="1:9">
      <c r="A63" s="15">
        <v>58</v>
      </c>
      <c r="B63" s="25" t="s">
        <v>67</v>
      </c>
      <c r="C63" s="16" t="s">
        <v>9</v>
      </c>
      <c r="D63" s="17" t="s">
        <v>21</v>
      </c>
      <c r="E63" s="18">
        <v>9.5</v>
      </c>
      <c r="F63" s="18">
        <v>6.5</v>
      </c>
      <c r="G63" s="18">
        <v>3.5</v>
      </c>
      <c r="H63" s="18">
        <v>2</v>
      </c>
      <c r="I63" s="19">
        <f>SUM(E63:H63)</f>
        <v>21.5</v>
      </c>
    </row>
    <row r="64" spans="1:9">
      <c r="A64" s="15">
        <v>59</v>
      </c>
      <c r="B64" s="25" t="s">
        <v>68</v>
      </c>
      <c r="C64" s="16" t="s">
        <v>9</v>
      </c>
      <c r="D64" s="17" t="s">
        <v>21</v>
      </c>
      <c r="E64" s="18">
        <v>9</v>
      </c>
      <c r="F64" s="18">
        <v>8</v>
      </c>
      <c r="G64" s="18">
        <v>4.5</v>
      </c>
      <c r="H64" s="18">
        <v>0.5</v>
      </c>
      <c r="I64" s="19">
        <f>SUM(E64:H64)</f>
        <v>22</v>
      </c>
    </row>
    <row r="65" spans="1:9">
      <c r="A65" s="15">
        <v>60</v>
      </c>
      <c r="B65" s="25" t="s">
        <v>69</v>
      </c>
      <c r="C65" s="16" t="s">
        <v>9</v>
      </c>
      <c r="D65" s="17" t="s">
        <v>21</v>
      </c>
      <c r="E65" s="18">
        <v>9.5</v>
      </c>
      <c r="F65" s="18">
        <v>8.5</v>
      </c>
      <c r="G65" s="18">
        <v>2</v>
      </c>
      <c r="H65" s="18">
        <v>1.5</v>
      </c>
      <c r="I65" s="19">
        <f>SUM(E65:H65)</f>
        <v>21.5</v>
      </c>
    </row>
    <row r="66" spans="1:9">
      <c r="A66" s="15">
        <v>61</v>
      </c>
      <c r="B66" s="25" t="s">
        <v>70</v>
      </c>
      <c r="C66" s="16" t="s">
        <v>9</v>
      </c>
      <c r="D66" s="17" t="s">
        <v>21</v>
      </c>
      <c r="E66" s="18">
        <v>11</v>
      </c>
      <c r="F66" s="18">
        <v>8.5</v>
      </c>
      <c r="G66" s="18">
        <v>3.5</v>
      </c>
      <c r="H66" s="18">
        <v>1.5</v>
      </c>
      <c r="I66" s="19">
        <f>SUM(E66:H66)</f>
        <v>24.5</v>
      </c>
    </row>
    <row r="67" spans="1:9">
      <c r="A67" s="15">
        <v>62</v>
      </c>
      <c r="B67" s="25" t="s">
        <v>71</v>
      </c>
      <c r="C67" s="16" t="s">
        <v>9</v>
      </c>
      <c r="D67" s="17">
        <v>20</v>
      </c>
      <c r="E67" s="18">
        <v>12.5</v>
      </c>
      <c r="F67" s="18">
        <v>6</v>
      </c>
      <c r="G67" s="18">
        <v>4</v>
      </c>
      <c r="H67" s="18">
        <v>2.5</v>
      </c>
      <c r="I67" s="19">
        <f>SUM(E67:H67)</f>
        <v>25</v>
      </c>
    </row>
    <row r="68" spans="1:9">
      <c r="A68" s="15">
        <v>63</v>
      </c>
      <c r="B68" s="25" t="s">
        <v>72</v>
      </c>
      <c r="C68" s="16" t="s">
        <v>9</v>
      </c>
      <c r="D68" s="17">
        <v>3</v>
      </c>
      <c r="E68" s="18">
        <v>7.5</v>
      </c>
      <c r="F68" s="18">
        <v>6</v>
      </c>
      <c r="G68" s="18">
        <v>2</v>
      </c>
      <c r="H68" s="18">
        <v>1.5</v>
      </c>
      <c r="I68" s="19">
        <f>SUM(E68:H68)</f>
        <v>17</v>
      </c>
    </row>
    <row r="69" spans="1:9" s="1" customFormat="1">
      <c r="A69" s="15">
        <v>64</v>
      </c>
      <c r="B69" s="26" t="s">
        <v>73</v>
      </c>
      <c r="C69" s="16" t="s">
        <v>9</v>
      </c>
      <c r="D69" s="17">
        <v>6</v>
      </c>
      <c r="E69" s="18">
        <v>10.5</v>
      </c>
      <c r="F69" s="18">
        <v>8.5</v>
      </c>
      <c r="G69" s="18">
        <v>5</v>
      </c>
      <c r="H69" s="18">
        <v>2</v>
      </c>
      <c r="I69" s="19">
        <f>SUM(E69:H69)</f>
        <v>26</v>
      </c>
    </row>
    <row r="70" spans="1:9" s="1" customFormat="1">
      <c r="A70" s="15">
        <v>65</v>
      </c>
      <c r="B70" s="26" t="s">
        <v>74</v>
      </c>
      <c r="C70" s="16" t="s">
        <v>9</v>
      </c>
      <c r="D70" s="17" t="s">
        <v>21</v>
      </c>
      <c r="E70" s="18">
        <v>6.5</v>
      </c>
      <c r="F70" s="18">
        <v>6.5</v>
      </c>
      <c r="G70" s="18">
        <v>3</v>
      </c>
      <c r="H70" s="18">
        <v>2</v>
      </c>
      <c r="I70" s="19">
        <f>SUM(E70:H70)</f>
        <v>18</v>
      </c>
    </row>
    <row r="71" spans="1:9" s="1" customFormat="1">
      <c r="A71" s="15">
        <v>66</v>
      </c>
      <c r="B71" s="26" t="s">
        <v>75</v>
      </c>
      <c r="C71" s="16" t="s">
        <v>9</v>
      </c>
      <c r="D71" s="17" t="s">
        <v>21</v>
      </c>
      <c r="E71" s="18">
        <v>5.5</v>
      </c>
      <c r="F71" s="18">
        <v>5</v>
      </c>
      <c r="G71" s="18">
        <v>2</v>
      </c>
      <c r="H71" s="18">
        <v>1.5</v>
      </c>
      <c r="I71" s="19">
        <f>SUM(E71:H71)</f>
        <v>14</v>
      </c>
    </row>
    <row r="72" spans="1:9" s="1" customFormat="1">
      <c r="A72" s="15">
        <v>67</v>
      </c>
      <c r="B72" s="26" t="s">
        <v>76</v>
      </c>
      <c r="C72" s="16" t="s">
        <v>9</v>
      </c>
      <c r="D72" s="17">
        <v>20</v>
      </c>
      <c r="E72" s="18">
        <v>33.5</v>
      </c>
      <c r="F72" s="18">
        <v>22</v>
      </c>
      <c r="G72" s="18">
        <v>12</v>
      </c>
      <c r="H72" s="18">
        <v>2</v>
      </c>
      <c r="I72" s="19">
        <f>SUM(E72:H72)</f>
        <v>69.5</v>
      </c>
    </row>
    <row r="73" spans="1:9" s="1" customFormat="1">
      <c r="A73" s="15">
        <v>68</v>
      </c>
      <c r="B73" s="31" t="s">
        <v>77</v>
      </c>
      <c r="C73" s="16" t="s">
        <v>9</v>
      </c>
      <c r="D73" s="17">
        <v>10</v>
      </c>
      <c r="E73" s="18">
        <v>14.5</v>
      </c>
      <c r="F73" s="18">
        <v>6</v>
      </c>
      <c r="G73" s="18">
        <v>3</v>
      </c>
      <c r="H73" s="18">
        <v>2</v>
      </c>
      <c r="I73" s="19">
        <f>SUM(E73:H73)</f>
        <v>25.5</v>
      </c>
    </row>
    <row r="74" spans="1:9" s="1" customFormat="1">
      <c r="A74" s="15">
        <v>69</v>
      </c>
      <c r="B74" s="31" t="s">
        <v>78</v>
      </c>
      <c r="C74" s="16" t="s">
        <v>9</v>
      </c>
      <c r="D74" s="17">
        <v>10</v>
      </c>
      <c r="E74" s="18">
        <v>13.5</v>
      </c>
      <c r="F74" s="18">
        <v>7.5</v>
      </c>
      <c r="G74" s="18">
        <v>5</v>
      </c>
      <c r="H74" s="18">
        <v>2.5</v>
      </c>
      <c r="I74" s="19">
        <f>SUM(E74:H74)</f>
        <v>28.5</v>
      </c>
    </row>
    <row r="75" spans="1:9" s="1" customFormat="1">
      <c r="A75" s="15">
        <v>70</v>
      </c>
      <c r="B75" s="31" t="s">
        <v>79</v>
      </c>
      <c r="C75" s="16" t="s">
        <v>9</v>
      </c>
      <c r="D75" s="17" t="s">
        <v>21</v>
      </c>
      <c r="E75" s="18">
        <v>9</v>
      </c>
      <c r="F75" s="18">
        <v>8</v>
      </c>
      <c r="G75" s="18">
        <v>4.5</v>
      </c>
      <c r="H75" s="18">
        <v>0.5</v>
      </c>
      <c r="I75" s="19">
        <f>SUM(E75:H75)</f>
        <v>22</v>
      </c>
    </row>
    <row r="76" spans="1:9" s="1" customFormat="1">
      <c r="A76" s="15">
        <v>71</v>
      </c>
      <c r="B76" s="116" t="s">
        <v>80</v>
      </c>
      <c r="C76" s="16" t="s">
        <v>9</v>
      </c>
      <c r="D76" s="17">
        <v>5</v>
      </c>
      <c r="E76" s="18">
        <v>10.5</v>
      </c>
      <c r="F76" s="18">
        <v>8.5</v>
      </c>
      <c r="G76" s="18">
        <v>5</v>
      </c>
      <c r="H76" s="18">
        <v>2</v>
      </c>
      <c r="I76" s="19">
        <f>SUM(E76:H76)</f>
        <v>26</v>
      </c>
    </row>
    <row r="77" spans="1:9" s="1" customFormat="1">
      <c r="A77" s="15">
        <v>72</v>
      </c>
      <c r="B77" s="116" t="s">
        <v>81</v>
      </c>
      <c r="C77" s="16" t="s">
        <v>9</v>
      </c>
      <c r="D77" s="17">
        <v>10</v>
      </c>
      <c r="E77" s="18">
        <v>14.5</v>
      </c>
      <c r="F77" s="18">
        <v>6</v>
      </c>
      <c r="G77" s="18">
        <v>3</v>
      </c>
      <c r="H77" s="18">
        <v>2</v>
      </c>
      <c r="I77" s="19">
        <f>SUM(E77:H77)</f>
        <v>25.5</v>
      </c>
    </row>
    <row r="78" spans="1:9" s="1" customFormat="1">
      <c r="A78" s="15">
        <v>73</v>
      </c>
      <c r="B78" s="116" t="s">
        <v>82</v>
      </c>
      <c r="C78" s="16" t="s">
        <v>9</v>
      </c>
      <c r="D78" s="17">
        <v>2</v>
      </c>
      <c r="E78" s="18">
        <v>11.5</v>
      </c>
      <c r="F78" s="18">
        <v>9</v>
      </c>
      <c r="G78" s="18">
        <v>5</v>
      </c>
      <c r="H78" s="18">
        <v>1</v>
      </c>
      <c r="I78" s="19">
        <f>SUM(E78:H78)</f>
        <v>26.5</v>
      </c>
    </row>
    <row r="79" spans="1:9" s="1" customFormat="1" ht="15.75">
      <c r="A79" s="15">
        <v>74</v>
      </c>
      <c r="B79" s="117" t="s">
        <v>879</v>
      </c>
      <c r="C79" s="16" t="s">
        <v>9</v>
      </c>
      <c r="D79" s="17" t="s">
        <v>21</v>
      </c>
      <c r="E79" s="18">
        <v>9.5</v>
      </c>
      <c r="F79" s="18">
        <v>8.5</v>
      </c>
      <c r="G79" s="18">
        <v>2</v>
      </c>
      <c r="H79" s="18">
        <v>1.5</v>
      </c>
      <c r="I79" s="19">
        <f>SUM(E79:H79)</f>
        <v>21.5</v>
      </c>
    </row>
    <row r="80" spans="1:9" s="1" customFormat="1">
      <c r="A80" s="15">
        <v>75</v>
      </c>
      <c r="B80" s="120" t="s">
        <v>880</v>
      </c>
      <c r="C80" s="16" t="s">
        <v>9</v>
      </c>
      <c r="D80" s="17" t="s">
        <v>21</v>
      </c>
      <c r="E80" s="18">
        <v>9.5</v>
      </c>
      <c r="F80" s="18">
        <v>8.5</v>
      </c>
      <c r="G80" s="18">
        <v>2</v>
      </c>
      <c r="H80" s="18">
        <v>1.5</v>
      </c>
      <c r="I80" s="19">
        <f>SUM(E80:H80)</f>
        <v>21.5</v>
      </c>
    </row>
    <row r="81" spans="1:9" s="1" customFormat="1">
      <c r="A81" s="15">
        <v>76</v>
      </c>
      <c r="B81" s="120" t="s">
        <v>881</v>
      </c>
      <c r="C81" s="16" t="s">
        <v>9</v>
      </c>
      <c r="D81" s="17" t="s">
        <v>21</v>
      </c>
      <c r="E81" s="18">
        <v>5.5</v>
      </c>
      <c r="F81" s="18">
        <v>5</v>
      </c>
      <c r="G81" s="18">
        <v>2</v>
      </c>
      <c r="H81" s="18">
        <v>1.5</v>
      </c>
      <c r="I81" s="19">
        <f>SUM(E81:H81)</f>
        <v>14</v>
      </c>
    </row>
    <row r="82" spans="1:9" s="1" customFormat="1">
      <c r="A82" s="15">
        <v>77</v>
      </c>
      <c r="B82" t="s">
        <v>897</v>
      </c>
      <c r="C82" s="16" t="s">
        <v>9</v>
      </c>
      <c r="D82" s="17" t="s">
        <v>21</v>
      </c>
      <c r="E82" s="18">
        <v>6.5</v>
      </c>
      <c r="F82" s="18">
        <v>6.5</v>
      </c>
      <c r="G82" s="18">
        <v>3</v>
      </c>
      <c r="H82" s="18">
        <v>2</v>
      </c>
      <c r="I82" s="19">
        <f>SUM(E82:H82)</f>
        <v>18</v>
      </c>
    </row>
    <row r="83" spans="1:9" s="1" customFormat="1">
      <c r="A83" s="15">
        <v>78</v>
      </c>
      <c r="B83" t="s">
        <v>898</v>
      </c>
      <c r="C83" s="16" t="s">
        <v>9</v>
      </c>
      <c r="D83" s="17">
        <v>2</v>
      </c>
      <c r="E83" s="18">
        <v>9.5</v>
      </c>
      <c r="F83" s="18">
        <v>6</v>
      </c>
      <c r="G83" s="18">
        <v>2</v>
      </c>
      <c r="H83" s="18">
        <v>1.5</v>
      </c>
      <c r="I83" s="19">
        <f>SUM(E83:H83)</f>
        <v>19</v>
      </c>
    </row>
    <row r="84" spans="1:9" s="1" customFormat="1">
      <c r="A84" s="15">
        <v>79</v>
      </c>
      <c r="B84" t="s">
        <v>896</v>
      </c>
      <c r="C84" s="16" t="s">
        <v>9</v>
      </c>
      <c r="D84" s="17" t="s">
        <v>21</v>
      </c>
      <c r="E84" s="18">
        <v>8.5</v>
      </c>
      <c r="F84" s="18">
        <v>6</v>
      </c>
      <c r="G84" s="18">
        <v>2</v>
      </c>
      <c r="H84" s="18">
        <v>1.5</v>
      </c>
      <c r="I84" s="19">
        <f>SUM(E84:H84)</f>
        <v>18</v>
      </c>
    </row>
    <row r="85" spans="1:9">
      <c r="A85" s="15"/>
      <c r="B85" s="20"/>
      <c r="C85" s="27" t="s">
        <v>83</v>
      </c>
      <c r="D85" s="28">
        <f t="shared" ref="D85:I85" si="0">SUM(D6:D84)</f>
        <v>489</v>
      </c>
      <c r="E85" s="28">
        <f>SUM(E6:E84)</f>
        <v>929</v>
      </c>
      <c r="F85" s="28">
        <f t="shared" si="0"/>
        <v>621.5</v>
      </c>
      <c r="G85" s="28">
        <f t="shared" si="0"/>
        <v>289.5</v>
      </c>
      <c r="H85" s="28">
        <f t="shared" si="0"/>
        <v>125.5</v>
      </c>
      <c r="I85" s="28">
        <f t="shared" si="0"/>
        <v>1965.5</v>
      </c>
    </row>
    <row r="86" spans="1:9" s="1" customFormat="1" ht="30" customHeight="1">
      <c r="A86" s="124" t="s">
        <v>84</v>
      </c>
      <c r="B86" s="124"/>
      <c r="C86" s="124"/>
      <c r="D86" s="124"/>
      <c r="E86" s="124"/>
      <c r="F86" s="124"/>
      <c r="G86" s="124"/>
      <c r="H86" s="124"/>
      <c r="I86" s="124"/>
    </row>
    <row r="87" spans="1:9" s="1" customFormat="1">
      <c r="A87" s="15">
        <v>80</v>
      </c>
      <c r="B87" s="20" t="s">
        <v>85</v>
      </c>
      <c r="C87" s="16" t="s">
        <v>9</v>
      </c>
      <c r="D87" s="17">
        <v>6</v>
      </c>
      <c r="E87" s="18">
        <v>0</v>
      </c>
      <c r="F87" s="18">
        <v>0</v>
      </c>
      <c r="G87" s="18">
        <v>0</v>
      </c>
      <c r="H87" s="18">
        <v>0</v>
      </c>
      <c r="I87" s="19">
        <f>SUM(E87:H87)</f>
        <v>0</v>
      </c>
    </row>
    <row r="88" spans="1:9" s="1" customFormat="1">
      <c r="A88" s="15"/>
      <c r="B88" s="20"/>
      <c r="C88" s="27" t="s">
        <v>83</v>
      </c>
      <c r="D88" s="28">
        <f t="shared" ref="D88:I88" si="1">SUM(D87)</f>
        <v>6</v>
      </c>
      <c r="E88" s="28">
        <f t="shared" si="1"/>
        <v>0</v>
      </c>
      <c r="F88" s="28">
        <f t="shared" si="1"/>
        <v>0</v>
      </c>
      <c r="G88" s="28">
        <f t="shared" si="1"/>
        <v>0</v>
      </c>
      <c r="H88" s="28">
        <f t="shared" si="1"/>
        <v>0</v>
      </c>
      <c r="I88" s="28">
        <f t="shared" si="1"/>
        <v>0</v>
      </c>
    </row>
    <row r="89" spans="1:9" ht="29.25" customHeight="1">
      <c r="A89" s="124" t="s">
        <v>86</v>
      </c>
      <c r="B89" s="124"/>
      <c r="C89" s="124"/>
      <c r="D89" s="124"/>
      <c r="E89" s="124"/>
      <c r="F89" s="124"/>
      <c r="G89" s="124"/>
      <c r="H89" s="124"/>
      <c r="I89" s="124"/>
    </row>
    <row r="90" spans="1:9">
      <c r="A90" s="22">
        <v>81</v>
      </c>
      <c r="B90" s="20" t="s">
        <v>87</v>
      </c>
      <c r="C90" s="20" t="s">
        <v>86</v>
      </c>
      <c r="D90" s="17">
        <v>10</v>
      </c>
      <c r="E90" s="18">
        <v>12.5</v>
      </c>
      <c r="F90" s="18">
        <v>6.5</v>
      </c>
      <c r="G90" s="18">
        <v>4.5</v>
      </c>
      <c r="H90" s="18">
        <v>1.5</v>
      </c>
      <c r="I90" s="19">
        <f>SUM(E90:H90)</f>
        <v>25</v>
      </c>
    </row>
    <row r="91" spans="1:9">
      <c r="A91" s="22">
        <v>82</v>
      </c>
      <c r="B91" s="20" t="s">
        <v>88</v>
      </c>
      <c r="C91" s="20" t="s">
        <v>86</v>
      </c>
      <c r="D91" s="17">
        <v>4</v>
      </c>
      <c r="E91" s="18">
        <v>7.5</v>
      </c>
      <c r="F91" s="18">
        <v>6</v>
      </c>
      <c r="G91" s="18">
        <v>4</v>
      </c>
      <c r="H91" s="18">
        <v>0.5</v>
      </c>
      <c r="I91" s="19">
        <f t="shared" ref="I91:I153" si="2">SUM(E91:H91)</f>
        <v>18</v>
      </c>
    </row>
    <row r="92" spans="1:9">
      <c r="A92" s="22">
        <v>83</v>
      </c>
      <c r="B92" s="20" t="s">
        <v>89</v>
      </c>
      <c r="C92" s="20" t="s">
        <v>86</v>
      </c>
      <c r="D92" s="17" t="s">
        <v>21</v>
      </c>
      <c r="E92" s="18">
        <v>8.5</v>
      </c>
      <c r="F92" s="18">
        <v>5</v>
      </c>
      <c r="G92" s="18">
        <v>2</v>
      </c>
      <c r="H92" s="18">
        <v>1.5</v>
      </c>
      <c r="I92" s="19">
        <f t="shared" si="2"/>
        <v>17</v>
      </c>
    </row>
    <row r="93" spans="1:9">
      <c r="A93" s="22">
        <v>84</v>
      </c>
      <c r="B93" s="20" t="s">
        <v>90</v>
      </c>
      <c r="C93" s="20" t="s">
        <v>86</v>
      </c>
      <c r="D93" s="17" t="s">
        <v>21</v>
      </c>
      <c r="E93" s="18">
        <v>7</v>
      </c>
      <c r="F93" s="18">
        <v>6.5</v>
      </c>
      <c r="G93" s="18">
        <v>2.5</v>
      </c>
      <c r="H93" s="18">
        <v>1.5</v>
      </c>
      <c r="I93" s="19">
        <f>SUM(E93:H93)</f>
        <v>17.5</v>
      </c>
    </row>
    <row r="94" spans="1:9">
      <c r="A94" s="22">
        <v>85</v>
      </c>
      <c r="B94" s="20" t="s">
        <v>91</v>
      </c>
      <c r="C94" s="20" t="s">
        <v>86</v>
      </c>
      <c r="D94" s="17">
        <v>50</v>
      </c>
      <c r="E94" s="18">
        <v>37.5</v>
      </c>
      <c r="F94" s="18">
        <v>12</v>
      </c>
      <c r="G94" s="18">
        <v>9.5</v>
      </c>
      <c r="H94" s="18">
        <v>2.5</v>
      </c>
      <c r="I94" s="19">
        <f t="shared" si="2"/>
        <v>61.5</v>
      </c>
    </row>
    <row r="95" spans="1:9">
      <c r="A95" s="22">
        <v>86</v>
      </c>
      <c r="B95" s="20" t="s">
        <v>92</v>
      </c>
      <c r="C95" s="20" t="s">
        <v>86</v>
      </c>
      <c r="D95" s="17">
        <v>9</v>
      </c>
      <c r="E95" s="18">
        <v>12</v>
      </c>
      <c r="F95" s="18">
        <v>8</v>
      </c>
      <c r="G95" s="18">
        <v>5</v>
      </c>
      <c r="H95" s="18">
        <v>2.5</v>
      </c>
      <c r="I95" s="19">
        <f t="shared" si="2"/>
        <v>27.5</v>
      </c>
    </row>
    <row r="96" spans="1:9">
      <c r="A96" s="22">
        <v>87</v>
      </c>
      <c r="B96" s="20" t="s">
        <v>93</v>
      </c>
      <c r="C96" s="20" t="s">
        <v>86</v>
      </c>
      <c r="D96" s="17">
        <v>10</v>
      </c>
      <c r="E96" s="18">
        <v>11.5</v>
      </c>
      <c r="F96" s="18">
        <v>8</v>
      </c>
      <c r="G96" s="18">
        <v>5</v>
      </c>
      <c r="H96" s="18">
        <v>1.5</v>
      </c>
      <c r="I96" s="19">
        <f t="shared" si="2"/>
        <v>26</v>
      </c>
    </row>
    <row r="97" spans="1:9">
      <c r="A97" s="22">
        <v>88</v>
      </c>
      <c r="B97" s="20" t="s">
        <v>94</v>
      </c>
      <c r="C97" s="20" t="s">
        <v>86</v>
      </c>
      <c r="D97" s="17">
        <v>8</v>
      </c>
      <c r="E97" s="18">
        <v>11.5</v>
      </c>
      <c r="F97" s="18">
        <v>11</v>
      </c>
      <c r="G97" s="18">
        <v>4</v>
      </c>
      <c r="H97" s="18">
        <v>1.5</v>
      </c>
      <c r="I97" s="19">
        <f t="shared" si="2"/>
        <v>28</v>
      </c>
    </row>
    <row r="98" spans="1:9">
      <c r="A98" s="22">
        <v>89</v>
      </c>
      <c r="B98" s="20" t="s">
        <v>95</v>
      </c>
      <c r="C98" s="20" t="s">
        <v>86</v>
      </c>
      <c r="D98" s="17">
        <v>20</v>
      </c>
      <c r="E98" s="18">
        <v>22.5</v>
      </c>
      <c r="F98" s="18">
        <v>13</v>
      </c>
      <c r="G98" s="18">
        <v>6</v>
      </c>
      <c r="H98" s="18">
        <v>2.5</v>
      </c>
      <c r="I98" s="19">
        <f t="shared" si="2"/>
        <v>44</v>
      </c>
    </row>
    <row r="99" spans="1:9">
      <c r="A99" s="22">
        <v>90</v>
      </c>
      <c r="B99" s="20" t="s">
        <v>96</v>
      </c>
      <c r="C99" s="20" t="s">
        <v>86</v>
      </c>
      <c r="D99" s="17" t="s">
        <v>21</v>
      </c>
      <c r="E99" s="18">
        <v>7.5</v>
      </c>
      <c r="F99" s="18">
        <v>5</v>
      </c>
      <c r="G99" s="18">
        <v>2</v>
      </c>
      <c r="H99" s="18">
        <v>1.5</v>
      </c>
      <c r="I99" s="19">
        <f t="shared" si="2"/>
        <v>16</v>
      </c>
    </row>
    <row r="100" spans="1:9">
      <c r="A100" s="22">
        <v>91</v>
      </c>
      <c r="B100" s="20" t="s">
        <v>97</v>
      </c>
      <c r="C100" s="20" t="s">
        <v>86</v>
      </c>
      <c r="D100" s="17" t="s">
        <v>21</v>
      </c>
      <c r="E100" s="18">
        <v>7</v>
      </c>
      <c r="F100" s="18">
        <v>5.5</v>
      </c>
      <c r="G100" s="18">
        <v>2.5</v>
      </c>
      <c r="H100" s="18">
        <v>1.5</v>
      </c>
      <c r="I100" s="19">
        <f>SUM(E100:H100)</f>
        <v>16.5</v>
      </c>
    </row>
    <row r="101" spans="1:9" s="1" customFormat="1">
      <c r="A101" s="22">
        <v>92</v>
      </c>
      <c r="B101" s="20" t="s">
        <v>98</v>
      </c>
      <c r="C101" s="20" t="s">
        <v>86</v>
      </c>
      <c r="D101" s="17">
        <v>9</v>
      </c>
      <c r="E101" s="18">
        <v>21.5</v>
      </c>
      <c r="F101" s="18">
        <v>17</v>
      </c>
      <c r="G101" s="18">
        <v>11</v>
      </c>
      <c r="H101" s="18">
        <v>2.5</v>
      </c>
      <c r="I101" s="19">
        <f t="shared" si="2"/>
        <v>52</v>
      </c>
    </row>
    <row r="102" spans="1:9">
      <c r="A102" s="22">
        <v>93</v>
      </c>
      <c r="B102" s="20" t="s">
        <v>99</v>
      </c>
      <c r="C102" s="20" t="s">
        <v>86</v>
      </c>
      <c r="D102" s="17" t="s">
        <v>21</v>
      </c>
      <c r="E102" s="18">
        <v>6.5</v>
      </c>
      <c r="F102" s="18">
        <v>5</v>
      </c>
      <c r="G102" s="18">
        <v>3.5</v>
      </c>
      <c r="H102" s="18">
        <v>0.5</v>
      </c>
      <c r="I102" s="19">
        <f t="shared" si="2"/>
        <v>15.5</v>
      </c>
    </row>
    <row r="103" spans="1:9">
      <c r="A103" s="22">
        <v>94</v>
      </c>
      <c r="B103" s="20" t="s">
        <v>100</v>
      </c>
      <c r="C103" s="20" t="s">
        <v>86</v>
      </c>
      <c r="D103" s="17">
        <v>10</v>
      </c>
      <c r="E103" s="18">
        <v>14.5</v>
      </c>
      <c r="F103" s="18">
        <v>7</v>
      </c>
      <c r="G103" s="18">
        <v>4</v>
      </c>
      <c r="H103" s="18">
        <v>1.5</v>
      </c>
      <c r="I103" s="19">
        <f t="shared" si="2"/>
        <v>27</v>
      </c>
    </row>
    <row r="104" spans="1:9">
      <c r="A104" s="22">
        <v>95</v>
      </c>
      <c r="B104" s="20" t="s">
        <v>101</v>
      </c>
      <c r="C104" s="20" t="s">
        <v>86</v>
      </c>
      <c r="D104" s="17" t="s">
        <v>21</v>
      </c>
      <c r="E104" s="18">
        <v>6.5</v>
      </c>
      <c r="F104" s="18">
        <v>4</v>
      </c>
      <c r="G104" s="18">
        <v>2</v>
      </c>
      <c r="H104" s="18">
        <v>1.5</v>
      </c>
      <c r="I104" s="19">
        <f t="shared" si="2"/>
        <v>14</v>
      </c>
    </row>
    <row r="105" spans="1:9">
      <c r="A105" s="22">
        <v>96</v>
      </c>
      <c r="B105" s="20" t="s">
        <v>102</v>
      </c>
      <c r="C105" s="20" t="s">
        <v>86</v>
      </c>
      <c r="D105" s="17">
        <v>20</v>
      </c>
      <c r="E105" s="18">
        <v>22.5</v>
      </c>
      <c r="F105" s="18">
        <v>9</v>
      </c>
      <c r="G105" s="18">
        <v>4</v>
      </c>
      <c r="H105" s="18">
        <v>2</v>
      </c>
      <c r="I105" s="19">
        <f t="shared" si="2"/>
        <v>37.5</v>
      </c>
    </row>
    <row r="106" spans="1:9">
      <c r="A106" s="22">
        <v>97</v>
      </c>
      <c r="B106" s="20" t="s">
        <v>103</v>
      </c>
      <c r="C106" s="20" t="s">
        <v>86</v>
      </c>
      <c r="D106" s="17" t="s">
        <v>21</v>
      </c>
      <c r="E106" s="18">
        <v>8</v>
      </c>
      <c r="F106" s="18">
        <v>7.5</v>
      </c>
      <c r="G106" s="18">
        <v>4.5</v>
      </c>
      <c r="H106" s="18">
        <v>0.5</v>
      </c>
      <c r="I106" s="19">
        <f t="shared" si="2"/>
        <v>20.5</v>
      </c>
    </row>
    <row r="107" spans="1:9">
      <c r="A107" s="22">
        <v>98</v>
      </c>
      <c r="B107" s="20" t="s">
        <v>104</v>
      </c>
      <c r="C107" s="20" t="s">
        <v>86</v>
      </c>
      <c r="D107" s="17" t="s">
        <v>21</v>
      </c>
      <c r="E107" s="18">
        <v>8.5</v>
      </c>
      <c r="F107" s="18">
        <v>7.5</v>
      </c>
      <c r="G107" s="18">
        <v>2</v>
      </c>
      <c r="H107" s="18">
        <v>1.5</v>
      </c>
      <c r="I107" s="19">
        <f t="shared" si="2"/>
        <v>19.5</v>
      </c>
    </row>
    <row r="108" spans="1:9">
      <c r="A108" s="22">
        <v>99</v>
      </c>
      <c r="B108" s="20" t="s">
        <v>105</v>
      </c>
      <c r="C108" s="20" t="s">
        <v>86</v>
      </c>
      <c r="D108" s="17" t="s">
        <v>21</v>
      </c>
      <c r="E108" s="18">
        <v>10</v>
      </c>
      <c r="F108" s="18">
        <v>7.5</v>
      </c>
      <c r="G108" s="18">
        <v>3.5</v>
      </c>
      <c r="H108" s="18">
        <v>1.5</v>
      </c>
      <c r="I108" s="19">
        <f t="shared" si="2"/>
        <v>22.5</v>
      </c>
    </row>
    <row r="109" spans="1:9">
      <c r="A109" s="22">
        <v>100</v>
      </c>
      <c r="B109" s="20" t="s">
        <v>106</v>
      </c>
      <c r="C109" s="20" t="s">
        <v>86</v>
      </c>
      <c r="D109" s="17">
        <v>15</v>
      </c>
      <c r="E109" s="18">
        <v>15.5</v>
      </c>
      <c r="F109" s="18">
        <v>12.5</v>
      </c>
      <c r="G109" s="18">
        <v>3</v>
      </c>
      <c r="H109" s="18">
        <v>1.5</v>
      </c>
      <c r="I109" s="19">
        <f t="shared" si="2"/>
        <v>32.5</v>
      </c>
    </row>
    <row r="110" spans="1:9">
      <c r="A110" s="22">
        <v>101</v>
      </c>
      <c r="B110" s="20" t="s">
        <v>107</v>
      </c>
      <c r="C110" s="20" t="s">
        <v>86</v>
      </c>
      <c r="D110" s="17">
        <v>10</v>
      </c>
      <c r="E110" s="18">
        <v>13.5</v>
      </c>
      <c r="F110" s="18">
        <v>6.5</v>
      </c>
      <c r="G110" s="18">
        <v>3.5</v>
      </c>
      <c r="H110" s="18">
        <v>1.5</v>
      </c>
      <c r="I110" s="19">
        <f t="shared" si="2"/>
        <v>25</v>
      </c>
    </row>
    <row r="111" spans="1:9">
      <c r="A111" s="22">
        <v>102</v>
      </c>
      <c r="B111" s="20" t="s">
        <v>108</v>
      </c>
      <c r="C111" s="20" t="s">
        <v>86</v>
      </c>
      <c r="D111" s="17" t="s">
        <v>21</v>
      </c>
      <c r="E111" s="18">
        <v>8.5</v>
      </c>
      <c r="F111" s="18">
        <v>5.5</v>
      </c>
      <c r="G111" s="18">
        <v>2.5</v>
      </c>
      <c r="H111" s="18">
        <v>1.5</v>
      </c>
      <c r="I111" s="19">
        <f t="shared" si="2"/>
        <v>18</v>
      </c>
    </row>
    <row r="112" spans="1:9">
      <c r="A112" s="22">
        <v>103</v>
      </c>
      <c r="B112" s="20" t="s">
        <v>109</v>
      </c>
      <c r="C112" s="20" t="s">
        <v>86</v>
      </c>
      <c r="D112" s="17" t="s">
        <v>21</v>
      </c>
      <c r="E112" s="18">
        <v>8</v>
      </c>
      <c r="F112" s="18">
        <v>6.5</v>
      </c>
      <c r="G112" s="18">
        <v>2.5</v>
      </c>
      <c r="H112" s="18">
        <v>1.5</v>
      </c>
      <c r="I112" s="19">
        <f>SUM(E112:H112)</f>
        <v>18.5</v>
      </c>
    </row>
    <row r="113" spans="1:9">
      <c r="A113" s="22">
        <v>104</v>
      </c>
      <c r="B113" s="20" t="s">
        <v>110</v>
      </c>
      <c r="C113" s="20" t="s">
        <v>86</v>
      </c>
      <c r="D113" s="29">
        <v>5</v>
      </c>
      <c r="E113" s="18">
        <v>12.5</v>
      </c>
      <c r="F113" s="18">
        <v>7</v>
      </c>
      <c r="G113" s="18">
        <v>4.5</v>
      </c>
      <c r="H113" s="18">
        <v>1.5</v>
      </c>
      <c r="I113" s="19">
        <f t="shared" si="2"/>
        <v>25.5</v>
      </c>
    </row>
    <row r="114" spans="1:9">
      <c r="A114" s="22">
        <v>105</v>
      </c>
      <c r="B114" s="20" t="s">
        <v>111</v>
      </c>
      <c r="C114" s="20" t="s">
        <v>86</v>
      </c>
      <c r="D114" s="17" t="s">
        <v>21</v>
      </c>
      <c r="E114" s="18">
        <v>7.5</v>
      </c>
      <c r="F114" s="18">
        <v>5.5</v>
      </c>
      <c r="G114" s="18">
        <v>3.5</v>
      </c>
      <c r="H114" s="18">
        <v>1</v>
      </c>
      <c r="I114" s="19">
        <f t="shared" si="2"/>
        <v>17.5</v>
      </c>
    </row>
    <row r="115" spans="1:9">
      <c r="A115" s="22">
        <v>106</v>
      </c>
      <c r="B115" s="20" t="s">
        <v>112</v>
      </c>
      <c r="C115" s="20" t="s">
        <v>86</v>
      </c>
      <c r="D115" s="17">
        <v>50</v>
      </c>
      <c r="E115" s="18">
        <v>40.5</v>
      </c>
      <c r="F115" s="18">
        <v>19</v>
      </c>
      <c r="G115" s="18">
        <v>7.5</v>
      </c>
      <c r="H115" s="18">
        <v>2</v>
      </c>
      <c r="I115" s="19">
        <f t="shared" si="2"/>
        <v>69</v>
      </c>
    </row>
    <row r="116" spans="1:9">
      <c r="A116" s="22">
        <v>107</v>
      </c>
      <c r="B116" s="20" t="s">
        <v>113</v>
      </c>
      <c r="C116" s="20" t="s">
        <v>86</v>
      </c>
      <c r="D116" s="17" t="s">
        <v>21</v>
      </c>
      <c r="E116" s="18">
        <v>7.5</v>
      </c>
      <c r="F116" s="18">
        <v>4.5</v>
      </c>
      <c r="G116" s="18">
        <v>2.5</v>
      </c>
      <c r="H116" s="18">
        <v>1.5</v>
      </c>
      <c r="I116" s="19">
        <f t="shared" si="2"/>
        <v>16</v>
      </c>
    </row>
    <row r="117" spans="1:9">
      <c r="A117" s="22">
        <v>108</v>
      </c>
      <c r="B117" s="20" t="s">
        <v>114</v>
      </c>
      <c r="C117" s="20" t="s">
        <v>86</v>
      </c>
      <c r="D117" s="17">
        <v>10</v>
      </c>
      <c r="E117" s="18">
        <v>13.5</v>
      </c>
      <c r="F117" s="18">
        <v>8</v>
      </c>
      <c r="G117" s="18">
        <v>5.5</v>
      </c>
      <c r="H117" s="18">
        <v>0.5</v>
      </c>
      <c r="I117" s="19">
        <f t="shared" si="2"/>
        <v>27.5</v>
      </c>
    </row>
    <row r="118" spans="1:9">
      <c r="A118" s="22">
        <v>109</v>
      </c>
      <c r="B118" s="20" t="s">
        <v>115</v>
      </c>
      <c r="C118" s="20" t="s">
        <v>86</v>
      </c>
      <c r="D118" s="17" t="s">
        <v>21</v>
      </c>
      <c r="E118" s="18">
        <v>8</v>
      </c>
      <c r="F118" s="18">
        <v>5.5</v>
      </c>
      <c r="G118" s="18">
        <v>2</v>
      </c>
      <c r="H118" s="18">
        <v>1.5</v>
      </c>
      <c r="I118" s="19">
        <f t="shared" si="2"/>
        <v>17</v>
      </c>
    </row>
    <row r="119" spans="1:9">
      <c r="A119" s="22">
        <v>110</v>
      </c>
      <c r="B119" s="20" t="s">
        <v>116</v>
      </c>
      <c r="C119" s="20" t="s">
        <v>86</v>
      </c>
      <c r="D119" s="17">
        <v>24</v>
      </c>
      <c r="E119" s="18">
        <v>20.5</v>
      </c>
      <c r="F119" s="18">
        <v>13</v>
      </c>
      <c r="G119" s="18">
        <v>5</v>
      </c>
      <c r="H119" s="18">
        <v>2.5</v>
      </c>
      <c r="I119" s="19">
        <f t="shared" si="2"/>
        <v>41</v>
      </c>
    </row>
    <row r="120" spans="1:9">
      <c r="A120" s="22">
        <v>111</v>
      </c>
      <c r="B120" s="20" t="s">
        <v>117</v>
      </c>
      <c r="C120" s="20" t="s">
        <v>86</v>
      </c>
      <c r="D120" s="17" t="s">
        <v>21</v>
      </c>
      <c r="E120" s="18">
        <v>7.5</v>
      </c>
      <c r="F120" s="18">
        <v>6</v>
      </c>
      <c r="G120" s="18">
        <v>3</v>
      </c>
      <c r="H120" s="18">
        <v>0.5</v>
      </c>
      <c r="I120" s="19">
        <f t="shared" si="2"/>
        <v>17</v>
      </c>
    </row>
    <row r="121" spans="1:9">
      <c r="A121" s="22">
        <v>112</v>
      </c>
      <c r="B121" s="20" t="s">
        <v>118</v>
      </c>
      <c r="C121" s="20" t="s">
        <v>86</v>
      </c>
      <c r="D121" s="17">
        <v>50</v>
      </c>
      <c r="E121" s="18">
        <v>34.5</v>
      </c>
      <c r="F121" s="18">
        <v>13</v>
      </c>
      <c r="G121" s="18">
        <v>9</v>
      </c>
      <c r="H121" s="18">
        <v>4.5</v>
      </c>
      <c r="I121" s="19">
        <f t="shared" si="2"/>
        <v>61</v>
      </c>
    </row>
    <row r="122" spans="1:9">
      <c r="A122" s="22">
        <v>113</v>
      </c>
      <c r="B122" s="20" t="s">
        <v>119</v>
      </c>
      <c r="C122" s="20" t="s">
        <v>86</v>
      </c>
      <c r="D122" s="17">
        <v>20</v>
      </c>
      <c r="E122" s="18">
        <v>27.5</v>
      </c>
      <c r="F122" s="18">
        <v>10.5</v>
      </c>
      <c r="G122" s="18">
        <v>8.5</v>
      </c>
      <c r="H122" s="18">
        <v>4</v>
      </c>
      <c r="I122" s="19">
        <f t="shared" si="2"/>
        <v>50.5</v>
      </c>
    </row>
    <row r="123" spans="1:9">
      <c r="A123" s="22">
        <v>114</v>
      </c>
      <c r="B123" s="20" t="s">
        <v>120</v>
      </c>
      <c r="C123" s="20" t="s">
        <v>86</v>
      </c>
      <c r="D123" s="17">
        <v>10</v>
      </c>
      <c r="E123" s="18">
        <v>13.5</v>
      </c>
      <c r="F123" s="18">
        <v>7</v>
      </c>
      <c r="G123" s="18">
        <v>3.5</v>
      </c>
      <c r="H123" s="18">
        <v>2</v>
      </c>
      <c r="I123" s="19">
        <f t="shared" si="2"/>
        <v>26</v>
      </c>
    </row>
    <row r="124" spans="1:9">
      <c r="A124" s="22">
        <v>115</v>
      </c>
      <c r="B124" s="20" t="s">
        <v>121</v>
      </c>
      <c r="C124" s="20" t="s">
        <v>86</v>
      </c>
      <c r="D124" s="17">
        <v>200</v>
      </c>
      <c r="E124" s="18">
        <v>109.5</v>
      </c>
      <c r="F124" s="18">
        <v>39</v>
      </c>
      <c r="G124" s="18">
        <v>25</v>
      </c>
      <c r="H124" s="18">
        <v>20</v>
      </c>
      <c r="I124" s="19">
        <f t="shared" si="2"/>
        <v>193.5</v>
      </c>
    </row>
    <row r="125" spans="1:9">
      <c r="A125" s="22">
        <v>116</v>
      </c>
      <c r="B125" s="20" t="s">
        <v>122</v>
      </c>
      <c r="C125" s="20" t="s">
        <v>86</v>
      </c>
      <c r="D125" s="17" t="s">
        <v>21</v>
      </c>
      <c r="E125" s="18">
        <v>6.5</v>
      </c>
      <c r="F125" s="18">
        <v>5</v>
      </c>
      <c r="G125" s="18">
        <v>3.5</v>
      </c>
      <c r="H125" s="18">
        <v>2</v>
      </c>
      <c r="I125" s="19">
        <f t="shared" si="2"/>
        <v>17</v>
      </c>
    </row>
    <row r="126" spans="1:9">
      <c r="A126" s="22">
        <v>117</v>
      </c>
      <c r="B126" s="20" t="s">
        <v>123</v>
      </c>
      <c r="C126" s="20" t="s">
        <v>86</v>
      </c>
      <c r="D126" s="17" t="s">
        <v>21</v>
      </c>
      <c r="E126" s="18">
        <v>6.5</v>
      </c>
      <c r="F126" s="18">
        <v>5</v>
      </c>
      <c r="G126" s="18">
        <v>3.5</v>
      </c>
      <c r="H126" s="18">
        <v>2.5</v>
      </c>
      <c r="I126" s="19">
        <f t="shared" si="2"/>
        <v>17.5</v>
      </c>
    </row>
    <row r="127" spans="1:9" s="2" customFormat="1">
      <c r="A127" s="22">
        <v>118</v>
      </c>
      <c r="B127" s="16" t="s">
        <v>124</v>
      </c>
      <c r="C127" s="20" t="s">
        <v>86</v>
      </c>
      <c r="D127" s="17" t="s">
        <v>21</v>
      </c>
      <c r="E127" s="18">
        <v>173.45</v>
      </c>
      <c r="F127" s="18">
        <v>83</v>
      </c>
      <c r="G127" s="18">
        <v>49</v>
      </c>
      <c r="H127" s="18">
        <v>12.5</v>
      </c>
      <c r="I127" s="19">
        <f t="shared" si="2"/>
        <v>317.95</v>
      </c>
    </row>
    <row r="128" spans="1:9">
      <c r="A128" s="22">
        <v>119</v>
      </c>
      <c r="B128" s="20" t="s">
        <v>125</v>
      </c>
      <c r="C128" s="20" t="s">
        <v>86</v>
      </c>
      <c r="D128" s="17" t="s">
        <v>21</v>
      </c>
      <c r="E128" s="18">
        <v>9.5</v>
      </c>
      <c r="F128" s="18">
        <v>6</v>
      </c>
      <c r="G128" s="18">
        <v>4.5</v>
      </c>
      <c r="H128" s="18">
        <v>2</v>
      </c>
      <c r="I128" s="19">
        <f t="shared" si="2"/>
        <v>22</v>
      </c>
    </row>
    <row r="129" spans="1:9">
      <c r="A129" s="22">
        <v>120</v>
      </c>
      <c r="B129" s="20" t="s">
        <v>126</v>
      </c>
      <c r="C129" s="20" t="s">
        <v>86</v>
      </c>
      <c r="D129" s="17" t="s">
        <v>21</v>
      </c>
      <c r="E129" s="18">
        <v>7.5</v>
      </c>
      <c r="F129" s="18">
        <v>5.5</v>
      </c>
      <c r="G129" s="18">
        <v>2</v>
      </c>
      <c r="H129" s="18">
        <v>0.5</v>
      </c>
      <c r="I129" s="19">
        <f>SUM(E129:H129)</f>
        <v>15.5</v>
      </c>
    </row>
    <row r="130" spans="1:9">
      <c r="A130" s="22">
        <v>121</v>
      </c>
      <c r="B130" s="20" t="s">
        <v>127</v>
      </c>
      <c r="C130" s="20" t="s">
        <v>86</v>
      </c>
      <c r="D130" s="17" t="s">
        <v>21</v>
      </c>
      <c r="E130" s="18">
        <v>8</v>
      </c>
      <c r="F130" s="18">
        <v>5</v>
      </c>
      <c r="G130" s="18">
        <v>3.5</v>
      </c>
      <c r="H130" s="18">
        <v>1.5</v>
      </c>
      <c r="I130" s="19">
        <f>SUM(E130:H130)</f>
        <v>18</v>
      </c>
    </row>
    <row r="131" spans="1:9">
      <c r="A131" s="22">
        <v>122</v>
      </c>
      <c r="B131" s="20" t="s">
        <v>128</v>
      </c>
      <c r="C131" s="20" t="s">
        <v>86</v>
      </c>
      <c r="D131" s="17" t="s">
        <v>21</v>
      </c>
      <c r="E131" s="18">
        <v>10</v>
      </c>
      <c r="F131" s="18">
        <v>4.5</v>
      </c>
      <c r="G131" s="18">
        <v>2</v>
      </c>
      <c r="H131" s="18">
        <v>0.5</v>
      </c>
      <c r="I131" s="19">
        <f>SUM(E131:H131)</f>
        <v>17</v>
      </c>
    </row>
    <row r="132" spans="1:9" s="3" customFormat="1">
      <c r="A132" s="22">
        <v>123</v>
      </c>
      <c r="B132" s="20" t="s">
        <v>129</v>
      </c>
      <c r="C132" s="20" t="s">
        <v>86</v>
      </c>
      <c r="D132" s="17" t="s">
        <v>21</v>
      </c>
      <c r="E132" s="18">
        <v>8.5</v>
      </c>
      <c r="F132" s="18">
        <v>4</v>
      </c>
      <c r="G132" s="18">
        <v>2</v>
      </c>
      <c r="H132" s="18">
        <v>2</v>
      </c>
      <c r="I132" s="19">
        <f>SUM(E132:H132)</f>
        <v>16.5</v>
      </c>
    </row>
    <row r="133" spans="1:9">
      <c r="A133" s="22">
        <v>124</v>
      </c>
      <c r="B133" s="20" t="s">
        <v>130</v>
      </c>
      <c r="C133" s="20" t="s">
        <v>86</v>
      </c>
      <c r="D133" s="17">
        <v>80</v>
      </c>
      <c r="E133" s="18">
        <v>59.5</v>
      </c>
      <c r="F133" s="18">
        <v>20.5</v>
      </c>
      <c r="G133" s="18">
        <v>10</v>
      </c>
      <c r="H133" s="18">
        <v>2.5</v>
      </c>
      <c r="I133" s="19">
        <f t="shared" si="2"/>
        <v>92.5</v>
      </c>
    </row>
    <row r="134" spans="1:9">
      <c r="A134" s="22">
        <v>125</v>
      </c>
      <c r="B134" s="20" t="s">
        <v>131</v>
      </c>
      <c r="C134" s="20" t="s">
        <v>86</v>
      </c>
      <c r="D134" s="17" t="s">
        <v>21</v>
      </c>
      <c r="E134" s="18">
        <v>8</v>
      </c>
      <c r="F134" s="18">
        <v>7.5</v>
      </c>
      <c r="G134" s="18">
        <v>4.5</v>
      </c>
      <c r="H134" s="18">
        <v>0.5</v>
      </c>
      <c r="I134" s="19">
        <f t="shared" si="2"/>
        <v>20.5</v>
      </c>
    </row>
    <row r="135" spans="1:9">
      <c r="A135" s="22">
        <v>126</v>
      </c>
      <c r="B135" s="20" t="s">
        <v>132</v>
      </c>
      <c r="C135" s="20" t="s">
        <v>86</v>
      </c>
      <c r="D135" s="17" t="s">
        <v>21</v>
      </c>
      <c r="E135" s="18">
        <v>8.5</v>
      </c>
      <c r="F135" s="18">
        <v>7.5</v>
      </c>
      <c r="G135" s="18">
        <v>2</v>
      </c>
      <c r="H135" s="18">
        <v>2.5</v>
      </c>
      <c r="I135" s="19">
        <f t="shared" si="2"/>
        <v>20.5</v>
      </c>
    </row>
    <row r="136" spans="1:9">
      <c r="A136" s="22">
        <v>127</v>
      </c>
      <c r="B136" s="20" t="s">
        <v>133</v>
      </c>
      <c r="C136" s="20" t="s">
        <v>86</v>
      </c>
      <c r="D136" s="17" t="s">
        <v>21</v>
      </c>
      <c r="E136" s="18">
        <v>10</v>
      </c>
      <c r="F136" s="18">
        <v>7.5</v>
      </c>
      <c r="G136" s="18">
        <v>3.5</v>
      </c>
      <c r="H136" s="18">
        <v>2</v>
      </c>
      <c r="I136" s="19">
        <f t="shared" si="2"/>
        <v>23</v>
      </c>
    </row>
    <row r="137" spans="1:9">
      <c r="A137" s="22">
        <v>128</v>
      </c>
      <c r="B137" s="20" t="s">
        <v>134</v>
      </c>
      <c r="C137" s="20" t="s">
        <v>86</v>
      </c>
      <c r="D137" s="17">
        <v>15</v>
      </c>
      <c r="E137" s="18">
        <v>27.5</v>
      </c>
      <c r="F137" s="18">
        <v>20</v>
      </c>
      <c r="G137" s="18">
        <v>9.5</v>
      </c>
      <c r="H137" s="18">
        <v>4</v>
      </c>
      <c r="I137" s="19">
        <f t="shared" si="2"/>
        <v>61</v>
      </c>
    </row>
    <row r="138" spans="1:9">
      <c r="A138" s="22">
        <v>129</v>
      </c>
      <c r="B138" s="20" t="s">
        <v>135</v>
      </c>
      <c r="C138" s="20" t="s">
        <v>86</v>
      </c>
      <c r="D138" s="17">
        <v>20</v>
      </c>
      <c r="E138" s="18">
        <v>19.5</v>
      </c>
      <c r="F138" s="18">
        <v>10.5</v>
      </c>
      <c r="G138" s="18">
        <v>4</v>
      </c>
      <c r="H138" s="18">
        <v>3</v>
      </c>
      <c r="I138" s="19">
        <f t="shared" si="2"/>
        <v>37</v>
      </c>
    </row>
    <row r="139" spans="1:9">
      <c r="A139" s="22">
        <v>130</v>
      </c>
      <c r="B139" s="20" t="s">
        <v>136</v>
      </c>
      <c r="C139" s="20" t="s">
        <v>86</v>
      </c>
      <c r="D139" s="17">
        <v>70</v>
      </c>
      <c r="E139" s="18">
        <v>49.5</v>
      </c>
      <c r="F139" s="18">
        <v>23</v>
      </c>
      <c r="G139" s="18">
        <v>16</v>
      </c>
      <c r="H139" s="18">
        <v>2.5</v>
      </c>
      <c r="I139" s="19">
        <f t="shared" si="2"/>
        <v>91</v>
      </c>
    </row>
    <row r="140" spans="1:9">
      <c r="A140" s="22">
        <v>131</v>
      </c>
      <c r="B140" s="20" t="s">
        <v>137</v>
      </c>
      <c r="C140" s="20" t="s">
        <v>86</v>
      </c>
      <c r="D140" s="17" t="s">
        <v>21</v>
      </c>
      <c r="E140" s="18">
        <v>8</v>
      </c>
      <c r="F140" s="18">
        <v>6</v>
      </c>
      <c r="G140" s="18">
        <v>3.5</v>
      </c>
      <c r="H140" s="18">
        <v>0.5</v>
      </c>
      <c r="I140" s="19">
        <f t="shared" si="2"/>
        <v>18</v>
      </c>
    </row>
    <row r="141" spans="1:9">
      <c r="A141" s="22">
        <v>132</v>
      </c>
      <c r="B141" s="20" t="s">
        <v>138</v>
      </c>
      <c r="C141" s="20" t="s">
        <v>86</v>
      </c>
      <c r="D141" s="17">
        <v>15</v>
      </c>
      <c r="E141" s="18">
        <v>18.5</v>
      </c>
      <c r="F141" s="18">
        <v>15</v>
      </c>
      <c r="G141" s="18">
        <v>7.5</v>
      </c>
      <c r="H141" s="18">
        <v>1.5</v>
      </c>
      <c r="I141" s="19">
        <f t="shared" si="2"/>
        <v>42.5</v>
      </c>
    </row>
    <row r="142" spans="1:9">
      <c r="A142" s="22">
        <v>133</v>
      </c>
      <c r="B142" s="20" t="s">
        <v>139</v>
      </c>
      <c r="C142" s="20" t="s">
        <v>86</v>
      </c>
      <c r="D142" s="17">
        <v>30</v>
      </c>
      <c r="E142" s="18">
        <v>25.5</v>
      </c>
      <c r="F142" s="18">
        <v>5</v>
      </c>
      <c r="G142" s="18">
        <v>16</v>
      </c>
      <c r="H142" s="18">
        <v>4.5</v>
      </c>
      <c r="I142" s="19">
        <f t="shared" si="2"/>
        <v>51</v>
      </c>
    </row>
    <row r="143" spans="1:9">
      <c r="A143" s="22">
        <v>134</v>
      </c>
      <c r="B143" s="20" t="s">
        <v>140</v>
      </c>
      <c r="C143" s="20" t="s">
        <v>86</v>
      </c>
      <c r="D143" s="17">
        <v>900</v>
      </c>
      <c r="E143" s="18">
        <v>332.5</v>
      </c>
      <c r="F143" s="18">
        <v>137</v>
      </c>
      <c r="G143" s="18">
        <v>53.5</v>
      </c>
      <c r="H143" s="18">
        <v>64.5</v>
      </c>
      <c r="I143" s="19">
        <f t="shared" si="2"/>
        <v>587.5</v>
      </c>
    </row>
    <row r="144" spans="1:9">
      <c r="A144" s="22">
        <v>135</v>
      </c>
      <c r="B144" s="20" t="s">
        <v>141</v>
      </c>
      <c r="C144" s="20" t="s">
        <v>86</v>
      </c>
      <c r="D144" s="17" t="s">
        <v>21</v>
      </c>
      <c r="E144" s="18">
        <v>9</v>
      </c>
      <c r="F144" s="18">
        <v>5.5</v>
      </c>
      <c r="G144" s="18">
        <v>2.5</v>
      </c>
      <c r="H144" s="18">
        <v>1.5</v>
      </c>
      <c r="I144" s="19">
        <f t="shared" si="2"/>
        <v>18.5</v>
      </c>
    </row>
    <row r="145" spans="1:9">
      <c r="A145" s="22">
        <v>136</v>
      </c>
      <c r="B145" s="20" t="s">
        <v>142</v>
      </c>
      <c r="C145" s="20" t="s">
        <v>86</v>
      </c>
      <c r="D145" s="17" t="s">
        <v>21</v>
      </c>
      <c r="E145" s="18">
        <v>8</v>
      </c>
      <c r="F145" s="18">
        <v>6.5</v>
      </c>
      <c r="G145" s="18">
        <v>2.5</v>
      </c>
      <c r="H145" s="18">
        <v>1.5</v>
      </c>
      <c r="I145" s="19">
        <f>SUM(E145:H145)</f>
        <v>18.5</v>
      </c>
    </row>
    <row r="146" spans="1:9">
      <c r="A146" s="22">
        <v>137</v>
      </c>
      <c r="B146" s="20" t="s">
        <v>143</v>
      </c>
      <c r="C146" s="20" t="s">
        <v>86</v>
      </c>
      <c r="D146" s="17">
        <v>24</v>
      </c>
      <c r="E146" s="18">
        <v>24</v>
      </c>
      <c r="F146" s="18">
        <v>23.5</v>
      </c>
      <c r="G146" s="18">
        <v>12.5</v>
      </c>
      <c r="H146" s="18">
        <v>2.5</v>
      </c>
      <c r="I146" s="19">
        <f t="shared" si="2"/>
        <v>62.5</v>
      </c>
    </row>
    <row r="147" spans="1:9">
      <c r="A147" s="22">
        <v>138</v>
      </c>
      <c r="B147" s="20" t="s">
        <v>858</v>
      </c>
      <c r="C147" s="20" t="s">
        <v>86</v>
      </c>
      <c r="D147" s="17" t="s">
        <v>21</v>
      </c>
      <c r="E147" s="18">
        <v>6.5</v>
      </c>
      <c r="F147" s="18">
        <v>4</v>
      </c>
      <c r="G147" s="18">
        <v>2.5</v>
      </c>
      <c r="H147" s="18">
        <v>1.5</v>
      </c>
      <c r="I147" s="19">
        <f t="shared" si="2"/>
        <v>14.5</v>
      </c>
    </row>
    <row r="148" spans="1:9">
      <c r="A148" s="22">
        <v>139</v>
      </c>
      <c r="B148" s="20" t="s">
        <v>144</v>
      </c>
      <c r="C148" s="20" t="s">
        <v>86</v>
      </c>
      <c r="D148" s="17">
        <v>8</v>
      </c>
      <c r="E148" s="18">
        <v>10.5</v>
      </c>
      <c r="F148" s="18">
        <v>6</v>
      </c>
      <c r="G148" s="18">
        <v>4.5</v>
      </c>
      <c r="H148" s="18">
        <v>1.5</v>
      </c>
      <c r="I148" s="19">
        <f t="shared" si="2"/>
        <v>22.5</v>
      </c>
    </row>
    <row r="149" spans="1:9">
      <c r="A149" s="22">
        <v>140</v>
      </c>
      <c r="B149" s="20" t="s">
        <v>145</v>
      </c>
      <c r="C149" s="20" t="s">
        <v>86</v>
      </c>
      <c r="D149" s="17">
        <v>50</v>
      </c>
      <c r="E149" s="18">
        <v>52.5</v>
      </c>
      <c r="F149" s="18">
        <v>36.5</v>
      </c>
      <c r="G149" s="18">
        <v>25.5</v>
      </c>
      <c r="H149" s="18">
        <v>9.5</v>
      </c>
      <c r="I149" s="19">
        <f t="shared" si="2"/>
        <v>124</v>
      </c>
    </row>
    <row r="150" spans="1:9">
      <c r="A150" s="22">
        <v>141</v>
      </c>
      <c r="B150" s="20" t="s">
        <v>146</v>
      </c>
      <c r="C150" s="20" t="s">
        <v>86</v>
      </c>
      <c r="D150" s="17">
        <v>10</v>
      </c>
      <c r="E150" s="18">
        <v>13.5</v>
      </c>
      <c r="F150" s="18">
        <v>7</v>
      </c>
      <c r="G150" s="18">
        <v>3</v>
      </c>
      <c r="H150" s="18">
        <v>2.5</v>
      </c>
      <c r="I150" s="19">
        <f t="shared" si="2"/>
        <v>26</v>
      </c>
    </row>
    <row r="151" spans="1:9">
      <c r="A151" s="22">
        <v>142</v>
      </c>
      <c r="B151" s="20" t="s">
        <v>147</v>
      </c>
      <c r="C151" s="20" t="s">
        <v>86</v>
      </c>
      <c r="D151" s="17">
        <v>10</v>
      </c>
      <c r="E151" s="18">
        <v>13.5</v>
      </c>
      <c r="F151" s="18">
        <v>6.5</v>
      </c>
      <c r="G151" s="18">
        <v>4.5</v>
      </c>
      <c r="H151" s="18">
        <v>1.5</v>
      </c>
      <c r="I151" s="19">
        <f t="shared" si="2"/>
        <v>26</v>
      </c>
    </row>
    <row r="152" spans="1:9">
      <c r="A152" s="22">
        <v>143</v>
      </c>
      <c r="B152" s="20" t="s">
        <v>148</v>
      </c>
      <c r="C152" s="20" t="s">
        <v>86</v>
      </c>
      <c r="D152" s="17">
        <v>8</v>
      </c>
      <c r="E152" s="18">
        <v>10</v>
      </c>
      <c r="F152" s="18">
        <v>7</v>
      </c>
      <c r="G152" s="18">
        <v>3.5</v>
      </c>
      <c r="H152" s="18">
        <v>1.5</v>
      </c>
      <c r="I152" s="19">
        <f t="shared" si="2"/>
        <v>22</v>
      </c>
    </row>
    <row r="153" spans="1:9">
      <c r="A153" s="22">
        <v>144</v>
      </c>
      <c r="B153" s="20" t="s">
        <v>149</v>
      </c>
      <c r="C153" s="20" t="s">
        <v>86</v>
      </c>
      <c r="D153" s="17">
        <v>50</v>
      </c>
      <c r="E153" s="18">
        <v>35.5</v>
      </c>
      <c r="F153" s="18">
        <v>11</v>
      </c>
      <c r="G153" s="18">
        <v>4</v>
      </c>
      <c r="H153" s="18">
        <v>2.5</v>
      </c>
      <c r="I153" s="19">
        <f t="shared" si="2"/>
        <v>53</v>
      </c>
    </row>
    <row r="154" spans="1:9">
      <c r="A154" s="22">
        <v>145</v>
      </c>
      <c r="B154" s="20" t="s">
        <v>150</v>
      </c>
      <c r="C154" s="20" t="s">
        <v>86</v>
      </c>
      <c r="D154" s="17">
        <v>50</v>
      </c>
      <c r="E154" s="18">
        <v>39</v>
      </c>
      <c r="F154" s="18">
        <v>12</v>
      </c>
      <c r="G154" s="18">
        <v>5</v>
      </c>
      <c r="H154" s="18">
        <v>2.5</v>
      </c>
      <c r="I154" s="19">
        <f t="shared" ref="I154:I213" si="3">SUM(E154:H154)</f>
        <v>58.5</v>
      </c>
    </row>
    <row r="155" spans="1:9">
      <c r="A155" s="22">
        <v>146</v>
      </c>
      <c r="B155" s="20" t="s">
        <v>151</v>
      </c>
      <c r="C155" s="20" t="s">
        <v>86</v>
      </c>
      <c r="D155" s="17">
        <v>50</v>
      </c>
      <c r="E155" s="18">
        <v>38.5</v>
      </c>
      <c r="F155" s="18">
        <v>14.5</v>
      </c>
      <c r="G155" s="18">
        <v>4</v>
      </c>
      <c r="H155" s="18">
        <v>2.5</v>
      </c>
      <c r="I155" s="19">
        <f t="shared" si="3"/>
        <v>59.5</v>
      </c>
    </row>
    <row r="156" spans="1:9">
      <c r="A156" s="22">
        <v>147</v>
      </c>
      <c r="B156" s="20" t="s">
        <v>152</v>
      </c>
      <c r="C156" s="20" t="s">
        <v>86</v>
      </c>
      <c r="D156" s="17" t="s">
        <v>21</v>
      </c>
      <c r="E156" s="18">
        <v>9</v>
      </c>
      <c r="F156" s="18">
        <v>5</v>
      </c>
      <c r="G156" s="18">
        <v>2</v>
      </c>
      <c r="H156" s="18">
        <v>1.5</v>
      </c>
      <c r="I156" s="19">
        <f t="shared" si="3"/>
        <v>17.5</v>
      </c>
    </row>
    <row r="157" spans="1:9">
      <c r="A157" s="22">
        <v>148</v>
      </c>
      <c r="B157" s="20" t="s">
        <v>153</v>
      </c>
      <c r="C157" s="20" t="s">
        <v>86</v>
      </c>
      <c r="D157" s="17">
        <v>4</v>
      </c>
      <c r="E157" s="18">
        <v>10.5</v>
      </c>
      <c r="F157" s="18">
        <v>7</v>
      </c>
      <c r="G157" s="18">
        <v>3</v>
      </c>
      <c r="H157" s="18">
        <v>2</v>
      </c>
      <c r="I157" s="19">
        <f t="shared" si="3"/>
        <v>22.5</v>
      </c>
    </row>
    <row r="158" spans="1:9">
      <c r="A158" s="22">
        <v>149</v>
      </c>
      <c r="B158" s="20" t="s">
        <v>154</v>
      </c>
      <c r="C158" s="20" t="s">
        <v>86</v>
      </c>
      <c r="D158" s="17">
        <v>5</v>
      </c>
      <c r="E158" s="18">
        <v>15.5</v>
      </c>
      <c r="F158" s="18">
        <v>8</v>
      </c>
      <c r="G158" s="18">
        <v>6.5</v>
      </c>
      <c r="H158" s="18">
        <v>2.5</v>
      </c>
      <c r="I158" s="19">
        <f t="shared" si="3"/>
        <v>32.5</v>
      </c>
    </row>
    <row r="159" spans="1:9">
      <c r="A159" s="22">
        <v>150</v>
      </c>
      <c r="B159" s="20" t="s">
        <v>155</v>
      </c>
      <c r="C159" s="20" t="s">
        <v>86</v>
      </c>
      <c r="D159" s="17" t="s">
        <v>21</v>
      </c>
      <c r="E159" s="18">
        <v>6.5</v>
      </c>
      <c r="F159" s="18">
        <v>5</v>
      </c>
      <c r="G159" s="18">
        <v>2.5</v>
      </c>
      <c r="H159" s="18">
        <v>2</v>
      </c>
      <c r="I159" s="19">
        <f t="shared" si="3"/>
        <v>16</v>
      </c>
    </row>
    <row r="160" spans="1:9">
      <c r="A160" s="22">
        <v>151</v>
      </c>
      <c r="B160" s="20" t="s">
        <v>156</v>
      </c>
      <c r="C160" s="20" t="s">
        <v>86</v>
      </c>
      <c r="D160" s="17">
        <v>50</v>
      </c>
      <c r="E160" s="18">
        <v>38.5</v>
      </c>
      <c r="F160" s="18">
        <v>13</v>
      </c>
      <c r="G160" s="18">
        <v>6</v>
      </c>
      <c r="H160" s="18">
        <v>2.5</v>
      </c>
      <c r="I160" s="19">
        <f t="shared" si="3"/>
        <v>60</v>
      </c>
    </row>
    <row r="161" spans="1:9">
      <c r="A161" s="22">
        <v>152</v>
      </c>
      <c r="B161" s="20" t="s">
        <v>157</v>
      </c>
      <c r="C161" s="20" t="s">
        <v>86</v>
      </c>
      <c r="D161" s="17">
        <v>10</v>
      </c>
      <c r="E161" s="18">
        <v>15.5</v>
      </c>
      <c r="F161" s="18">
        <v>12</v>
      </c>
      <c r="G161" s="18">
        <v>5</v>
      </c>
      <c r="H161" s="18">
        <v>2</v>
      </c>
      <c r="I161" s="19">
        <f t="shared" si="3"/>
        <v>34.5</v>
      </c>
    </row>
    <row r="162" spans="1:9">
      <c r="A162" s="22">
        <v>153</v>
      </c>
      <c r="B162" s="20" t="s">
        <v>158</v>
      </c>
      <c r="C162" s="20" t="s">
        <v>86</v>
      </c>
      <c r="D162" s="17" t="s">
        <v>21</v>
      </c>
      <c r="E162" s="18">
        <v>8.5</v>
      </c>
      <c r="F162" s="18">
        <v>5.5</v>
      </c>
      <c r="G162" s="18">
        <v>2.5</v>
      </c>
      <c r="H162" s="18">
        <v>1.5</v>
      </c>
      <c r="I162" s="19">
        <f t="shared" si="3"/>
        <v>18</v>
      </c>
    </row>
    <row r="163" spans="1:9">
      <c r="A163" s="22">
        <v>154</v>
      </c>
      <c r="B163" s="20" t="s">
        <v>159</v>
      </c>
      <c r="C163" s="20" t="s">
        <v>86</v>
      </c>
      <c r="D163" s="17" t="s">
        <v>21</v>
      </c>
      <c r="E163" s="18">
        <v>6.5</v>
      </c>
      <c r="F163" s="18">
        <v>6.5</v>
      </c>
      <c r="G163" s="18">
        <v>2.5</v>
      </c>
      <c r="H163" s="18">
        <v>1.5</v>
      </c>
      <c r="I163" s="19">
        <f>SUM(E163:H163)</f>
        <v>17</v>
      </c>
    </row>
    <row r="164" spans="1:9">
      <c r="A164" s="22">
        <v>155</v>
      </c>
      <c r="B164" s="20" t="s">
        <v>160</v>
      </c>
      <c r="C164" s="20" t="s">
        <v>86</v>
      </c>
      <c r="D164" s="17">
        <v>10</v>
      </c>
      <c r="E164" s="18">
        <v>19.5</v>
      </c>
      <c r="F164" s="18">
        <v>11</v>
      </c>
      <c r="G164" s="18">
        <v>4</v>
      </c>
      <c r="H164" s="18">
        <v>1.5</v>
      </c>
      <c r="I164" s="19">
        <f t="shared" si="3"/>
        <v>36</v>
      </c>
    </row>
    <row r="165" spans="1:9">
      <c r="A165" s="22">
        <v>156</v>
      </c>
      <c r="B165" s="20" t="s">
        <v>161</v>
      </c>
      <c r="C165" s="20" t="s">
        <v>86</v>
      </c>
      <c r="D165" s="17" t="s">
        <v>21</v>
      </c>
      <c r="E165" s="18">
        <v>7.5</v>
      </c>
      <c r="F165" s="18">
        <v>4</v>
      </c>
      <c r="G165" s="18">
        <v>2</v>
      </c>
      <c r="H165" s="18">
        <v>1.5</v>
      </c>
      <c r="I165" s="19">
        <f t="shared" si="3"/>
        <v>15</v>
      </c>
    </row>
    <row r="166" spans="1:9">
      <c r="A166" s="22">
        <v>157</v>
      </c>
      <c r="B166" s="20" t="s">
        <v>162</v>
      </c>
      <c r="C166" s="20" t="s">
        <v>86</v>
      </c>
      <c r="D166" s="17" t="s">
        <v>21</v>
      </c>
      <c r="E166" s="18">
        <v>7.5</v>
      </c>
      <c r="F166" s="18">
        <v>3</v>
      </c>
      <c r="G166" s="18">
        <v>2</v>
      </c>
      <c r="H166" s="18">
        <v>0.5</v>
      </c>
      <c r="I166" s="19">
        <f t="shared" si="3"/>
        <v>13</v>
      </c>
    </row>
    <row r="167" spans="1:9">
      <c r="A167" s="22">
        <v>158</v>
      </c>
      <c r="B167" s="20" t="s">
        <v>163</v>
      </c>
      <c r="C167" s="20" t="s">
        <v>86</v>
      </c>
      <c r="D167" s="17">
        <v>10</v>
      </c>
      <c r="E167" s="18">
        <v>18.5</v>
      </c>
      <c r="F167" s="18">
        <v>6</v>
      </c>
      <c r="G167" s="18">
        <v>2</v>
      </c>
      <c r="H167" s="18">
        <v>2</v>
      </c>
      <c r="I167" s="19">
        <f t="shared" si="3"/>
        <v>28.5</v>
      </c>
    </row>
    <row r="168" spans="1:9">
      <c r="A168" s="22">
        <v>159</v>
      </c>
      <c r="B168" s="20" t="s">
        <v>164</v>
      </c>
      <c r="C168" s="20" t="s">
        <v>86</v>
      </c>
      <c r="D168" s="17">
        <v>10</v>
      </c>
      <c r="E168" s="18">
        <v>14.5</v>
      </c>
      <c r="F168" s="18">
        <v>8</v>
      </c>
      <c r="G168" s="18">
        <v>5.5</v>
      </c>
      <c r="H168" s="18">
        <v>4.5</v>
      </c>
      <c r="I168" s="19">
        <f t="shared" si="3"/>
        <v>32.5</v>
      </c>
    </row>
    <row r="169" spans="1:9" s="1" customFormat="1">
      <c r="A169" s="22">
        <v>160</v>
      </c>
      <c r="B169" s="20" t="s">
        <v>165</v>
      </c>
      <c r="C169" s="20" t="s">
        <v>86</v>
      </c>
      <c r="D169" s="17" t="s">
        <v>21</v>
      </c>
      <c r="E169" s="18">
        <v>7.5</v>
      </c>
      <c r="F169" s="18">
        <v>5.5</v>
      </c>
      <c r="G169" s="18">
        <v>2.5</v>
      </c>
      <c r="H169" s="18">
        <v>1.5</v>
      </c>
      <c r="I169" s="19">
        <f t="shared" si="3"/>
        <v>17</v>
      </c>
    </row>
    <row r="170" spans="1:9" s="1" customFormat="1">
      <c r="A170" s="22">
        <v>161</v>
      </c>
      <c r="B170" s="20" t="s">
        <v>166</v>
      </c>
      <c r="C170" s="20" t="s">
        <v>86</v>
      </c>
      <c r="D170" s="17" t="s">
        <v>21</v>
      </c>
      <c r="E170" s="18">
        <v>6.5</v>
      </c>
      <c r="F170" s="18">
        <v>6.5</v>
      </c>
      <c r="G170" s="18">
        <v>2.5</v>
      </c>
      <c r="H170" s="18">
        <v>1.5</v>
      </c>
      <c r="I170" s="19">
        <f>SUM(E170:H170)</f>
        <v>17</v>
      </c>
    </row>
    <row r="171" spans="1:9" s="1" customFormat="1">
      <c r="A171" s="22">
        <v>162</v>
      </c>
      <c r="B171" s="36" t="s">
        <v>167</v>
      </c>
      <c r="C171" s="20" t="s">
        <v>86</v>
      </c>
      <c r="D171" s="17">
        <v>5</v>
      </c>
      <c r="E171" s="18">
        <v>11</v>
      </c>
      <c r="F171" s="18">
        <v>9.5</v>
      </c>
      <c r="G171" s="18">
        <v>7.5</v>
      </c>
      <c r="H171" s="18">
        <v>1.5</v>
      </c>
      <c r="I171" s="19">
        <f t="shared" si="3"/>
        <v>29.5</v>
      </c>
    </row>
    <row r="172" spans="1:9" s="1" customFormat="1" ht="15" customHeight="1">
      <c r="A172" s="22">
        <v>163</v>
      </c>
      <c r="B172" s="20" t="s">
        <v>168</v>
      </c>
      <c r="C172" s="20" t="s">
        <v>86</v>
      </c>
      <c r="D172" s="17">
        <v>15</v>
      </c>
      <c r="E172" s="18">
        <v>25</v>
      </c>
      <c r="F172" s="18">
        <v>14.5</v>
      </c>
      <c r="G172" s="18">
        <v>12</v>
      </c>
      <c r="H172" s="18">
        <v>4.5</v>
      </c>
      <c r="I172" s="19">
        <f t="shared" si="3"/>
        <v>56</v>
      </c>
    </row>
    <row r="173" spans="1:9" s="1" customFormat="1">
      <c r="A173" s="22">
        <v>164</v>
      </c>
      <c r="B173" s="20" t="s">
        <v>169</v>
      </c>
      <c r="C173" s="20" t="s">
        <v>86</v>
      </c>
      <c r="D173" s="17" t="s">
        <v>21</v>
      </c>
      <c r="E173" s="18">
        <v>6.5</v>
      </c>
      <c r="F173" s="18">
        <v>4</v>
      </c>
      <c r="G173" s="18">
        <v>2.5</v>
      </c>
      <c r="H173" s="18">
        <v>2</v>
      </c>
      <c r="I173" s="19">
        <f t="shared" si="3"/>
        <v>15</v>
      </c>
    </row>
    <row r="174" spans="1:9" s="1" customFormat="1">
      <c r="A174" s="22">
        <v>165</v>
      </c>
      <c r="B174" s="20" t="s">
        <v>170</v>
      </c>
      <c r="C174" s="20" t="s">
        <v>86</v>
      </c>
      <c r="D174" s="17" t="s">
        <v>21</v>
      </c>
      <c r="E174" s="18">
        <v>6.5</v>
      </c>
      <c r="F174" s="18">
        <v>5.5</v>
      </c>
      <c r="G174" s="18">
        <v>2</v>
      </c>
      <c r="H174" s="18">
        <v>0.5</v>
      </c>
      <c r="I174" s="19">
        <f t="shared" si="3"/>
        <v>14.5</v>
      </c>
    </row>
    <row r="175" spans="1:9" s="1" customFormat="1">
      <c r="A175" s="22">
        <v>166</v>
      </c>
      <c r="B175" s="20" t="s">
        <v>171</v>
      </c>
      <c r="C175" s="20" t="s">
        <v>86</v>
      </c>
      <c r="D175" s="17" t="s">
        <v>21</v>
      </c>
      <c r="E175" s="18">
        <v>8</v>
      </c>
      <c r="F175" s="18">
        <v>6</v>
      </c>
      <c r="G175" s="18">
        <v>3.5</v>
      </c>
      <c r="H175" s="18">
        <v>1.5</v>
      </c>
      <c r="I175" s="19">
        <f t="shared" si="3"/>
        <v>19</v>
      </c>
    </row>
    <row r="176" spans="1:9" s="1" customFormat="1">
      <c r="A176" s="22">
        <v>167</v>
      </c>
      <c r="B176" s="20" t="s">
        <v>172</v>
      </c>
      <c r="C176" s="20" t="s">
        <v>86</v>
      </c>
      <c r="D176" s="17">
        <v>10</v>
      </c>
      <c r="E176" s="18">
        <v>13</v>
      </c>
      <c r="F176" s="18">
        <v>8</v>
      </c>
      <c r="G176" s="18">
        <v>6.5</v>
      </c>
      <c r="H176" s="18">
        <v>2.5</v>
      </c>
      <c r="I176" s="19">
        <f>SUM(E176:H176)</f>
        <v>30</v>
      </c>
    </row>
    <row r="177" spans="1:9" s="1" customFormat="1">
      <c r="A177" s="22">
        <v>168</v>
      </c>
      <c r="B177" s="20" t="s">
        <v>173</v>
      </c>
      <c r="C177" s="20" t="s">
        <v>86</v>
      </c>
      <c r="D177" s="17">
        <v>60</v>
      </c>
      <c r="E177" s="18">
        <v>40</v>
      </c>
      <c r="F177" s="18">
        <v>13</v>
      </c>
      <c r="G177" s="18">
        <v>3</v>
      </c>
      <c r="H177" s="18">
        <v>2.5</v>
      </c>
      <c r="I177" s="19">
        <f>SUM(E177:H177)</f>
        <v>58.5</v>
      </c>
    </row>
    <row r="178" spans="1:9" s="1" customFormat="1">
      <c r="A178" s="22">
        <v>169</v>
      </c>
      <c r="B178" s="20" t="s">
        <v>174</v>
      </c>
      <c r="C178" s="20" t="s">
        <v>86</v>
      </c>
      <c r="D178" s="17" t="s">
        <v>21</v>
      </c>
      <c r="E178" s="18">
        <v>8</v>
      </c>
      <c r="F178" s="18">
        <v>4.5</v>
      </c>
      <c r="G178" s="18">
        <v>2</v>
      </c>
      <c r="H178" s="18">
        <v>2</v>
      </c>
      <c r="I178" s="19">
        <f t="shared" si="3"/>
        <v>16.5</v>
      </c>
    </row>
    <row r="179" spans="1:9">
      <c r="A179" s="22">
        <v>170</v>
      </c>
      <c r="B179" s="20" t="s">
        <v>175</v>
      </c>
      <c r="C179" s="20" t="s">
        <v>86</v>
      </c>
      <c r="D179" s="17">
        <v>10</v>
      </c>
      <c r="E179" s="18">
        <v>15</v>
      </c>
      <c r="F179" s="18">
        <v>12.5</v>
      </c>
      <c r="G179" s="18">
        <v>8</v>
      </c>
      <c r="H179" s="18">
        <v>3</v>
      </c>
      <c r="I179" s="19">
        <f>SUM(E179:H179)</f>
        <v>38.5</v>
      </c>
    </row>
    <row r="180" spans="1:9">
      <c r="A180" s="22">
        <v>171</v>
      </c>
      <c r="B180" s="20" t="s">
        <v>176</v>
      </c>
      <c r="C180" s="20" t="s">
        <v>86</v>
      </c>
      <c r="D180" s="17">
        <v>20</v>
      </c>
      <c r="E180" s="18">
        <v>11</v>
      </c>
      <c r="F180" s="18">
        <v>8.5</v>
      </c>
      <c r="G180" s="18">
        <v>7</v>
      </c>
      <c r="H180" s="18">
        <v>2</v>
      </c>
      <c r="I180" s="19">
        <f>SUM(E180:H180)</f>
        <v>28.5</v>
      </c>
    </row>
    <row r="181" spans="1:9">
      <c r="A181" s="22">
        <v>172</v>
      </c>
      <c r="B181" s="20" t="s">
        <v>177</v>
      </c>
      <c r="C181" s="20" t="s">
        <v>86</v>
      </c>
      <c r="D181" s="17" t="s">
        <v>21</v>
      </c>
      <c r="E181" s="18">
        <v>9</v>
      </c>
      <c r="F181" s="18">
        <v>6</v>
      </c>
      <c r="G181" s="18">
        <v>2</v>
      </c>
      <c r="H181" s="18">
        <v>0.5</v>
      </c>
      <c r="I181" s="19">
        <f>SUM(E181:H181)</f>
        <v>17.5</v>
      </c>
    </row>
    <row r="182" spans="1:9">
      <c r="A182" s="22">
        <v>173</v>
      </c>
      <c r="B182" s="36" t="s">
        <v>178</v>
      </c>
      <c r="C182" s="20" t="s">
        <v>86</v>
      </c>
      <c r="D182" s="17" t="s">
        <v>21</v>
      </c>
      <c r="E182" s="18">
        <v>8</v>
      </c>
      <c r="F182" s="18">
        <v>6</v>
      </c>
      <c r="G182" s="18">
        <v>2.5</v>
      </c>
      <c r="H182" s="18">
        <v>2</v>
      </c>
      <c r="I182" s="19">
        <f>SUM(E182:H182)</f>
        <v>18.5</v>
      </c>
    </row>
    <row r="183" spans="1:9">
      <c r="A183" s="22">
        <v>174</v>
      </c>
      <c r="B183" s="20" t="s">
        <v>179</v>
      </c>
      <c r="C183" s="20" t="s">
        <v>86</v>
      </c>
      <c r="D183" s="17" t="s">
        <v>21</v>
      </c>
      <c r="E183" s="18">
        <v>9</v>
      </c>
      <c r="F183" s="18">
        <v>6</v>
      </c>
      <c r="G183" s="18">
        <v>2.5</v>
      </c>
      <c r="H183" s="18">
        <v>2</v>
      </c>
      <c r="I183" s="19">
        <f t="shared" si="3"/>
        <v>19.5</v>
      </c>
    </row>
    <row r="184" spans="1:9">
      <c r="A184" s="22">
        <v>175</v>
      </c>
      <c r="B184" s="20" t="s">
        <v>180</v>
      </c>
      <c r="C184" s="20" t="s">
        <v>86</v>
      </c>
      <c r="D184" s="17" t="s">
        <v>21</v>
      </c>
      <c r="E184" s="18">
        <v>7.5</v>
      </c>
      <c r="F184" s="18">
        <v>4.5</v>
      </c>
      <c r="G184" s="18">
        <v>2</v>
      </c>
      <c r="H184" s="18">
        <v>0.5</v>
      </c>
      <c r="I184" s="19">
        <f t="shared" si="3"/>
        <v>14.5</v>
      </c>
    </row>
    <row r="185" spans="1:9">
      <c r="A185" s="22">
        <v>176</v>
      </c>
      <c r="B185" s="20" t="s">
        <v>181</v>
      </c>
      <c r="C185" s="20" t="s">
        <v>86</v>
      </c>
      <c r="D185" s="17" t="s">
        <v>21</v>
      </c>
      <c r="E185" s="18">
        <v>9</v>
      </c>
      <c r="F185" s="18">
        <v>6</v>
      </c>
      <c r="G185" s="18">
        <v>2</v>
      </c>
      <c r="H185" s="18">
        <v>0.5</v>
      </c>
      <c r="I185" s="19">
        <f t="shared" si="3"/>
        <v>17.5</v>
      </c>
    </row>
    <row r="186" spans="1:9">
      <c r="A186" s="22">
        <v>177</v>
      </c>
      <c r="B186" s="20" t="s">
        <v>182</v>
      </c>
      <c r="C186" s="20" t="s">
        <v>86</v>
      </c>
      <c r="D186" s="17">
        <v>10</v>
      </c>
      <c r="E186" s="18">
        <v>19.5</v>
      </c>
      <c r="F186" s="18">
        <v>8</v>
      </c>
      <c r="G186" s="18">
        <v>4</v>
      </c>
      <c r="H186" s="18">
        <v>1.5</v>
      </c>
      <c r="I186" s="19">
        <f t="shared" si="3"/>
        <v>33</v>
      </c>
    </row>
    <row r="187" spans="1:9">
      <c r="A187" s="22">
        <v>178</v>
      </c>
      <c r="B187" s="20" t="s">
        <v>183</v>
      </c>
      <c r="C187" s="20" t="s">
        <v>86</v>
      </c>
      <c r="D187" s="17" t="s">
        <v>21</v>
      </c>
      <c r="E187" s="18">
        <v>8</v>
      </c>
      <c r="F187" s="18">
        <v>6</v>
      </c>
      <c r="G187" s="18">
        <v>3.5</v>
      </c>
      <c r="H187" s="18">
        <v>1.5</v>
      </c>
      <c r="I187" s="19">
        <f t="shared" si="3"/>
        <v>19</v>
      </c>
    </row>
    <row r="188" spans="1:9">
      <c r="A188" s="22">
        <v>179</v>
      </c>
      <c r="B188" s="20" t="s">
        <v>184</v>
      </c>
      <c r="C188" s="20" t="s">
        <v>86</v>
      </c>
      <c r="D188" s="17">
        <v>10</v>
      </c>
      <c r="E188" s="18">
        <v>16.5</v>
      </c>
      <c r="F188" s="18">
        <v>10</v>
      </c>
      <c r="G188" s="18">
        <v>6</v>
      </c>
      <c r="H188" s="18">
        <v>2.5</v>
      </c>
      <c r="I188" s="19">
        <f t="shared" si="3"/>
        <v>35</v>
      </c>
    </row>
    <row r="189" spans="1:9" s="1" customFormat="1">
      <c r="A189" s="22">
        <v>180</v>
      </c>
      <c r="B189" s="20" t="s">
        <v>185</v>
      </c>
      <c r="C189" s="20" t="s">
        <v>86</v>
      </c>
      <c r="D189" s="17">
        <v>10</v>
      </c>
      <c r="E189" s="18">
        <v>18</v>
      </c>
      <c r="F189" s="18">
        <v>9.5</v>
      </c>
      <c r="G189" s="18">
        <v>6</v>
      </c>
      <c r="H189" s="18">
        <v>1.5</v>
      </c>
      <c r="I189" s="19">
        <f t="shared" si="3"/>
        <v>35</v>
      </c>
    </row>
    <row r="190" spans="1:9" s="1" customFormat="1">
      <c r="A190" s="22">
        <v>181</v>
      </c>
      <c r="B190" s="20" t="s">
        <v>186</v>
      </c>
      <c r="C190" s="20" t="s">
        <v>86</v>
      </c>
      <c r="D190" s="17">
        <v>50</v>
      </c>
      <c r="E190" s="18">
        <v>36</v>
      </c>
      <c r="F190" s="18">
        <v>17</v>
      </c>
      <c r="G190" s="18">
        <v>8</v>
      </c>
      <c r="H190" s="18">
        <v>3</v>
      </c>
      <c r="I190" s="19">
        <f t="shared" si="3"/>
        <v>64</v>
      </c>
    </row>
    <row r="191" spans="1:9" s="1" customFormat="1">
      <c r="A191" s="22">
        <v>182</v>
      </c>
      <c r="B191" s="20" t="s">
        <v>187</v>
      </c>
      <c r="C191" s="20" t="s">
        <v>86</v>
      </c>
      <c r="D191" s="17" t="s">
        <v>21</v>
      </c>
      <c r="E191" s="18">
        <v>8</v>
      </c>
      <c r="F191" s="18">
        <v>4.5</v>
      </c>
      <c r="G191" s="18">
        <v>2</v>
      </c>
      <c r="H191" s="18">
        <v>0.5</v>
      </c>
      <c r="I191" s="19">
        <f t="shared" si="3"/>
        <v>15</v>
      </c>
    </row>
    <row r="192" spans="1:9" s="1" customFormat="1">
      <c r="A192" s="22">
        <v>183</v>
      </c>
      <c r="B192" s="20" t="s">
        <v>188</v>
      </c>
      <c r="C192" s="20" t="s">
        <v>86</v>
      </c>
      <c r="D192" s="17" t="s">
        <v>21</v>
      </c>
      <c r="E192" s="18">
        <v>9</v>
      </c>
      <c r="F192" s="18">
        <v>6</v>
      </c>
      <c r="G192" s="18">
        <v>2</v>
      </c>
      <c r="H192" s="18">
        <v>0.5</v>
      </c>
      <c r="I192" s="19">
        <f t="shared" si="3"/>
        <v>17.5</v>
      </c>
    </row>
    <row r="193" spans="1:9" s="1" customFormat="1">
      <c r="A193" s="22">
        <v>184</v>
      </c>
      <c r="B193" s="20" t="s">
        <v>189</v>
      </c>
      <c r="C193" s="20" t="s">
        <v>86</v>
      </c>
      <c r="D193" s="17" t="s">
        <v>21</v>
      </c>
      <c r="E193" s="18">
        <v>8</v>
      </c>
      <c r="F193" s="18">
        <v>6</v>
      </c>
      <c r="G193" s="18">
        <v>2.5</v>
      </c>
      <c r="H193" s="18">
        <v>2</v>
      </c>
      <c r="I193" s="19">
        <f t="shared" si="3"/>
        <v>18.5</v>
      </c>
    </row>
    <row r="194" spans="1:9">
      <c r="A194" s="22">
        <v>185</v>
      </c>
      <c r="B194" s="20" t="s">
        <v>190</v>
      </c>
      <c r="C194" s="20" t="s">
        <v>86</v>
      </c>
      <c r="D194" s="17" t="s">
        <v>21</v>
      </c>
      <c r="E194" s="18">
        <v>9</v>
      </c>
      <c r="F194" s="18">
        <v>6</v>
      </c>
      <c r="G194" s="18">
        <v>2.5</v>
      </c>
      <c r="H194" s="18">
        <v>2</v>
      </c>
      <c r="I194" s="19">
        <f t="shared" si="3"/>
        <v>19.5</v>
      </c>
    </row>
    <row r="195" spans="1:9">
      <c r="A195" s="22">
        <v>186</v>
      </c>
      <c r="B195" s="20" t="s">
        <v>191</v>
      </c>
      <c r="C195" s="20" t="s">
        <v>86</v>
      </c>
      <c r="D195" s="17" t="s">
        <v>21</v>
      </c>
      <c r="E195" s="18">
        <v>8</v>
      </c>
      <c r="F195" s="18">
        <v>4.5</v>
      </c>
      <c r="G195" s="18">
        <v>2</v>
      </c>
      <c r="H195" s="18">
        <v>0.5</v>
      </c>
      <c r="I195" s="19">
        <f t="shared" si="3"/>
        <v>15</v>
      </c>
    </row>
    <row r="196" spans="1:9">
      <c r="A196" s="22">
        <v>187</v>
      </c>
      <c r="B196" s="20" t="s">
        <v>192</v>
      </c>
      <c r="C196" s="20" t="s">
        <v>86</v>
      </c>
      <c r="D196" s="17" t="s">
        <v>21</v>
      </c>
      <c r="E196" s="18">
        <v>9</v>
      </c>
      <c r="F196" s="18">
        <v>6</v>
      </c>
      <c r="G196" s="18">
        <v>2</v>
      </c>
      <c r="H196" s="18">
        <v>0.5</v>
      </c>
      <c r="I196" s="19">
        <f t="shared" si="3"/>
        <v>17.5</v>
      </c>
    </row>
    <row r="197" spans="1:9">
      <c r="A197" s="22">
        <v>188</v>
      </c>
      <c r="B197" s="20" t="s">
        <v>193</v>
      </c>
      <c r="C197" s="20" t="s">
        <v>86</v>
      </c>
      <c r="D197" s="17" t="s">
        <v>21</v>
      </c>
      <c r="E197" s="18">
        <v>6</v>
      </c>
      <c r="F197" s="18">
        <v>7</v>
      </c>
      <c r="G197" s="18">
        <v>5</v>
      </c>
      <c r="H197" s="18">
        <v>1.5</v>
      </c>
      <c r="I197" s="19">
        <f t="shared" si="3"/>
        <v>19.5</v>
      </c>
    </row>
    <row r="198" spans="1:9">
      <c r="A198" s="22">
        <v>189</v>
      </c>
      <c r="B198" s="20" t="s">
        <v>194</v>
      </c>
      <c r="C198" s="20" t="s">
        <v>86</v>
      </c>
      <c r="D198" s="17">
        <v>10</v>
      </c>
      <c r="E198" s="18">
        <v>15</v>
      </c>
      <c r="F198" s="18">
        <v>12.5</v>
      </c>
      <c r="G198" s="18">
        <v>8</v>
      </c>
      <c r="H198" s="18">
        <v>3</v>
      </c>
      <c r="I198" s="19">
        <f t="shared" si="3"/>
        <v>38.5</v>
      </c>
    </row>
    <row r="199" spans="1:9">
      <c r="A199" s="22">
        <v>190</v>
      </c>
      <c r="B199" s="20" t="s">
        <v>195</v>
      </c>
      <c r="C199" s="20" t="s">
        <v>86</v>
      </c>
      <c r="D199" s="17" t="s">
        <v>21</v>
      </c>
      <c r="E199" s="18">
        <v>8</v>
      </c>
      <c r="F199" s="18">
        <v>5.5</v>
      </c>
      <c r="G199" s="18">
        <v>2.5</v>
      </c>
      <c r="H199" s="18">
        <v>1.5</v>
      </c>
      <c r="I199" s="19">
        <f t="shared" si="3"/>
        <v>17.5</v>
      </c>
    </row>
    <row r="200" spans="1:9" s="1" customFormat="1">
      <c r="A200" s="22">
        <v>191</v>
      </c>
      <c r="B200" s="20" t="s">
        <v>196</v>
      </c>
      <c r="C200" s="20" t="s">
        <v>86</v>
      </c>
      <c r="D200" s="17">
        <v>10</v>
      </c>
      <c r="E200" s="18">
        <v>15</v>
      </c>
      <c r="F200" s="18">
        <v>12.5</v>
      </c>
      <c r="G200" s="18">
        <v>8</v>
      </c>
      <c r="H200" s="18">
        <v>3</v>
      </c>
      <c r="I200" s="19">
        <f t="shared" si="3"/>
        <v>38.5</v>
      </c>
    </row>
    <row r="201" spans="1:9">
      <c r="A201" s="22">
        <v>192</v>
      </c>
      <c r="B201" s="20" t="s">
        <v>197</v>
      </c>
      <c r="C201" s="20" t="s">
        <v>86</v>
      </c>
      <c r="D201" s="17">
        <v>10</v>
      </c>
      <c r="E201" s="18">
        <v>16</v>
      </c>
      <c r="F201" s="18">
        <v>11.5</v>
      </c>
      <c r="G201" s="18">
        <v>9.5</v>
      </c>
      <c r="H201" s="18">
        <v>2.5</v>
      </c>
      <c r="I201" s="19">
        <f t="shared" si="3"/>
        <v>39.5</v>
      </c>
    </row>
    <row r="202" spans="1:9" s="1" customFormat="1">
      <c r="A202" s="22">
        <v>193</v>
      </c>
      <c r="B202" s="20" t="s">
        <v>198</v>
      </c>
      <c r="C202" s="20" t="s">
        <v>86</v>
      </c>
      <c r="D202" s="17">
        <v>10</v>
      </c>
      <c r="E202" s="18">
        <v>16.5</v>
      </c>
      <c r="F202" s="18">
        <v>7.5</v>
      </c>
      <c r="G202" s="18">
        <v>4</v>
      </c>
      <c r="H202" s="18">
        <v>2</v>
      </c>
      <c r="I202" s="19">
        <f t="shared" si="3"/>
        <v>30</v>
      </c>
    </row>
    <row r="203" spans="1:9">
      <c r="A203" s="22">
        <v>194</v>
      </c>
      <c r="B203" s="20" t="s">
        <v>199</v>
      </c>
      <c r="C203" s="20" t="s">
        <v>86</v>
      </c>
      <c r="D203" s="17">
        <v>10</v>
      </c>
      <c r="E203" s="18">
        <v>15</v>
      </c>
      <c r="F203" s="18">
        <v>12.5</v>
      </c>
      <c r="G203" s="18">
        <v>8</v>
      </c>
      <c r="H203" s="18">
        <v>3</v>
      </c>
      <c r="I203" s="19">
        <f t="shared" si="3"/>
        <v>38.5</v>
      </c>
    </row>
    <row r="204" spans="1:9">
      <c r="A204" s="22">
        <v>195</v>
      </c>
      <c r="B204" s="20" t="s">
        <v>200</v>
      </c>
      <c r="C204" s="20" t="s">
        <v>86</v>
      </c>
      <c r="D204" s="17">
        <v>20</v>
      </c>
      <c r="E204" s="18">
        <v>20.5</v>
      </c>
      <c r="F204" s="18">
        <v>18.5</v>
      </c>
      <c r="G204" s="18">
        <v>12</v>
      </c>
      <c r="H204" s="18">
        <v>2.5</v>
      </c>
      <c r="I204" s="19">
        <f t="shared" si="3"/>
        <v>53.5</v>
      </c>
    </row>
    <row r="205" spans="1:9" s="1" customFormat="1">
      <c r="A205" s="22">
        <v>196</v>
      </c>
      <c r="B205" s="20" t="s">
        <v>201</v>
      </c>
      <c r="C205" s="20" t="s">
        <v>86</v>
      </c>
      <c r="D205" s="17">
        <v>20</v>
      </c>
      <c r="E205" s="18">
        <v>20</v>
      </c>
      <c r="F205" s="18">
        <v>8.5</v>
      </c>
      <c r="G205" s="18">
        <v>5</v>
      </c>
      <c r="H205" s="18">
        <v>2</v>
      </c>
      <c r="I205" s="19">
        <f t="shared" si="3"/>
        <v>35.5</v>
      </c>
    </row>
    <row r="206" spans="1:9" s="1" customFormat="1">
      <c r="A206" s="22">
        <v>197</v>
      </c>
      <c r="B206" s="20" t="s">
        <v>202</v>
      </c>
      <c r="C206" s="20" t="s">
        <v>86</v>
      </c>
      <c r="D206" s="17">
        <v>50</v>
      </c>
      <c r="E206" s="18">
        <v>32.5</v>
      </c>
      <c r="F206" s="18">
        <v>10</v>
      </c>
      <c r="G206" s="18">
        <v>5.5</v>
      </c>
      <c r="H206" s="18">
        <v>3</v>
      </c>
      <c r="I206" s="19">
        <f t="shared" si="3"/>
        <v>51</v>
      </c>
    </row>
    <row r="207" spans="1:9">
      <c r="A207" s="22">
        <v>198</v>
      </c>
      <c r="B207" s="20" t="s">
        <v>203</v>
      </c>
      <c r="C207" s="20" t="s">
        <v>86</v>
      </c>
      <c r="D207" s="17" t="s">
        <v>21</v>
      </c>
      <c r="E207" s="18">
        <v>7.5</v>
      </c>
      <c r="F207" s="18">
        <v>5</v>
      </c>
      <c r="G207" s="18">
        <v>3.5</v>
      </c>
      <c r="H207" s="18">
        <v>1.5</v>
      </c>
      <c r="I207" s="19">
        <f t="shared" si="3"/>
        <v>17.5</v>
      </c>
    </row>
    <row r="208" spans="1:9">
      <c r="A208" s="22">
        <v>199</v>
      </c>
      <c r="B208" s="20" t="s">
        <v>204</v>
      </c>
      <c r="C208" s="20" t="s">
        <v>86</v>
      </c>
      <c r="D208" s="17">
        <v>10</v>
      </c>
      <c r="E208" s="18">
        <v>15</v>
      </c>
      <c r="F208" s="18">
        <v>12.5</v>
      </c>
      <c r="G208" s="18">
        <v>8</v>
      </c>
      <c r="H208" s="18">
        <v>3</v>
      </c>
      <c r="I208" s="19">
        <f t="shared" si="3"/>
        <v>38.5</v>
      </c>
    </row>
    <row r="209" spans="1:9">
      <c r="A209" s="22">
        <v>200</v>
      </c>
      <c r="B209" s="20" t="s">
        <v>205</v>
      </c>
      <c r="C209" s="20" t="s">
        <v>86</v>
      </c>
      <c r="D209" s="17" t="s">
        <v>21</v>
      </c>
      <c r="E209" s="18">
        <v>7.5</v>
      </c>
      <c r="F209" s="18">
        <v>5.5</v>
      </c>
      <c r="G209" s="18">
        <v>2</v>
      </c>
      <c r="H209" s="18">
        <v>2</v>
      </c>
      <c r="I209" s="19">
        <f t="shared" si="3"/>
        <v>17</v>
      </c>
    </row>
    <row r="210" spans="1:9">
      <c r="A210" s="22">
        <v>201</v>
      </c>
      <c r="B210" s="20" t="s">
        <v>206</v>
      </c>
      <c r="C210" s="20" t="s">
        <v>86</v>
      </c>
      <c r="D210" s="17">
        <v>15</v>
      </c>
      <c r="E210" s="18">
        <v>18.5</v>
      </c>
      <c r="F210" s="18">
        <v>11</v>
      </c>
      <c r="G210" s="18">
        <v>7.5</v>
      </c>
      <c r="H210" s="18">
        <v>3.5</v>
      </c>
      <c r="I210" s="19">
        <f t="shared" si="3"/>
        <v>40.5</v>
      </c>
    </row>
    <row r="211" spans="1:9">
      <c r="A211" s="22">
        <v>202</v>
      </c>
      <c r="B211" s="20" t="s">
        <v>207</v>
      </c>
      <c r="C211" s="20" t="s">
        <v>86</v>
      </c>
      <c r="D211" s="17">
        <v>10</v>
      </c>
      <c r="E211" s="18">
        <v>14.5</v>
      </c>
      <c r="F211" s="18">
        <v>8</v>
      </c>
      <c r="G211" s="18">
        <v>3.5</v>
      </c>
      <c r="H211" s="18">
        <v>2</v>
      </c>
      <c r="I211" s="19">
        <f t="shared" si="3"/>
        <v>28</v>
      </c>
    </row>
    <row r="212" spans="1:9">
      <c r="A212" s="22">
        <v>203</v>
      </c>
      <c r="B212" s="20" t="s">
        <v>208</v>
      </c>
      <c r="C212" s="20" t="s">
        <v>86</v>
      </c>
      <c r="D212" s="17" t="s">
        <v>21</v>
      </c>
      <c r="E212" s="18">
        <v>8.5</v>
      </c>
      <c r="F212" s="18">
        <v>7.5</v>
      </c>
      <c r="G212" s="18">
        <v>4.5</v>
      </c>
      <c r="H212" s="18">
        <v>0.5</v>
      </c>
      <c r="I212" s="19">
        <f t="shared" si="3"/>
        <v>21</v>
      </c>
    </row>
    <row r="213" spans="1:9">
      <c r="A213" s="22">
        <v>204</v>
      </c>
      <c r="B213" s="20" t="s">
        <v>209</v>
      </c>
      <c r="C213" s="20" t="s">
        <v>86</v>
      </c>
      <c r="D213" s="17" t="s">
        <v>21</v>
      </c>
      <c r="E213" s="18">
        <v>8.5</v>
      </c>
      <c r="F213" s="18">
        <v>7.5</v>
      </c>
      <c r="G213" s="18">
        <v>2</v>
      </c>
      <c r="H213" s="18">
        <v>2.5</v>
      </c>
      <c r="I213" s="19">
        <f t="shared" si="3"/>
        <v>20.5</v>
      </c>
    </row>
    <row r="214" spans="1:9">
      <c r="A214" s="22">
        <v>205</v>
      </c>
      <c r="B214" s="20" t="s">
        <v>210</v>
      </c>
      <c r="C214" s="20" t="s">
        <v>86</v>
      </c>
      <c r="D214" s="17" t="s">
        <v>21</v>
      </c>
      <c r="E214" s="18">
        <v>11</v>
      </c>
      <c r="F214" s="18">
        <v>7.5</v>
      </c>
      <c r="G214" s="18">
        <v>3.5</v>
      </c>
      <c r="H214" s="18">
        <v>2</v>
      </c>
      <c r="I214" s="19">
        <f t="shared" ref="I214:I220" si="4">SUM(E214:H214)</f>
        <v>24</v>
      </c>
    </row>
    <row r="215" spans="1:9" s="1" customFormat="1">
      <c r="A215" s="22">
        <v>206</v>
      </c>
      <c r="B215" s="16" t="s">
        <v>211</v>
      </c>
      <c r="C215" s="20" t="s">
        <v>86</v>
      </c>
      <c r="D215" s="17">
        <v>10</v>
      </c>
      <c r="E215" s="18">
        <v>15</v>
      </c>
      <c r="F215" s="18">
        <v>12</v>
      </c>
      <c r="G215" s="18">
        <v>8</v>
      </c>
      <c r="H215" s="18">
        <v>3</v>
      </c>
      <c r="I215" s="19">
        <f t="shared" si="4"/>
        <v>38</v>
      </c>
    </row>
    <row r="216" spans="1:9">
      <c r="A216" s="22">
        <v>207</v>
      </c>
      <c r="B216" s="16" t="s">
        <v>212</v>
      </c>
      <c r="C216" s="20" t="s">
        <v>86</v>
      </c>
      <c r="D216" s="30">
        <v>5</v>
      </c>
      <c r="E216" s="22">
        <v>8.5</v>
      </c>
      <c r="F216" s="22">
        <v>4.5</v>
      </c>
      <c r="G216" s="22">
        <v>2</v>
      </c>
      <c r="H216" s="22">
        <v>2</v>
      </c>
      <c r="I216" s="19">
        <f t="shared" si="4"/>
        <v>17</v>
      </c>
    </row>
    <row r="217" spans="1:9">
      <c r="A217" s="22">
        <v>208</v>
      </c>
      <c r="B217" s="16" t="s">
        <v>849</v>
      </c>
      <c r="C217" s="20" t="s">
        <v>86</v>
      </c>
      <c r="D217" s="17" t="s">
        <v>21</v>
      </c>
      <c r="E217" s="18">
        <v>5.5</v>
      </c>
      <c r="F217" s="18">
        <v>5</v>
      </c>
      <c r="G217" s="18">
        <v>2.5</v>
      </c>
      <c r="H217" s="18">
        <v>1.5</v>
      </c>
      <c r="I217" s="19">
        <f t="shared" si="4"/>
        <v>14.5</v>
      </c>
    </row>
    <row r="218" spans="1:9">
      <c r="A218" s="22">
        <v>209</v>
      </c>
      <c r="B218" s="20" t="s">
        <v>213</v>
      </c>
      <c r="C218" s="20" t="s">
        <v>86</v>
      </c>
      <c r="D218" s="17" t="s">
        <v>21</v>
      </c>
      <c r="E218" s="18">
        <v>7</v>
      </c>
      <c r="F218" s="18">
        <v>6</v>
      </c>
      <c r="G218" s="18">
        <v>3.5</v>
      </c>
      <c r="H218" s="18">
        <v>0.5</v>
      </c>
      <c r="I218" s="19">
        <f t="shared" si="4"/>
        <v>17</v>
      </c>
    </row>
    <row r="219" spans="1:9">
      <c r="A219" s="22">
        <v>210</v>
      </c>
      <c r="B219" s="16" t="s">
        <v>214</v>
      </c>
      <c r="C219" s="20" t="s">
        <v>86</v>
      </c>
      <c r="D219" s="17" t="s">
        <v>21</v>
      </c>
      <c r="E219" s="18">
        <v>5.5</v>
      </c>
      <c r="F219" s="18">
        <v>6.5</v>
      </c>
      <c r="G219" s="18">
        <v>3</v>
      </c>
      <c r="H219" s="18">
        <v>1.5</v>
      </c>
      <c r="I219" s="19">
        <f t="shared" si="4"/>
        <v>16.5</v>
      </c>
    </row>
    <row r="220" spans="1:9">
      <c r="A220" s="22">
        <v>211</v>
      </c>
      <c r="B220" s="16" t="s">
        <v>215</v>
      </c>
      <c r="C220" s="20" t="s">
        <v>86</v>
      </c>
      <c r="D220" s="17" t="s">
        <v>21</v>
      </c>
      <c r="E220" s="18">
        <v>8</v>
      </c>
      <c r="F220" s="18">
        <v>4</v>
      </c>
      <c r="G220" s="18">
        <v>2</v>
      </c>
      <c r="H220" s="18">
        <v>0.5</v>
      </c>
      <c r="I220" s="19">
        <f t="shared" si="4"/>
        <v>14.5</v>
      </c>
    </row>
    <row r="221" spans="1:9">
      <c r="A221" s="22">
        <v>212</v>
      </c>
      <c r="B221" s="31" t="s">
        <v>216</v>
      </c>
      <c r="C221" s="20" t="s">
        <v>86</v>
      </c>
      <c r="D221" s="17" t="s">
        <v>21</v>
      </c>
      <c r="E221" s="18">
        <v>9</v>
      </c>
      <c r="F221" s="18">
        <v>6</v>
      </c>
      <c r="G221" s="18">
        <v>2</v>
      </c>
      <c r="H221" s="18">
        <v>0.5</v>
      </c>
      <c r="I221" s="19">
        <f t="shared" ref="I221:I231" si="5">SUM(E221:H221)</f>
        <v>17.5</v>
      </c>
    </row>
    <row r="222" spans="1:9">
      <c r="A222" s="22">
        <v>213</v>
      </c>
      <c r="B222" s="38" t="s">
        <v>217</v>
      </c>
      <c r="C222" s="20" t="s">
        <v>86</v>
      </c>
      <c r="D222" s="17" t="s">
        <v>21</v>
      </c>
      <c r="E222" s="18">
        <v>8</v>
      </c>
      <c r="F222" s="18">
        <v>6.5</v>
      </c>
      <c r="G222" s="18">
        <v>2</v>
      </c>
      <c r="H222" s="18">
        <v>2</v>
      </c>
      <c r="I222" s="19">
        <f t="shared" si="5"/>
        <v>18.5</v>
      </c>
    </row>
    <row r="223" spans="1:9">
      <c r="A223" s="22">
        <v>214</v>
      </c>
      <c r="B223" s="63" t="s">
        <v>850</v>
      </c>
      <c r="C223" s="20" t="s">
        <v>86</v>
      </c>
      <c r="D223" s="17">
        <v>10</v>
      </c>
      <c r="E223" s="18">
        <v>15</v>
      </c>
      <c r="F223" s="18">
        <v>12.5</v>
      </c>
      <c r="G223" s="18">
        <v>8</v>
      </c>
      <c r="H223" s="18">
        <v>2</v>
      </c>
      <c r="I223" s="19">
        <f t="shared" ref="I223" si="6">SUM(E223:H223)</f>
        <v>37.5</v>
      </c>
    </row>
    <row r="224" spans="1:9">
      <c r="A224" s="22">
        <v>215</v>
      </c>
      <c r="B224" s="38" t="s">
        <v>218</v>
      </c>
      <c r="C224" s="20" t="s">
        <v>86</v>
      </c>
      <c r="D224" s="17">
        <v>10</v>
      </c>
      <c r="E224" s="18">
        <v>15</v>
      </c>
      <c r="F224" s="18">
        <v>12.5</v>
      </c>
      <c r="G224" s="18">
        <v>8</v>
      </c>
      <c r="H224" s="18">
        <v>2</v>
      </c>
      <c r="I224" s="19">
        <f t="shared" si="5"/>
        <v>37.5</v>
      </c>
    </row>
    <row r="225" spans="1:9">
      <c r="A225" s="22">
        <v>216</v>
      </c>
      <c r="B225" s="38" t="s">
        <v>219</v>
      </c>
      <c r="C225" s="20" t="s">
        <v>86</v>
      </c>
      <c r="D225" s="17" t="s">
        <v>21</v>
      </c>
      <c r="E225" s="18">
        <v>6.5</v>
      </c>
      <c r="F225" s="18">
        <v>4</v>
      </c>
      <c r="G225" s="18">
        <v>2</v>
      </c>
      <c r="H225" s="18">
        <v>1.5</v>
      </c>
      <c r="I225" s="19">
        <f t="shared" si="5"/>
        <v>14</v>
      </c>
    </row>
    <row r="226" spans="1:9">
      <c r="A226" s="22">
        <v>217</v>
      </c>
      <c r="B226" s="38" t="s">
        <v>220</v>
      </c>
      <c r="C226" s="20" t="s">
        <v>86</v>
      </c>
      <c r="D226" s="17">
        <v>10</v>
      </c>
      <c r="E226" s="18">
        <v>13.5</v>
      </c>
      <c r="F226" s="18">
        <v>8</v>
      </c>
      <c r="G226" s="18">
        <v>3.5</v>
      </c>
      <c r="H226" s="18">
        <v>2</v>
      </c>
      <c r="I226" s="19">
        <f t="shared" si="5"/>
        <v>27</v>
      </c>
    </row>
    <row r="227" spans="1:9">
      <c r="A227" s="22">
        <v>218</v>
      </c>
      <c r="B227" s="38" t="s">
        <v>221</v>
      </c>
      <c r="C227" s="20" t="s">
        <v>86</v>
      </c>
      <c r="D227" s="17">
        <v>50</v>
      </c>
      <c r="E227" s="18">
        <v>32.5</v>
      </c>
      <c r="F227" s="18">
        <v>12</v>
      </c>
      <c r="G227" s="18">
        <v>4.5</v>
      </c>
      <c r="H227" s="18">
        <v>2</v>
      </c>
      <c r="I227" s="19">
        <f t="shared" si="5"/>
        <v>51</v>
      </c>
    </row>
    <row r="228" spans="1:9">
      <c r="A228" s="22">
        <v>219</v>
      </c>
      <c r="B228" s="38" t="s">
        <v>222</v>
      </c>
      <c r="C228" s="20" t="s">
        <v>86</v>
      </c>
      <c r="D228" s="17">
        <v>10</v>
      </c>
      <c r="E228" s="18">
        <v>19.5</v>
      </c>
      <c r="F228" s="18">
        <v>5.5</v>
      </c>
      <c r="G228" s="18">
        <v>2</v>
      </c>
      <c r="H228" s="18">
        <v>2</v>
      </c>
      <c r="I228" s="19">
        <f t="shared" si="5"/>
        <v>29</v>
      </c>
    </row>
    <row r="229" spans="1:9">
      <c r="A229" s="22">
        <v>220</v>
      </c>
      <c r="B229" s="38" t="s">
        <v>223</v>
      </c>
      <c r="C229" s="20" t="s">
        <v>86</v>
      </c>
      <c r="D229" s="17" t="s">
        <v>21</v>
      </c>
      <c r="E229" s="18">
        <v>8</v>
      </c>
      <c r="F229" s="18">
        <v>5</v>
      </c>
      <c r="G229" s="18">
        <v>3.5</v>
      </c>
      <c r="H229" s="18">
        <v>0.5</v>
      </c>
      <c r="I229" s="19">
        <f t="shared" si="5"/>
        <v>17</v>
      </c>
    </row>
    <row r="230" spans="1:9">
      <c r="A230" s="22">
        <v>221</v>
      </c>
      <c r="B230" s="25" t="s">
        <v>224</v>
      </c>
      <c r="C230" s="20" t="s">
        <v>86</v>
      </c>
      <c r="D230" s="17">
        <v>5</v>
      </c>
      <c r="E230" s="22">
        <v>8.5</v>
      </c>
      <c r="F230" s="22">
        <v>4.5</v>
      </c>
      <c r="G230" s="22">
        <v>2</v>
      </c>
      <c r="H230" s="22">
        <v>2</v>
      </c>
      <c r="I230" s="19">
        <f t="shared" si="5"/>
        <v>17</v>
      </c>
    </row>
    <row r="231" spans="1:9">
      <c r="A231" s="22">
        <v>222</v>
      </c>
      <c r="B231" s="25" t="s">
        <v>225</v>
      </c>
      <c r="C231" s="20" t="s">
        <v>86</v>
      </c>
      <c r="D231" s="17" t="s">
        <v>21</v>
      </c>
      <c r="E231" s="18">
        <v>6.5</v>
      </c>
      <c r="F231" s="18">
        <v>5.5</v>
      </c>
      <c r="G231" s="18">
        <v>3</v>
      </c>
      <c r="H231" s="18">
        <v>2</v>
      </c>
      <c r="I231" s="19">
        <f t="shared" si="5"/>
        <v>17</v>
      </c>
    </row>
    <row r="232" spans="1:9" s="1" customFormat="1">
      <c r="A232" s="22">
        <v>223</v>
      </c>
      <c r="B232" s="26" t="s">
        <v>226</v>
      </c>
      <c r="C232" s="20" t="s">
        <v>86</v>
      </c>
      <c r="D232" s="17" t="s">
        <v>21</v>
      </c>
      <c r="E232" s="18">
        <v>8</v>
      </c>
      <c r="F232" s="18">
        <v>6</v>
      </c>
      <c r="G232" s="18">
        <v>2.5</v>
      </c>
      <c r="H232" s="18">
        <v>1.5</v>
      </c>
      <c r="I232" s="19">
        <f t="shared" ref="I232:I239" si="7">SUM(E232:H232)</f>
        <v>18</v>
      </c>
    </row>
    <row r="233" spans="1:9" s="1" customFormat="1">
      <c r="A233" s="22">
        <v>224</v>
      </c>
      <c r="B233" s="64" t="s">
        <v>227</v>
      </c>
      <c r="C233" s="20" t="s">
        <v>86</v>
      </c>
      <c r="D233" s="17" t="s">
        <v>21</v>
      </c>
      <c r="E233" s="18">
        <v>6.5</v>
      </c>
      <c r="F233" s="18">
        <v>4</v>
      </c>
      <c r="G233" s="18">
        <v>2</v>
      </c>
      <c r="H233" s="18">
        <v>1.5</v>
      </c>
      <c r="I233" s="19">
        <f t="shared" si="7"/>
        <v>14</v>
      </c>
    </row>
    <row r="234" spans="1:9" s="1" customFormat="1">
      <c r="A234" s="22">
        <v>225</v>
      </c>
      <c r="B234" s="116" t="s">
        <v>228</v>
      </c>
      <c r="C234" s="20" t="s">
        <v>86</v>
      </c>
      <c r="D234" s="17" t="s">
        <v>21</v>
      </c>
      <c r="E234" s="18">
        <v>5.5</v>
      </c>
      <c r="F234" s="18">
        <v>5</v>
      </c>
      <c r="G234" s="18">
        <v>2.5</v>
      </c>
      <c r="H234" s="18">
        <v>1.5</v>
      </c>
      <c r="I234" s="19">
        <f t="shared" si="7"/>
        <v>14.5</v>
      </c>
    </row>
    <row r="235" spans="1:9" s="1" customFormat="1">
      <c r="A235" s="22">
        <v>226</v>
      </c>
      <c r="B235" s="116" t="s">
        <v>229</v>
      </c>
      <c r="C235" s="20" t="s">
        <v>86</v>
      </c>
      <c r="D235" s="17" t="s">
        <v>21</v>
      </c>
      <c r="E235" s="18">
        <v>7</v>
      </c>
      <c r="F235" s="18">
        <v>6</v>
      </c>
      <c r="G235" s="18">
        <v>3.5</v>
      </c>
      <c r="H235" s="18">
        <v>0.5</v>
      </c>
      <c r="I235" s="19">
        <f t="shared" si="7"/>
        <v>17</v>
      </c>
    </row>
    <row r="236" spans="1:9" s="1" customFormat="1">
      <c r="A236" s="22">
        <v>227</v>
      </c>
      <c r="B236" s="116" t="s">
        <v>230</v>
      </c>
      <c r="C236" s="20" t="s">
        <v>86</v>
      </c>
      <c r="D236" s="17">
        <v>6</v>
      </c>
      <c r="E236" s="22">
        <v>8.5</v>
      </c>
      <c r="F236" s="22">
        <v>4.5</v>
      </c>
      <c r="G236" s="22">
        <v>2</v>
      </c>
      <c r="H236" s="22">
        <v>2</v>
      </c>
      <c r="I236" s="19">
        <f t="shared" si="7"/>
        <v>17</v>
      </c>
    </row>
    <row r="237" spans="1:9" s="1" customFormat="1">
      <c r="A237" s="22">
        <v>228</v>
      </c>
      <c r="B237" s="116" t="s">
        <v>231</v>
      </c>
      <c r="C237" s="20" t="s">
        <v>86</v>
      </c>
      <c r="D237" s="17" t="s">
        <v>21</v>
      </c>
      <c r="E237" s="18">
        <v>9</v>
      </c>
      <c r="F237" s="18">
        <v>6</v>
      </c>
      <c r="G237" s="18">
        <v>2</v>
      </c>
      <c r="H237" s="18">
        <v>0.5</v>
      </c>
      <c r="I237" s="19">
        <f t="shared" si="7"/>
        <v>17.5</v>
      </c>
    </row>
    <row r="238" spans="1:9" s="1" customFormat="1">
      <c r="A238" s="22">
        <v>229</v>
      </c>
      <c r="B238" s="38" t="s">
        <v>232</v>
      </c>
      <c r="C238" s="20" t="s">
        <v>86</v>
      </c>
      <c r="D238" s="17">
        <v>3</v>
      </c>
      <c r="E238" s="18">
        <v>8.5</v>
      </c>
      <c r="F238" s="18">
        <v>7</v>
      </c>
      <c r="G238" s="18">
        <v>2</v>
      </c>
      <c r="H238" s="18">
        <v>2</v>
      </c>
      <c r="I238" s="19">
        <f t="shared" si="7"/>
        <v>19.5</v>
      </c>
    </row>
    <row r="239" spans="1:9" s="1" customFormat="1">
      <c r="A239" s="22">
        <v>230</v>
      </c>
      <c r="B239" s="38" t="s">
        <v>233</v>
      </c>
      <c r="C239" s="20" t="s">
        <v>86</v>
      </c>
      <c r="D239" s="17">
        <v>2</v>
      </c>
      <c r="E239" s="18">
        <v>6.5</v>
      </c>
      <c r="F239" s="18">
        <v>7</v>
      </c>
      <c r="G239" s="18">
        <v>3</v>
      </c>
      <c r="H239" s="18">
        <v>2</v>
      </c>
      <c r="I239" s="19">
        <f t="shared" si="7"/>
        <v>18.5</v>
      </c>
    </row>
    <row r="240" spans="1:9" s="1" customFormat="1">
      <c r="A240" s="22">
        <v>231</v>
      </c>
      <c r="B240" s="38" t="s">
        <v>234</v>
      </c>
      <c r="C240" s="20" t="s">
        <v>86</v>
      </c>
      <c r="D240" s="17">
        <v>5</v>
      </c>
      <c r="E240" s="22">
        <v>8.5</v>
      </c>
      <c r="F240" s="22">
        <v>4.5</v>
      </c>
      <c r="G240" s="22">
        <v>2</v>
      </c>
      <c r="H240" s="22">
        <v>2</v>
      </c>
      <c r="I240" s="19">
        <f t="shared" ref="I240:I252" si="8">SUM(E240:H240)</f>
        <v>17</v>
      </c>
    </row>
    <row r="241" spans="1:9" s="1" customFormat="1">
      <c r="A241" s="22">
        <v>232</v>
      </c>
      <c r="B241" s="38" t="s">
        <v>235</v>
      </c>
      <c r="C241" s="20" t="s">
        <v>86</v>
      </c>
      <c r="D241" s="17" t="s">
        <v>21</v>
      </c>
      <c r="E241" s="18">
        <v>5.5</v>
      </c>
      <c r="F241" s="18">
        <v>6.5</v>
      </c>
      <c r="G241" s="18">
        <v>3</v>
      </c>
      <c r="H241" s="18">
        <v>1.5</v>
      </c>
      <c r="I241" s="19">
        <f t="shared" si="8"/>
        <v>16.5</v>
      </c>
    </row>
    <row r="242" spans="1:9" s="1" customFormat="1">
      <c r="A242" s="22">
        <v>233</v>
      </c>
      <c r="B242" s="38" t="s">
        <v>236</v>
      </c>
      <c r="C242" s="20" t="s">
        <v>86</v>
      </c>
      <c r="D242" s="17" t="s">
        <v>21</v>
      </c>
      <c r="E242" s="18">
        <v>8</v>
      </c>
      <c r="F242" s="18">
        <v>4</v>
      </c>
      <c r="G242" s="18">
        <v>2</v>
      </c>
      <c r="H242" s="18">
        <v>0.5</v>
      </c>
      <c r="I242" s="19">
        <f t="shared" si="8"/>
        <v>14.5</v>
      </c>
    </row>
    <row r="243" spans="1:9" s="1" customFormat="1">
      <c r="A243" s="22">
        <v>234</v>
      </c>
      <c r="B243" s="38" t="s">
        <v>237</v>
      </c>
      <c r="C243" s="20" t="s">
        <v>86</v>
      </c>
      <c r="D243" s="17" t="s">
        <v>21</v>
      </c>
      <c r="E243" s="18">
        <v>9</v>
      </c>
      <c r="F243" s="18">
        <v>6</v>
      </c>
      <c r="G243" s="18">
        <v>2</v>
      </c>
      <c r="H243" s="18">
        <v>0.5</v>
      </c>
      <c r="I243" s="19">
        <f t="shared" si="8"/>
        <v>17.5</v>
      </c>
    </row>
    <row r="244" spans="1:9" s="1" customFormat="1">
      <c r="A244" s="22">
        <v>235</v>
      </c>
      <c r="B244" s="38" t="s">
        <v>238</v>
      </c>
      <c r="C244" s="20" t="s">
        <v>86</v>
      </c>
      <c r="D244" s="17">
        <v>5</v>
      </c>
      <c r="E244" s="22">
        <v>8.5</v>
      </c>
      <c r="F244" s="22">
        <v>4.5</v>
      </c>
      <c r="G244" s="22">
        <v>2</v>
      </c>
      <c r="H244" s="22">
        <v>2</v>
      </c>
      <c r="I244" s="19">
        <f t="shared" si="8"/>
        <v>17</v>
      </c>
    </row>
    <row r="245" spans="1:9" s="1" customFormat="1">
      <c r="A245" s="22">
        <v>236</v>
      </c>
      <c r="B245" s="38" t="s">
        <v>239</v>
      </c>
      <c r="C245" s="20" t="s">
        <v>86</v>
      </c>
      <c r="D245" s="17">
        <v>10</v>
      </c>
      <c r="E245" s="18">
        <v>15</v>
      </c>
      <c r="F245" s="18">
        <v>12.5</v>
      </c>
      <c r="G245" s="18">
        <v>8</v>
      </c>
      <c r="H245" s="18">
        <v>2</v>
      </c>
      <c r="I245" s="19">
        <f t="shared" si="8"/>
        <v>37.5</v>
      </c>
    </row>
    <row r="246" spans="1:9" s="1" customFormat="1">
      <c r="A246" s="22">
        <v>237</v>
      </c>
      <c r="B246" s="38" t="s">
        <v>240</v>
      </c>
      <c r="C246" s="20" t="s">
        <v>86</v>
      </c>
      <c r="D246" s="17" t="s">
        <v>21</v>
      </c>
      <c r="E246" s="18">
        <v>6.5</v>
      </c>
      <c r="F246" s="18">
        <v>5.5</v>
      </c>
      <c r="G246" s="18">
        <v>3</v>
      </c>
      <c r="H246" s="18">
        <v>2</v>
      </c>
      <c r="I246" s="19">
        <f t="shared" si="8"/>
        <v>17</v>
      </c>
    </row>
    <row r="247" spans="1:9" s="1" customFormat="1">
      <c r="A247" s="22">
        <v>238</v>
      </c>
      <c r="B247" s="38" t="s">
        <v>241</v>
      </c>
      <c r="C247" s="20" t="s">
        <v>86</v>
      </c>
      <c r="D247" s="17" t="s">
        <v>21</v>
      </c>
      <c r="E247" s="18">
        <v>8</v>
      </c>
      <c r="F247" s="18">
        <v>6</v>
      </c>
      <c r="G247" s="18">
        <v>2.5</v>
      </c>
      <c r="H247" s="18">
        <v>1.5</v>
      </c>
      <c r="I247" s="19">
        <f t="shared" si="8"/>
        <v>18</v>
      </c>
    </row>
    <row r="248" spans="1:9" s="1" customFormat="1">
      <c r="A248" s="22">
        <v>239</v>
      </c>
      <c r="B248" s="38" t="s">
        <v>242</v>
      </c>
      <c r="C248" s="20" t="s">
        <v>86</v>
      </c>
      <c r="D248" s="17" t="s">
        <v>21</v>
      </c>
      <c r="E248" s="18">
        <v>6.5</v>
      </c>
      <c r="F248" s="18">
        <v>4</v>
      </c>
      <c r="G248" s="18">
        <v>2</v>
      </c>
      <c r="H248" s="18">
        <v>1.5</v>
      </c>
      <c r="I248" s="19">
        <f t="shared" si="8"/>
        <v>14</v>
      </c>
    </row>
    <row r="249" spans="1:9" s="1" customFormat="1">
      <c r="A249" s="22">
        <v>240</v>
      </c>
      <c r="B249" s="116" t="s">
        <v>243</v>
      </c>
      <c r="C249" s="20" t="s">
        <v>86</v>
      </c>
      <c r="D249" s="17" t="s">
        <v>21</v>
      </c>
      <c r="E249" s="18">
        <v>5.5</v>
      </c>
      <c r="F249" s="18">
        <v>6.5</v>
      </c>
      <c r="G249" s="18">
        <v>3</v>
      </c>
      <c r="H249" s="18">
        <v>1.5</v>
      </c>
      <c r="I249" s="19">
        <f t="shared" si="8"/>
        <v>16.5</v>
      </c>
    </row>
    <row r="250" spans="1:9" s="1" customFormat="1" ht="15.75">
      <c r="A250" s="22">
        <v>241</v>
      </c>
      <c r="B250" s="117" t="s">
        <v>831</v>
      </c>
      <c r="C250" s="20" t="s">
        <v>86</v>
      </c>
      <c r="D250" s="17" t="s">
        <v>21</v>
      </c>
      <c r="E250" s="18">
        <v>6.5</v>
      </c>
      <c r="F250" s="18">
        <v>4</v>
      </c>
      <c r="G250" s="18">
        <v>2</v>
      </c>
      <c r="H250" s="18">
        <v>1.5</v>
      </c>
      <c r="I250" s="19">
        <f t="shared" si="8"/>
        <v>14</v>
      </c>
    </row>
    <row r="251" spans="1:9" s="1" customFormat="1" ht="15.75">
      <c r="A251" s="22">
        <v>242</v>
      </c>
      <c r="B251" s="117" t="s">
        <v>832</v>
      </c>
      <c r="C251" s="20" t="s">
        <v>86</v>
      </c>
      <c r="D251" s="17" t="s">
        <v>21</v>
      </c>
      <c r="E251" s="18">
        <v>5.5</v>
      </c>
      <c r="F251" s="18">
        <v>5</v>
      </c>
      <c r="G251" s="18">
        <v>2.5</v>
      </c>
      <c r="H251" s="18">
        <v>1.5</v>
      </c>
      <c r="I251" s="19">
        <f t="shared" si="8"/>
        <v>14.5</v>
      </c>
    </row>
    <row r="252" spans="1:9" s="1" customFormat="1" ht="15.75">
      <c r="A252" s="22">
        <v>243</v>
      </c>
      <c r="B252" s="117" t="s">
        <v>833</v>
      </c>
      <c r="C252" s="20" t="s">
        <v>86</v>
      </c>
      <c r="D252" s="17">
        <v>50</v>
      </c>
      <c r="E252" s="22">
        <v>38.5</v>
      </c>
      <c r="F252" s="22">
        <v>23</v>
      </c>
      <c r="G252" s="22">
        <v>15</v>
      </c>
      <c r="H252" s="22">
        <v>2.5</v>
      </c>
      <c r="I252" s="19">
        <f t="shared" si="8"/>
        <v>79</v>
      </c>
    </row>
    <row r="253" spans="1:9" s="1" customFormat="1">
      <c r="A253" s="22">
        <v>244</v>
      </c>
      <c r="B253" s="63" t="s">
        <v>851</v>
      </c>
      <c r="C253" s="20" t="s">
        <v>86</v>
      </c>
      <c r="D253" s="17" t="s">
        <v>21</v>
      </c>
      <c r="E253" s="18">
        <v>5.5</v>
      </c>
      <c r="F253" s="18">
        <v>6.5</v>
      </c>
      <c r="G253" s="18">
        <v>3</v>
      </c>
      <c r="H253" s="18">
        <v>1.5</v>
      </c>
      <c r="I253" s="19">
        <f t="shared" ref="I253:I256" si="9">SUM(E253:H253)</f>
        <v>16.5</v>
      </c>
    </row>
    <row r="254" spans="1:9" s="1" customFormat="1">
      <c r="A254" s="22">
        <v>245</v>
      </c>
      <c r="B254" s="63" t="s">
        <v>861</v>
      </c>
      <c r="C254" s="20" t="s">
        <v>86</v>
      </c>
      <c r="D254" s="17" t="s">
        <v>21</v>
      </c>
      <c r="E254" s="18">
        <v>5.5</v>
      </c>
      <c r="F254" s="18">
        <v>6.5</v>
      </c>
      <c r="G254" s="18">
        <v>3</v>
      </c>
      <c r="H254" s="18">
        <v>1.5</v>
      </c>
      <c r="I254" s="19">
        <f t="shared" si="9"/>
        <v>16.5</v>
      </c>
    </row>
    <row r="255" spans="1:9" s="1" customFormat="1">
      <c r="A255" s="22">
        <v>246</v>
      </c>
      <c r="B255" s="63" t="s">
        <v>862</v>
      </c>
      <c r="C255" s="20" t="s">
        <v>86</v>
      </c>
      <c r="D255" s="17" t="s">
        <v>21</v>
      </c>
      <c r="E255" s="18">
        <v>8</v>
      </c>
      <c r="F255" s="18">
        <v>4</v>
      </c>
      <c r="G255" s="18">
        <v>2</v>
      </c>
      <c r="H255" s="18">
        <v>0.5</v>
      </c>
      <c r="I255" s="19">
        <f t="shared" si="9"/>
        <v>14.5</v>
      </c>
    </row>
    <row r="256" spans="1:9" s="1" customFormat="1">
      <c r="A256" s="22">
        <v>247</v>
      </c>
      <c r="B256" s="120" t="s">
        <v>878</v>
      </c>
      <c r="C256" s="20" t="s">
        <v>86</v>
      </c>
      <c r="D256" s="17">
        <v>10</v>
      </c>
      <c r="E256" s="18">
        <v>15</v>
      </c>
      <c r="F256" s="18">
        <v>6.5</v>
      </c>
      <c r="G256" s="18">
        <v>4</v>
      </c>
      <c r="H256" s="18">
        <v>2</v>
      </c>
      <c r="I256" s="19">
        <f t="shared" si="9"/>
        <v>27.5</v>
      </c>
    </row>
    <row r="257" spans="1:9" s="1" customFormat="1">
      <c r="A257" s="22">
        <v>248</v>
      </c>
      <c r="B257" s="120" t="s">
        <v>440</v>
      </c>
      <c r="C257" s="20" t="s">
        <v>86</v>
      </c>
      <c r="D257" s="17">
        <v>10</v>
      </c>
      <c r="E257" s="18">
        <v>13</v>
      </c>
      <c r="F257" s="18">
        <v>6.5</v>
      </c>
      <c r="G257" s="18">
        <v>4</v>
      </c>
      <c r="H257" s="18">
        <v>2</v>
      </c>
      <c r="I257" s="19">
        <f t="shared" ref="I257" si="10">SUM(E257:H257)</f>
        <v>25.5</v>
      </c>
    </row>
    <row r="258" spans="1:9">
      <c r="A258" s="33"/>
      <c r="B258" s="34"/>
      <c r="C258" s="27" t="s">
        <v>83</v>
      </c>
      <c r="D258" s="28">
        <f t="shared" ref="D258:I258" si="11">SUM(D90:D257)</f>
        <v>2619</v>
      </c>
      <c r="E258" s="28">
        <f t="shared" si="11"/>
        <v>2860.95</v>
      </c>
      <c r="F258" s="28">
        <f t="shared" si="11"/>
        <v>1599.5</v>
      </c>
      <c r="G258" s="28">
        <f t="shared" si="11"/>
        <v>850.5</v>
      </c>
      <c r="H258" s="28">
        <f t="shared" si="11"/>
        <v>400</v>
      </c>
      <c r="I258" s="28">
        <f t="shared" si="11"/>
        <v>5710.95</v>
      </c>
    </row>
    <row r="259" spans="1:9" ht="28.5" customHeight="1">
      <c r="A259" s="123" t="s">
        <v>244</v>
      </c>
      <c r="B259" s="123"/>
      <c r="C259" s="123"/>
      <c r="D259" s="123"/>
      <c r="E259" s="123"/>
      <c r="F259" s="123"/>
      <c r="G259" s="123"/>
      <c r="H259" s="123"/>
      <c r="I259" s="123"/>
    </row>
    <row r="260" spans="1:9">
      <c r="A260" s="35">
        <v>249</v>
      </c>
      <c r="B260" s="20" t="s">
        <v>245</v>
      </c>
      <c r="C260" s="36" t="s">
        <v>246</v>
      </c>
      <c r="D260" s="17">
        <v>4</v>
      </c>
      <c r="E260" s="18">
        <v>8.5</v>
      </c>
      <c r="F260" s="18">
        <v>4.5</v>
      </c>
      <c r="G260" s="18">
        <v>2.5</v>
      </c>
      <c r="H260" s="18">
        <v>1</v>
      </c>
      <c r="I260" s="19">
        <f>SUM(E260:H260)</f>
        <v>16.5</v>
      </c>
    </row>
    <row r="261" spans="1:9">
      <c r="A261" s="35">
        <v>250</v>
      </c>
      <c r="B261" s="20" t="s">
        <v>857</v>
      </c>
      <c r="C261" s="36" t="s">
        <v>246</v>
      </c>
      <c r="D261" s="17">
        <v>10</v>
      </c>
      <c r="E261" s="18">
        <v>15.5</v>
      </c>
      <c r="F261" s="18">
        <v>9</v>
      </c>
      <c r="G261" s="18">
        <v>4</v>
      </c>
      <c r="H261" s="18">
        <v>1</v>
      </c>
      <c r="I261" s="19">
        <f>SUM(E261:H261)</f>
        <v>29.5</v>
      </c>
    </row>
    <row r="262" spans="1:9">
      <c r="A262" s="35">
        <v>251</v>
      </c>
      <c r="B262" s="20" t="s">
        <v>247</v>
      </c>
      <c r="C262" s="36" t="s">
        <v>246</v>
      </c>
      <c r="D262" s="17" t="s">
        <v>21</v>
      </c>
      <c r="E262" s="22">
        <v>9.5</v>
      </c>
      <c r="F262" s="22">
        <v>4</v>
      </c>
      <c r="G262" s="22">
        <v>2</v>
      </c>
      <c r="H262" s="22">
        <v>1</v>
      </c>
      <c r="I262" s="19">
        <f>SUM(E262:H262)</f>
        <v>16.5</v>
      </c>
    </row>
    <row r="263" spans="1:9">
      <c r="A263" s="35">
        <v>252</v>
      </c>
      <c r="B263" s="20" t="s">
        <v>248</v>
      </c>
      <c r="C263" s="36" t="s">
        <v>246</v>
      </c>
      <c r="D263" s="17">
        <v>5</v>
      </c>
      <c r="E263" s="18">
        <v>16.5</v>
      </c>
      <c r="F263" s="18">
        <v>6</v>
      </c>
      <c r="G263" s="18">
        <v>4</v>
      </c>
      <c r="H263" s="18">
        <v>1.5</v>
      </c>
      <c r="I263" s="19">
        <f t="shared" ref="I263:I281" si="12">SUM(E263:H263)</f>
        <v>28</v>
      </c>
    </row>
    <row r="264" spans="1:9">
      <c r="A264" s="35">
        <v>253</v>
      </c>
      <c r="B264" s="20" t="s">
        <v>249</v>
      </c>
      <c r="C264" s="36" t="s">
        <v>246</v>
      </c>
      <c r="D264" s="17" t="s">
        <v>21</v>
      </c>
      <c r="E264" s="18">
        <v>8</v>
      </c>
      <c r="F264" s="18">
        <v>5</v>
      </c>
      <c r="G264" s="18">
        <v>3</v>
      </c>
      <c r="H264" s="18">
        <v>1</v>
      </c>
      <c r="I264" s="19">
        <f t="shared" si="12"/>
        <v>17</v>
      </c>
    </row>
    <row r="265" spans="1:9">
      <c r="A265" s="35">
        <v>254</v>
      </c>
      <c r="B265" s="16" t="s">
        <v>250</v>
      </c>
      <c r="C265" s="36" t="s">
        <v>246</v>
      </c>
      <c r="D265" s="17">
        <v>10</v>
      </c>
      <c r="E265" s="18">
        <v>13.5</v>
      </c>
      <c r="F265" s="18">
        <v>7</v>
      </c>
      <c r="G265" s="18">
        <v>4</v>
      </c>
      <c r="H265" s="18">
        <v>1</v>
      </c>
      <c r="I265" s="19">
        <f t="shared" si="12"/>
        <v>25.5</v>
      </c>
    </row>
    <row r="266" spans="1:9">
      <c r="A266" s="35">
        <v>255</v>
      </c>
      <c r="B266" s="20" t="s">
        <v>251</v>
      </c>
      <c r="C266" s="36" t="s">
        <v>246</v>
      </c>
      <c r="D266" s="17">
        <v>10</v>
      </c>
      <c r="E266" s="18">
        <v>15.5</v>
      </c>
      <c r="F266" s="18">
        <v>7</v>
      </c>
      <c r="G266" s="18">
        <v>4</v>
      </c>
      <c r="H266" s="18">
        <v>2</v>
      </c>
      <c r="I266" s="19">
        <f t="shared" si="12"/>
        <v>28.5</v>
      </c>
    </row>
    <row r="267" spans="1:9" s="1" customFormat="1">
      <c r="A267" s="35">
        <v>256</v>
      </c>
      <c r="B267" s="20" t="s">
        <v>252</v>
      </c>
      <c r="C267" s="36" t="s">
        <v>246</v>
      </c>
      <c r="D267" s="37" t="s">
        <v>21</v>
      </c>
      <c r="E267" s="18">
        <v>8.5</v>
      </c>
      <c r="F267" s="18">
        <v>4</v>
      </c>
      <c r="G267" s="18">
        <v>1.5</v>
      </c>
      <c r="H267" s="18">
        <v>0</v>
      </c>
      <c r="I267" s="19">
        <f t="shared" si="12"/>
        <v>14</v>
      </c>
    </row>
    <row r="268" spans="1:9" s="1" customFormat="1">
      <c r="A268" s="35">
        <v>257</v>
      </c>
      <c r="B268" s="20" t="s">
        <v>253</v>
      </c>
      <c r="C268" s="36" t="s">
        <v>246</v>
      </c>
      <c r="D268" s="17" t="s">
        <v>21</v>
      </c>
      <c r="E268" s="18">
        <v>8.5</v>
      </c>
      <c r="F268" s="18">
        <v>5</v>
      </c>
      <c r="G268" s="18">
        <v>2.5</v>
      </c>
      <c r="H268" s="18">
        <v>1.5</v>
      </c>
      <c r="I268" s="19">
        <f t="shared" si="12"/>
        <v>17.5</v>
      </c>
    </row>
    <row r="269" spans="1:9">
      <c r="A269" s="35">
        <v>258</v>
      </c>
      <c r="B269" s="20" t="s">
        <v>254</v>
      </c>
      <c r="C269" s="36" t="s">
        <v>246</v>
      </c>
      <c r="D269" s="17">
        <v>50</v>
      </c>
      <c r="E269" s="18">
        <v>32.5</v>
      </c>
      <c r="F269" s="18">
        <v>12</v>
      </c>
      <c r="G269" s="18">
        <v>2</v>
      </c>
      <c r="H269" s="18">
        <v>1</v>
      </c>
      <c r="I269" s="19">
        <f t="shared" si="12"/>
        <v>47.5</v>
      </c>
    </row>
    <row r="270" spans="1:9">
      <c r="A270" s="35">
        <v>259</v>
      </c>
      <c r="B270" s="20" t="s">
        <v>255</v>
      </c>
      <c r="C270" s="36" t="s">
        <v>246</v>
      </c>
      <c r="D270" s="37" t="s">
        <v>21</v>
      </c>
      <c r="E270" s="18">
        <v>8.5</v>
      </c>
      <c r="F270" s="18">
        <v>4</v>
      </c>
      <c r="G270" s="18">
        <v>2.5</v>
      </c>
      <c r="H270" s="18">
        <v>2</v>
      </c>
      <c r="I270" s="19">
        <f t="shared" si="12"/>
        <v>17</v>
      </c>
    </row>
    <row r="271" spans="1:9">
      <c r="A271" s="35">
        <v>260</v>
      </c>
      <c r="B271" s="16" t="s">
        <v>256</v>
      </c>
      <c r="C271" s="36" t="s">
        <v>246</v>
      </c>
      <c r="D271" s="37">
        <v>50</v>
      </c>
      <c r="E271" s="18">
        <v>32.5</v>
      </c>
      <c r="F271" s="18">
        <v>14</v>
      </c>
      <c r="G271" s="18">
        <v>5</v>
      </c>
      <c r="H271" s="18">
        <v>1.5</v>
      </c>
      <c r="I271" s="19">
        <f t="shared" si="12"/>
        <v>53</v>
      </c>
    </row>
    <row r="272" spans="1:9">
      <c r="A272" s="35">
        <v>261</v>
      </c>
      <c r="B272" s="20" t="s">
        <v>257</v>
      </c>
      <c r="C272" s="36" t="s">
        <v>246</v>
      </c>
      <c r="D272" s="37" t="s">
        <v>21</v>
      </c>
      <c r="E272" s="18">
        <v>9</v>
      </c>
      <c r="F272" s="18">
        <v>3.5</v>
      </c>
      <c r="G272" s="18">
        <v>2</v>
      </c>
      <c r="H272" s="18">
        <v>1.5</v>
      </c>
      <c r="I272" s="19">
        <f t="shared" si="12"/>
        <v>16</v>
      </c>
    </row>
    <row r="273" spans="1:970">
      <c r="A273" s="35">
        <v>262</v>
      </c>
      <c r="B273" s="20" t="s">
        <v>258</v>
      </c>
      <c r="C273" s="36" t="s">
        <v>246</v>
      </c>
      <c r="D273" s="37" t="s">
        <v>21</v>
      </c>
      <c r="E273" s="18">
        <v>8</v>
      </c>
      <c r="F273" s="18">
        <v>5</v>
      </c>
      <c r="G273" s="18">
        <v>2.5</v>
      </c>
      <c r="H273" s="18">
        <v>1.5</v>
      </c>
      <c r="I273" s="19">
        <f t="shared" si="12"/>
        <v>17</v>
      </c>
    </row>
    <row r="274" spans="1:970" s="1" customFormat="1">
      <c r="A274" s="35">
        <v>263</v>
      </c>
      <c r="B274" s="20" t="s">
        <v>259</v>
      </c>
      <c r="C274" s="36" t="s">
        <v>246</v>
      </c>
      <c r="D274" s="17">
        <v>10</v>
      </c>
      <c r="E274" s="18">
        <v>9.5</v>
      </c>
      <c r="F274" s="18">
        <v>5</v>
      </c>
      <c r="G274" s="18">
        <v>3.5</v>
      </c>
      <c r="H274" s="18">
        <v>1</v>
      </c>
      <c r="I274" s="19">
        <f t="shared" si="12"/>
        <v>19</v>
      </c>
    </row>
    <row r="275" spans="1:970">
      <c r="A275" s="35">
        <v>264</v>
      </c>
      <c r="B275" s="20" t="s">
        <v>856</v>
      </c>
      <c r="C275" s="36" t="s">
        <v>246</v>
      </c>
      <c r="D275" s="17" t="s">
        <v>21</v>
      </c>
      <c r="E275" s="18">
        <v>8.5</v>
      </c>
      <c r="F275" s="18">
        <v>5</v>
      </c>
      <c r="G275" s="18">
        <v>2.5</v>
      </c>
      <c r="H275" s="18">
        <v>1</v>
      </c>
      <c r="I275" s="19">
        <f t="shared" si="12"/>
        <v>17</v>
      </c>
    </row>
    <row r="276" spans="1:970">
      <c r="A276" s="35">
        <v>265</v>
      </c>
      <c r="B276" s="20" t="s">
        <v>260</v>
      </c>
      <c r="C276" s="36" t="s">
        <v>246</v>
      </c>
      <c r="D276" s="17" t="s">
        <v>21</v>
      </c>
      <c r="E276" s="18">
        <v>8.5</v>
      </c>
      <c r="F276" s="18">
        <v>4</v>
      </c>
      <c r="G276" s="18">
        <v>2.5</v>
      </c>
      <c r="H276" s="18">
        <v>1</v>
      </c>
      <c r="I276" s="19">
        <f t="shared" si="12"/>
        <v>16</v>
      </c>
    </row>
    <row r="277" spans="1:970">
      <c r="A277" s="35">
        <v>266</v>
      </c>
      <c r="B277" s="20" t="s">
        <v>261</v>
      </c>
      <c r="C277" s="36" t="s">
        <v>246</v>
      </c>
      <c r="D277" s="17">
        <v>10</v>
      </c>
      <c r="E277" s="18">
        <v>17.5</v>
      </c>
      <c r="F277" s="18">
        <v>4</v>
      </c>
      <c r="G277" s="18">
        <v>2</v>
      </c>
      <c r="H277" s="18">
        <v>1.5</v>
      </c>
      <c r="I277" s="19">
        <f t="shared" si="12"/>
        <v>25</v>
      </c>
    </row>
    <row r="278" spans="1:970">
      <c r="A278" s="35">
        <v>267</v>
      </c>
      <c r="B278" s="20" t="s">
        <v>262</v>
      </c>
      <c r="C278" s="36" t="s">
        <v>246</v>
      </c>
      <c r="D278" s="37" t="s">
        <v>21</v>
      </c>
      <c r="E278" s="18">
        <v>8.5</v>
      </c>
      <c r="F278" s="18">
        <v>5</v>
      </c>
      <c r="G278" s="18">
        <v>2</v>
      </c>
      <c r="H278" s="18">
        <v>1</v>
      </c>
      <c r="I278" s="19">
        <f t="shared" si="12"/>
        <v>16.5</v>
      </c>
    </row>
    <row r="279" spans="1:970">
      <c r="A279" s="35">
        <v>268</v>
      </c>
      <c r="B279" s="20" t="s">
        <v>263</v>
      </c>
      <c r="C279" s="36" t="s">
        <v>246</v>
      </c>
      <c r="D279" s="17">
        <v>5</v>
      </c>
      <c r="E279" s="18">
        <v>9.5</v>
      </c>
      <c r="F279" s="18">
        <v>5</v>
      </c>
      <c r="G279" s="18">
        <v>1.5</v>
      </c>
      <c r="H279" s="18">
        <v>0</v>
      </c>
      <c r="I279" s="19">
        <f t="shared" si="12"/>
        <v>16</v>
      </c>
    </row>
    <row r="280" spans="1:970">
      <c r="A280" s="35">
        <v>269</v>
      </c>
      <c r="B280" s="31" t="s">
        <v>264</v>
      </c>
      <c r="C280" s="36" t="s">
        <v>246</v>
      </c>
      <c r="D280" s="17">
        <v>10</v>
      </c>
      <c r="E280" s="18">
        <v>9.5</v>
      </c>
      <c r="F280" s="18">
        <v>5</v>
      </c>
      <c r="G280" s="18">
        <v>3</v>
      </c>
      <c r="H280" s="18">
        <v>0.5</v>
      </c>
      <c r="I280" s="19">
        <f t="shared" si="12"/>
        <v>18</v>
      </c>
    </row>
    <row r="281" spans="1:970">
      <c r="A281" s="35">
        <v>270</v>
      </c>
      <c r="B281" s="38" t="s">
        <v>265</v>
      </c>
      <c r="C281" s="36" t="s">
        <v>246</v>
      </c>
      <c r="D281" s="17" t="s">
        <v>21</v>
      </c>
      <c r="E281" s="18">
        <v>8.5</v>
      </c>
      <c r="F281" s="18">
        <v>4</v>
      </c>
      <c r="G281" s="18">
        <v>2</v>
      </c>
      <c r="H281" s="18">
        <v>1</v>
      </c>
      <c r="I281" s="19">
        <f t="shared" si="12"/>
        <v>15.5</v>
      </c>
    </row>
    <row r="282" spans="1:970">
      <c r="A282" s="35">
        <v>271</v>
      </c>
      <c r="B282" s="25" t="s">
        <v>266</v>
      </c>
      <c r="C282" s="36" t="s">
        <v>246</v>
      </c>
      <c r="D282" s="17">
        <v>10</v>
      </c>
      <c r="E282" s="18">
        <v>8.5</v>
      </c>
      <c r="F282" s="18">
        <v>6</v>
      </c>
      <c r="G282" s="18">
        <v>5</v>
      </c>
      <c r="H282" s="18">
        <v>1.5</v>
      </c>
      <c r="I282" s="19">
        <f>SUM(E282:H282)</f>
        <v>21</v>
      </c>
    </row>
    <row r="283" spans="1:970">
      <c r="A283" s="35">
        <v>272</v>
      </c>
      <c r="B283" s="38" t="s">
        <v>267</v>
      </c>
      <c r="C283" s="36" t="s">
        <v>246</v>
      </c>
      <c r="D283" s="17">
        <v>10</v>
      </c>
      <c r="E283" s="18">
        <v>13.5</v>
      </c>
      <c r="F283" s="18">
        <v>7</v>
      </c>
      <c r="G283" s="18">
        <v>4</v>
      </c>
      <c r="H283" s="18">
        <v>1</v>
      </c>
      <c r="I283" s="19">
        <f>SUM(E283:H283)</f>
        <v>25.5</v>
      </c>
    </row>
    <row r="284" spans="1:970">
      <c r="A284" s="35">
        <v>273</v>
      </c>
      <c r="B284" s="38" t="s">
        <v>268</v>
      </c>
      <c r="C284" s="36" t="s">
        <v>246</v>
      </c>
      <c r="D284" s="17">
        <v>10</v>
      </c>
      <c r="E284" s="18">
        <v>15.5</v>
      </c>
      <c r="F284" s="18">
        <v>7</v>
      </c>
      <c r="G284" s="18">
        <v>4</v>
      </c>
      <c r="H284" s="18">
        <v>2</v>
      </c>
      <c r="I284" s="19">
        <f>SUM(E284:H284)</f>
        <v>28.5</v>
      </c>
    </row>
    <row r="285" spans="1:970">
      <c r="A285" s="35">
        <v>274</v>
      </c>
      <c r="B285" s="116" t="s">
        <v>269</v>
      </c>
      <c r="C285" s="36" t="s">
        <v>246</v>
      </c>
      <c r="D285" s="17" t="s">
        <v>21</v>
      </c>
      <c r="E285" s="18">
        <v>8.5</v>
      </c>
      <c r="F285" s="18">
        <v>4</v>
      </c>
      <c r="G285" s="18">
        <v>2</v>
      </c>
      <c r="H285" s="18">
        <v>1</v>
      </c>
      <c r="I285" s="19">
        <f>SUM(E285:H285)</f>
        <v>15.5</v>
      </c>
    </row>
    <row r="286" spans="1:970">
      <c r="A286" s="39"/>
      <c r="B286" s="20"/>
      <c r="C286" s="27" t="s">
        <v>83</v>
      </c>
      <c r="D286" s="28">
        <f t="shared" ref="D286:I286" si="13">SUM(D260:D285)</f>
        <v>204</v>
      </c>
      <c r="E286" s="28">
        <f t="shared" si="13"/>
        <v>320.5</v>
      </c>
      <c r="F286" s="28">
        <f t="shared" si="13"/>
        <v>151</v>
      </c>
      <c r="G286" s="28">
        <f t="shared" si="13"/>
        <v>75.5</v>
      </c>
      <c r="H286" s="28">
        <f t="shared" si="13"/>
        <v>30</v>
      </c>
      <c r="I286" s="28">
        <f t="shared" si="13"/>
        <v>577</v>
      </c>
    </row>
    <row r="287" spans="1:970" ht="30" customHeight="1">
      <c r="A287" s="124" t="s">
        <v>270</v>
      </c>
      <c r="B287" s="124"/>
      <c r="C287" s="124"/>
      <c r="D287" s="124"/>
      <c r="E287" s="124"/>
      <c r="F287" s="124"/>
      <c r="G287" s="124"/>
      <c r="H287" s="124"/>
      <c r="I287" s="124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  <c r="FI287" s="1"/>
      <c r="FJ287" s="1"/>
      <c r="FK287" s="1"/>
      <c r="FL287" s="1"/>
      <c r="FM287" s="1"/>
      <c r="FN287" s="1"/>
      <c r="FO287" s="1"/>
      <c r="FP287" s="1"/>
      <c r="FQ287" s="1"/>
      <c r="FR287" s="1"/>
      <c r="FS287" s="1"/>
      <c r="FT287" s="1"/>
      <c r="FU287" s="1"/>
      <c r="FV287" s="1"/>
      <c r="FW287" s="1"/>
      <c r="FX287" s="1"/>
      <c r="FY287" s="1"/>
      <c r="FZ287" s="1"/>
      <c r="GA287" s="1"/>
      <c r="GB287" s="1"/>
      <c r="GC287" s="1"/>
      <c r="GD287" s="1"/>
      <c r="GE287" s="1"/>
      <c r="GF287" s="1"/>
      <c r="GG287" s="1"/>
      <c r="GH287" s="1"/>
      <c r="GI287" s="1"/>
      <c r="GJ287" s="1"/>
      <c r="GK287" s="1"/>
      <c r="GL287" s="1"/>
      <c r="GM287" s="1"/>
      <c r="GN287" s="1"/>
      <c r="GO287" s="1"/>
      <c r="GP287" s="1"/>
      <c r="GQ287" s="1"/>
      <c r="GR287" s="1"/>
      <c r="GS287" s="1"/>
      <c r="GT287" s="1"/>
      <c r="GU287" s="1"/>
      <c r="GV287" s="1"/>
      <c r="GW287" s="1"/>
      <c r="GX287" s="1"/>
      <c r="GY287" s="1"/>
      <c r="GZ287" s="1"/>
      <c r="HA287" s="1"/>
      <c r="HB287" s="1"/>
      <c r="HC287" s="1"/>
      <c r="HD287" s="1"/>
      <c r="HE287" s="1"/>
      <c r="HF287" s="1"/>
      <c r="HG287" s="1"/>
      <c r="HH287" s="1"/>
      <c r="HI287" s="1"/>
      <c r="HJ287" s="1"/>
      <c r="HK287" s="1"/>
      <c r="HL287" s="1"/>
      <c r="HM287" s="1"/>
      <c r="HN287" s="1"/>
      <c r="HO287" s="1"/>
      <c r="HP287" s="1"/>
      <c r="HQ287" s="1"/>
      <c r="HR287" s="1"/>
      <c r="HS287" s="1"/>
      <c r="HT287" s="1"/>
      <c r="HU287" s="1"/>
      <c r="HV287" s="1"/>
      <c r="HW287" s="1"/>
      <c r="HX287" s="1"/>
      <c r="HY287" s="1"/>
      <c r="HZ287" s="1"/>
      <c r="IA287" s="1"/>
      <c r="IB287" s="1"/>
      <c r="IC287" s="1"/>
      <c r="ID287" s="1"/>
      <c r="IE287" s="1"/>
      <c r="IF287" s="1"/>
      <c r="IG287" s="1"/>
      <c r="IH287" s="1"/>
      <c r="II287" s="1"/>
      <c r="IJ287" s="1"/>
      <c r="IK287" s="1"/>
      <c r="IL287" s="1"/>
      <c r="IM287" s="1"/>
      <c r="IN287" s="1"/>
      <c r="IO287" s="1"/>
      <c r="IP287" s="1"/>
      <c r="IQ287" s="1"/>
      <c r="IR287" s="1"/>
      <c r="IS287" s="1"/>
      <c r="IT287" s="1"/>
      <c r="IU287" s="1"/>
      <c r="IV287" s="1"/>
      <c r="IW287" s="1"/>
      <c r="IX287" s="1"/>
      <c r="IY287" s="1"/>
      <c r="IZ287" s="1"/>
      <c r="JA287" s="1"/>
      <c r="JB287" s="1"/>
      <c r="JC287" s="1"/>
      <c r="JD287" s="1"/>
      <c r="JE287" s="1"/>
      <c r="JF287" s="1"/>
      <c r="JG287" s="1"/>
      <c r="JH287" s="1"/>
      <c r="JI287" s="1"/>
      <c r="JJ287" s="1"/>
      <c r="JK287" s="1"/>
      <c r="JL287" s="1"/>
      <c r="JM287" s="1"/>
      <c r="JN287" s="1"/>
      <c r="JO287" s="1"/>
      <c r="JP287" s="1"/>
      <c r="JQ287" s="1"/>
      <c r="JR287" s="1"/>
      <c r="JS287" s="1"/>
      <c r="JT287" s="1"/>
      <c r="JU287" s="1"/>
      <c r="JV287" s="1"/>
      <c r="JW287" s="1"/>
      <c r="JX287" s="1"/>
      <c r="JY287" s="1"/>
      <c r="JZ287" s="1"/>
      <c r="KA287" s="1"/>
      <c r="KB287" s="1"/>
      <c r="KC287" s="1"/>
      <c r="KD287" s="1"/>
      <c r="KE287" s="1"/>
      <c r="KF287" s="1"/>
      <c r="KG287" s="1"/>
      <c r="KH287" s="1"/>
      <c r="KI287" s="1"/>
      <c r="KJ287" s="1"/>
      <c r="KK287" s="1"/>
      <c r="KL287" s="1"/>
      <c r="KM287" s="1"/>
      <c r="KN287" s="1"/>
      <c r="KO287" s="1"/>
      <c r="KP287" s="1"/>
      <c r="KQ287" s="1"/>
      <c r="KR287" s="1"/>
      <c r="KS287" s="1"/>
      <c r="KT287" s="1"/>
      <c r="KU287" s="1"/>
      <c r="KV287" s="1"/>
      <c r="KW287" s="1"/>
      <c r="KX287" s="1"/>
      <c r="KY287" s="1"/>
      <c r="KZ287" s="1"/>
      <c r="LA287" s="1"/>
      <c r="LB287" s="1"/>
      <c r="LC287" s="1"/>
      <c r="LD287" s="1"/>
      <c r="LE287" s="1"/>
      <c r="LF287" s="1"/>
      <c r="LG287" s="1"/>
      <c r="LH287" s="1"/>
      <c r="LI287" s="1"/>
      <c r="LJ287" s="1"/>
      <c r="LK287" s="1"/>
      <c r="LL287" s="1"/>
      <c r="LM287" s="1"/>
      <c r="LN287" s="1"/>
      <c r="LO287" s="1"/>
      <c r="LP287" s="1"/>
      <c r="LQ287" s="1"/>
      <c r="LR287" s="1"/>
      <c r="LS287" s="1"/>
      <c r="LT287" s="1"/>
      <c r="LU287" s="1"/>
      <c r="LV287" s="1"/>
      <c r="LW287" s="1"/>
      <c r="LX287" s="1"/>
      <c r="LY287" s="1"/>
      <c r="LZ287" s="1"/>
      <c r="MA287" s="1"/>
      <c r="MB287" s="1"/>
      <c r="MC287" s="1"/>
      <c r="MD287" s="1"/>
      <c r="ME287" s="1"/>
      <c r="MF287" s="1"/>
      <c r="MG287" s="1"/>
      <c r="MH287" s="1"/>
      <c r="MI287" s="1"/>
      <c r="MJ287" s="1"/>
      <c r="MK287" s="1"/>
      <c r="ML287" s="1"/>
      <c r="MM287" s="1"/>
      <c r="MN287" s="1"/>
      <c r="MO287" s="1"/>
      <c r="MP287" s="1"/>
      <c r="MQ287" s="1"/>
      <c r="MR287" s="1"/>
      <c r="MS287" s="1"/>
      <c r="MT287" s="1"/>
      <c r="MU287" s="1"/>
      <c r="MV287" s="1"/>
      <c r="MW287" s="1"/>
      <c r="MX287" s="1"/>
      <c r="MY287" s="1"/>
      <c r="MZ287" s="1"/>
      <c r="NA287" s="1"/>
      <c r="NB287" s="1"/>
      <c r="NC287" s="1"/>
      <c r="ND287" s="1"/>
      <c r="NE287" s="1"/>
      <c r="NF287" s="1"/>
      <c r="NG287" s="1"/>
      <c r="NH287" s="1"/>
      <c r="NI287" s="1"/>
      <c r="NJ287" s="1"/>
      <c r="NK287" s="1"/>
      <c r="NL287" s="1"/>
      <c r="NM287" s="1"/>
      <c r="NN287" s="1"/>
      <c r="NO287" s="1"/>
      <c r="NP287" s="1"/>
      <c r="NQ287" s="1"/>
      <c r="NR287" s="1"/>
      <c r="NS287" s="1"/>
      <c r="NT287" s="1"/>
      <c r="NU287" s="1"/>
      <c r="NV287" s="1"/>
      <c r="NW287" s="1"/>
      <c r="NX287" s="1"/>
      <c r="NY287" s="1"/>
      <c r="NZ287" s="1"/>
      <c r="OA287" s="1"/>
      <c r="OB287" s="1"/>
      <c r="OC287" s="1"/>
      <c r="OD287" s="1"/>
      <c r="OE287" s="1"/>
      <c r="OF287" s="1"/>
      <c r="OG287" s="1"/>
      <c r="OH287" s="1"/>
      <c r="OI287" s="1"/>
      <c r="OJ287" s="1"/>
      <c r="OK287" s="1"/>
      <c r="OL287" s="1"/>
      <c r="OM287" s="1"/>
      <c r="ON287" s="1"/>
      <c r="OO287" s="1"/>
      <c r="OP287" s="1"/>
      <c r="OQ287" s="1"/>
      <c r="OR287" s="1"/>
      <c r="OS287" s="1"/>
      <c r="OT287" s="1"/>
      <c r="OU287" s="1"/>
      <c r="OV287" s="1"/>
      <c r="OW287" s="1"/>
      <c r="OX287" s="1"/>
      <c r="OY287" s="1"/>
      <c r="OZ287" s="1"/>
      <c r="PA287" s="1"/>
      <c r="PB287" s="1"/>
      <c r="PC287" s="1"/>
      <c r="PD287" s="1"/>
      <c r="PE287" s="1"/>
      <c r="PF287" s="1"/>
      <c r="PG287" s="1"/>
      <c r="PH287" s="1"/>
      <c r="PI287" s="1"/>
      <c r="PJ287" s="1"/>
      <c r="PK287" s="1"/>
      <c r="PL287" s="1"/>
      <c r="PM287" s="1"/>
      <c r="PN287" s="1"/>
      <c r="PO287" s="1"/>
      <c r="PP287" s="1"/>
      <c r="PQ287" s="1"/>
      <c r="PR287" s="1"/>
      <c r="PS287" s="1"/>
      <c r="PT287" s="1"/>
      <c r="PU287" s="1"/>
      <c r="PV287" s="1"/>
      <c r="PW287" s="1"/>
      <c r="PX287" s="1"/>
      <c r="PY287" s="1"/>
      <c r="PZ287" s="1"/>
      <c r="QA287" s="1"/>
      <c r="QB287" s="1"/>
      <c r="QC287" s="1"/>
      <c r="QD287" s="1"/>
      <c r="QE287" s="1"/>
      <c r="QF287" s="1"/>
      <c r="QG287" s="1"/>
      <c r="QH287" s="1"/>
      <c r="QI287" s="1"/>
      <c r="QJ287" s="1"/>
      <c r="QK287" s="1"/>
      <c r="QL287" s="1"/>
      <c r="QM287" s="1"/>
      <c r="QN287" s="1"/>
      <c r="QO287" s="1"/>
      <c r="QP287" s="1"/>
      <c r="QQ287" s="1"/>
      <c r="QR287" s="1"/>
      <c r="QS287" s="1"/>
      <c r="QT287" s="1"/>
      <c r="QU287" s="1"/>
      <c r="QV287" s="1"/>
      <c r="QW287" s="1"/>
      <c r="QX287" s="1"/>
      <c r="QY287" s="1"/>
      <c r="QZ287" s="1"/>
      <c r="RA287" s="1"/>
      <c r="RB287" s="1"/>
      <c r="RC287" s="1"/>
      <c r="RD287" s="1"/>
      <c r="RE287" s="1"/>
      <c r="RF287" s="1"/>
      <c r="RG287" s="1"/>
      <c r="RH287" s="1"/>
      <c r="RI287" s="1"/>
      <c r="RJ287" s="1"/>
      <c r="RK287" s="1"/>
      <c r="RL287" s="1"/>
      <c r="RM287" s="1"/>
      <c r="RN287" s="1"/>
      <c r="RO287" s="1"/>
      <c r="RP287" s="1"/>
      <c r="RQ287" s="1"/>
      <c r="RR287" s="1"/>
      <c r="RS287" s="1"/>
      <c r="RT287" s="1"/>
      <c r="RU287" s="1"/>
      <c r="RV287" s="1"/>
      <c r="RW287" s="1"/>
      <c r="RX287" s="1"/>
      <c r="RY287" s="1"/>
      <c r="RZ287" s="1"/>
      <c r="SA287" s="1"/>
      <c r="SB287" s="1"/>
      <c r="SC287" s="1"/>
      <c r="SD287" s="1"/>
      <c r="SE287" s="1"/>
      <c r="SF287" s="1"/>
      <c r="SG287" s="1"/>
      <c r="SH287" s="1"/>
      <c r="SI287" s="1"/>
      <c r="SJ287" s="1"/>
      <c r="SK287" s="1"/>
      <c r="SL287" s="1"/>
      <c r="SM287" s="1"/>
      <c r="SN287" s="1"/>
      <c r="SO287" s="1"/>
      <c r="SP287" s="1"/>
      <c r="SQ287" s="1"/>
      <c r="SR287" s="1"/>
      <c r="SS287" s="1"/>
      <c r="ST287" s="1"/>
      <c r="SU287" s="1"/>
      <c r="SV287" s="1"/>
      <c r="SW287" s="1"/>
      <c r="SX287" s="1"/>
      <c r="SY287" s="1"/>
      <c r="SZ287" s="1"/>
      <c r="TA287" s="1"/>
      <c r="TB287" s="1"/>
      <c r="TC287" s="1"/>
      <c r="TD287" s="1"/>
      <c r="TE287" s="1"/>
      <c r="TF287" s="1"/>
      <c r="TG287" s="1"/>
      <c r="TH287" s="1"/>
      <c r="TI287" s="1"/>
      <c r="TJ287" s="1"/>
      <c r="TK287" s="1"/>
      <c r="TL287" s="1"/>
      <c r="TM287" s="1"/>
      <c r="TN287" s="1"/>
      <c r="TO287" s="1"/>
      <c r="TP287" s="1"/>
      <c r="TQ287" s="1"/>
      <c r="TR287" s="1"/>
      <c r="TS287" s="1"/>
      <c r="TT287" s="1"/>
      <c r="TU287" s="1"/>
      <c r="TV287" s="1"/>
      <c r="TW287" s="1"/>
      <c r="TX287" s="1"/>
      <c r="TY287" s="1"/>
      <c r="TZ287" s="1"/>
      <c r="UA287" s="1"/>
      <c r="UB287" s="1"/>
      <c r="UC287" s="1"/>
      <c r="UD287" s="1"/>
      <c r="UE287" s="1"/>
      <c r="UF287" s="1"/>
      <c r="UG287" s="1"/>
      <c r="UH287" s="1"/>
      <c r="UI287" s="1"/>
      <c r="UJ287" s="1"/>
      <c r="UK287" s="1"/>
      <c r="UL287" s="1"/>
      <c r="UM287" s="1"/>
      <c r="UN287" s="1"/>
      <c r="UO287" s="1"/>
      <c r="UP287" s="1"/>
      <c r="UQ287" s="1"/>
      <c r="UR287" s="1"/>
      <c r="US287" s="1"/>
      <c r="UT287" s="1"/>
      <c r="UU287" s="1"/>
      <c r="UV287" s="1"/>
      <c r="UW287" s="1"/>
      <c r="UX287" s="1"/>
      <c r="UY287" s="1"/>
      <c r="UZ287" s="1"/>
      <c r="VA287" s="1"/>
      <c r="VB287" s="1"/>
      <c r="VC287" s="1"/>
      <c r="VD287" s="1"/>
      <c r="VE287" s="1"/>
      <c r="VF287" s="1"/>
      <c r="VG287" s="1"/>
      <c r="VH287" s="1"/>
      <c r="VI287" s="1"/>
      <c r="VJ287" s="1"/>
      <c r="VK287" s="1"/>
      <c r="VL287" s="1"/>
      <c r="VM287" s="1"/>
      <c r="VN287" s="1"/>
      <c r="VO287" s="1"/>
      <c r="VP287" s="1"/>
      <c r="VQ287" s="1"/>
      <c r="VR287" s="1"/>
      <c r="VS287" s="1"/>
      <c r="VT287" s="1"/>
      <c r="VU287" s="1"/>
      <c r="VV287" s="1"/>
      <c r="VW287" s="1"/>
      <c r="VX287" s="1"/>
      <c r="VY287" s="1"/>
      <c r="VZ287" s="1"/>
      <c r="WA287" s="1"/>
      <c r="WB287" s="1"/>
      <c r="WC287" s="1"/>
      <c r="WD287" s="1"/>
      <c r="WE287" s="1"/>
      <c r="WF287" s="1"/>
      <c r="WG287" s="1"/>
      <c r="WH287" s="1"/>
      <c r="WI287" s="1"/>
      <c r="WJ287" s="1"/>
      <c r="WK287" s="1"/>
      <c r="WL287" s="1"/>
      <c r="WM287" s="1"/>
      <c r="WN287" s="1"/>
      <c r="WO287" s="1"/>
      <c r="WP287" s="1"/>
      <c r="WQ287" s="1"/>
      <c r="WR287" s="1"/>
      <c r="WS287" s="1"/>
      <c r="WT287" s="1"/>
      <c r="WU287" s="1"/>
      <c r="WV287" s="1"/>
      <c r="WW287" s="1"/>
      <c r="WX287" s="1"/>
      <c r="WY287" s="1"/>
      <c r="WZ287" s="1"/>
      <c r="XA287" s="1"/>
      <c r="XB287" s="1"/>
      <c r="XC287" s="1"/>
      <c r="XD287" s="1"/>
      <c r="XE287" s="1"/>
      <c r="XF287" s="1"/>
      <c r="XG287" s="1"/>
      <c r="XH287" s="1"/>
      <c r="XI287" s="1"/>
      <c r="XJ287" s="1"/>
      <c r="XK287" s="1"/>
      <c r="XL287" s="1"/>
      <c r="XM287" s="1"/>
      <c r="XN287" s="1"/>
      <c r="XO287" s="1"/>
      <c r="XP287" s="1"/>
      <c r="XQ287" s="1"/>
      <c r="XR287" s="1"/>
      <c r="XS287" s="1"/>
      <c r="XT287" s="1"/>
      <c r="XU287" s="1"/>
      <c r="XV287" s="1"/>
      <c r="XW287" s="1"/>
      <c r="XX287" s="1"/>
      <c r="XY287" s="1"/>
      <c r="XZ287" s="1"/>
      <c r="YA287" s="1"/>
      <c r="YB287" s="1"/>
      <c r="YC287" s="1"/>
      <c r="YD287" s="1"/>
      <c r="YE287" s="1"/>
      <c r="YF287" s="1"/>
      <c r="YG287" s="1"/>
      <c r="YH287" s="1"/>
      <c r="YI287" s="1"/>
      <c r="YJ287" s="1"/>
      <c r="YK287" s="1"/>
      <c r="YL287" s="1"/>
      <c r="YM287" s="1"/>
      <c r="YN287" s="1"/>
      <c r="YO287" s="1"/>
      <c r="YP287" s="1"/>
      <c r="YQ287" s="1"/>
      <c r="YR287" s="1"/>
      <c r="YS287" s="1"/>
      <c r="YT287" s="1"/>
      <c r="YU287" s="1"/>
      <c r="YV287" s="1"/>
      <c r="YW287" s="1"/>
      <c r="YX287" s="1"/>
      <c r="YY287" s="1"/>
      <c r="YZ287" s="1"/>
      <c r="ZA287" s="1"/>
      <c r="ZB287" s="1"/>
      <c r="ZC287" s="1"/>
      <c r="ZD287" s="1"/>
      <c r="ZE287" s="1"/>
      <c r="ZF287" s="1"/>
      <c r="ZG287" s="1"/>
      <c r="ZH287" s="1"/>
      <c r="ZI287" s="1"/>
      <c r="ZJ287" s="1"/>
      <c r="ZK287" s="1"/>
      <c r="ZL287" s="1"/>
      <c r="ZM287" s="1"/>
      <c r="ZN287" s="1"/>
      <c r="ZO287" s="1"/>
      <c r="ZP287" s="1"/>
      <c r="ZQ287" s="1"/>
      <c r="ZR287" s="1"/>
      <c r="ZS287" s="1"/>
      <c r="ZT287" s="1"/>
      <c r="ZU287" s="1"/>
      <c r="ZV287" s="1"/>
      <c r="ZW287" s="1"/>
      <c r="ZX287" s="1"/>
      <c r="ZY287" s="1"/>
      <c r="ZZ287" s="1"/>
      <c r="AAA287" s="1"/>
      <c r="AAB287" s="1"/>
      <c r="AAC287" s="1"/>
      <c r="AAD287" s="1"/>
      <c r="AAE287" s="1"/>
      <c r="AAF287" s="1"/>
      <c r="AAG287" s="1"/>
      <c r="AAH287" s="1"/>
      <c r="AAI287" s="1"/>
      <c r="AAJ287" s="1"/>
      <c r="AAK287" s="1"/>
      <c r="AAL287" s="1"/>
      <c r="AAM287" s="1"/>
      <c r="AAN287" s="1"/>
      <c r="AAO287" s="1"/>
      <c r="AAP287" s="1"/>
      <c r="AAQ287" s="1"/>
      <c r="AAR287" s="1"/>
      <c r="AAS287" s="1"/>
      <c r="AAT287" s="1"/>
      <c r="AAU287" s="1"/>
      <c r="AAV287" s="1"/>
      <c r="AAW287" s="1"/>
      <c r="AAX287" s="1"/>
      <c r="AAY287" s="1"/>
      <c r="AAZ287" s="1"/>
      <c r="ABA287" s="1"/>
      <c r="ABB287" s="1"/>
      <c r="ABC287" s="1"/>
      <c r="ABD287" s="1"/>
      <c r="ABE287" s="1"/>
      <c r="ABF287" s="1"/>
      <c r="ABG287" s="1"/>
      <c r="ABH287" s="1"/>
      <c r="ABI287" s="1"/>
      <c r="ABJ287" s="1"/>
      <c r="ABK287" s="1"/>
      <c r="ABL287" s="1"/>
      <c r="ABM287" s="1"/>
      <c r="ABN287" s="1"/>
      <c r="ABO287" s="1"/>
      <c r="ABP287" s="1"/>
      <c r="ABQ287" s="1"/>
      <c r="ABR287" s="1"/>
      <c r="ABS287" s="1"/>
      <c r="ABT287" s="1"/>
      <c r="ABU287" s="1"/>
      <c r="ABV287" s="1"/>
      <c r="ABW287" s="1"/>
      <c r="ABX287" s="1"/>
      <c r="ABY287" s="1"/>
      <c r="ABZ287" s="1"/>
      <c r="ACA287" s="1"/>
      <c r="ACB287" s="1"/>
      <c r="ACC287" s="1"/>
      <c r="ACD287" s="1"/>
      <c r="ACE287" s="1"/>
      <c r="ACF287" s="1"/>
      <c r="ACG287" s="1"/>
      <c r="ACH287" s="1"/>
      <c r="ACI287" s="1"/>
      <c r="ACJ287" s="1"/>
      <c r="ACK287" s="1"/>
      <c r="ACL287" s="1"/>
      <c r="ACM287" s="1"/>
      <c r="ACN287" s="1"/>
      <c r="ACO287" s="1"/>
      <c r="ACP287" s="1"/>
      <c r="ACQ287" s="1"/>
      <c r="ACR287" s="1"/>
      <c r="ACS287" s="1"/>
      <c r="ACT287" s="1"/>
      <c r="ACU287" s="1"/>
      <c r="ACV287" s="1"/>
      <c r="ACW287" s="1"/>
      <c r="ACX287" s="1"/>
      <c r="ACY287" s="1"/>
      <c r="ACZ287" s="1"/>
      <c r="ADA287" s="1"/>
      <c r="ADB287" s="1"/>
      <c r="ADC287" s="1"/>
      <c r="ADD287" s="1"/>
      <c r="ADE287" s="1"/>
      <c r="ADF287" s="1"/>
      <c r="ADG287" s="1"/>
      <c r="ADH287" s="1"/>
      <c r="ADI287" s="1"/>
      <c r="ADJ287" s="1"/>
      <c r="ADK287" s="1"/>
      <c r="ADL287" s="1"/>
      <c r="ADM287" s="1"/>
      <c r="ADN287" s="1"/>
      <c r="ADO287" s="1"/>
      <c r="ADP287" s="1"/>
      <c r="ADQ287" s="1"/>
      <c r="ADR287" s="1"/>
      <c r="ADS287" s="1"/>
      <c r="ADT287" s="1"/>
      <c r="ADU287" s="1"/>
      <c r="ADV287" s="1"/>
      <c r="ADW287" s="1"/>
      <c r="ADX287" s="1"/>
      <c r="ADY287" s="1"/>
      <c r="ADZ287" s="1"/>
      <c r="AEA287" s="1"/>
      <c r="AEB287" s="1"/>
      <c r="AEC287" s="1"/>
      <c r="AED287" s="1"/>
      <c r="AEE287" s="1"/>
      <c r="AEF287" s="1"/>
      <c r="AEG287" s="1"/>
      <c r="AEH287" s="1"/>
      <c r="AEI287" s="1"/>
      <c r="AEJ287" s="1"/>
      <c r="AEK287" s="1"/>
      <c r="AEL287" s="1"/>
      <c r="AEM287" s="1"/>
      <c r="AEN287" s="1"/>
      <c r="AEO287" s="1"/>
      <c r="AEP287" s="1"/>
      <c r="AEQ287" s="1"/>
      <c r="AER287" s="1"/>
      <c r="AES287" s="1"/>
      <c r="AET287" s="1"/>
      <c r="AEU287" s="1"/>
      <c r="AEV287" s="1"/>
      <c r="AEW287" s="1"/>
      <c r="AEX287" s="1"/>
      <c r="AEY287" s="1"/>
      <c r="AEZ287" s="1"/>
      <c r="AFA287" s="1"/>
      <c r="AFB287" s="1"/>
      <c r="AFC287" s="1"/>
      <c r="AFD287" s="1"/>
      <c r="AFE287" s="1"/>
      <c r="AFF287" s="1"/>
      <c r="AFG287" s="1"/>
      <c r="AFH287" s="1"/>
      <c r="AFI287" s="1"/>
      <c r="AFJ287" s="1"/>
      <c r="AFK287" s="1"/>
      <c r="AFL287" s="1"/>
      <c r="AFM287" s="1"/>
      <c r="AFN287" s="1"/>
      <c r="AFO287" s="1"/>
      <c r="AFP287" s="1"/>
      <c r="AFQ287" s="1"/>
      <c r="AFR287" s="1"/>
      <c r="AFS287" s="1"/>
      <c r="AFT287" s="1"/>
      <c r="AFU287" s="1"/>
      <c r="AFV287" s="1"/>
      <c r="AFW287" s="1"/>
      <c r="AFX287" s="1"/>
      <c r="AFY287" s="1"/>
      <c r="AFZ287" s="1"/>
      <c r="AGA287" s="1"/>
      <c r="AGB287" s="1"/>
      <c r="AGC287" s="1"/>
      <c r="AGD287" s="1"/>
      <c r="AGE287" s="1"/>
      <c r="AGF287" s="1"/>
      <c r="AGG287" s="1"/>
      <c r="AGH287" s="1"/>
      <c r="AGI287" s="1"/>
      <c r="AGJ287" s="1"/>
      <c r="AGK287" s="1"/>
      <c r="AGL287" s="1"/>
      <c r="AGM287" s="1"/>
      <c r="AGN287" s="1"/>
      <c r="AGO287" s="1"/>
      <c r="AGP287" s="1"/>
      <c r="AGQ287" s="1"/>
      <c r="AGR287" s="1"/>
      <c r="AGS287" s="1"/>
      <c r="AGT287" s="1"/>
      <c r="AGU287" s="1"/>
      <c r="AGV287" s="1"/>
      <c r="AGW287" s="1"/>
      <c r="AGX287" s="1"/>
      <c r="AGY287" s="1"/>
      <c r="AGZ287" s="1"/>
      <c r="AHA287" s="1"/>
      <c r="AHB287" s="1"/>
      <c r="AHC287" s="1"/>
      <c r="AHD287" s="1"/>
      <c r="AHE287" s="1"/>
      <c r="AHF287" s="1"/>
      <c r="AHG287" s="1"/>
      <c r="AHH287" s="1"/>
      <c r="AHI287" s="1"/>
      <c r="AHJ287" s="1"/>
      <c r="AHK287" s="1"/>
      <c r="AHL287" s="1"/>
      <c r="AHM287" s="1"/>
      <c r="AHN287" s="1"/>
      <c r="AHO287" s="1"/>
      <c r="AHP287" s="1"/>
      <c r="AHQ287" s="1"/>
      <c r="AHR287" s="1"/>
      <c r="AHS287" s="1"/>
      <c r="AHT287" s="1"/>
      <c r="AHU287" s="1"/>
      <c r="AHV287" s="1"/>
      <c r="AHW287" s="1"/>
      <c r="AHX287" s="1"/>
      <c r="AHY287" s="1"/>
      <c r="AHZ287" s="1"/>
      <c r="AIA287" s="1"/>
      <c r="AIB287" s="1"/>
      <c r="AIC287" s="1"/>
      <c r="AID287" s="1"/>
      <c r="AIE287" s="1"/>
      <c r="AIF287" s="1"/>
      <c r="AIG287" s="1"/>
      <c r="AIH287" s="1"/>
      <c r="AII287" s="1"/>
      <c r="AIJ287" s="1"/>
      <c r="AIK287" s="1"/>
      <c r="AIL287" s="1"/>
      <c r="AIM287" s="1"/>
      <c r="AIN287" s="1"/>
      <c r="AIO287" s="1"/>
      <c r="AIP287" s="1"/>
      <c r="AIQ287" s="1"/>
      <c r="AIR287" s="1"/>
      <c r="AIS287" s="1"/>
      <c r="AIT287" s="1"/>
      <c r="AIU287" s="1"/>
      <c r="AIV287" s="1"/>
      <c r="AIW287" s="1"/>
      <c r="AIX287" s="1"/>
      <c r="AIY287" s="1"/>
      <c r="AIZ287" s="1"/>
      <c r="AJA287" s="1"/>
      <c r="AJB287" s="1"/>
      <c r="AJC287" s="1"/>
      <c r="AJD287" s="1"/>
      <c r="AJE287" s="1"/>
      <c r="AJF287" s="1"/>
      <c r="AJG287" s="1"/>
      <c r="AJH287" s="1"/>
      <c r="AJI287" s="1"/>
      <c r="AJJ287" s="1"/>
      <c r="AJK287" s="1"/>
      <c r="AJL287" s="1"/>
      <c r="AJM287" s="1"/>
      <c r="AJN287" s="1"/>
      <c r="AJO287" s="1"/>
      <c r="AJP287" s="1"/>
      <c r="AJQ287" s="1"/>
      <c r="AJR287" s="1"/>
      <c r="AJS287" s="1"/>
      <c r="AJT287" s="1"/>
      <c r="AJU287" s="1"/>
      <c r="AJV287" s="1"/>
      <c r="AJW287" s="1"/>
      <c r="AJX287" s="1"/>
      <c r="AJY287" s="1"/>
      <c r="AJZ287" s="1"/>
      <c r="AKA287" s="1"/>
      <c r="AKB287" s="1"/>
      <c r="AKC287" s="1"/>
      <c r="AKD287" s="1"/>
      <c r="AKE287" s="1"/>
      <c r="AKF287" s="1"/>
      <c r="AKG287" s="1"/>
      <c r="AKH287" s="1"/>
    </row>
    <row r="288" spans="1:970">
      <c r="A288" s="40">
        <v>275</v>
      </c>
      <c r="B288" s="41" t="s">
        <v>271</v>
      </c>
      <c r="C288" s="42" t="s">
        <v>272</v>
      </c>
      <c r="D288" s="40">
        <v>6</v>
      </c>
      <c r="E288" s="18">
        <v>0</v>
      </c>
      <c r="F288" s="18">
        <v>0</v>
      </c>
      <c r="G288" s="18">
        <v>0</v>
      </c>
      <c r="H288" s="18">
        <v>0</v>
      </c>
      <c r="I288" s="43">
        <f>SUM(E288:H288)</f>
        <v>0</v>
      </c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  <c r="FV288" s="1"/>
      <c r="FW288" s="1"/>
      <c r="FX288" s="1"/>
      <c r="FY288" s="1"/>
      <c r="FZ288" s="1"/>
      <c r="GA288" s="1"/>
      <c r="GB288" s="1"/>
      <c r="GC288" s="1"/>
      <c r="GD288" s="1"/>
      <c r="GE288" s="1"/>
      <c r="GF288" s="1"/>
      <c r="GG288" s="1"/>
      <c r="GH288" s="1"/>
      <c r="GI288" s="1"/>
      <c r="GJ288" s="1"/>
      <c r="GK288" s="1"/>
      <c r="GL288" s="1"/>
      <c r="GM288" s="1"/>
      <c r="GN288" s="1"/>
      <c r="GO288" s="1"/>
      <c r="GP288" s="1"/>
      <c r="GQ288" s="1"/>
      <c r="GR288" s="1"/>
      <c r="GS288" s="1"/>
      <c r="GT288" s="1"/>
      <c r="GU288" s="1"/>
      <c r="GV288" s="1"/>
      <c r="GW288" s="1"/>
      <c r="GX288" s="1"/>
      <c r="GY288" s="1"/>
      <c r="GZ288" s="1"/>
      <c r="HA288" s="1"/>
      <c r="HB288" s="1"/>
      <c r="HC288" s="1"/>
      <c r="HD288" s="1"/>
      <c r="HE288" s="1"/>
      <c r="HF288" s="1"/>
      <c r="HG288" s="1"/>
      <c r="HH288" s="1"/>
      <c r="HI288" s="1"/>
      <c r="HJ288" s="1"/>
      <c r="HK288" s="1"/>
      <c r="HL288" s="1"/>
      <c r="HM288" s="1"/>
      <c r="HN288" s="1"/>
      <c r="HO288" s="1"/>
      <c r="HP288" s="1"/>
      <c r="HQ288" s="1"/>
      <c r="HR288" s="1"/>
      <c r="HS288" s="1"/>
      <c r="HT288" s="1"/>
      <c r="HU288" s="1"/>
      <c r="HV288" s="1"/>
      <c r="HW288" s="1"/>
      <c r="HX288" s="1"/>
      <c r="HY288" s="1"/>
      <c r="HZ288" s="1"/>
      <c r="IA288" s="1"/>
      <c r="IB288" s="1"/>
      <c r="IC288" s="1"/>
      <c r="ID288" s="1"/>
      <c r="IE288" s="1"/>
      <c r="IF288" s="1"/>
      <c r="IG288" s="1"/>
      <c r="IH288" s="1"/>
      <c r="II288" s="1"/>
      <c r="IJ288" s="1"/>
      <c r="IK288" s="1"/>
      <c r="IL288" s="1"/>
      <c r="IM288" s="1"/>
      <c r="IN288" s="1"/>
      <c r="IO288" s="1"/>
      <c r="IP288" s="1"/>
      <c r="IQ288" s="1"/>
      <c r="IR288" s="1"/>
      <c r="IS288" s="1"/>
      <c r="IT288" s="1"/>
      <c r="IU288" s="1"/>
      <c r="IV288" s="1"/>
      <c r="IW288" s="1"/>
      <c r="IX288" s="1"/>
      <c r="IY288" s="1"/>
      <c r="IZ288" s="1"/>
      <c r="JA288" s="1"/>
      <c r="JB288" s="1"/>
      <c r="JC288" s="1"/>
      <c r="JD288" s="1"/>
      <c r="JE288" s="1"/>
      <c r="JF288" s="1"/>
      <c r="JG288" s="1"/>
      <c r="JH288" s="1"/>
      <c r="JI288" s="1"/>
      <c r="JJ288" s="1"/>
      <c r="JK288" s="1"/>
      <c r="JL288" s="1"/>
      <c r="JM288" s="1"/>
      <c r="JN288" s="1"/>
      <c r="JO288" s="1"/>
      <c r="JP288" s="1"/>
      <c r="JQ288" s="1"/>
      <c r="JR288" s="1"/>
      <c r="JS288" s="1"/>
      <c r="JT288" s="1"/>
      <c r="JU288" s="1"/>
      <c r="JV288" s="1"/>
      <c r="JW288" s="1"/>
      <c r="JX288" s="1"/>
      <c r="JY288" s="1"/>
      <c r="JZ288" s="1"/>
      <c r="KA288" s="1"/>
      <c r="KB288" s="1"/>
      <c r="KC288" s="1"/>
      <c r="KD288" s="1"/>
      <c r="KE288" s="1"/>
      <c r="KF288" s="1"/>
      <c r="KG288" s="1"/>
      <c r="KH288" s="1"/>
      <c r="KI288" s="1"/>
      <c r="KJ288" s="1"/>
      <c r="KK288" s="1"/>
      <c r="KL288" s="1"/>
      <c r="KM288" s="1"/>
      <c r="KN288" s="1"/>
      <c r="KO288" s="1"/>
      <c r="KP288" s="1"/>
      <c r="KQ288" s="1"/>
      <c r="KR288" s="1"/>
      <c r="KS288" s="1"/>
      <c r="KT288" s="1"/>
      <c r="KU288" s="1"/>
      <c r="KV288" s="1"/>
      <c r="KW288" s="1"/>
      <c r="KX288" s="1"/>
      <c r="KY288" s="1"/>
      <c r="KZ288" s="1"/>
      <c r="LA288" s="1"/>
      <c r="LB288" s="1"/>
      <c r="LC288" s="1"/>
      <c r="LD288" s="1"/>
      <c r="LE288" s="1"/>
      <c r="LF288" s="1"/>
      <c r="LG288" s="1"/>
      <c r="LH288" s="1"/>
      <c r="LI288" s="1"/>
      <c r="LJ288" s="1"/>
      <c r="LK288" s="1"/>
      <c r="LL288" s="1"/>
      <c r="LM288" s="1"/>
      <c r="LN288" s="1"/>
      <c r="LO288" s="1"/>
      <c r="LP288" s="1"/>
      <c r="LQ288" s="1"/>
      <c r="LR288" s="1"/>
      <c r="LS288" s="1"/>
      <c r="LT288" s="1"/>
      <c r="LU288" s="1"/>
      <c r="LV288" s="1"/>
      <c r="LW288" s="1"/>
      <c r="LX288" s="1"/>
      <c r="LY288" s="1"/>
      <c r="LZ288" s="1"/>
      <c r="MA288" s="1"/>
      <c r="MB288" s="1"/>
      <c r="MC288" s="1"/>
      <c r="MD288" s="1"/>
      <c r="ME288" s="1"/>
      <c r="MF288" s="1"/>
      <c r="MG288" s="1"/>
      <c r="MH288" s="1"/>
      <c r="MI288" s="1"/>
      <c r="MJ288" s="1"/>
      <c r="MK288" s="1"/>
      <c r="ML288" s="1"/>
      <c r="MM288" s="1"/>
      <c r="MN288" s="1"/>
      <c r="MO288" s="1"/>
      <c r="MP288" s="1"/>
      <c r="MQ288" s="1"/>
      <c r="MR288" s="1"/>
      <c r="MS288" s="1"/>
      <c r="MT288" s="1"/>
      <c r="MU288" s="1"/>
      <c r="MV288" s="1"/>
      <c r="MW288" s="1"/>
      <c r="MX288" s="1"/>
      <c r="MY288" s="1"/>
      <c r="MZ288" s="1"/>
      <c r="NA288" s="1"/>
      <c r="NB288" s="1"/>
      <c r="NC288" s="1"/>
      <c r="ND288" s="1"/>
      <c r="NE288" s="1"/>
      <c r="NF288" s="1"/>
      <c r="NG288" s="1"/>
      <c r="NH288" s="1"/>
      <c r="NI288" s="1"/>
      <c r="NJ288" s="1"/>
      <c r="NK288" s="1"/>
      <c r="NL288" s="1"/>
      <c r="NM288" s="1"/>
      <c r="NN288" s="1"/>
      <c r="NO288" s="1"/>
      <c r="NP288" s="1"/>
      <c r="NQ288" s="1"/>
      <c r="NR288" s="1"/>
      <c r="NS288" s="1"/>
      <c r="NT288" s="1"/>
      <c r="NU288" s="1"/>
      <c r="NV288" s="1"/>
      <c r="NW288" s="1"/>
      <c r="NX288" s="1"/>
      <c r="NY288" s="1"/>
      <c r="NZ288" s="1"/>
      <c r="OA288" s="1"/>
      <c r="OB288" s="1"/>
      <c r="OC288" s="1"/>
      <c r="OD288" s="1"/>
      <c r="OE288" s="1"/>
      <c r="OF288" s="1"/>
      <c r="OG288" s="1"/>
      <c r="OH288" s="1"/>
      <c r="OI288" s="1"/>
      <c r="OJ288" s="1"/>
      <c r="OK288" s="1"/>
      <c r="OL288" s="1"/>
      <c r="OM288" s="1"/>
      <c r="ON288" s="1"/>
      <c r="OO288" s="1"/>
      <c r="OP288" s="1"/>
      <c r="OQ288" s="1"/>
      <c r="OR288" s="1"/>
      <c r="OS288" s="1"/>
      <c r="OT288" s="1"/>
      <c r="OU288" s="1"/>
      <c r="OV288" s="1"/>
      <c r="OW288" s="1"/>
      <c r="OX288" s="1"/>
      <c r="OY288" s="1"/>
      <c r="OZ288" s="1"/>
      <c r="PA288" s="1"/>
      <c r="PB288" s="1"/>
      <c r="PC288" s="1"/>
      <c r="PD288" s="1"/>
      <c r="PE288" s="1"/>
      <c r="PF288" s="1"/>
      <c r="PG288" s="1"/>
      <c r="PH288" s="1"/>
      <c r="PI288" s="1"/>
      <c r="PJ288" s="1"/>
      <c r="PK288" s="1"/>
      <c r="PL288" s="1"/>
      <c r="PM288" s="1"/>
      <c r="PN288" s="1"/>
      <c r="PO288" s="1"/>
      <c r="PP288" s="1"/>
      <c r="PQ288" s="1"/>
      <c r="PR288" s="1"/>
      <c r="PS288" s="1"/>
      <c r="PT288" s="1"/>
      <c r="PU288" s="1"/>
      <c r="PV288" s="1"/>
      <c r="PW288" s="1"/>
      <c r="PX288" s="1"/>
      <c r="PY288" s="1"/>
      <c r="PZ288" s="1"/>
      <c r="QA288" s="1"/>
      <c r="QB288" s="1"/>
      <c r="QC288" s="1"/>
      <c r="QD288" s="1"/>
      <c r="QE288" s="1"/>
      <c r="QF288" s="1"/>
      <c r="QG288" s="1"/>
      <c r="QH288" s="1"/>
      <c r="QI288" s="1"/>
      <c r="QJ288" s="1"/>
      <c r="QK288" s="1"/>
      <c r="QL288" s="1"/>
      <c r="QM288" s="1"/>
      <c r="QN288" s="1"/>
      <c r="QO288" s="1"/>
      <c r="QP288" s="1"/>
      <c r="QQ288" s="1"/>
      <c r="QR288" s="1"/>
      <c r="QS288" s="1"/>
      <c r="QT288" s="1"/>
      <c r="QU288" s="1"/>
      <c r="QV288" s="1"/>
      <c r="QW288" s="1"/>
      <c r="QX288" s="1"/>
      <c r="QY288" s="1"/>
      <c r="QZ288" s="1"/>
      <c r="RA288" s="1"/>
      <c r="RB288" s="1"/>
      <c r="RC288" s="1"/>
      <c r="RD288" s="1"/>
      <c r="RE288" s="1"/>
      <c r="RF288" s="1"/>
      <c r="RG288" s="1"/>
      <c r="RH288" s="1"/>
      <c r="RI288" s="1"/>
      <c r="RJ288" s="1"/>
      <c r="RK288" s="1"/>
      <c r="RL288" s="1"/>
      <c r="RM288" s="1"/>
      <c r="RN288" s="1"/>
      <c r="RO288" s="1"/>
      <c r="RP288" s="1"/>
      <c r="RQ288" s="1"/>
      <c r="RR288" s="1"/>
      <c r="RS288" s="1"/>
      <c r="RT288" s="1"/>
      <c r="RU288" s="1"/>
      <c r="RV288" s="1"/>
      <c r="RW288" s="1"/>
      <c r="RX288" s="1"/>
      <c r="RY288" s="1"/>
      <c r="RZ288" s="1"/>
      <c r="SA288" s="1"/>
      <c r="SB288" s="1"/>
      <c r="SC288" s="1"/>
      <c r="SD288" s="1"/>
      <c r="SE288" s="1"/>
      <c r="SF288" s="1"/>
      <c r="SG288" s="1"/>
      <c r="SH288" s="1"/>
      <c r="SI288" s="1"/>
      <c r="SJ288" s="1"/>
      <c r="SK288" s="1"/>
      <c r="SL288" s="1"/>
      <c r="SM288" s="1"/>
      <c r="SN288" s="1"/>
      <c r="SO288" s="1"/>
      <c r="SP288" s="1"/>
      <c r="SQ288" s="1"/>
      <c r="SR288" s="1"/>
      <c r="SS288" s="1"/>
      <c r="ST288" s="1"/>
      <c r="SU288" s="1"/>
      <c r="SV288" s="1"/>
      <c r="SW288" s="1"/>
      <c r="SX288" s="1"/>
      <c r="SY288" s="1"/>
      <c r="SZ288" s="1"/>
      <c r="TA288" s="1"/>
      <c r="TB288" s="1"/>
      <c r="TC288" s="1"/>
      <c r="TD288" s="1"/>
      <c r="TE288" s="1"/>
      <c r="TF288" s="1"/>
      <c r="TG288" s="1"/>
      <c r="TH288" s="1"/>
      <c r="TI288" s="1"/>
      <c r="TJ288" s="1"/>
      <c r="TK288" s="1"/>
      <c r="TL288" s="1"/>
      <c r="TM288" s="1"/>
      <c r="TN288" s="1"/>
      <c r="TO288" s="1"/>
      <c r="TP288" s="1"/>
      <c r="TQ288" s="1"/>
      <c r="TR288" s="1"/>
      <c r="TS288" s="1"/>
      <c r="TT288" s="1"/>
      <c r="TU288" s="1"/>
      <c r="TV288" s="1"/>
      <c r="TW288" s="1"/>
      <c r="TX288" s="1"/>
      <c r="TY288" s="1"/>
      <c r="TZ288" s="1"/>
      <c r="UA288" s="1"/>
      <c r="UB288" s="1"/>
      <c r="UC288" s="1"/>
      <c r="UD288" s="1"/>
      <c r="UE288" s="1"/>
      <c r="UF288" s="1"/>
      <c r="UG288" s="1"/>
      <c r="UH288" s="1"/>
      <c r="UI288" s="1"/>
      <c r="UJ288" s="1"/>
      <c r="UK288" s="1"/>
      <c r="UL288" s="1"/>
      <c r="UM288" s="1"/>
      <c r="UN288" s="1"/>
      <c r="UO288" s="1"/>
      <c r="UP288" s="1"/>
      <c r="UQ288" s="1"/>
      <c r="UR288" s="1"/>
      <c r="US288" s="1"/>
      <c r="UT288" s="1"/>
      <c r="UU288" s="1"/>
      <c r="UV288" s="1"/>
      <c r="UW288" s="1"/>
      <c r="UX288" s="1"/>
      <c r="UY288" s="1"/>
      <c r="UZ288" s="1"/>
      <c r="VA288" s="1"/>
      <c r="VB288" s="1"/>
      <c r="VC288" s="1"/>
      <c r="VD288" s="1"/>
      <c r="VE288" s="1"/>
      <c r="VF288" s="1"/>
      <c r="VG288" s="1"/>
      <c r="VH288" s="1"/>
      <c r="VI288" s="1"/>
      <c r="VJ288" s="1"/>
      <c r="VK288" s="1"/>
      <c r="VL288" s="1"/>
      <c r="VM288" s="1"/>
      <c r="VN288" s="1"/>
      <c r="VO288" s="1"/>
      <c r="VP288" s="1"/>
      <c r="VQ288" s="1"/>
      <c r="VR288" s="1"/>
      <c r="VS288" s="1"/>
      <c r="VT288" s="1"/>
      <c r="VU288" s="1"/>
      <c r="VV288" s="1"/>
      <c r="VW288" s="1"/>
      <c r="VX288" s="1"/>
      <c r="VY288" s="1"/>
      <c r="VZ288" s="1"/>
      <c r="WA288" s="1"/>
      <c r="WB288" s="1"/>
      <c r="WC288" s="1"/>
      <c r="WD288" s="1"/>
      <c r="WE288" s="1"/>
      <c r="WF288" s="1"/>
      <c r="WG288" s="1"/>
      <c r="WH288" s="1"/>
      <c r="WI288" s="1"/>
      <c r="WJ288" s="1"/>
      <c r="WK288" s="1"/>
      <c r="WL288" s="1"/>
      <c r="WM288" s="1"/>
      <c r="WN288" s="1"/>
      <c r="WO288" s="1"/>
      <c r="WP288" s="1"/>
      <c r="WQ288" s="1"/>
      <c r="WR288" s="1"/>
      <c r="WS288" s="1"/>
      <c r="WT288" s="1"/>
      <c r="WU288" s="1"/>
      <c r="WV288" s="1"/>
      <c r="WW288" s="1"/>
      <c r="WX288" s="1"/>
      <c r="WY288" s="1"/>
      <c r="WZ288" s="1"/>
      <c r="XA288" s="1"/>
      <c r="XB288" s="1"/>
      <c r="XC288" s="1"/>
      <c r="XD288" s="1"/>
      <c r="XE288" s="1"/>
      <c r="XF288" s="1"/>
      <c r="XG288" s="1"/>
      <c r="XH288" s="1"/>
      <c r="XI288" s="1"/>
      <c r="XJ288" s="1"/>
      <c r="XK288" s="1"/>
      <c r="XL288" s="1"/>
      <c r="XM288" s="1"/>
      <c r="XN288" s="1"/>
      <c r="XO288" s="1"/>
      <c r="XP288" s="1"/>
      <c r="XQ288" s="1"/>
      <c r="XR288" s="1"/>
      <c r="XS288" s="1"/>
      <c r="XT288" s="1"/>
      <c r="XU288" s="1"/>
      <c r="XV288" s="1"/>
      <c r="XW288" s="1"/>
      <c r="XX288" s="1"/>
      <c r="XY288" s="1"/>
      <c r="XZ288" s="1"/>
      <c r="YA288" s="1"/>
      <c r="YB288" s="1"/>
      <c r="YC288" s="1"/>
      <c r="YD288" s="1"/>
      <c r="YE288" s="1"/>
      <c r="YF288" s="1"/>
      <c r="YG288" s="1"/>
      <c r="YH288" s="1"/>
      <c r="YI288" s="1"/>
      <c r="YJ288" s="1"/>
      <c r="YK288" s="1"/>
      <c r="YL288" s="1"/>
      <c r="YM288" s="1"/>
      <c r="YN288" s="1"/>
      <c r="YO288" s="1"/>
      <c r="YP288" s="1"/>
      <c r="YQ288" s="1"/>
      <c r="YR288" s="1"/>
      <c r="YS288" s="1"/>
      <c r="YT288" s="1"/>
      <c r="YU288" s="1"/>
      <c r="YV288" s="1"/>
      <c r="YW288" s="1"/>
      <c r="YX288" s="1"/>
      <c r="YY288" s="1"/>
      <c r="YZ288" s="1"/>
      <c r="ZA288" s="1"/>
      <c r="ZB288" s="1"/>
      <c r="ZC288" s="1"/>
      <c r="ZD288" s="1"/>
      <c r="ZE288" s="1"/>
      <c r="ZF288" s="1"/>
      <c r="ZG288" s="1"/>
      <c r="ZH288" s="1"/>
      <c r="ZI288" s="1"/>
      <c r="ZJ288" s="1"/>
      <c r="ZK288" s="1"/>
      <c r="ZL288" s="1"/>
      <c r="ZM288" s="1"/>
      <c r="ZN288" s="1"/>
      <c r="ZO288" s="1"/>
      <c r="ZP288" s="1"/>
      <c r="ZQ288" s="1"/>
      <c r="ZR288" s="1"/>
      <c r="ZS288" s="1"/>
      <c r="ZT288" s="1"/>
      <c r="ZU288" s="1"/>
      <c r="ZV288" s="1"/>
      <c r="ZW288" s="1"/>
      <c r="ZX288" s="1"/>
      <c r="ZY288" s="1"/>
      <c r="ZZ288" s="1"/>
      <c r="AAA288" s="1"/>
      <c r="AAB288" s="1"/>
      <c r="AAC288" s="1"/>
      <c r="AAD288" s="1"/>
      <c r="AAE288" s="1"/>
      <c r="AAF288" s="1"/>
      <c r="AAG288" s="1"/>
      <c r="AAH288" s="1"/>
      <c r="AAI288" s="1"/>
      <c r="AAJ288" s="1"/>
      <c r="AAK288" s="1"/>
      <c r="AAL288" s="1"/>
      <c r="AAM288" s="1"/>
      <c r="AAN288" s="1"/>
      <c r="AAO288" s="1"/>
      <c r="AAP288" s="1"/>
      <c r="AAQ288" s="1"/>
      <c r="AAR288" s="1"/>
      <c r="AAS288" s="1"/>
      <c r="AAT288" s="1"/>
      <c r="AAU288" s="1"/>
      <c r="AAV288" s="1"/>
      <c r="AAW288" s="1"/>
      <c r="AAX288" s="1"/>
      <c r="AAY288" s="1"/>
      <c r="AAZ288" s="1"/>
      <c r="ABA288" s="1"/>
      <c r="ABB288" s="1"/>
      <c r="ABC288" s="1"/>
      <c r="ABD288" s="1"/>
      <c r="ABE288" s="1"/>
      <c r="ABF288" s="1"/>
      <c r="ABG288" s="1"/>
      <c r="ABH288" s="1"/>
      <c r="ABI288" s="1"/>
      <c r="ABJ288" s="1"/>
      <c r="ABK288" s="1"/>
      <c r="ABL288" s="1"/>
      <c r="ABM288" s="1"/>
      <c r="ABN288" s="1"/>
      <c r="ABO288" s="1"/>
      <c r="ABP288" s="1"/>
      <c r="ABQ288" s="1"/>
      <c r="ABR288" s="1"/>
      <c r="ABS288" s="1"/>
      <c r="ABT288" s="1"/>
      <c r="ABU288" s="1"/>
      <c r="ABV288" s="1"/>
      <c r="ABW288" s="1"/>
      <c r="ABX288" s="1"/>
      <c r="ABY288" s="1"/>
      <c r="ABZ288" s="1"/>
      <c r="ACA288" s="1"/>
      <c r="ACB288" s="1"/>
      <c r="ACC288" s="1"/>
      <c r="ACD288" s="1"/>
      <c r="ACE288" s="1"/>
      <c r="ACF288" s="1"/>
      <c r="ACG288" s="1"/>
      <c r="ACH288" s="1"/>
      <c r="ACI288" s="1"/>
      <c r="ACJ288" s="1"/>
      <c r="ACK288" s="1"/>
      <c r="ACL288" s="1"/>
      <c r="ACM288" s="1"/>
      <c r="ACN288" s="1"/>
      <c r="ACO288" s="1"/>
      <c r="ACP288" s="1"/>
      <c r="ACQ288" s="1"/>
      <c r="ACR288" s="1"/>
      <c r="ACS288" s="1"/>
      <c r="ACT288" s="1"/>
      <c r="ACU288" s="1"/>
      <c r="ACV288" s="1"/>
      <c r="ACW288" s="1"/>
      <c r="ACX288" s="1"/>
      <c r="ACY288" s="1"/>
      <c r="ACZ288" s="1"/>
      <c r="ADA288" s="1"/>
      <c r="ADB288" s="1"/>
      <c r="ADC288" s="1"/>
      <c r="ADD288" s="1"/>
      <c r="ADE288" s="1"/>
      <c r="ADF288" s="1"/>
      <c r="ADG288" s="1"/>
      <c r="ADH288" s="1"/>
      <c r="ADI288" s="1"/>
      <c r="ADJ288" s="1"/>
      <c r="ADK288" s="1"/>
      <c r="ADL288" s="1"/>
      <c r="ADM288" s="1"/>
      <c r="ADN288" s="1"/>
      <c r="ADO288" s="1"/>
      <c r="ADP288" s="1"/>
      <c r="ADQ288" s="1"/>
      <c r="ADR288" s="1"/>
      <c r="ADS288" s="1"/>
      <c r="ADT288" s="1"/>
      <c r="ADU288" s="1"/>
      <c r="ADV288" s="1"/>
      <c r="ADW288" s="1"/>
      <c r="ADX288" s="1"/>
      <c r="ADY288" s="1"/>
      <c r="ADZ288" s="1"/>
      <c r="AEA288" s="1"/>
      <c r="AEB288" s="1"/>
      <c r="AEC288" s="1"/>
      <c r="AED288" s="1"/>
      <c r="AEE288" s="1"/>
      <c r="AEF288" s="1"/>
      <c r="AEG288" s="1"/>
      <c r="AEH288" s="1"/>
      <c r="AEI288" s="1"/>
      <c r="AEJ288" s="1"/>
      <c r="AEK288" s="1"/>
      <c r="AEL288" s="1"/>
      <c r="AEM288" s="1"/>
      <c r="AEN288" s="1"/>
      <c r="AEO288" s="1"/>
      <c r="AEP288" s="1"/>
      <c r="AEQ288" s="1"/>
      <c r="AER288" s="1"/>
      <c r="AES288" s="1"/>
      <c r="AET288" s="1"/>
      <c r="AEU288" s="1"/>
      <c r="AEV288" s="1"/>
      <c r="AEW288" s="1"/>
      <c r="AEX288" s="1"/>
      <c r="AEY288" s="1"/>
      <c r="AEZ288" s="1"/>
      <c r="AFA288" s="1"/>
      <c r="AFB288" s="1"/>
      <c r="AFC288" s="1"/>
      <c r="AFD288" s="1"/>
      <c r="AFE288" s="1"/>
      <c r="AFF288" s="1"/>
      <c r="AFG288" s="1"/>
      <c r="AFH288" s="1"/>
      <c r="AFI288" s="1"/>
      <c r="AFJ288" s="1"/>
      <c r="AFK288" s="1"/>
      <c r="AFL288" s="1"/>
      <c r="AFM288" s="1"/>
      <c r="AFN288" s="1"/>
      <c r="AFO288" s="1"/>
      <c r="AFP288" s="1"/>
      <c r="AFQ288" s="1"/>
      <c r="AFR288" s="1"/>
      <c r="AFS288" s="1"/>
      <c r="AFT288" s="1"/>
      <c r="AFU288" s="1"/>
      <c r="AFV288" s="1"/>
      <c r="AFW288" s="1"/>
      <c r="AFX288" s="1"/>
      <c r="AFY288" s="1"/>
      <c r="AFZ288" s="1"/>
      <c r="AGA288" s="1"/>
      <c r="AGB288" s="1"/>
      <c r="AGC288" s="1"/>
      <c r="AGD288" s="1"/>
      <c r="AGE288" s="1"/>
      <c r="AGF288" s="1"/>
      <c r="AGG288" s="1"/>
      <c r="AGH288" s="1"/>
      <c r="AGI288" s="1"/>
      <c r="AGJ288" s="1"/>
      <c r="AGK288" s="1"/>
      <c r="AGL288" s="1"/>
      <c r="AGM288" s="1"/>
      <c r="AGN288" s="1"/>
      <c r="AGO288" s="1"/>
      <c r="AGP288" s="1"/>
      <c r="AGQ288" s="1"/>
      <c r="AGR288" s="1"/>
      <c r="AGS288" s="1"/>
      <c r="AGT288" s="1"/>
      <c r="AGU288" s="1"/>
      <c r="AGV288" s="1"/>
      <c r="AGW288" s="1"/>
      <c r="AGX288" s="1"/>
      <c r="AGY288" s="1"/>
      <c r="AGZ288" s="1"/>
      <c r="AHA288" s="1"/>
      <c r="AHB288" s="1"/>
      <c r="AHC288" s="1"/>
      <c r="AHD288" s="1"/>
      <c r="AHE288" s="1"/>
      <c r="AHF288" s="1"/>
      <c r="AHG288" s="1"/>
      <c r="AHH288" s="1"/>
      <c r="AHI288" s="1"/>
      <c r="AHJ288" s="1"/>
      <c r="AHK288" s="1"/>
      <c r="AHL288" s="1"/>
      <c r="AHM288" s="1"/>
      <c r="AHN288" s="1"/>
      <c r="AHO288" s="1"/>
      <c r="AHP288" s="1"/>
      <c r="AHQ288" s="1"/>
      <c r="AHR288" s="1"/>
      <c r="AHS288" s="1"/>
      <c r="AHT288" s="1"/>
      <c r="AHU288" s="1"/>
      <c r="AHV288" s="1"/>
      <c r="AHW288" s="1"/>
      <c r="AHX288" s="1"/>
      <c r="AHY288" s="1"/>
      <c r="AHZ288" s="1"/>
      <c r="AIA288" s="1"/>
      <c r="AIB288" s="1"/>
      <c r="AIC288" s="1"/>
      <c r="AID288" s="1"/>
      <c r="AIE288" s="1"/>
      <c r="AIF288" s="1"/>
      <c r="AIG288" s="1"/>
      <c r="AIH288" s="1"/>
      <c r="AII288" s="1"/>
      <c r="AIJ288" s="1"/>
      <c r="AIK288" s="1"/>
      <c r="AIL288" s="1"/>
      <c r="AIM288" s="1"/>
      <c r="AIN288" s="1"/>
      <c r="AIO288" s="1"/>
      <c r="AIP288" s="1"/>
      <c r="AIQ288" s="1"/>
      <c r="AIR288" s="1"/>
      <c r="AIS288" s="1"/>
      <c r="AIT288" s="1"/>
      <c r="AIU288" s="1"/>
      <c r="AIV288" s="1"/>
      <c r="AIW288" s="1"/>
      <c r="AIX288" s="1"/>
      <c r="AIY288" s="1"/>
      <c r="AIZ288" s="1"/>
      <c r="AJA288" s="1"/>
      <c r="AJB288" s="1"/>
      <c r="AJC288" s="1"/>
      <c r="AJD288" s="1"/>
      <c r="AJE288" s="1"/>
      <c r="AJF288" s="1"/>
      <c r="AJG288" s="1"/>
      <c r="AJH288" s="1"/>
      <c r="AJI288" s="1"/>
      <c r="AJJ288" s="1"/>
      <c r="AJK288" s="1"/>
      <c r="AJL288" s="1"/>
      <c r="AJM288" s="1"/>
      <c r="AJN288" s="1"/>
      <c r="AJO288" s="1"/>
      <c r="AJP288" s="1"/>
      <c r="AJQ288" s="1"/>
      <c r="AJR288" s="1"/>
      <c r="AJS288" s="1"/>
      <c r="AJT288" s="1"/>
      <c r="AJU288" s="1"/>
      <c r="AJV288" s="1"/>
      <c r="AJW288" s="1"/>
      <c r="AJX288" s="1"/>
      <c r="AJY288" s="1"/>
      <c r="AJZ288" s="1"/>
      <c r="AKA288" s="1"/>
      <c r="AKB288" s="1"/>
      <c r="AKC288" s="1"/>
      <c r="AKD288" s="1"/>
      <c r="AKE288" s="1"/>
      <c r="AKF288" s="1"/>
      <c r="AKG288" s="1"/>
      <c r="AKH288" s="1"/>
    </row>
    <row r="289" spans="1:970">
      <c r="A289" s="40">
        <v>276</v>
      </c>
      <c r="B289" s="41" t="s">
        <v>273</v>
      </c>
      <c r="C289" s="42" t="s">
        <v>272</v>
      </c>
      <c r="D289" s="40">
        <v>6</v>
      </c>
      <c r="E289" s="18">
        <v>0</v>
      </c>
      <c r="F289" s="18">
        <v>0</v>
      </c>
      <c r="G289" s="18">
        <v>0</v>
      </c>
      <c r="H289" s="18">
        <v>0</v>
      </c>
      <c r="I289" s="43">
        <f>SUM(E289:H289)</f>
        <v>0</v>
      </c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  <c r="HH289" s="1"/>
      <c r="HI289" s="1"/>
      <c r="HJ289" s="1"/>
      <c r="HK289" s="1"/>
      <c r="HL289" s="1"/>
      <c r="HM289" s="1"/>
      <c r="HN289" s="1"/>
      <c r="HO289" s="1"/>
      <c r="HP289" s="1"/>
      <c r="HQ289" s="1"/>
      <c r="HR289" s="1"/>
      <c r="HS289" s="1"/>
      <c r="HT289" s="1"/>
      <c r="HU289" s="1"/>
      <c r="HV289" s="1"/>
      <c r="HW289" s="1"/>
      <c r="HX289" s="1"/>
      <c r="HY289" s="1"/>
      <c r="HZ289" s="1"/>
      <c r="IA289" s="1"/>
      <c r="IB289" s="1"/>
      <c r="IC289" s="1"/>
      <c r="ID289" s="1"/>
      <c r="IE289" s="1"/>
      <c r="IF289" s="1"/>
      <c r="IG289" s="1"/>
      <c r="IH289" s="1"/>
      <c r="II289" s="1"/>
      <c r="IJ289" s="1"/>
      <c r="IK289" s="1"/>
      <c r="IL289" s="1"/>
      <c r="IM289" s="1"/>
      <c r="IN289" s="1"/>
      <c r="IO289" s="1"/>
      <c r="IP289" s="1"/>
      <c r="IQ289" s="1"/>
      <c r="IR289" s="1"/>
      <c r="IS289" s="1"/>
      <c r="IT289" s="1"/>
      <c r="IU289" s="1"/>
      <c r="IV289" s="1"/>
      <c r="IW289" s="1"/>
      <c r="IX289" s="1"/>
      <c r="IY289" s="1"/>
      <c r="IZ289" s="1"/>
      <c r="JA289" s="1"/>
      <c r="JB289" s="1"/>
      <c r="JC289" s="1"/>
      <c r="JD289" s="1"/>
      <c r="JE289" s="1"/>
      <c r="JF289" s="1"/>
      <c r="JG289" s="1"/>
      <c r="JH289" s="1"/>
      <c r="JI289" s="1"/>
      <c r="JJ289" s="1"/>
      <c r="JK289" s="1"/>
      <c r="JL289" s="1"/>
      <c r="JM289" s="1"/>
      <c r="JN289" s="1"/>
      <c r="JO289" s="1"/>
      <c r="JP289" s="1"/>
      <c r="JQ289" s="1"/>
      <c r="JR289" s="1"/>
      <c r="JS289" s="1"/>
      <c r="JT289" s="1"/>
      <c r="JU289" s="1"/>
      <c r="JV289" s="1"/>
      <c r="JW289" s="1"/>
      <c r="JX289" s="1"/>
      <c r="JY289" s="1"/>
      <c r="JZ289" s="1"/>
      <c r="KA289" s="1"/>
      <c r="KB289" s="1"/>
      <c r="KC289" s="1"/>
      <c r="KD289" s="1"/>
      <c r="KE289" s="1"/>
      <c r="KF289" s="1"/>
      <c r="KG289" s="1"/>
      <c r="KH289" s="1"/>
      <c r="KI289" s="1"/>
      <c r="KJ289" s="1"/>
      <c r="KK289" s="1"/>
      <c r="KL289" s="1"/>
      <c r="KM289" s="1"/>
      <c r="KN289" s="1"/>
      <c r="KO289" s="1"/>
      <c r="KP289" s="1"/>
      <c r="KQ289" s="1"/>
      <c r="KR289" s="1"/>
      <c r="KS289" s="1"/>
      <c r="KT289" s="1"/>
      <c r="KU289" s="1"/>
      <c r="KV289" s="1"/>
      <c r="KW289" s="1"/>
      <c r="KX289" s="1"/>
      <c r="KY289" s="1"/>
      <c r="KZ289" s="1"/>
      <c r="LA289" s="1"/>
      <c r="LB289" s="1"/>
      <c r="LC289" s="1"/>
      <c r="LD289" s="1"/>
      <c r="LE289" s="1"/>
      <c r="LF289" s="1"/>
      <c r="LG289" s="1"/>
      <c r="LH289" s="1"/>
      <c r="LI289" s="1"/>
      <c r="LJ289" s="1"/>
      <c r="LK289" s="1"/>
      <c r="LL289" s="1"/>
      <c r="LM289" s="1"/>
      <c r="LN289" s="1"/>
      <c r="LO289" s="1"/>
      <c r="LP289" s="1"/>
      <c r="LQ289" s="1"/>
      <c r="LR289" s="1"/>
      <c r="LS289" s="1"/>
      <c r="LT289" s="1"/>
      <c r="LU289" s="1"/>
      <c r="LV289" s="1"/>
      <c r="LW289" s="1"/>
      <c r="LX289" s="1"/>
      <c r="LY289" s="1"/>
      <c r="LZ289" s="1"/>
      <c r="MA289" s="1"/>
      <c r="MB289" s="1"/>
      <c r="MC289" s="1"/>
      <c r="MD289" s="1"/>
      <c r="ME289" s="1"/>
      <c r="MF289" s="1"/>
      <c r="MG289" s="1"/>
      <c r="MH289" s="1"/>
      <c r="MI289" s="1"/>
      <c r="MJ289" s="1"/>
      <c r="MK289" s="1"/>
      <c r="ML289" s="1"/>
      <c r="MM289" s="1"/>
      <c r="MN289" s="1"/>
      <c r="MO289" s="1"/>
      <c r="MP289" s="1"/>
      <c r="MQ289" s="1"/>
      <c r="MR289" s="1"/>
      <c r="MS289" s="1"/>
      <c r="MT289" s="1"/>
      <c r="MU289" s="1"/>
      <c r="MV289" s="1"/>
      <c r="MW289" s="1"/>
      <c r="MX289" s="1"/>
      <c r="MY289" s="1"/>
      <c r="MZ289" s="1"/>
      <c r="NA289" s="1"/>
      <c r="NB289" s="1"/>
      <c r="NC289" s="1"/>
      <c r="ND289" s="1"/>
      <c r="NE289" s="1"/>
      <c r="NF289" s="1"/>
      <c r="NG289" s="1"/>
      <c r="NH289" s="1"/>
      <c r="NI289" s="1"/>
      <c r="NJ289" s="1"/>
      <c r="NK289" s="1"/>
      <c r="NL289" s="1"/>
      <c r="NM289" s="1"/>
      <c r="NN289" s="1"/>
      <c r="NO289" s="1"/>
      <c r="NP289" s="1"/>
      <c r="NQ289" s="1"/>
      <c r="NR289" s="1"/>
      <c r="NS289" s="1"/>
      <c r="NT289" s="1"/>
      <c r="NU289" s="1"/>
      <c r="NV289" s="1"/>
      <c r="NW289" s="1"/>
      <c r="NX289" s="1"/>
      <c r="NY289" s="1"/>
      <c r="NZ289" s="1"/>
      <c r="OA289" s="1"/>
      <c r="OB289" s="1"/>
      <c r="OC289" s="1"/>
      <c r="OD289" s="1"/>
      <c r="OE289" s="1"/>
      <c r="OF289" s="1"/>
      <c r="OG289" s="1"/>
      <c r="OH289" s="1"/>
      <c r="OI289" s="1"/>
      <c r="OJ289" s="1"/>
      <c r="OK289" s="1"/>
      <c r="OL289" s="1"/>
      <c r="OM289" s="1"/>
      <c r="ON289" s="1"/>
      <c r="OO289" s="1"/>
      <c r="OP289" s="1"/>
      <c r="OQ289" s="1"/>
      <c r="OR289" s="1"/>
      <c r="OS289" s="1"/>
      <c r="OT289" s="1"/>
      <c r="OU289" s="1"/>
      <c r="OV289" s="1"/>
      <c r="OW289" s="1"/>
      <c r="OX289" s="1"/>
      <c r="OY289" s="1"/>
      <c r="OZ289" s="1"/>
      <c r="PA289" s="1"/>
      <c r="PB289" s="1"/>
      <c r="PC289" s="1"/>
      <c r="PD289" s="1"/>
      <c r="PE289" s="1"/>
      <c r="PF289" s="1"/>
      <c r="PG289" s="1"/>
      <c r="PH289" s="1"/>
      <c r="PI289" s="1"/>
      <c r="PJ289" s="1"/>
      <c r="PK289" s="1"/>
      <c r="PL289" s="1"/>
      <c r="PM289" s="1"/>
      <c r="PN289" s="1"/>
      <c r="PO289" s="1"/>
      <c r="PP289" s="1"/>
      <c r="PQ289" s="1"/>
      <c r="PR289" s="1"/>
      <c r="PS289" s="1"/>
      <c r="PT289" s="1"/>
      <c r="PU289" s="1"/>
      <c r="PV289" s="1"/>
      <c r="PW289" s="1"/>
      <c r="PX289" s="1"/>
      <c r="PY289" s="1"/>
      <c r="PZ289" s="1"/>
      <c r="QA289" s="1"/>
      <c r="QB289" s="1"/>
      <c r="QC289" s="1"/>
      <c r="QD289" s="1"/>
      <c r="QE289" s="1"/>
      <c r="QF289" s="1"/>
      <c r="QG289" s="1"/>
      <c r="QH289" s="1"/>
      <c r="QI289" s="1"/>
      <c r="QJ289" s="1"/>
      <c r="QK289" s="1"/>
      <c r="QL289" s="1"/>
      <c r="QM289" s="1"/>
      <c r="QN289" s="1"/>
      <c r="QO289" s="1"/>
      <c r="QP289" s="1"/>
      <c r="QQ289" s="1"/>
      <c r="QR289" s="1"/>
      <c r="QS289" s="1"/>
      <c r="QT289" s="1"/>
      <c r="QU289" s="1"/>
      <c r="QV289" s="1"/>
      <c r="QW289" s="1"/>
      <c r="QX289" s="1"/>
      <c r="QY289" s="1"/>
      <c r="QZ289" s="1"/>
      <c r="RA289" s="1"/>
      <c r="RB289" s="1"/>
      <c r="RC289" s="1"/>
      <c r="RD289" s="1"/>
      <c r="RE289" s="1"/>
      <c r="RF289" s="1"/>
      <c r="RG289" s="1"/>
      <c r="RH289" s="1"/>
      <c r="RI289" s="1"/>
      <c r="RJ289" s="1"/>
      <c r="RK289" s="1"/>
      <c r="RL289" s="1"/>
      <c r="RM289" s="1"/>
      <c r="RN289" s="1"/>
      <c r="RO289" s="1"/>
      <c r="RP289" s="1"/>
      <c r="RQ289" s="1"/>
      <c r="RR289" s="1"/>
      <c r="RS289" s="1"/>
      <c r="RT289" s="1"/>
      <c r="RU289" s="1"/>
      <c r="RV289" s="1"/>
      <c r="RW289" s="1"/>
      <c r="RX289" s="1"/>
      <c r="RY289" s="1"/>
      <c r="RZ289" s="1"/>
      <c r="SA289" s="1"/>
      <c r="SB289" s="1"/>
      <c r="SC289" s="1"/>
      <c r="SD289" s="1"/>
      <c r="SE289" s="1"/>
      <c r="SF289" s="1"/>
      <c r="SG289" s="1"/>
      <c r="SH289" s="1"/>
      <c r="SI289" s="1"/>
      <c r="SJ289" s="1"/>
      <c r="SK289" s="1"/>
      <c r="SL289" s="1"/>
      <c r="SM289" s="1"/>
      <c r="SN289" s="1"/>
      <c r="SO289" s="1"/>
      <c r="SP289" s="1"/>
      <c r="SQ289" s="1"/>
      <c r="SR289" s="1"/>
      <c r="SS289" s="1"/>
      <c r="ST289" s="1"/>
      <c r="SU289" s="1"/>
      <c r="SV289" s="1"/>
      <c r="SW289" s="1"/>
      <c r="SX289" s="1"/>
      <c r="SY289" s="1"/>
      <c r="SZ289" s="1"/>
      <c r="TA289" s="1"/>
      <c r="TB289" s="1"/>
      <c r="TC289" s="1"/>
      <c r="TD289" s="1"/>
      <c r="TE289" s="1"/>
      <c r="TF289" s="1"/>
      <c r="TG289" s="1"/>
      <c r="TH289" s="1"/>
      <c r="TI289" s="1"/>
      <c r="TJ289" s="1"/>
      <c r="TK289" s="1"/>
      <c r="TL289" s="1"/>
      <c r="TM289" s="1"/>
      <c r="TN289" s="1"/>
      <c r="TO289" s="1"/>
      <c r="TP289" s="1"/>
      <c r="TQ289" s="1"/>
      <c r="TR289" s="1"/>
      <c r="TS289" s="1"/>
      <c r="TT289" s="1"/>
      <c r="TU289" s="1"/>
      <c r="TV289" s="1"/>
      <c r="TW289" s="1"/>
      <c r="TX289" s="1"/>
      <c r="TY289" s="1"/>
      <c r="TZ289" s="1"/>
      <c r="UA289" s="1"/>
      <c r="UB289" s="1"/>
      <c r="UC289" s="1"/>
      <c r="UD289" s="1"/>
      <c r="UE289" s="1"/>
      <c r="UF289" s="1"/>
      <c r="UG289" s="1"/>
      <c r="UH289" s="1"/>
      <c r="UI289" s="1"/>
      <c r="UJ289" s="1"/>
      <c r="UK289" s="1"/>
      <c r="UL289" s="1"/>
      <c r="UM289" s="1"/>
      <c r="UN289" s="1"/>
      <c r="UO289" s="1"/>
      <c r="UP289" s="1"/>
      <c r="UQ289" s="1"/>
      <c r="UR289" s="1"/>
      <c r="US289" s="1"/>
      <c r="UT289" s="1"/>
      <c r="UU289" s="1"/>
      <c r="UV289" s="1"/>
      <c r="UW289" s="1"/>
      <c r="UX289" s="1"/>
      <c r="UY289" s="1"/>
      <c r="UZ289" s="1"/>
      <c r="VA289" s="1"/>
      <c r="VB289" s="1"/>
      <c r="VC289" s="1"/>
      <c r="VD289" s="1"/>
      <c r="VE289" s="1"/>
      <c r="VF289" s="1"/>
      <c r="VG289" s="1"/>
      <c r="VH289" s="1"/>
      <c r="VI289" s="1"/>
      <c r="VJ289" s="1"/>
      <c r="VK289" s="1"/>
      <c r="VL289" s="1"/>
      <c r="VM289" s="1"/>
      <c r="VN289" s="1"/>
      <c r="VO289" s="1"/>
      <c r="VP289" s="1"/>
      <c r="VQ289" s="1"/>
      <c r="VR289" s="1"/>
      <c r="VS289" s="1"/>
      <c r="VT289" s="1"/>
      <c r="VU289" s="1"/>
      <c r="VV289" s="1"/>
      <c r="VW289" s="1"/>
      <c r="VX289" s="1"/>
      <c r="VY289" s="1"/>
      <c r="VZ289" s="1"/>
      <c r="WA289" s="1"/>
      <c r="WB289" s="1"/>
      <c r="WC289" s="1"/>
      <c r="WD289" s="1"/>
      <c r="WE289" s="1"/>
      <c r="WF289" s="1"/>
      <c r="WG289" s="1"/>
      <c r="WH289" s="1"/>
      <c r="WI289" s="1"/>
      <c r="WJ289" s="1"/>
      <c r="WK289" s="1"/>
      <c r="WL289" s="1"/>
      <c r="WM289" s="1"/>
      <c r="WN289" s="1"/>
      <c r="WO289" s="1"/>
      <c r="WP289" s="1"/>
      <c r="WQ289" s="1"/>
      <c r="WR289" s="1"/>
      <c r="WS289" s="1"/>
      <c r="WT289" s="1"/>
      <c r="WU289" s="1"/>
      <c r="WV289" s="1"/>
      <c r="WW289" s="1"/>
      <c r="WX289" s="1"/>
      <c r="WY289" s="1"/>
      <c r="WZ289" s="1"/>
      <c r="XA289" s="1"/>
      <c r="XB289" s="1"/>
      <c r="XC289" s="1"/>
      <c r="XD289" s="1"/>
      <c r="XE289" s="1"/>
      <c r="XF289" s="1"/>
      <c r="XG289" s="1"/>
      <c r="XH289" s="1"/>
      <c r="XI289" s="1"/>
      <c r="XJ289" s="1"/>
      <c r="XK289" s="1"/>
      <c r="XL289" s="1"/>
      <c r="XM289" s="1"/>
      <c r="XN289" s="1"/>
      <c r="XO289" s="1"/>
      <c r="XP289" s="1"/>
      <c r="XQ289" s="1"/>
      <c r="XR289" s="1"/>
      <c r="XS289" s="1"/>
      <c r="XT289" s="1"/>
      <c r="XU289" s="1"/>
      <c r="XV289" s="1"/>
      <c r="XW289" s="1"/>
      <c r="XX289" s="1"/>
      <c r="XY289" s="1"/>
      <c r="XZ289" s="1"/>
      <c r="YA289" s="1"/>
      <c r="YB289" s="1"/>
      <c r="YC289" s="1"/>
      <c r="YD289" s="1"/>
      <c r="YE289" s="1"/>
      <c r="YF289" s="1"/>
      <c r="YG289" s="1"/>
      <c r="YH289" s="1"/>
      <c r="YI289" s="1"/>
      <c r="YJ289" s="1"/>
      <c r="YK289" s="1"/>
      <c r="YL289" s="1"/>
      <c r="YM289" s="1"/>
      <c r="YN289" s="1"/>
      <c r="YO289" s="1"/>
      <c r="YP289" s="1"/>
      <c r="YQ289" s="1"/>
      <c r="YR289" s="1"/>
      <c r="YS289" s="1"/>
      <c r="YT289" s="1"/>
      <c r="YU289" s="1"/>
      <c r="YV289" s="1"/>
      <c r="YW289" s="1"/>
      <c r="YX289" s="1"/>
      <c r="YY289" s="1"/>
      <c r="YZ289" s="1"/>
      <c r="ZA289" s="1"/>
      <c r="ZB289" s="1"/>
      <c r="ZC289" s="1"/>
      <c r="ZD289" s="1"/>
      <c r="ZE289" s="1"/>
      <c r="ZF289" s="1"/>
      <c r="ZG289" s="1"/>
      <c r="ZH289" s="1"/>
      <c r="ZI289" s="1"/>
      <c r="ZJ289" s="1"/>
      <c r="ZK289" s="1"/>
      <c r="ZL289" s="1"/>
      <c r="ZM289" s="1"/>
      <c r="ZN289" s="1"/>
      <c r="ZO289" s="1"/>
      <c r="ZP289" s="1"/>
      <c r="ZQ289" s="1"/>
      <c r="ZR289" s="1"/>
      <c r="ZS289" s="1"/>
      <c r="ZT289" s="1"/>
      <c r="ZU289" s="1"/>
      <c r="ZV289" s="1"/>
      <c r="ZW289" s="1"/>
      <c r="ZX289" s="1"/>
      <c r="ZY289" s="1"/>
      <c r="ZZ289" s="1"/>
      <c r="AAA289" s="1"/>
      <c r="AAB289" s="1"/>
      <c r="AAC289" s="1"/>
      <c r="AAD289" s="1"/>
      <c r="AAE289" s="1"/>
      <c r="AAF289" s="1"/>
      <c r="AAG289" s="1"/>
      <c r="AAH289" s="1"/>
      <c r="AAI289" s="1"/>
      <c r="AAJ289" s="1"/>
      <c r="AAK289" s="1"/>
      <c r="AAL289" s="1"/>
      <c r="AAM289" s="1"/>
      <c r="AAN289" s="1"/>
      <c r="AAO289" s="1"/>
      <c r="AAP289" s="1"/>
      <c r="AAQ289" s="1"/>
      <c r="AAR289" s="1"/>
      <c r="AAS289" s="1"/>
      <c r="AAT289" s="1"/>
      <c r="AAU289" s="1"/>
      <c r="AAV289" s="1"/>
      <c r="AAW289" s="1"/>
      <c r="AAX289" s="1"/>
      <c r="AAY289" s="1"/>
      <c r="AAZ289" s="1"/>
      <c r="ABA289" s="1"/>
      <c r="ABB289" s="1"/>
      <c r="ABC289" s="1"/>
      <c r="ABD289" s="1"/>
      <c r="ABE289" s="1"/>
      <c r="ABF289" s="1"/>
      <c r="ABG289" s="1"/>
      <c r="ABH289" s="1"/>
      <c r="ABI289" s="1"/>
      <c r="ABJ289" s="1"/>
      <c r="ABK289" s="1"/>
      <c r="ABL289" s="1"/>
      <c r="ABM289" s="1"/>
      <c r="ABN289" s="1"/>
      <c r="ABO289" s="1"/>
      <c r="ABP289" s="1"/>
      <c r="ABQ289" s="1"/>
      <c r="ABR289" s="1"/>
      <c r="ABS289" s="1"/>
      <c r="ABT289" s="1"/>
      <c r="ABU289" s="1"/>
      <c r="ABV289" s="1"/>
      <c r="ABW289" s="1"/>
      <c r="ABX289" s="1"/>
      <c r="ABY289" s="1"/>
      <c r="ABZ289" s="1"/>
      <c r="ACA289" s="1"/>
      <c r="ACB289" s="1"/>
      <c r="ACC289" s="1"/>
      <c r="ACD289" s="1"/>
      <c r="ACE289" s="1"/>
      <c r="ACF289" s="1"/>
      <c r="ACG289" s="1"/>
      <c r="ACH289" s="1"/>
      <c r="ACI289" s="1"/>
      <c r="ACJ289" s="1"/>
      <c r="ACK289" s="1"/>
      <c r="ACL289" s="1"/>
      <c r="ACM289" s="1"/>
      <c r="ACN289" s="1"/>
      <c r="ACO289" s="1"/>
      <c r="ACP289" s="1"/>
      <c r="ACQ289" s="1"/>
      <c r="ACR289" s="1"/>
      <c r="ACS289" s="1"/>
      <c r="ACT289" s="1"/>
      <c r="ACU289" s="1"/>
      <c r="ACV289" s="1"/>
      <c r="ACW289" s="1"/>
      <c r="ACX289" s="1"/>
      <c r="ACY289" s="1"/>
      <c r="ACZ289" s="1"/>
      <c r="ADA289" s="1"/>
      <c r="ADB289" s="1"/>
      <c r="ADC289" s="1"/>
      <c r="ADD289" s="1"/>
      <c r="ADE289" s="1"/>
      <c r="ADF289" s="1"/>
      <c r="ADG289" s="1"/>
      <c r="ADH289" s="1"/>
      <c r="ADI289" s="1"/>
      <c r="ADJ289" s="1"/>
      <c r="ADK289" s="1"/>
      <c r="ADL289" s="1"/>
      <c r="ADM289" s="1"/>
      <c r="ADN289" s="1"/>
      <c r="ADO289" s="1"/>
      <c r="ADP289" s="1"/>
      <c r="ADQ289" s="1"/>
      <c r="ADR289" s="1"/>
      <c r="ADS289" s="1"/>
      <c r="ADT289" s="1"/>
      <c r="ADU289" s="1"/>
      <c r="ADV289" s="1"/>
      <c r="ADW289" s="1"/>
      <c r="ADX289" s="1"/>
      <c r="ADY289" s="1"/>
      <c r="ADZ289" s="1"/>
      <c r="AEA289" s="1"/>
      <c r="AEB289" s="1"/>
      <c r="AEC289" s="1"/>
      <c r="AED289" s="1"/>
      <c r="AEE289" s="1"/>
      <c r="AEF289" s="1"/>
      <c r="AEG289" s="1"/>
      <c r="AEH289" s="1"/>
      <c r="AEI289" s="1"/>
      <c r="AEJ289" s="1"/>
      <c r="AEK289" s="1"/>
      <c r="AEL289" s="1"/>
      <c r="AEM289" s="1"/>
      <c r="AEN289" s="1"/>
      <c r="AEO289" s="1"/>
      <c r="AEP289" s="1"/>
      <c r="AEQ289" s="1"/>
      <c r="AER289" s="1"/>
      <c r="AES289" s="1"/>
      <c r="AET289" s="1"/>
      <c r="AEU289" s="1"/>
      <c r="AEV289" s="1"/>
      <c r="AEW289" s="1"/>
      <c r="AEX289" s="1"/>
      <c r="AEY289" s="1"/>
      <c r="AEZ289" s="1"/>
      <c r="AFA289" s="1"/>
      <c r="AFB289" s="1"/>
      <c r="AFC289" s="1"/>
      <c r="AFD289" s="1"/>
      <c r="AFE289" s="1"/>
      <c r="AFF289" s="1"/>
      <c r="AFG289" s="1"/>
      <c r="AFH289" s="1"/>
      <c r="AFI289" s="1"/>
      <c r="AFJ289" s="1"/>
      <c r="AFK289" s="1"/>
      <c r="AFL289" s="1"/>
      <c r="AFM289" s="1"/>
      <c r="AFN289" s="1"/>
      <c r="AFO289" s="1"/>
      <c r="AFP289" s="1"/>
      <c r="AFQ289" s="1"/>
      <c r="AFR289" s="1"/>
      <c r="AFS289" s="1"/>
      <c r="AFT289" s="1"/>
      <c r="AFU289" s="1"/>
      <c r="AFV289" s="1"/>
      <c r="AFW289" s="1"/>
      <c r="AFX289" s="1"/>
      <c r="AFY289" s="1"/>
      <c r="AFZ289" s="1"/>
      <c r="AGA289" s="1"/>
      <c r="AGB289" s="1"/>
      <c r="AGC289" s="1"/>
      <c r="AGD289" s="1"/>
      <c r="AGE289" s="1"/>
      <c r="AGF289" s="1"/>
      <c r="AGG289" s="1"/>
      <c r="AGH289" s="1"/>
      <c r="AGI289" s="1"/>
      <c r="AGJ289" s="1"/>
      <c r="AGK289" s="1"/>
      <c r="AGL289" s="1"/>
      <c r="AGM289" s="1"/>
      <c r="AGN289" s="1"/>
      <c r="AGO289" s="1"/>
      <c r="AGP289" s="1"/>
      <c r="AGQ289" s="1"/>
      <c r="AGR289" s="1"/>
      <c r="AGS289" s="1"/>
      <c r="AGT289" s="1"/>
      <c r="AGU289" s="1"/>
      <c r="AGV289" s="1"/>
      <c r="AGW289" s="1"/>
      <c r="AGX289" s="1"/>
      <c r="AGY289" s="1"/>
      <c r="AGZ289" s="1"/>
      <c r="AHA289" s="1"/>
      <c r="AHB289" s="1"/>
      <c r="AHC289" s="1"/>
      <c r="AHD289" s="1"/>
      <c r="AHE289" s="1"/>
      <c r="AHF289" s="1"/>
      <c r="AHG289" s="1"/>
      <c r="AHH289" s="1"/>
      <c r="AHI289" s="1"/>
      <c r="AHJ289" s="1"/>
      <c r="AHK289" s="1"/>
      <c r="AHL289" s="1"/>
      <c r="AHM289" s="1"/>
      <c r="AHN289" s="1"/>
      <c r="AHO289" s="1"/>
      <c r="AHP289" s="1"/>
      <c r="AHQ289" s="1"/>
      <c r="AHR289" s="1"/>
      <c r="AHS289" s="1"/>
      <c r="AHT289" s="1"/>
      <c r="AHU289" s="1"/>
      <c r="AHV289" s="1"/>
      <c r="AHW289" s="1"/>
      <c r="AHX289" s="1"/>
      <c r="AHY289" s="1"/>
      <c r="AHZ289" s="1"/>
      <c r="AIA289" s="1"/>
      <c r="AIB289" s="1"/>
      <c r="AIC289" s="1"/>
      <c r="AID289" s="1"/>
      <c r="AIE289" s="1"/>
      <c r="AIF289" s="1"/>
      <c r="AIG289" s="1"/>
      <c r="AIH289" s="1"/>
      <c r="AII289" s="1"/>
      <c r="AIJ289" s="1"/>
      <c r="AIK289" s="1"/>
      <c r="AIL289" s="1"/>
      <c r="AIM289" s="1"/>
      <c r="AIN289" s="1"/>
      <c r="AIO289" s="1"/>
      <c r="AIP289" s="1"/>
      <c r="AIQ289" s="1"/>
      <c r="AIR289" s="1"/>
      <c r="AIS289" s="1"/>
      <c r="AIT289" s="1"/>
      <c r="AIU289" s="1"/>
      <c r="AIV289" s="1"/>
      <c r="AIW289" s="1"/>
      <c r="AIX289" s="1"/>
      <c r="AIY289" s="1"/>
      <c r="AIZ289" s="1"/>
      <c r="AJA289" s="1"/>
      <c r="AJB289" s="1"/>
      <c r="AJC289" s="1"/>
      <c r="AJD289" s="1"/>
      <c r="AJE289" s="1"/>
      <c r="AJF289" s="1"/>
      <c r="AJG289" s="1"/>
      <c r="AJH289" s="1"/>
      <c r="AJI289" s="1"/>
      <c r="AJJ289" s="1"/>
      <c r="AJK289" s="1"/>
      <c r="AJL289" s="1"/>
      <c r="AJM289" s="1"/>
      <c r="AJN289" s="1"/>
      <c r="AJO289" s="1"/>
      <c r="AJP289" s="1"/>
      <c r="AJQ289" s="1"/>
      <c r="AJR289" s="1"/>
      <c r="AJS289" s="1"/>
      <c r="AJT289" s="1"/>
      <c r="AJU289" s="1"/>
      <c r="AJV289" s="1"/>
      <c r="AJW289" s="1"/>
      <c r="AJX289" s="1"/>
      <c r="AJY289" s="1"/>
      <c r="AJZ289" s="1"/>
      <c r="AKA289" s="1"/>
      <c r="AKB289" s="1"/>
      <c r="AKC289" s="1"/>
      <c r="AKD289" s="1"/>
      <c r="AKE289" s="1"/>
      <c r="AKF289" s="1"/>
      <c r="AKG289" s="1"/>
      <c r="AKH289" s="1"/>
    </row>
    <row r="290" spans="1:970">
      <c r="A290" s="40">
        <v>277</v>
      </c>
      <c r="B290" s="41" t="s">
        <v>274</v>
      </c>
      <c r="C290" s="42" t="s">
        <v>272</v>
      </c>
      <c r="D290" s="40">
        <v>6</v>
      </c>
      <c r="E290" s="18">
        <v>0</v>
      </c>
      <c r="F290" s="18">
        <v>0</v>
      </c>
      <c r="G290" s="18">
        <v>0</v>
      </c>
      <c r="H290" s="18">
        <v>0</v>
      </c>
      <c r="I290" s="43">
        <f t="shared" ref="I290:I302" si="14">SUM(E290:H290)</f>
        <v>0</v>
      </c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  <c r="HH290" s="1"/>
      <c r="HI290" s="1"/>
      <c r="HJ290" s="1"/>
      <c r="HK290" s="1"/>
      <c r="HL290" s="1"/>
      <c r="HM290" s="1"/>
      <c r="HN290" s="1"/>
      <c r="HO290" s="1"/>
      <c r="HP290" s="1"/>
      <c r="HQ290" s="1"/>
      <c r="HR290" s="1"/>
      <c r="HS290" s="1"/>
      <c r="HT290" s="1"/>
      <c r="HU290" s="1"/>
      <c r="HV290" s="1"/>
      <c r="HW290" s="1"/>
      <c r="HX290" s="1"/>
      <c r="HY290" s="1"/>
      <c r="HZ290" s="1"/>
      <c r="IA290" s="1"/>
      <c r="IB290" s="1"/>
      <c r="IC290" s="1"/>
      <c r="ID290" s="1"/>
      <c r="IE290" s="1"/>
      <c r="IF290" s="1"/>
      <c r="IG290" s="1"/>
      <c r="IH290" s="1"/>
      <c r="II290" s="1"/>
      <c r="IJ290" s="1"/>
      <c r="IK290" s="1"/>
      <c r="IL290" s="1"/>
      <c r="IM290" s="1"/>
      <c r="IN290" s="1"/>
      <c r="IO290" s="1"/>
      <c r="IP290" s="1"/>
      <c r="IQ290" s="1"/>
      <c r="IR290" s="1"/>
      <c r="IS290" s="1"/>
      <c r="IT290" s="1"/>
      <c r="IU290" s="1"/>
      <c r="IV290" s="1"/>
      <c r="IW290" s="1"/>
      <c r="IX290" s="1"/>
      <c r="IY290" s="1"/>
      <c r="IZ290" s="1"/>
      <c r="JA290" s="1"/>
      <c r="JB290" s="1"/>
      <c r="JC290" s="1"/>
      <c r="JD290" s="1"/>
      <c r="JE290" s="1"/>
      <c r="JF290" s="1"/>
      <c r="JG290" s="1"/>
      <c r="JH290" s="1"/>
      <c r="JI290" s="1"/>
      <c r="JJ290" s="1"/>
      <c r="JK290" s="1"/>
      <c r="JL290" s="1"/>
      <c r="JM290" s="1"/>
      <c r="JN290" s="1"/>
      <c r="JO290" s="1"/>
      <c r="JP290" s="1"/>
      <c r="JQ290" s="1"/>
      <c r="JR290" s="1"/>
      <c r="JS290" s="1"/>
      <c r="JT290" s="1"/>
      <c r="JU290" s="1"/>
      <c r="JV290" s="1"/>
      <c r="JW290" s="1"/>
      <c r="JX290" s="1"/>
      <c r="JY290" s="1"/>
      <c r="JZ290" s="1"/>
      <c r="KA290" s="1"/>
      <c r="KB290" s="1"/>
      <c r="KC290" s="1"/>
      <c r="KD290" s="1"/>
      <c r="KE290" s="1"/>
      <c r="KF290" s="1"/>
      <c r="KG290" s="1"/>
      <c r="KH290" s="1"/>
      <c r="KI290" s="1"/>
      <c r="KJ290" s="1"/>
      <c r="KK290" s="1"/>
      <c r="KL290" s="1"/>
      <c r="KM290" s="1"/>
      <c r="KN290" s="1"/>
      <c r="KO290" s="1"/>
      <c r="KP290" s="1"/>
      <c r="KQ290" s="1"/>
      <c r="KR290" s="1"/>
      <c r="KS290" s="1"/>
      <c r="KT290" s="1"/>
      <c r="KU290" s="1"/>
      <c r="KV290" s="1"/>
      <c r="KW290" s="1"/>
      <c r="KX290" s="1"/>
      <c r="KY290" s="1"/>
      <c r="KZ290" s="1"/>
      <c r="LA290" s="1"/>
      <c r="LB290" s="1"/>
      <c r="LC290" s="1"/>
      <c r="LD290" s="1"/>
      <c r="LE290" s="1"/>
      <c r="LF290" s="1"/>
      <c r="LG290" s="1"/>
      <c r="LH290" s="1"/>
      <c r="LI290" s="1"/>
      <c r="LJ290" s="1"/>
      <c r="LK290" s="1"/>
      <c r="LL290" s="1"/>
      <c r="LM290" s="1"/>
      <c r="LN290" s="1"/>
      <c r="LO290" s="1"/>
      <c r="LP290" s="1"/>
      <c r="LQ290" s="1"/>
      <c r="LR290" s="1"/>
      <c r="LS290" s="1"/>
      <c r="LT290" s="1"/>
      <c r="LU290" s="1"/>
      <c r="LV290" s="1"/>
      <c r="LW290" s="1"/>
      <c r="LX290" s="1"/>
      <c r="LY290" s="1"/>
      <c r="LZ290" s="1"/>
      <c r="MA290" s="1"/>
      <c r="MB290" s="1"/>
      <c r="MC290" s="1"/>
      <c r="MD290" s="1"/>
      <c r="ME290" s="1"/>
      <c r="MF290" s="1"/>
      <c r="MG290" s="1"/>
      <c r="MH290" s="1"/>
      <c r="MI290" s="1"/>
      <c r="MJ290" s="1"/>
      <c r="MK290" s="1"/>
      <c r="ML290" s="1"/>
      <c r="MM290" s="1"/>
      <c r="MN290" s="1"/>
      <c r="MO290" s="1"/>
      <c r="MP290" s="1"/>
      <c r="MQ290" s="1"/>
      <c r="MR290" s="1"/>
      <c r="MS290" s="1"/>
      <c r="MT290" s="1"/>
      <c r="MU290" s="1"/>
      <c r="MV290" s="1"/>
      <c r="MW290" s="1"/>
      <c r="MX290" s="1"/>
      <c r="MY290" s="1"/>
      <c r="MZ290" s="1"/>
      <c r="NA290" s="1"/>
      <c r="NB290" s="1"/>
      <c r="NC290" s="1"/>
      <c r="ND290" s="1"/>
      <c r="NE290" s="1"/>
      <c r="NF290" s="1"/>
      <c r="NG290" s="1"/>
      <c r="NH290" s="1"/>
      <c r="NI290" s="1"/>
      <c r="NJ290" s="1"/>
      <c r="NK290" s="1"/>
      <c r="NL290" s="1"/>
      <c r="NM290" s="1"/>
      <c r="NN290" s="1"/>
      <c r="NO290" s="1"/>
      <c r="NP290" s="1"/>
      <c r="NQ290" s="1"/>
      <c r="NR290" s="1"/>
      <c r="NS290" s="1"/>
      <c r="NT290" s="1"/>
      <c r="NU290" s="1"/>
      <c r="NV290" s="1"/>
      <c r="NW290" s="1"/>
      <c r="NX290" s="1"/>
      <c r="NY290" s="1"/>
      <c r="NZ290" s="1"/>
      <c r="OA290" s="1"/>
      <c r="OB290" s="1"/>
      <c r="OC290" s="1"/>
      <c r="OD290" s="1"/>
      <c r="OE290" s="1"/>
      <c r="OF290" s="1"/>
      <c r="OG290" s="1"/>
      <c r="OH290" s="1"/>
      <c r="OI290" s="1"/>
      <c r="OJ290" s="1"/>
      <c r="OK290" s="1"/>
      <c r="OL290" s="1"/>
      <c r="OM290" s="1"/>
      <c r="ON290" s="1"/>
      <c r="OO290" s="1"/>
      <c r="OP290" s="1"/>
      <c r="OQ290" s="1"/>
      <c r="OR290" s="1"/>
      <c r="OS290" s="1"/>
      <c r="OT290" s="1"/>
      <c r="OU290" s="1"/>
      <c r="OV290" s="1"/>
      <c r="OW290" s="1"/>
      <c r="OX290" s="1"/>
      <c r="OY290" s="1"/>
      <c r="OZ290" s="1"/>
      <c r="PA290" s="1"/>
      <c r="PB290" s="1"/>
      <c r="PC290" s="1"/>
      <c r="PD290" s="1"/>
      <c r="PE290" s="1"/>
      <c r="PF290" s="1"/>
      <c r="PG290" s="1"/>
      <c r="PH290" s="1"/>
      <c r="PI290" s="1"/>
      <c r="PJ290" s="1"/>
      <c r="PK290" s="1"/>
      <c r="PL290" s="1"/>
      <c r="PM290" s="1"/>
      <c r="PN290" s="1"/>
      <c r="PO290" s="1"/>
      <c r="PP290" s="1"/>
      <c r="PQ290" s="1"/>
      <c r="PR290" s="1"/>
      <c r="PS290" s="1"/>
      <c r="PT290" s="1"/>
      <c r="PU290" s="1"/>
      <c r="PV290" s="1"/>
      <c r="PW290" s="1"/>
      <c r="PX290" s="1"/>
      <c r="PY290" s="1"/>
      <c r="PZ290" s="1"/>
      <c r="QA290" s="1"/>
      <c r="QB290" s="1"/>
      <c r="QC290" s="1"/>
      <c r="QD290" s="1"/>
      <c r="QE290" s="1"/>
      <c r="QF290" s="1"/>
      <c r="QG290" s="1"/>
      <c r="QH290" s="1"/>
      <c r="QI290" s="1"/>
      <c r="QJ290" s="1"/>
      <c r="QK290" s="1"/>
      <c r="QL290" s="1"/>
      <c r="QM290" s="1"/>
      <c r="QN290" s="1"/>
      <c r="QO290" s="1"/>
      <c r="QP290" s="1"/>
      <c r="QQ290" s="1"/>
      <c r="QR290" s="1"/>
      <c r="QS290" s="1"/>
      <c r="QT290" s="1"/>
      <c r="QU290" s="1"/>
      <c r="QV290" s="1"/>
      <c r="QW290" s="1"/>
      <c r="QX290" s="1"/>
      <c r="QY290" s="1"/>
      <c r="QZ290" s="1"/>
      <c r="RA290" s="1"/>
      <c r="RB290" s="1"/>
      <c r="RC290" s="1"/>
      <c r="RD290" s="1"/>
      <c r="RE290" s="1"/>
      <c r="RF290" s="1"/>
      <c r="RG290" s="1"/>
      <c r="RH290" s="1"/>
      <c r="RI290" s="1"/>
      <c r="RJ290" s="1"/>
      <c r="RK290" s="1"/>
      <c r="RL290" s="1"/>
      <c r="RM290" s="1"/>
      <c r="RN290" s="1"/>
      <c r="RO290" s="1"/>
      <c r="RP290" s="1"/>
      <c r="RQ290" s="1"/>
      <c r="RR290" s="1"/>
      <c r="RS290" s="1"/>
      <c r="RT290" s="1"/>
      <c r="RU290" s="1"/>
      <c r="RV290" s="1"/>
      <c r="RW290" s="1"/>
      <c r="RX290" s="1"/>
      <c r="RY290" s="1"/>
      <c r="RZ290" s="1"/>
      <c r="SA290" s="1"/>
      <c r="SB290" s="1"/>
      <c r="SC290" s="1"/>
      <c r="SD290" s="1"/>
      <c r="SE290" s="1"/>
      <c r="SF290" s="1"/>
      <c r="SG290" s="1"/>
      <c r="SH290" s="1"/>
      <c r="SI290" s="1"/>
      <c r="SJ290" s="1"/>
      <c r="SK290" s="1"/>
      <c r="SL290" s="1"/>
      <c r="SM290" s="1"/>
      <c r="SN290" s="1"/>
      <c r="SO290" s="1"/>
      <c r="SP290" s="1"/>
      <c r="SQ290" s="1"/>
      <c r="SR290" s="1"/>
      <c r="SS290" s="1"/>
      <c r="ST290" s="1"/>
      <c r="SU290" s="1"/>
      <c r="SV290" s="1"/>
      <c r="SW290" s="1"/>
      <c r="SX290" s="1"/>
      <c r="SY290" s="1"/>
      <c r="SZ290" s="1"/>
      <c r="TA290" s="1"/>
      <c r="TB290" s="1"/>
      <c r="TC290" s="1"/>
      <c r="TD290" s="1"/>
      <c r="TE290" s="1"/>
      <c r="TF290" s="1"/>
      <c r="TG290" s="1"/>
      <c r="TH290" s="1"/>
      <c r="TI290" s="1"/>
      <c r="TJ290" s="1"/>
      <c r="TK290" s="1"/>
      <c r="TL290" s="1"/>
      <c r="TM290" s="1"/>
      <c r="TN290" s="1"/>
      <c r="TO290" s="1"/>
      <c r="TP290" s="1"/>
      <c r="TQ290" s="1"/>
      <c r="TR290" s="1"/>
      <c r="TS290" s="1"/>
      <c r="TT290" s="1"/>
      <c r="TU290" s="1"/>
      <c r="TV290" s="1"/>
      <c r="TW290" s="1"/>
      <c r="TX290" s="1"/>
      <c r="TY290" s="1"/>
      <c r="TZ290" s="1"/>
      <c r="UA290" s="1"/>
      <c r="UB290" s="1"/>
      <c r="UC290" s="1"/>
      <c r="UD290" s="1"/>
      <c r="UE290" s="1"/>
      <c r="UF290" s="1"/>
      <c r="UG290" s="1"/>
      <c r="UH290" s="1"/>
      <c r="UI290" s="1"/>
      <c r="UJ290" s="1"/>
      <c r="UK290" s="1"/>
      <c r="UL290" s="1"/>
      <c r="UM290" s="1"/>
      <c r="UN290" s="1"/>
      <c r="UO290" s="1"/>
      <c r="UP290" s="1"/>
      <c r="UQ290" s="1"/>
      <c r="UR290" s="1"/>
      <c r="US290" s="1"/>
      <c r="UT290" s="1"/>
      <c r="UU290" s="1"/>
      <c r="UV290" s="1"/>
      <c r="UW290" s="1"/>
      <c r="UX290" s="1"/>
      <c r="UY290" s="1"/>
      <c r="UZ290" s="1"/>
      <c r="VA290" s="1"/>
      <c r="VB290" s="1"/>
      <c r="VC290" s="1"/>
      <c r="VD290" s="1"/>
      <c r="VE290" s="1"/>
      <c r="VF290" s="1"/>
      <c r="VG290" s="1"/>
      <c r="VH290" s="1"/>
      <c r="VI290" s="1"/>
      <c r="VJ290" s="1"/>
      <c r="VK290" s="1"/>
      <c r="VL290" s="1"/>
      <c r="VM290" s="1"/>
      <c r="VN290" s="1"/>
      <c r="VO290" s="1"/>
      <c r="VP290" s="1"/>
      <c r="VQ290" s="1"/>
      <c r="VR290" s="1"/>
      <c r="VS290" s="1"/>
      <c r="VT290" s="1"/>
      <c r="VU290" s="1"/>
      <c r="VV290" s="1"/>
      <c r="VW290" s="1"/>
      <c r="VX290" s="1"/>
      <c r="VY290" s="1"/>
      <c r="VZ290" s="1"/>
      <c r="WA290" s="1"/>
      <c r="WB290" s="1"/>
      <c r="WC290" s="1"/>
      <c r="WD290" s="1"/>
      <c r="WE290" s="1"/>
      <c r="WF290" s="1"/>
      <c r="WG290" s="1"/>
      <c r="WH290" s="1"/>
      <c r="WI290" s="1"/>
      <c r="WJ290" s="1"/>
      <c r="WK290" s="1"/>
      <c r="WL290" s="1"/>
      <c r="WM290" s="1"/>
      <c r="WN290" s="1"/>
      <c r="WO290" s="1"/>
      <c r="WP290" s="1"/>
      <c r="WQ290" s="1"/>
      <c r="WR290" s="1"/>
      <c r="WS290" s="1"/>
      <c r="WT290" s="1"/>
      <c r="WU290" s="1"/>
      <c r="WV290" s="1"/>
      <c r="WW290" s="1"/>
      <c r="WX290" s="1"/>
      <c r="WY290" s="1"/>
      <c r="WZ290" s="1"/>
      <c r="XA290" s="1"/>
      <c r="XB290" s="1"/>
      <c r="XC290" s="1"/>
      <c r="XD290" s="1"/>
      <c r="XE290" s="1"/>
      <c r="XF290" s="1"/>
      <c r="XG290" s="1"/>
      <c r="XH290" s="1"/>
      <c r="XI290" s="1"/>
      <c r="XJ290" s="1"/>
      <c r="XK290" s="1"/>
      <c r="XL290" s="1"/>
      <c r="XM290" s="1"/>
      <c r="XN290" s="1"/>
      <c r="XO290" s="1"/>
      <c r="XP290" s="1"/>
      <c r="XQ290" s="1"/>
      <c r="XR290" s="1"/>
      <c r="XS290" s="1"/>
      <c r="XT290" s="1"/>
      <c r="XU290" s="1"/>
      <c r="XV290" s="1"/>
      <c r="XW290" s="1"/>
      <c r="XX290" s="1"/>
      <c r="XY290" s="1"/>
      <c r="XZ290" s="1"/>
      <c r="YA290" s="1"/>
      <c r="YB290" s="1"/>
      <c r="YC290" s="1"/>
      <c r="YD290" s="1"/>
      <c r="YE290" s="1"/>
      <c r="YF290" s="1"/>
      <c r="YG290" s="1"/>
      <c r="YH290" s="1"/>
      <c r="YI290" s="1"/>
      <c r="YJ290" s="1"/>
      <c r="YK290" s="1"/>
      <c r="YL290" s="1"/>
      <c r="YM290" s="1"/>
      <c r="YN290" s="1"/>
      <c r="YO290" s="1"/>
      <c r="YP290" s="1"/>
      <c r="YQ290" s="1"/>
      <c r="YR290" s="1"/>
      <c r="YS290" s="1"/>
      <c r="YT290" s="1"/>
      <c r="YU290" s="1"/>
      <c r="YV290" s="1"/>
      <c r="YW290" s="1"/>
      <c r="YX290" s="1"/>
      <c r="YY290" s="1"/>
      <c r="YZ290" s="1"/>
      <c r="ZA290" s="1"/>
      <c r="ZB290" s="1"/>
      <c r="ZC290" s="1"/>
      <c r="ZD290" s="1"/>
      <c r="ZE290" s="1"/>
      <c r="ZF290" s="1"/>
      <c r="ZG290" s="1"/>
      <c r="ZH290" s="1"/>
      <c r="ZI290" s="1"/>
      <c r="ZJ290" s="1"/>
      <c r="ZK290" s="1"/>
      <c r="ZL290" s="1"/>
      <c r="ZM290" s="1"/>
      <c r="ZN290" s="1"/>
      <c r="ZO290" s="1"/>
      <c r="ZP290" s="1"/>
      <c r="ZQ290" s="1"/>
      <c r="ZR290" s="1"/>
      <c r="ZS290" s="1"/>
      <c r="ZT290" s="1"/>
      <c r="ZU290" s="1"/>
      <c r="ZV290" s="1"/>
      <c r="ZW290" s="1"/>
      <c r="ZX290" s="1"/>
      <c r="ZY290" s="1"/>
      <c r="ZZ290" s="1"/>
      <c r="AAA290" s="1"/>
      <c r="AAB290" s="1"/>
      <c r="AAC290" s="1"/>
      <c r="AAD290" s="1"/>
      <c r="AAE290" s="1"/>
      <c r="AAF290" s="1"/>
      <c r="AAG290" s="1"/>
      <c r="AAH290" s="1"/>
      <c r="AAI290" s="1"/>
      <c r="AAJ290" s="1"/>
      <c r="AAK290" s="1"/>
      <c r="AAL290" s="1"/>
      <c r="AAM290" s="1"/>
      <c r="AAN290" s="1"/>
      <c r="AAO290" s="1"/>
      <c r="AAP290" s="1"/>
      <c r="AAQ290" s="1"/>
      <c r="AAR290" s="1"/>
      <c r="AAS290" s="1"/>
      <c r="AAT290" s="1"/>
      <c r="AAU290" s="1"/>
      <c r="AAV290" s="1"/>
      <c r="AAW290" s="1"/>
      <c r="AAX290" s="1"/>
      <c r="AAY290" s="1"/>
      <c r="AAZ290" s="1"/>
      <c r="ABA290" s="1"/>
      <c r="ABB290" s="1"/>
      <c r="ABC290" s="1"/>
      <c r="ABD290" s="1"/>
      <c r="ABE290" s="1"/>
      <c r="ABF290" s="1"/>
      <c r="ABG290" s="1"/>
      <c r="ABH290" s="1"/>
      <c r="ABI290" s="1"/>
      <c r="ABJ290" s="1"/>
      <c r="ABK290" s="1"/>
      <c r="ABL290" s="1"/>
      <c r="ABM290" s="1"/>
      <c r="ABN290" s="1"/>
      <c r="ABO290" s="1"/>
      <c r="ABP290" s="1"/>
      <c r="ABQ290" s="1"/>
      <c r="ABR290" s="1"/>
      <c r="ABS290" s="1"/>
      <c r="ABT290" s="1"/>
      <c r="ABU290" s="1"/>
      <c r="ABV290" s="1"/>
      <c r="ABW290" s="1"/>
      <c r="ABX290" s="1"/>
      <c r="ABY290" s="1"/>
      <c r="ABZ290" s="1"/>
      <c r="ACA290" s="1"/>
      <c r="ACB290" s="1"/>
      <c r="ACC290" s="1"/>
      <c r="ACD290" s="1"/>
      <c r="ACE290" s="1"/>
      <c r="ACF290" s="1"/>
      <c r="ACG290" s="1"/>
      <c r="ACH290" s="1"/>
      <c r="ACI290" s="1"/>
      <c r="ACJ290" s="1"/>
      <c r="ACK290" s="1"/>
      <c r="ACL290" s="1"/>
      <c r="ACM290" s="1"/>
      <c r="ACN290" s="1"/>
      <c r="ACO290" s="1"/>
      <c r="ACP290" s="1"/>
      <c r="ACQ290" s="1"/>
      <c r="ACR290" s="1"/>
      <c r="ACS290" s="1"/>
      <c r="ACT290" s="1"/>
      <c r="ACU290" s="1"/>
      <c r="ACV290" s="1"/>
      <c r="ACW290" s="1"/>
      <c r="ACX290" s="1"/>
      <c r="ACY290" s="1"/>
      <c r="ACZ290" s="1"/>
      <c r="ADA290" s="1"/>
      <c r="ADB290" s="1"/>
      <c r="ADC290" s="1"/>
      <c r="ADD290" s="1"/>
      <c r="ADE290" s="1"/>
      <c r="ADF290" s="1"/>
      <c r="ADG290" s="1"/>
      <c r="ADH290" s="1"/>
      <c r="ADI290" s="1"/>
      <c r="ADJ290" s="1"/>
      <c r="ADK290" s="1"/>
      <c r="ADL290" s="1"/>
      <c r="ADM290" s="1"/>
      <c r="ADN290" s="1"/>
      <c r="ADO290" s="1"/>
      <c r="ADP290" s="1"/>
      <c r="ADQ290" s="1"/>
      <c r="ADR290" s="1"/>
      <c r="ADS290" s="1"/>
      <c r="ADT290" s="1"/>
      <c r="ADU290" s="1"/>
      <c r="ADV290" s="1"/>
      <c r="ADW290" s="1"/>
      <c r="ADX290" s="1"/>
      <c r="ADY290" s="1"/>
      <c r="ADZ290" s="1"/>
      <c r="AEA290" s="1"/>
      <c r="AEB290" s="1"/>
      <c r="AEC290" s="1"/>
      <c r="AED290" s="1"/>
      <c r="AEE290" s="1"/>
      <c r="AEF290" s="1"/>
      <c r="AEG290" s="1"/>
      <c r="AEH290" s="1"/>
      <c r="AEI290" s="1"/>
      <c r="AEJ290" s="1"/>
      <c r="AEK290" s="1"/>
      <c r="AEL290" s="1"/>
      <c r="AEM290" s="1"/>
      <c r="AEN290" s="1"/>
      <c r="AEO290" s="1"/>
      <c r="AEP290" s="1"/>
      <c r="AEQ290" s="1"/>
      <c r="AER290" s="1"/>
      <c r="AES290" s="1"/>
      <c r="AET290" s="1"/>
      <c r="AEU290" s="1"/>
      <c r="AEV290" s="1"/>
      <c r="AEW290" s="1"/>
      <c r="AEX290" s="1"/>
      <c r="AEY290" s="1"/>
      <c r="AEZ290" s="1"/>
      <c r="AFA290" s="1"/>
      <c r="AFB290" s="1"/>
      <c r="AFC290" s="1"/>
      <c r="AFD290" s="1"/>
      <c r="AFE290" s="1"/>
      <c r="AFF290" s="1"/>
      <c r="AFG290" s="1"/>
      <c r="AFH290" s="1"/>
      <c r="AFI290" s="1"/>
      <c r="AFJ290" s="1"/>
      <c r="AFK290" s="1"/>
      <c r="AFL290" s="1"/>
      <c r="AFM290" s="1"/>
      <c r="AFN290" s="1"/>
      <c r="AFO290" s="1"/>
      <c r="AFP290" s="1"/>
      <c r="AFQ290" s="1"/>
      <c r="AFR290" s="1"/>
      <c r="AFS290" s="1"/>
      <c r="AFT290" s="1"/>
      <c r="AFU290" s="1"/>
      <c r="AFV290" s="1"/>
      <c r="AFW290" s="1"/>
      <c r="AFX290" s="1"/>
      <c r="AFY290" s="1"/>
      <c r="AFZ290" s="1"/>
      <c r="AGA290" s="1"/>
      <c r="AGB290" s="1"/>
      <c r="AGC290" s="1"/>
      <c r="AGD290" s="1"/>
      <c r="AGE290" s="1"/>
      <c r="AGF290" s="1"/>
      <c r="AGG290" s="1"/>
      <c r="AGH290" s="1"/>
      <c r="AGI290" s="1"/>
      <c r="AGJ290" s="1"/>
      <c r="AGK290" s="1"/>
      <c r="AGL290" s="1"/>
      <c r="AGM290" s="1"/>
      <c r="AGN290" s="1"/>
      <c r="AGO290" s="1"/>
      <c r="AGP290" s="1"/>
      <c r="AGQ290" s="1"/>
      <c r="AGR290" s="1"/>
      <c r="AGS290" s="1"/>
      <c r="AGT290" s="1"/>
      <c r="AGU290" s="1"/>
      <c r="AGV290" s="1"/>
      <c r="AGW290" s="1"/>
      <c r="AGX290" s="1"/>
      <c r="AGY290" s="1"/>
      <c r="AGZ290" s="1"/>
      <c r="AHA290" s="1"/>
      <c r="AHB290" s="1"/>
      <c r="AHC290" s="1"/>
      <c r="AHD290" s="1"/>
      <c r="AHE290" s="1"/>
      <c r="AHF290" s="1"/>
      <c r="AHG290" s="1"/>
      <c r="AHH290" s="1"/>
      <c r="AHI290" s="1"/>
      <c r="AHJ290" s="1"/>
      <c r="AHK290" s="1"/>
      <c r="AHL290" s="1"/>
      <c r="AHM290" s="1"/>
      <c r="AHN290" s="1"/>
      <c r="AHO290" s="1"/>
      <c r="AHP290" s="1"/>
      <c r="AHQ290" s="1"/>
      <c r="AHR290" s="1"/>
      <c r="AHS290" s="1"/>
      <c r="AHT290" s="1"/>
      <c r="AHU290" s="1"/>
      <c r="AHV290" s="1"/>
      <c r="AHW290" s="1"/>
      <c r="AHX290" s="1"/>
      <c r="AHY290" s="1"/>
      <c r="AHZ290" s="1"/>
      <c r="AIA290" s="1"/>
      <c r="AIB290" s="1"/>
      <c r="AIC290" s="1"/>
      <c r="AID290" s="1"/>
      <c r="AIE290" s="1"/>
      <c r="AIF290" s="1"/>
      <c r="AIG290" s="1"/>
      <c r="AIH290" s="1"/>
      <c r="AII290" s="1"/>
      <c r="AIJ290" s="1"/>
      <c r="AIK290" s="1"/>
      <c r="AIL290" s="1"/>
      <c r="AIM290" s="1"/>
      <c r="AIN290" s="1"/>
      <c r="AIO290" s="1"/>
      <c r="AIP290" s="1"/>
      <c r="AIQ290" s="1"/>
      <c r="AIR290" s="1"/>
      <c r="AIS290" s="1"/>
      <c r="AIT290" s="1"/>
      <c r="AIU290" s="1"/>
      <c r="AIV290" s="1"/>
      <c r="AIW290" s="1"/>
      <c r="AIX290" s="1"/>
      <c r="AIY290" s="1"/>
      <c r="AIZ290" s="1"/>
      <c r="AJA290" s="1"/>
      <c r="AJB290" s="1"/>
      <c r="AJC290" s="1"/>
      <c r="AJD290" s="1"/>
      <c r="AJE290" s="1"/>
      <c r="AJF290" s="1"/>
      <c r="AJG290" s="1"/>
      <c r="AJH290" s="1"/>
      <c r="AJI290" s="1"/>
      <c r="AJJ290" s="1"/>
      <c r="AJK290" s="1"/>
      <c r="AJL290" s="1"/>
      <c r="AJM290" s="1"/>
      <c r="AJN290" s="1"/>
      <c r="AJO290" s="1"/>
      <c r="AJP290" s="1"/>
      <c r="AJQ290" s="1"/>
      <c r="AJR290" s="1"/>
      <c r="AJS290" s="1"/>
      <c r="AJT290" s="1"/>
      <c r="AJU290" s="1"/>
      <c r="AJV290" s="1"/>
      <c r="AJW290" s="1"/>
      <c r="AJX290" s="1"/>
      <c r="AJY290" s="1"/>
      <c r="AJZ290" s="1"/>
      <c r="AKA290" s="1"/>
      <c r="AKB290" s="1"/>
      <c r="AKC290" s="1"/>
      <c r="AKD290" s="1"/>
      <c r="AKE290" s="1"/>
      <c r="AKF290" s="1"/>
      <c r="AKG290" s="1"/>
      <c r="AKH290" s="1"/>
    </row>
    <row r="291" spans="1:970">
      <c r="A291" s="40">
        <v>278</v>
      </c>
      <c r="B291" s="41" t="s">
        <v>275</v>
      </c>
      <c r="C291" s="42" t="s">
        <v>272</v>
      </c>
      <c r="D291" s="40">
        <v>6</v>
      </c>
      <c r="E291" s="18">
        <v>0</v>
      </c>
      <c r="F291" s="18">
        <v>0</v>
      </c>
      <c r="G291" s="18">
        <v>0</v>
      </c>
      <c r="H291" s="18">
        <v>0</v>
      </c>
      <c r="I291" s="43">
        <f t="shared" si="14"/>
        <v>0</v>
      </c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  <c r="HH291" s="1"/>
      <c r="HI291" s="1"/>
      <c r="HJ291" s="1"/>
      <c r="HK291" s="1"/>
      <c r="HL291" s="1"/>
      <c r="HM291" s="1"/>
      <c r="HN291" s="1"/>
      <c r="HO291" s="1"/>
      <c r="HP291" s="1"/>
      <c r="HQ291" s="1"/>
      <c r="HR291" s="1"/>
      <c r="HS291" s="1"/>
      <c r="HT291" s="1"/>
      <c r="HU291" s="1"/>
      <c r="HV291" s="1"/>
      <c r="HW291" s="1"/>
      <c r="HX291" s="1"/>
      <c r="HY291" s="1"/>
      <c r="HZ291" s="1"/>
      <c r="IA291" s="1"/>
      <c r="IB291" s="1"/>
      <c r="IC291" s="1"/>
      <c r="ID291" s="1"/>
      <c r="IE291" s="1"/>
      <c r="IF291" s="1"/>
      <c r="IG291" s="1"/>
      <c r="IH291" s="1"/>
      <c r="II291" s="1"/>
      <c r="IJ291" s="1"/>
      <c r="IK291" s="1"/>
      <c r="IL291" s="1"/>
      <c r="IM291" s="1"/>
      <c r="IN291" s="1"/>
      <c r="IO291" s="1"/>
      <c r="IP291" s="1"/>
      <c r="IQ291" s="1"/>
      <c r="IR291" s="1"/>
      <c r="IS291" s="1"/>
      <c r="IT291" s="1"/>
      <c r="IU291" s="1"/>
      <c r="IV291" s="1"/>
      <c r="IW291" s="1"/>
      <c r="IX291" s="1"/>
      <c r="IY291" s="1"/>
      <c r="IZ291" s="1"/>
      <c r="JA291" s="1"/>
      <c r="JB291" s="1"/>
      <c r="JC291" s="1"/>
      <c r="JD291" s="1"/>
      <c r="JE291" s="1"/>
      <c r="JF291" s="1"/>
      <c r="JG291" s="1"/>
      <c r="JH291" s="1"/>
      <c r="JI291" s="1"/>
      <c r="JJ291" s="1"/>
      <c r="JK291" s="1"/>
      <c r="JL291" s="1"/>
      <c r="JM291" s="1"/>
      <c r="JN291" s="1"/>
      <c r="JO291" s="1"/>
      <c r="JP291" s="1"/>
      <c r="JQ291" s="1"/>
      <c r="JR291" s="1"/>
      <c r="JS291" s="1"/>
      <c r="JT291" s="1"/>
      <c r="JU291" s="1"/>
      <c r="JV291" s="1"/>
      <c r="JW291" s="1"/>
      <c r="JX291" s="1"/>
      <c r="JY291" s="1"/>
      <c r="JZ291" s="1"/>
      <c r="KA291" s="1"/>
      <c r="KB291" s="1"/>
      <c r="KC291" s="1"/>
      <c r="KD291" s="1"/>
      <c r="KE291" s="1"/>
      <c r="KF291" s="1"/>
      <c r="KG291" s="1"/>
      <c r="KH291" s="1"/>
      <c r="KI291" s="1"/>
      <c r="KJ291" s="1"/>
      <c r="KK291" s="1"/>
      <c r="KL291" s="1"/>
      <c r="KM291" s="1"/>
      <c r="KN291" s="1"/>
      <c r="KO291" s="1"/>
      <c r="KP291" s="1"/>
      <c r="KQ291" s="1"/>
      <c r="KR291" s="1"/>
      <c r="KS291" s="1"/>
      <c r="KT291" s="1"/>
      <c r="KU291" s="1"/>
      <c r="KV291" s="1"/>
      <c r="KW291" s="1"/>
      <c r="KX291" s="1"/>
      <c r="KY291" s="1"/>
      <c r="KZ291" s="1"/>
      <c r="LA291" s="1"/>
      <c r="LB291" s="1"/>
      <c r="LC291" s="1"/>
      <c r="LD291" s="1"/>
      <c r="LE291" s="1"/>
      <c r="LF291" s="1"/>
      <c r="LG291" s="1"/>
      <c r="LH291" s="1"/>
      <c r="LI291" s="1"/>
      <c r="LJ291" s="1"/>
      <c r="LK291" s="1"/>
      <c r="LL291" s="1"/>
      <c r="LM291" s="1"/>
      <c r="LN291" s="1"/>
      <c r="LO291" s="1"/>
      <c r="LP291" s="1"/>
      <c r="LQ291" s="1"/>
      <c r="LR291" s="1"/>
      <c r="LS291" s="1"/>
      <c r="LT291" s="1"/>
      <c r="LU291" s="1"/>
      <c r="LV291" s="1"/>
      <c r="LW291" s="1"/>
      <c r="LX291" s="1"/>
      <c r="LY291" s="1"/>
      <c r="LZ291" s="1"/>
      <c r="MA291" s="1"/>
      <c r="MB291" s="1"/>
      <c r="MC291" s="1"/>
      <c r="MD291" s="1"/>
      <c r="ME291" s="1"/>
      <c r="MF291" s="1"/>
      <c r="MG291" s="1"/>
      <c r="MH291" s="1"/>
      <c r="MI291" s="1"/>
      <c r="MJ291" s="1"/>
      <c r="MK291" s="1"/>
      <c r="ML291" s="1"/>
      <c r="MM291" s="1"/>
      <c r="MN291" s="1"/>
      <c r="MO291" s="1"/>
      <c r="MP291" s="1"/>
      <c r="MQ291" s="1"/>
      <c r="MR291" s="1"/>
      <c r="MS291" s="1"/>
      <c r="MT291" s="1"/>
      <c r="MU291" s="1"/>
      <c r="MV291" s="1"/>
      <c r="MW291" s="1"/>
      <c r="MX291" s="1"/>
      <c r="MY291" s="1"/>
      <c r="MZ291" s="1"/>
      <c r="NA291" s="1"/>
      <c r="NB291" s="1"/>
      <c r="NC291" s="1"/>
      <c r="ND291" s="1"/>
      <c r="NE291" s="1"/>
      <c r="NF291" s="1"/>
      <c r="NG291" s="1"/>
      <c r="NH291" s="1"/>
      <c r="NI291" s="1"/>
      <c r="NJ291" s="1"/>
      <c r="NK291" s="1"/>
      <c r="NL291" s="1"/>
      <c r="NM291" s="1"/>
      <c r="NN291" s="1"/>
      <c r="NO291" s="1"/>
      <c r="NP291" s="1"/>
      <c r="NQ291" s="1"/>
      <c r="NR291" s="1"/>
      <c r="NS291" s="1"/>
      <c r="NT291" s="1"/>
      <c r="NU291" s="1"/>
      <c r="NV291" s="1"/>
      <c r="NW291" s="1"/>
      <c r="NX291" s="1"/>
      <c r="NY291" s="1"/>
      <c r="NZ291" s="1"/>
      <c r="OA291" s="1"/>
      <c r="OB291" s="1"/>
      <c r="OC291" s="1"/>
      <c r="OD291" s="1"/>
      <c r="OE291" s="1"/>
      <c r="OF291" s="1"/>
      <c r="OG291" s="1"/>
      <c r="OH291" s="1"/>
      <c r="OI291" s="1"/>
      <c r="OJ291" s="1"/>
      <c r="OK291" s="1"/>
      <c r="OL291" s="1"/>
      <c r="OM291" s="1"/>
      <c r="ON291" s="1"/>
      <c r="OO291" s="1"/>
      <c r="OP291" s="1"/>
      <c r="OQ291" s="1"/>
      <c r="OR291" s="1"/>
      <c r="OS291" s="1"/>
      <c r="OT291" s="1"/>
      <c r="OU291" s="1"/>
      <c r="OV291" s="1"/>
      <c r="OW291" s="1"/>
      <c r="OX291" s="1"/>
      <c r="OY291" s="1"/>
      <c r="OZ291" s="1"/>
      <c r="PA291" s="1"/>
      <c r="PB291" s="1"/>
      <c r="PC291" s="1"/>
      <c r="PD291" s="1"/>
      <c r="PE291" s="1"/>
      <c r="PF291" s="1"/>
      <c r="PG291" s="1"/>
      <c r="PH291" s="1"/>
      <c r="PI291" s="1"/>
      <c r="PJ291" s="1"/>
      <c r="PK291" s="1"/>
      <c r="PL291" s="1"/>
      <c r="PM291" s="1"/>
      <c r="PN291" s="1"/>
      <c r="PO291" s="1"/>
      <c r="PP291" s="1"/>
      <c r="PQ291" s="1"/>
      <c r="PR291" s="1"/>
      <c r="PS291" s="1"/>
      <c r="PT291" s="1"/>
      <c r="PU291" s="1"/>
      <c r="PV291" s="1"/>
      <c r="PW291" s="1"/>
      <c r="PX291" s="1"/>
      <c r="PY291" s="1"/>
      <c r="PZ291" s="1"/>
      <c r="QA291" s="1"/>
      <c r="QB291" s="1"/>
      <c r="QC291" s="1"/>
      <c r="QD291" s="1"/>
      <c r="QE291" s="1"/>
      <c r="QF291" s="1"/>
      <c r="QG291" s="1"/>
      <c r="QH291" s="1"/>
      <c r="QI291" s="1"/>
      <c r="QJ291" s="1"/>
      <c r="QK291" s="1"/>
      <c r="QL291" s="1"/>
      <c r="QM291" s="1"/>
      <c r="QN291" s="1"/>
      <c r="QO291" s="1"/>
      <c r="QP291" s="1"/>
      <c r="QQ291" s="1"/>
      <c r="QR291" s="1"/>
      <c r="QS291" s="1"/>
      <c r="QT291" s="1"/>
      <c r="QU291" s="1"/>
      <c r="QV291" s="1"/>
      <c r="QW291" s="1"/>
      <c r="QX291" s="1"/>
      <c r="QY291" s="1"/>
      <c r="QZ291" s="1"/>
      <c r="RA291" s="1"/>
      <c r="RB291" s="1"/>
      <c r="RC291" s="1"/>
      <c r="RD291" s="1"/>
      <c r="RE291" s="1"/>
      <c r="RF291" s="1"/>
      <c r="RG291" s="1"/>
      <c r="RH291" s="1"/>
      <c r="RI291" s="1"/>
      <c r="RJ291" s="1"/>
      <c r="RK291" s="1"/>
      <c r="RL291" s="1"/>
      <c r="RM291" s="1"/>
      <c r="RN291" s="1"/>
      <c r="RO291" s="1"/>
      <c r="RP291" s="1"/>
      <c r="RQ291" s="1"/>
      <c r="RR291" s="1"/>
      <c r="RS291" s="1"/>
      <c r="RT291" s="1"/>
      <c r="RU291" s="1"/>
      <c r="RV291" s="1"/>
      <c r="RW291" s="1"/>
      <c r="RX291" s="1"/>
      <c r="RY291" s="1"/>
      <c r="RZ291" s="1"/>
      <c r="SA291" s="1"/>
      <c r="SB291" s="1"/>
      <c r="SC291" s="1"/>
      <c r="SD291" s="1"/>
      <c r="SE291" s="1"/>
      <c r="SF291" s="1"/>
      <c r="SG291" s="1"/>
      <c r="SH291" s="1"/>
      <c r="SI291" s="1"/>
      <c r="SJ291" s="1"/>
      <c r="SK291" s="1"/>
      <c r="SL291" s="1"/>
      <c r="SM291" s="1"/>
      <c r="SN291" s="1"/>
      <c r="SO291" s="1"/>
      <c r="SP291" s="1"/>
      <c r="SQ291" s="1"/>
      <c r="SR291" s="1"/>
      <c r="SS291" s="1"/>
      <c r="ST291" s="1"/>
      <c r="SU291" s="1"/>
      <c r="SV291" s="1"/>
      <c r="SW291" s="1"/>
      <c r="SX291" s="1"/>
      <c r="SY291" s="1"/>
      <c r="SZ291" s="1"/>
      <c r="TA291" s="1"/>
      <c r="TB291" s="1"/>
      <c r="TC291" s="1"/>
      <c r="TD291" s="1"/>
      <c r="TE291" s="1"/>
      <c r="TF291" s="1"/>
      <c r="TG291" s="1"/>
      <c r="TH291" s="1"/>
      <c r="TI291" s="1"/>
      <c r="TJ291" s="1"/>
      <c r="TK291" s="1"/>
      <c r="TL291" s="1"/>
      <c r="TM291" s="1"/>
      <c r="TN291" s="1"/>
      <c r="TO291" s="1"/>
      <c r="TP291" s="1"/>
      <c r="TQ291" s="1"/>
      <c r="TR291" s="1"/>
      <c r="TS291" s="1"/>
      <c r="TT291" s="1"/>
      <c r="TU291" s="1"/>
      <c r="TV291" s="1"/>
      <c r="TW291" s="1"/>
      <c r="TX291" s="1"/>
      <c r="TY291" s="1"/>
      <c r="TZ291" s="1"/>
      <c r="UA291" s="1"/>
      <c r="UB291" s="1"/>
      <c r="UC291" s="1"/>
      <c r="UD291" s="1"/>
      <c r="UE291" s="1"/>
      <c r="UF291" s="1"/>
      <c r="UG291" s="1"/>
      <c r="UH291" s="1"/>
      <c r="UI291" s="1"/>
      <c r="UJ291" s="1"/>
      <c r="UK291" s="1"/>
      <c r="UL291" s="1"/>
      <c r="UM291" s="1"/>
      <c r="UN291" s="1"/>
      <c r="UO291" s="1"/>
      <c r="UP291" s="1"/>
      <c r="UQ291" s="1"/>
      <c r="UR291" s="1"/>
      <c r="US291" s="1"/>
      <c r="UT291" s="1"/>
      <c r="UU291" s="1"/>
      <c r="UV291" s="1"/>
      <c r="UW291" s="1"/>
      <c r="UX291" s="1"/>
      <c r="UY291" s="1"/>
      <c r="UZ291" s="1"/>
      <c r="VA291" s="1"/>
      <c r="VB291" s="1"/>
      <c r="VC291" s="1"/>
      <c r="VD291" s="1"/>
      <c r="VE291" s="1"/>
      <c r="VF291" s="1"/>
      <c r="VG291" s="1"/>
      <c r="VH291" s="1"/>
      <c r="VI291" s="1"/>
      <c r="VJ291" s="1"/>
      <c r="VK291" s="1"/>
      <c r="VL291" s="1"/>
      <c r="VM291" s="1"/>
      <c r="VN291" s="1"/>
      <c r="VO291" s="1"/>
      <c r="VP291" s="1"/>
      <c r="VQ291" s="1"/>
      <c r="VR291" s="1"/>
      <c r="VS291" s="1"/>
      <c r="VT291" s="1"/>
      <c r="VU291" s="1"/>
      <c r="VV291" s="1"/>
      <c r="VW291" s="1"/>
      <c r="VX291" s="1"/>
      <c r="VY291" s="1"/>
      <c r="VZ291" s="1"/>
      <c r="WA291" s="1"/>
      <c r="WB291" s="1"/>
      <c r="WC291" s="1"/>
      <c r="WD291" s="1"/>
      <c r="WE291" s="1"/>
      <c r="WF291" s="1"/>
      <c r="WG291" s="1"/>
      <c r="WH291" s="1"/>
      <c r="WI291" s="1"/>
      <c r="WJ291" s="1"/>
      <c r="WK291" s="1"/>
      <c r="WL291" s="1"/>
      <c r="WM291" s="1"/>
      <c r="WN291" s="1"/>
      <c r="WO291" s="1"/>
      <c r="WP291" s="1"/>
      <c r="WQ291" s="1"/>
      <c r="WR291" s="1"/>
      <c r="WS291" s="1"/>
      <c r="WT291" s="1"/>
      <c r="WU291" s="1"/>
      <c r="WV291" s="1"/>
      <c r="WW291" s="1"/>
      <c r="WX291" s="1"/>
      <c r="WY291" s="1"/>
      <c r="WZ291" s="1"/>
      <c r="XA291" s="1"/>
      <c r="XB291" s="1"/>
      <c r="XC291" s="1"/>
      <c r="XD291" s="1"/>
      <c r="XE291" s="1"/>
      <c r="XF291" s="1"/>
      <c r="XG291" s="1"/>
      <c r="XH291" s="1"/>
      <c r="XI291" s="1"/>
      <c r="XJ291" s="1"/>
      <c r="XK291" s="1"/>
      <c r="XL291" s="1"/>
      <c r="XM291" s="1"/>
      <c r="XN291" s="1"/>
      <c r="XO291" s="1"/>
      <c r="XP291" s="1"/>
      <c r="XQ291" s="1"/>
      <c r="XR291" s="1"/>
      <c r="XS291" s="1"/>
      <c r="XT291" s="1"/>
      <c r="XU291" s="1"/>
      <c r="XV291" s="1"/>
      <c r="XW291" s="1"/>
      <c r="XX291" s="1"/>
      <c r="XY291" s="1"/>
      <c r="XZ291" s="1"/>
      <c r="YA291" s="1"/>
      <c r="YB291" s="1"/>
      <c r="YC291" s="1"/>
      <c r="YD291" s="1"/>
      <c r="YE291" s="1"/>
      <c r="YF291" s="1"/>
      <c r="YG291" s="1"/>
      <c r="YH291" s="1"/>
      <c r="YI291" s="1"/>
      <c r="YJ291" s="1"/>
      <c r="YK291" s="1"/>
      <c r="YL291" s="1"/>
      <c r="YM291" s="1"/>
      <c r="YN291" s="1"/>
      <c r="YO291" s="1"/>
      <c r="YP291" s="1"/>
      <c r="YQ291" s="1"/>
      <c r="YR291" s="1"/>
      <c r="YS291" s="1"/>
      <c r="YT291" s="1"/>
      <c r="YU291" s="1"/>
      <c r="YV291" s="1"/>
      <c r="YW291" s="1"/>
      <c r="YX291" s="1"/>
      <c r="YY291" s="1"/>
      <c r="YZ291" s="1"/>
      <c r="ZA291" s="1"/>
      <c r="ZB291" s="1"/>
      <c r="ZC291" s="1"/>
      <c r="ZD291" s="1"/>
      <c r="ZE291" s="1"/>
      <c r="ZF291" s="1"/>
      <c r="ZG291" s="1"/>
      <c r="ZH291" s="1"/>
      <c r="ZI291" s="1"/>
      <c r="ZJ291" s="1"/>
      <c r="ZK291" s="1"/>
      <c r="ZL291" s="1"/>
      <c r="ZM291" s="1"/>
      <c r="ZN291" s="1"/>
      <c r="ZO291" s="1"/>
      <c r="ZP291" s="1"/>
      <c r="ZQ291" s="1"/>
      <c r="ZR291" s="1"/>
      <c r="ZS291" s="1"/>
      <c r="ZT291" s="1"/>
      <c r="ZU291" s="1"/>
      <c r="ZV291" s="1"/>
      <c r="ZW291" s="1"/>
      <c r="ZX291" s="1"/>
      <c r="ZY291" s="1"/>
      <c r="ZZ291" s="1"/>
      <c r="AAA291" s="1"/>
      <c r="AAB291" s="1"/>
      <c r="AAC291" s="1"/>
      <c r="AAD291" s="1"/>
      <c r="AAE291" s="1"/>
      <c r="AAF291" s="1"/>
      <c r="AAG291" s="1"/>
      <c r="AAH291" s="1"/>
      <c r="AAI291" s="1"/>
      <c r="AAJ291" s="1"/>
      <c r="AAK291" s="1"/>
      <c r="AAL291" s="1"/>
      <c r="AAM291" s="1"/>
      <c r="AAN291" s="1"/>
      <c r="AAO291" s="1"/>
      <c r="AAP291" s="1"/>
      <c r="AAQ291" s="1"/>
      <c r="AAR291" s="1"/>
      <c r="AAS291" s="1"/>
      <c r="AAT291" s="1"/>
      <c r="AAU291" s="1"/>
      <c r="AAV291" s="1"/>
      <c r="AAW291" s="1"/>
      <c r="AAX291" s="1"/>
      <c r="AAY291" s="1"/>
      <c r="AAZ291" s="1"/>
      <c r="ABA291" s="1"/>
      <c r="ABB291" s="1"/>
      <c r="ABC291" s="1"/>
      <c r="ABD291" s="1"/>
      <c r="ABE291" s="1"/>
      <c r="ABF291" s="1"/>
      <c r="ABG291" s="1"/>
      <c r="ABH291" s="1"/>
      <c r="ABI291" s="1"/>
      <c r="ABJ291" s="1"/>
      <c r="ABK291" s="1"/>
      <c r="ABL291" s="1"/>
      <c r="ABM291" s="1"/>
      <c r="ABN291" s="1"/>
      <c r="ABO291" s="1"/>
      <c r="ABP291" s="1"/>
      <c r="ABQ291" s="1"/>
      <c r="ABR291" s="1"/>
      <c r="ABS291" s="1"/>
      <c r="ABT291" s="1"/>
      <c r="ABU291" s="1"/>
      <c r="ABV291" s="1"/>
      <c r="ABW291" s="1"/>
      <c r="ABX291" s="1"/>
      <c r="ABY291" s="1"/>
      <c r="ABZ291" s="1"/>
      <c r="ACA291" s="1"/>
      <c r="ACB291" s="1"/>
      <c r="ACC291" s="1"/>
      <c r="ACD291" s="1"/>
      <c r="ACE291" s="1"/>
      <c r="ACF291" s="1"/>
      <c r="ACG291" s="1"/>
      <c r="ACH291" s="1"/>
      <c r="ACI291" s="1"/>
      <c r="ACJ291" s="1"/>
      <c r="ACK291" s="1"/>
      <c r="ACL291" s="1"/>
      <c r="ACM291" s="1"/>
      <c r="ACN291" s="1"/>
      <c r="ACO291" s="1"/>
      <c r="ACP291" s="1"/>
      <c r="ACQ291" s="1"/>
      <c r="ACR291" s="1"/>
      <c r="ACS291" s="1"/>
      <c r="ACT291" s="1"/>
      <c r="ACU291" s="1"/>
      <c r="ACV291" s="1"/>
      <c r="ACW291" s="1"/>
      <c r="ACX291" s="1"/>
      <c r="ACY291" s="1"/>
      <c r="ACZ291" s="1"/>
      <c r="ADA291" s="1"/>
      <c r="ADB291" s="1"/>
      <c r="ADC291" s="1"/>
      <c r="ADD291" s="1"/>
      <c r="ADE291" s="1"/>
      <c r="ADF291" s="1"/>
      <c r="ADG291" s="1"/>
      <c r="ADH291" s="1"/>
      <c r="ADI291" s="1"/>
      <c r="ADJ291" s="1"/>
      <c r="ADK291" s="1"/>
      <c r="ADL291" s="1"/>
      <c r="ADM291" s="1"/>
      <c r="ADN291" s="1"/>
      <c r="ADO291" s="1"/>
      <c r="ADP291" s="1"/>
      <c r="ADQ291" s="1"/>
      <c r="ADR291" s="1"/>
      <c r="ADS291" s="1"/>
      <c r="ADT291" s="1"/>
      <c r="ADU291" s="1"/>
      <c r="ADV291" s="1"/>
      <c r="ADW291" s="1"/>
      <c r="ADX291" s="1"/>
      <c r="ADY291" s="1"/>
      <c r="ADZ291" s="1"/>
      <c r="AEA291" s="1"/>
      <c r="AEB291" s="1"/>
      <c r="AEC291" s="1"/>
      <c r="AED291" s="1"/>
      <c r="AEE291" s="1"/>
      <c r="AEF291" s="1"/>
      <c r="AEG291" s="1"/>
      <c r="AEH291" s="1"/>
      <c r="AEI291" s="1"/>
      <c r="AEJ291" s="1"/>
      <c r="AEK291" s="1"/>
      <c r="AEL291" s="1"/>
      <c r="AEM291" s="1"/>
      <c r="AEN291" s="1"/>
      <c r="AEO291" s="1"/>
      <c r="AEP291" s="1"/>
      <c r="AEQ291" s="1"/>
      <c r="AER291" s="1"/>
      <c r="AES291" s="1"/>
      <c r="AET291" s="1"/>
      <c r="AEU291" s="1"/>
      <c r="AEV291" s="1"/>
      <c r="AEW291" s="1"/>
      <c r="AEX291" s="1"/>
      <c r="AEY291" s="1"/>
      <c r="AEZ291" s="1"/>
      <c r="AFA291" s="1"/>
      <c r="AFB291" s="1"/>
      <c r="AFC291" s="1"/>
      <c r="AFD291" s="1"/>
      <c r="AFE291" s="1"/>
      <c r="AFF291" s="1"/>
      <c r="AFG291" s="1"/>
      <c r="AFH291" s="1"/>
      <c r="AFI291" s="1"/>
      <c r="AFJ291" s="1"/>
      <c r="AFK291" s="1"/>
      <c r="AFL291" s="1"/>
      <c r="AFM291" s="1"/>
      <c r="AFN291" s="1"/>
      <c r="AFO291" s="1"/>
      <c r="AFP291" s="1"/>
      <c r="AFQ291" s="1"/>
      <c r="AFR291" s="1"/>
      <c r="AFS291" s="1"/>
      <c r="AFT291" s="1"/>
      <c r="AFU291" s="1"/>
      <c r="AFV291" s="1"/>
      <c r="AFW291" s="1"/>
      <c r="AFX291" s="1"/>
      <c r="AFY291" s="1"/>
      <c r="AFZ291" s="1"/>
      <c r="AGA291" s="1"/>
      <c r="AGB291" s="1"/>
      <c r="AGC291" s="1"/>
      <c r="AGD291" s="1"/>
      <c r="AGE291" s="1"/>
      <c r="AGF291" s="1"/>
      <c r="AGG291" s="1"/>
      <c r="AGH291" s="1"/>
      <c r="AGI291" s="1"/>
      <c r="AGJ291" s="1"/>
      <c r="AGK291" s="1"/>
      <c r="AGL291" s="1"/>
      <c r="AGM291" s="1"/>
      <c r="AGN291" s="1"/>
      <c r="AGO291" s="1"/>
      <c r="AGP291" s="1"/>
      <c r="AGQ291" s="1"/>
      <c r="AGR291" s="1"/>
      <c r="AGS291" s="1"/>
      <c r="AGT291" s="1"/>
      <c r="AGU291" s="1"/>
      <c r="AGV291" s="1"/>
      <c r="AGW291" s="1"/>
      <c r="AGX291" s="1"/>
      <c r="AGY291" s="1"/>
      <c r="AGZ291" s="1"/>
      <c r="AHA291" s="1"/>
      <c r="AHB291" s="1"/>
      <c r="AHC291" s="1"/>
      <c r="AHD291" s="1"/>
      <c r="AHE291" s="1"/>
      <c r="AHF291" s="1"/>
      <c r="AHG291" s="1"/>
      <c r="AHH291" s="1"/>
      <c r="AHI291" s="1"/>
      <c r="AHJ291" s="1"/>
      <c r="AHK291" s="1"/>
      <c r="AHL291" s="1"/>
      <c r="AHM291" s="1"/>
      <c r="AHN291" s="1"/>
      <c r="AHO291" s="1"/>
      <c r="AHP291" s="1"/>
      <c r="AHQ291" s="1"/>
      <c r="AHR291" s="1"/>
      <c r="AHS291" s="1"/>
      <c r="AHT291" s="1"/>
      <c r="AHU291" s="1"/>
      <c r="AHV291" s="1"/>
      <c r="AHW291" s="1"/>
      <c r="AHX291" s="1"/>
      <c r="AHY291" s="1"/>
      <c r="AHZ291" s="1"/>
      <c r="AIA291" s="1"/>
      <c r="AIB291" s="1"/>
      <c r="AIC291" s="1"/>
      <c r="AID291" s="1"/>
      <c r="AIE291" s="1"/>
      <c r="AIF291" s="1"/>
      <c r="AIG291" s="1"/>
      <c r="AIH291" s="1"/>
      <c r="AII291" s="1"/>
      <c r="AIJ291" s="1"/>
      <c r="AIK291" s="1"/>
      <c r="AIL291" s="1"/>
      <c r="AIM291" s="1"/>
      <c r="AIN291" s="1"/>
      <c r="AIO291" s="1"/>
      <c r="AIP291" s="1"/>
      <c r="AIQ291" s="1"/>
      <c r="AIR291" s="1"/>
      <c r="AIS291" s="1"/>
      <c r="AIT291" s="1"/>
      <c r="AIU291" s="1"/>
      <c r="AIV291" s="1"/>
      <c r="AIW291" s="1"/>
      <c r="AIX291" s="1"/>
      <c r="AIY291" s="1"/>
      <c r="AIZ291" s="1"/>
      <c r="AJA291" s="1"/>
      <c r="AJB291" s="1"/>
      <c r="AJC291" s="1"/>
      <c r="AJD291" s="1"/>
      <c r="AJE291" s="1"/>
      <c r="AJF291" s="1"/>
      <c r="AJG291" s="1"/>
      <c r="AJH291" s="1"/>
      <c r="AJI291" s="1"/>
      <c r="AJJ291" s="1"/>
      <c r="AJK291" s="1"/>
      <c r="AJL291" s="1"/>
      <c r="AJM291" s="1"/>
      <c r="AJN291" s="1"/>
      <c r="AJO291" s="1"/>
      <c r="AJP291" s="1"/>
      <c r="AJQ291" s="1"/>
      <c r="AJR291" s="1"/>
      <c r="AJS291" s="1"/>
      <c r="AJT291" s="1"/>
      <c r="AJU291" s="1"/>
      <c r="AJV291" s="1"/>
      <c r="AJW291" s="1"/>
      <c r="AJX291" s="1"/>
      <c r="AJY291" s="1"/>
      <c r="AJZ291" s="1"/>
      <c r="AKA291" s="1"/>
      <c r="AKB291" s="1"/>
      <c r="AKC291" s="1"/>
      <c r="AKD291" s="1"/>
      <c r="AKE291" s="1"/>
      <c r="AKF291" s="1"/>
      <c r="AKG291" s="1"/>
      <c r="AKH291" s="1"/>
    </row>
    <row r="292" spans="1:970">
      <c r="A292" s="40">
        <v>279</v>
      </c>
      <c r="B292" s="41" t="s">
        <v>276</v>
      </c>
      <c r="C292" s="42" t="s">
        <v>272</v>
      </c>
      <c r="D292" s="40">
        <v>6</v>
      </c>
      <c r="E292" s="18">
        <v>0</v>
      </c>
      <c r="F292" s="18">
        <v>0</v>
      </c>
      <c r="G292" s="18">
        <v>0</v>
      </c>
      <c r="H292" s="18">
        <v>0</v>
      </c>
      <c r="I292" s="43">
        <f t="shared" si="14"/>
        <v>0</v>
      </c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  <c r="HH292" s="1"/>
      <c r="HI292" s="1"/>
      <c r="HJ292" s="1"/>
      <c r="HK292" s="1"/>
      <c r="HL292" s="1"/>
      <c r="HM292" s="1"/>
      <c r="HN292" s="1"/>
      <c r="HO292" s="1"/>
      <c r="HP292" s="1"/>
      <c r="HQ292" s="1"/>
      <c r="HR292" s="1"/>
      <c r="HS292" s="1"/>
      <c r="HT292" s="1"/>
      <c r="HU292" s="1"/>
      <c r="HV292" s="1"/>
      <c r="HW292" s="1"/>
      <c r="HX292" s="1"/>
      <c r="HY292" s="1"/>
      <c r="HZ292" s="1"/>
      <c r="IA292" s="1"/>
      <c r="IB292" s="1"/>
      <c r="IC292" s="1"/>
      <c r="ID292" s="1"/>
      <c r="IE292" s="1"/>
      <c r="IF292" s="1"/>
      <c r="IG292" s="1"/>
      <c r="IH292" s="1"/>
      <c r="II292" s="1"/>
      <c r="IJ292" s="1"/>
      <c r="IK292" s="1"/>
      <c r="IL292" s="1"/>
      <c r="IM292" s="1"/>
      <c r="IN292" s="1"/>
      <c r="IO292" s="1"/>
      <c r="IP292" s="1"/>
      <c r="IQ292" s="1"/>
      <c r="IR292" s="1"/>
      <c r="IS292" s="1"/>
      <c r="IT292" s="1"/>
      <c r="IU292" s="1"/>
      <c r="IV292" s="1"/>
      <c r="IW292" s="1"/>
      <c r="IX292" s="1"/>
      <c r="IY292" s="1"/>
      <c r="IZ292" s="1"/>
      <c r="JA292" s="1"/>
      <c r="JB292" s="1"/>
      <c r="JC292" s="1"/>
      <c r="JD292" s="1"/>
      <c r="JE292" s="1"/>
      <c r="JF292" s="1"/>
      <c r="JG292" s="1"/>
      <c r="JH292" s="1"/>
      <c r="JI292" s="1"/>
      <c r="JJ292" s="1"/>
      <c r="JK292" s="1"/>
      <c r="JL292" s="1"/>
      <c r="JM292" s="1"/>
      <c r="JN292" s="1"/>
      <c r="JO292" s="1"/>
      <c r="JP292" s="1"/>
      <c r="JQ292" s="1"/>
      <c r="JR292" s="1"/>
      <c r="JS292" s="1"/>
      <c r="JT292" s="1"/>
      <c r="JU292" s="1"/>
      <c r="JV292" s="1"/>
      <c r="JW292" s="1"/>
      <c r="JX292" s="1"/>
      <c r="JY292" s="1"/>
      <c r="JZ292" s="1"/>
      <c r="KA292" s="1"/>
      <c r="KB292" s="1"/>
      <c r="KC292" s="1"/>
      <c r="KD292" s="1"/>
      <c r="KE292" s="1"/>
      <c r="KF292" s="1"/>
      <c r="KG292" s="1"/>
      <c r="KH292" s="1"/>
      <c r="KI292" s="1"/>
      <c r="KJ292" s="1"/>
      <c r="KK292" s="1"/>
      <c r="KL292" s="1"/>
      <c r="KM292" s="1"/>
      <c r="KN292" s="1"/>
      <c r="KO292" s="1"/>
      <c r="KP292" s="1"/>
      <c r="KQ292" s="1"/>
      <c r="KR292" s="1"/>
      <c r="KS292" s="1"/>
      <c r="KT292" s="1"/>
      <c r="KU292" s="1"/>
      <c r="KV292" s="1"/>
      <c r="KW292" s="1"/>
      <c r="KX292" s="1"/>
      <c r="KY292" s="1"/>
      <c r="KZ292" s="1"/>
      <c r="LA292" s="1"/>
      <c r="LB292" s="1"/>
      <c r="LC292" s="1"/>
      <c r="LD292" s="1"/>
      <c r="LE292" s="1"/>
      <c r="LF292" s="1"/>
      <c r="LG292" s="1"/>
      <c r="LH292" s="1"/>
      <c r="LI292" s="1"/>
      <c r="LJ292" s="1"/>
      <c r="LK292" s="1"/>
      <c r="LL292" s="1"/>
      <c r="LM292" s="1"/>
      <c r="LN292" s="1"/>
      <c r="LO292" s="1"/>
      <c r="LP292" s="1"/>
      <c r="LQ292" s="1"/>
      <c r="LR292" s="1"/>
      <c r="LS292" s="1"/>
      <c r="LT292" s="1"/>
      <c r="LU292" s="1"/>
      <c r="LV292" s="1"/>
      <c r="LW292" s="1"/>
      <c r="LX292" s="1"/>
      <c r="LY292" s="1"/>
      <c r="LZ292" s="1"/>
      <c r="MA292" s="1"/>
      <c r="MB292" s="1"/>
      <c r="MC292" s="1"/>
      <c r="MD292" s="1"/>
      <c r="ME292" s="1"/>
      <c r="MF292" s="1"/>
      <c r="MG292" s="1"/>
      <c r="MH292" s="1"/>
      <c r="MI292" s="1"/>
      <c r="MJ292" s="1"/>
      <c r="MK292" s="1"/>
      <c r="ML292" s="1"/>
      <c r="MM292" s="1"/>
      <c r="MN292" s="1"/>
      <c r="MO292" s="1"/>
      <c r="MP292" s="1"/>
      <c r="MQ292" s="1"/>
      <c r="MR292" s="1"/>
      <c r="MS292" s="1"/>
      <c r="MT292" s="1"/>
      <c r="MU292" s="1"/>
      <c r="MV292" s="1"/>
      <c r="MW292" s="1"/>
      <c r="MX292" s="1"/>
      <c r="MY292" s="1"/>
      <c r="MZ292" s="1"/>
      <c r="NA292" s="1"/>
      <c r="NB292" s="1"/>
      <c r="NC292" s="1"/>
      <c r="ND292" s="1"/>
      <c r="NE292" s="1"/>
      <c r="NF292" s="1"/>
      <c r="NG292" s="1"/>
      <c r="NH292" s="1"/>
      <c r="NI292" s="1"/>
      <c r="NJ292" s="1"/>
      <c r="NK292" s="1"/>
      <c r="NL292" s="1"/>
      <c r="NM292" s="1"/>
      <c r="NN292" s="1"/>
      <c r="NO292" s="1"/>
      <c r="NP292" s="1"/>
      <c r="NQ292" s="1"/>
      <c r="NR292" s="1"/>
      <c r="NS292" s="1"/>
      <c r="NT292" s="1"/>
      <c r="NU292" s="1"/>
      <c r="NV292" s="1"/>
      <c r="NW292" s="1"/>
      <c r="NX292" s="1"/>
      <c r="NY292" s="1"/>
      <c r="NZ292" s="1"/>
      <c r="OA292" s="1"/>
      <c r="OB292" s="1"/>
      <c r="OC292" s="1"/>
      <c r="OD292" s="1"/>
      <c r="OE292" s="1"/>
      <c r="OF292" s="1"/>
      <c r="OG292" s="1"/>
      <c r="OH292" s="1"/>
      <c r="OI292" s="1"/>
      <c r="OJ292" s="1"/>
      <c r="OK292" s="1"/>
      <c r="OL292" s="1"/>
      <c r="OM292" s="1"/>
      <c r="ON292" s="1"/>
      <c r="OO292" s="1"/>
      <c r="OP292" s="1"/>
      <c r="OQ292" s="1"/>
      <c r="OR292" s="1"/>
      <c r="OS292" s="1"/>
      <c r="OT292" s="1"/>
      <c r="OU292" s="1"/>
      <c r="OV292" s="1"/>
      <c r="OW292" s="1"/>
      <c r="OX292" s="1"/>
      <c r="OY292" s="1"/>
      <c r="OZ292" s="1"/>
      <c r="PA292" s="1"/>
      <c r="PB292" s="1"/>
      <c r="PC292" s="1"/>
      <c r="PD292" s="1"/>
      <c r="PE292" s="1"/>
      <c r="PF292" s="1"/>
      <c r="PG292" s="1"/>
      <c r="PH292" s="1"/>
      <c r="PI292" s="1"/>
      <c r="PJ292" s="1"/>
      <c r="PK292" s="1"/>
      <c r="PL292" s="1"/>
      <c r="PM292" s="1"/>
      <c r="PN292" s="1"/>
      <c r="PO292" s="1"/>
      <c r="PP292" s="1"/>
      <c r="PQ292" s="1"/>
      <c r="PR292" s="1"/>
      <c r="PS292" s="1"/>
      <c r="PT292" s="1"/>
      <c r="PU292" s="1"/>
      <c r="PV292" s="1"/>
      <c r="PW292" s="1"/>
      <c r="PX292" s="1"/>
      <c r="PY292" s="1"/>
      <c r="PZ292" s="1"/>
      <c r="QA292" s="1"/>
      <c r="QB292" s="1"/>
      <c r="QC292" s="1"/>
      <c r="QD292" s="1"/>
      <c r="QE292" s="1"/>
      <c r="QF292" s="1"/>
      <c r="QG292" s="1"/>
      <c r="QH292" s="1"/>
      <c r="QI292" s="1"/>
      <c r="QJ292" s="1"/>
      <c r="QK292" s="1"/>
      <c r="QL292" s="1"/>
      <c r="QM292" s="1"/>
      <c r="QN292" s="1"/>
      <c r="QO292" s="1"/>
      <c r="QP292" s="1"/>
      <c r="QQ292" s="1"/>
      <c r="QR292" s="1"/>
      <c r="QS292" s="1"/>
      <c r="QT292" s="1"/>
      <c r="QU292" s="1"/>
      <c r="QV292" s="1"/>
      <c r="QW292" s="1"/>
      <c r="QX292" s="1"/>
      <c r="QY292" s="1"/>
      <c r="QZ292" s="1"/>
      <c r="RA292" s="1"/>
      <c r="RB292" s="1"/>
      <c r="RC292" s="1"/>
      <c r="RD292" s="1"/>
      <c r="RE292" s="1"/>
      <c r="RF292" s="1"/>
      <c r="RG292" s="1"/>
      <c r="RH292" s="1"/>
      <c r="RI292" s="1"/>
      <c r="RJ292" s="1"/>
      <c r="RK292" s="1"/>
      <c r="RL292" s="1"/>
      <c r="RM292" s="1"/>
      <c r="RN292" s="1"/>
      <c r="RO292" s="1"/>
      <c r="RP292" s="1"/>
      <c r="RQ292" s="1"/>
      <c r="RR292" s="1"/>
      <c r="RS292" s="1"/>
      <c r="RT292" s="1"/>
      <c r="RU292" s="1"/>
      <c r="RV292" s="1"/>
      <c r="RW292" s="1"/>
      <c r="RX292" s="1"/>
      <c r="RY292" s="1"/>
      <c r="RZ292" s="1"/>
      <c r="SA292" s="1"/>
      <c r="SB292" s="1"/>
      <c r="SC292" s="1"/>
      <c r="SD292" s="1"/>
      <c r="SE292" s="1"/>
      <c r="SF292" s="1"/>
      <c r="SG292" s="1"/>
      <c r="SH292" s="1"/>
      <c r="SI292" s="1"/>
      <c r="SJ292" s="1"/>
      <c r="SK292" s="1"/>
      <c r="SL292" s="1"/>
      <c r="SM292" s="1"/>
      <c r="SN292" s="1"/>
      <c r="SO292" s="1"/>
      <c r="SP292" s="1"/>
      <c r="SQ292" s="1"/>
      <c r="SR292" s="1"/>
      <c r="SS292" s="1"/>
      <c r="ST292" s="1"/>
      <c r="SU292" s="1"/>
      <c r="SV292" s="1"/>
      <c r="SW292" s="1"/>
      <c r="SX292" s="1"/>
      <c r="SY292" s="1"/>
      <c r="SZ292" s="1"/>
      <c r="TA292" s="1"/>
      <c r="TB292" s="1"/>
      <c r="TC292" s="1"/>
      <c r="TD292" s="1"/>
      <c r="TE292" s="1"/>
      <c r="TF292" s="1"/>
      <c r="TG292" s="1"/>
      <c r="TH292" s="1"/>
      <c r="TI292" s="1"/>
      <c r="TJ292" s="1"/>
      <c r="TK292" s="1"/>
      <c r="TL292" s="1"/>
      <c r="TM292" s="1"/>
      <c r="TN292" s="1"/>
      <c r="TO292" s="1"/>
      <c r="TP292" s="1"/>
      <c r="TQ292" s="1"/>
      <c r="TR292" s="1"/>
      <c r="TS292" s="1"/>
      <c r="TT292" s="1"/>
      <c r="TU292" s="1"/>
      <c r="TV292" s="1"/>
      <c r="TW292" s="1"/>
      <c r="TX292" s="1"/>
      <c r="TY292" s="1"/>
      <c r="TZ292" s="1"/>
      <c r="UA292" s="1"/>
      <c r="UB292" s="1"/>
      <c r="UC292" s="1"/>
      <c r="UD292" s="1"/>
      <c r="UE292" s="1"/>
      <c r="UF292" s="1"/>
      <c r="UG292" s="1"/>
      <c r="UH292" s="1"/>
      <c r="UI292" s="1"/>
      <c r="UJ292" s="1"/>
      <c r="UK292" s="1"/>
      <c r="UL292" s="1"/>
      <c r="UM292" s="1"/>
      <c r="UN292" s="1"/>
      <c r="UO292" s="1"/>
      <c r="UP292" s="1"/>
      <c r="UQ292" s="1"/>
      <c r="UR292" s="1"/>
      <c r="US292" s="1"/>
      <c r="UT292" s="1"/>
      <c r="UU292" s="1"/>
      <c r="UV292" s="1"/>
      <c r="UW292" s="1"/>
      <c r="UX292" s="1"/>
      <c r="UY292" s="1"/>
      <c r="UZ292" s="1"/>
      <c r="VA292" s="1"/>
      <c r="VB292" s="1"/>
      <c r="VC292" s="1"/>
      <c r="VD292" s="1"/>
      <c r="VE292" s="1"/>
      <c r="VF292" s="1"/>
      <c r="VG292" s="1"/>
      <c r="VH292" s="1"/>
      <c r="VI292" s="1"/>
      <c r="VJ292" s="1"/>
      <c r="VK292" s="1"/>
      <c r="VL292" s="1"/>
      <c r="VM292" s="1"/>
      <c r="VN292" s="1"/>
      <c r="VO292" s="1"/>
      <c r="VP292" s="1"/>
      <c r="VQ292" s="1"/>
      <c r="VR292" s="1"/>
      <c r="VS292" s="1"/>
      <c r="VT292" s="1"/>
      <c r="VU292" s="1"/>
      <c r="VV292" s="1"/>
      <c r="VW292" s="1"/>
      <c r="VX292" s="1"/>
      <c r="VY292" s="1"/>
      <c r="VZ292" s="1"/>
      <c r="WA292" s="1"/>
      <c r="WB292" s="1"/>
      <c r="WC292" s="1"/>
      <c r="WD292" s="1"/>
      <c r="WE292" s="1"/>
      <c r="WF292" s="1"/>
      <c r="WG292" s="1"/>
      <c r="WH292" s="1"/>
      <c r="WI292" s="1"/>
      <c r="WJ292" s="1"/>
      <c r="WK292" s="1"/>
      <c r="WL292" s="1"/>
      <c r="WM292" s="1"/>
      <c r="WN292" s="1"/>
      <c r="WO292" s="1"/>
      <c r="WP292" s="1"/>
      <c r="WQ292" s="1"/>
      <c r="WR292" s="1"/>
      <c r="WS292" s="1"/>
      <c r="WT292" s="1"/>
      <c r="WU292" s="1"/>
      <c r="WV292" s="1"/>
      <c r="WW292" s="1"/>
      <c r="WX292" s="1"/>
      <c r="WY292" s="1"/>
      <c r="WZ292" s="1"/>
      <c r="XA292" s="1"/>
      <c r="XB292" s="1"/>
      <c r="XC292" s="1"/>
      <c r="XD292" s="1"/>
      <c r="XE292" s="1"/>
      <c r="XF292" s="1"/>
      <c r="XG292" s="1"/>
      <c r="XH292" s="1"/>
      <c r="XI292" s="1"/>
      <c r="XJ292" s="1"/>
      <c r="XK292" s="1"/>
      <c r="XL292" s="1"/>
      <c r="XM292" s="1"/>
      <c r="XN292" s="1"/>
      <c r="XO292" s="1"/>
      <c r="XP292" s="1"/>
      <c r="XQ292" s="1"/>
      <c r="XR292" s="1"/>
      <c r="XS292" s="1"/>
      <c r="XT292" s="1"/>
      <c r="XU292" s="1"/>
      <c r="XV292" s="1"/>
      <c r="XW292" s="1"/>
      <c r="XX292" s="1"/>
      <c r="XY292" s="1"/>
      <c r="XZ292" s="1"/>
      <c r="YA292" s="1"/>
      <c r="YB292" s="1"/>
      <c r="YC292" s="1"/>
      <c r="YD292" s="1"/>
      <c r="YE292" s="1"/>
      <c r="YF292" s="1"/>
      <c r="YG292" s="1"/>
      <c r="YH292" s="1"/>
      <c r="YI292" s="1"/>
      <c r="YJ292" s="1"/>
      <c r="YK292" s="1"/>
      <c r="YL292" s="1"/>
      <c r="YM292" s="1"/>
      <c r="YN292" s="1"/>
      <c r="YO292" s="1"/>
      <c r="YP292" s="1"/>
      <c r="YQ292" s="1"/>
      <c r="YR292" s="1"/>
      <c r="YS292" s="1"/>
      <c r="YT292" s="1"/>
      <c r="YU292" s="1"/>
      <c r="YV292" s="1"/>
      <c r="YW292" s="1"/>
      <c r="YX292" s="1"/>
      <c r="YY292" s="1"/>
      <c r="YZ292" s="1"/>
      <c r="ZA292" s="1"/>
      <c r="ZB292" s="1"/>
      <c r="ZC292" s="1"/>
      <c r="ZD292" s="1"/>
      <c r="ZE292" s="1"/>
      <c r="ZF292" s="1"/>
      <c r="ZG292" s="1"/>
      <c r="ZH292" s="1"/>
      <c r="ZI292" s="1"/>
      <c r="ZJ292" s="1"/>
      <c r="ZK292" s="1"/>
      <c r="ZL292" s="1"/>
      <c r="ZM292" s="1"/>
      <c r="ZN292" s="1"/>
      <c r="ZO292" s="1"/>
      <c r="ZP292" s="1"/>
      <c r="ZQ292" s="1"/>
      <c r="ZR292" s="1"/>
      <c r="ZS292" s="1"/>
      <c r="ZT292" s="1"/>
      <c r="ZU292" s="1"/>
      <c r="ZV292" s="1"/>
      <c r="ZW292" s="1"/>
      <c r="ZX292" s="1"/>
      <c r="ZY292" s="1"/>
      <c r="ZZ292" s="1"/>
      <c r="AAA292" s="1"/>
      <c r="AAB292" s="1"/>
      <c r="AAC292" s="1"/>
      <c r="AAD292" s="1"/>
      <c r="AAE292" s="1"/>
      <c r="AAF292" s="1"/>
      <c r="AAG292" s="1"/>
      <c r="AAH292" s="1"/>
      <c r="AAI292" s="1"/>
      <c r="AAJ292" s="1"/>
      <c r="AAK292" s="1"/>
      <c r="AAL292" s="1"/>
      <c r="AAM292" s="1"/>
      <c r="AAN292" s="1"/>
      <c r="AAO292" s="1"/>
      <c r="AAP292" s="1"/>
      <c r="AAQ292" s="1"/>
      <c r="AAR292" s="1"/>
      <c r="AAS292" s="1"/>
      <c r="AAT292" s="1"/>
      <c r="AAU292" s="1"/>
      <c r="AAV292" s="1"/>
      <c r="AAW292" s="1"/>
      <c r="AAX292" s="1"/>
      <c r="AAY292" s="1"/>
      <c r="AAZ292" s="1"/>
      <c r="ABA292" s="1"/>
      <c r="ABB292" s="1"/>
      <c r="ABC292" s="1"/>
      <c r="ABD292" s="1"/>
      <c r="ABE292" s="1"/>
      <c r="ABF292" s="1"/>
      <c r="ABG292" s="1"/>
      <c r="ABH292" s="1"/>
      <c r="ABI292" s="1"/>
      <c r="ABJ292" s="1"/>
      <c r="ABK292" s="1"/>
      <c r="ABL292" s="1"/>
      <c r="ABM292" s="1"/>
      <c r="ABN292" s="1"/>
      <c r="ABO292" s="1"/>
      <c r="ABP292" s="1"/>
      <c r="ABQ292" s="1"/>
      <c r="ABR292" s="1"/>
      <c r="ABS292" s="1"/>
      <c r="ABT292" s="1"/>
      <c r="ABU292" s="1"/>
      <c r="ABV292" s="1"/>
      <c r="ABW292" s="1"/>
      <c r="ABX292" s="1"/>
      <c r="ABY292" s="1"/>
      <c r="ABZ292" s="1"/>
      <c r="ACA292" s="1"/>
      <c r="ACB292" s="1"/>
      <c r="ACC292" s="1"/>
      <c r="ACD292" s="1"/>
      <c r="ACE292" s="1"/>
      <c r="ACF292" s="1"/>
      <c r="ACG292" s="1"/>
      <c r="ACH292" s="1"/>
      <c r="ACI292" s="1"/>
      <c r="ACJ292" s="1"/>
      <c r="ACK292" s="1"/>
      <c r="ACL292" s="1"/>
      <c r="ACM292" s="1"/>
      <c r="ACN292" s="1"/>
      <c r="ACO292" s="1"/>
      <c r="ACP292" s="1"/>
      <c r="ACQ292" s="1"/>
      <c r="ACR292" s="1"/>
      <c r="ACS292" s="1"/>
      <c r="ACT292" s="1"/>
      <c r="ACU292" s="1"/>
      <c r="ACV292" s="1"/>
      <c r="ACW292" s="1"/>
      <c r="ACX292" s="1"/>
      <c r="ACY292" s="1"/>
      <c r="ACZ292" s="1"/>
      <c r="ADA292" s="1"/>
      <c r="ADB292" s="1"/>
      <c r="ADC292" s="1"/>
      <c r="ADD292" s="1"/>
      <c r="ADE292" s="1"/>
      <c r="ADF292" s="1"/>
      <c r="ADG292" s="1"/>
      <c r="ADH292" s="1"/>
      <c r="ADI292" s="1"/>
      <c r="ADJ292" s="1"/>
      <c r="ADK292" s="1"/>
      <c r="ADL292" s="1"/>
      <c r="ADM292" s="1"/>
      <c r="ADN292" s="1"/>
      <c r="ADO292" s="1"/>
      <c r="ADP292" s="1"/>
      <c r="ADQ292" s="1"/>
      <c r="ADR292" s="1"/>
      <c r="ADS292" s="1"/>
      <c r="ADT292" s="1"/>
      <c r="ADU292" s="1"/>
      <c r="ADV292" s="1"/>
      <c r="ADW292" s="1"/>
      <c r="ADX292" s="1"/>
      <c r="ADY292" s="1"/>
      <c r="ADZ292" s="1"/>
      <c r="AEA292" s="1"/>
      <c r="AEB292" s="1"/>
      <c r="AEC292" s="1"/>
      <c r="AED292" s="1"/>
      <c r="AEE292" s="1"/>
      <c r="AEF292" s="1"/>
      <c r="AEG292" s="1"/>
      <c r="AEH292" s="1"/>
      <c r="AEI292" s="1"/>
      <c r="AEJ292" s="1"/>
      <c r="AEK292" s="1"/>
      <c r="AEL292" s="1"/>
      <c r="AEM292" s="1"/>
      <c r="AEN292" s="1"/>
      <c r="AEO292" s="1"/>
      <c r="AEP292" s="1"/>
      <c r="AEQ292" s="1"/>
      <c r="AER292" s="1"/>
      <c r="AES292" s="1"/>
      <c r="AET292" s="1"/>
      <c r="AEU292" s="1"/>
      <c r="AEV292" s="1"/>
      <c r="AEW292" s="1"/>
      <c r="AEX292" s="1"/>
      <c r="AEY292" s="1"/>
      <c r="AEZ292" s="1"/>
      <c r="AFA292" s="1"/>
      <c r="AFB292" s="1"/>
      <c r="AFC292" s="1"/>
      <c r="AFD292" s="1"/>
      <c r="AFE292" s="1"/>
      <c r="AFF292" s="1"/>
      <c r="AFG292" s="1"/>
      <c r="AFH292" s="1"/>
      <c r="AFI292" s="1"/>
      <c r="AFJ292" s="1"/>
      <c r="AFK292" s="1"/>
      <c r="AFL292" s="1"/>
      <c r="AFM292" s="1"/>
      <c r="AFN292" s="1"/>
      <c r="AFO292" s="1"/>
      <c r="AFP292" s="1"/>
      <c r="AFQ292" s="1"/>
      <c r="AFR292" s="1"/>
      <c r="AFS292" s="1"/>
      <c r="AFT292" s="1"/>
      <c r="AFU292" s="1"/>
      <c r="AFV292" s="1"/>
      <c r="AFW292" s="1"/>
      <c r="AFX292" s="1"/>
      <c r="AFY292" s="1"/>
      <c r="AFZ292" s="1"/>
      <c r="AGA292" s="1"/>
      <c r="AGB292" s="1"/>
      <c r="AGC292" s="1"/>
      <c r="AGD292" s="1"/>
      <c r="AGE292" s="1"/>
      <c r="AGF292" s="1"/>
      <c r="AGG292" s="1"/>
      <c r="AGH292" s="1"/>
      <c r="AGI292" s="1"/>
      <c r="AGJ292" s="1"/>
      <c r="AGK292" s="1"/>
      <c r="AGL292" s="1"/>
      <c r="AGM292" s="1"/>
      <c r="AGN292" s="1"/>
      <c r="AGO292" s="1"/>
      <c r="AGP292" s="1"/>
      <c r="AGQ292" s="1"/>
      <c r="AGR292" s="1"/>
      <c r="AGS292" s="1"/>
      <c r="AGT292" s="1"/>
      <c r="AGU292" s="1"/>
      <c r="AGV292" s="1"/>
      <c r="AGW292" s="1"/>
      <c r="AGX292" s="1"/>
      <c r="AGY292" s="1"/>
      <c r="AGZ292" s="1"/>
      <c r="AHA292" s="1"/>
      <c r="AHB292" s="1"/>
      <c r="AHC292" s="1"/>
      <c r="AHD292" s="1"/>
      <c r="AHE292" s="1"/>
      <c r="AHF292" s="1"/>
      <c r="AHG292" s="1"/>
      <c r="AHH292" s="1"/>
      <c r="AHI292" s="1"/>
      <c r="AHJ292" s="1"/>
      <c r="AHK292" s="1"/>
      <c r="AHL292" s="1"/>
      <c r="AHM292" s="1"/>
      <c r="AHN292" s="1"/>
      <c r="AHO292" s="1"/>
      <c r="AHP292" s="1"/>
      <c r="AHQ292" s="1"/>
      <c r="AHR292" s="1"/>
      <c r="AHS292" s="1"/>
      <c r="AHT292" s="1"/>
      <c r="AHU292" s="1"/>
      <c r="AHV292" s="1"/>
      <c r="AHW292" s="1"/>
      <c r="AHX292" s="1"/>
      <c r="AHY292" s="1"/>
      <c r="AHZ292" s="1"/>
      <c r="AIA292" s="1"/>
      <c r="AIB292" s="1"/>
      <c r="AIC292" s="1"/>
      <c r="AID292" s="1"/>
      <c r="AIE292" s="1"/>
      <c r="AIF292" s="1"/>
      <c r="AIG292" s="1"/>
      <c r="AIH292" s="1"/>
      <c r="AII292" s="1"/>
      <c r="AIJ292" s="1"/>
      <c r="AIK292" s="1"/>
      <c r="AIL292" s="1"/>
      <c r="AIM292" s="1"/>
      <c r="AIN292" s="1"/>
      <c r="AIO292" s="1"/>
      <c r="AIP292" s="1"/>
      <c r="AIQ292" s="1"/>
      <c r="AIR292" s="1"/>
      <c r="AIS292" s="1"/>
      <c r="AIT292" s="1"/>
      <c r="AIU292" s="1"/>
      <c r="AIV292" s="1"/>
      <c r="AIW292" s="1"/>
      <c r="AIX292" s="1"/>
      <c r="AIY292" s="1"/>
      <c r="AIZ292" s="1"/>
      <c r="AJA292" s="1"/>
      <c r="AJB292" s="1"/>
      <c r="AJC292" s="1"/>
      <c r="AJD292" s="1"/>
      <c r="AJE292" s="1"/>
      <c r="AJF292" s="1"/>
      <c r="AJG292" s="1"/>
      <c r="AJH292" s="1"/>
      <c r="AJI292" s="1"/>
      <c r="AJJ292" s="1"/>
      <c r="AJK292" s="1"/>
      <c r="AJL292" s="1"/>
      <c r="AJM292" s="1"/>
      <c r="AJN292" s="1"/>
      <c r="AJO292" s="1"/>
      <c r="AJP292" s="1"/>
      <c r="AJQ292" s="1"/>
      <c r="AJR292" s="1"/>
      <c r="AJS292" s="1"/>
      <c r="AJT292" s="1"/>
      <c r="AJU292" s="1"/>
      <c r="AJV292" s="1"/>
      <c r="AJW292" s="1"/>
      <c r="AJX292" s="1"/>
      <c r="AJY292" s="1"/>
      <c r="AJZ292" s="1"/>
      <c r="AKA292" s="1"/>
      <c r="AKB292" s="1"/>
      <c r="AKC292" s="1"/>
      <c r="AKD292" s="1"/>
      <c r="AKE292" s="1"/>
      <c r="AKF292" s="1"/>
      <c r="AKG292" s="1"/>
      <c r="AKH292" s="1"/>
    </row>
    <row r="293" spans="1:970">
      <c r="A293" s="40">
        <v>280</v>
      </c>
      <c r="B293" s="41" t="s">
        <v>277</v>
      </c>
      <c r="C293" s="42" t="s">
        <v>272</v>
      </c>
      <c r="D293" s="40">
        <v>6</v>
      </c>
      <c r="E293" s="18">
        <v>0</v>
      </c>
      <c r="F293" s="18">
        <v>0</v>
      </c>
      <c r="G293" s="18">
        <v>0</v>
      </c>
      <c r="H293" s="18">
        <v>0</v>
      </c>
      <c r="I293" s="43">
        <f t="shared" si="14"/>
        <v>0</v>
      </c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  <c r="HH293" s="1"/>
      <c r="HI293" s="1"/>
      <c r="HJ293" s="1"/>
      <c r="HK293" s="1"/>
      <c r="HL293" s="1"/>
      <c r="HM293" s="1"/>
      <c r="HN293" s="1"/>
      <c r="HO293" s="1"/>
      <c r="HP293" s="1"/>
      <c r="HQ293" s="1"/>
      <c r="HR293" s="1"/>
      <c r="HS293" s="1"/>
      <c r="HT293" s="1"/>
      <c r="HU293" s="1"/>
      <c r="HV293" s="1"/>
      <c r="HW293" s="1"/>
      <c r="HX293" s="1"/>
      <c r="HY293" s="1"/>
      <c r="HZ293" s="1"/>
      <c r="IA293" s="1"/>
      <c r="IB293" s="1"/>
      <c r="IC293" s="1"/>
      <c r="ID293" s="1"/>
      <c r="IE293" s="1"/>
      <c r="IF293" s="1"/>
      <c r="IG293" s="1"/>
      <c r="IH293" s="1"/>
      <c r="II293" s="1"/>
      <c r="IJ293" s="1"/>
      <c r="IK293" s="1"/>
      <c r="IL293" s="1"/>
      <c r="IM293" s="1"/>
      <c r="IN293" s="1"/>
      <c r="IO293" s="1"/>
      <c r="IP293" s="1"/>
      <c r="IQ293" s="1"/>
      <c r="IR293" s="1"/>
      <c r="IS293" s="1"/>
      <c r="IT293" s="1"/>
      <c r="IU293" s="1"/>
      <c r="IV293" s="1"/>
      <c r="IW293" s="1"/>
      <c r="IX293" s="1"/>
      <c r="IY293" s="1"/>
      <c r="IZ293" s="1"/>
      <c r="JA293" s="1"/>
      <c r="JB293" s="1"/>
      <c r="JC293" s="1"/>
      <c r="JD293" s="1"/>
      <c r="JE293" s="1"/>
      <c r="JF293" s="1"/>
      <c r="JG293" s="1"/>
      <c r="JH293" s="1"/>
      <c r="JI293" s="1"/>
      <c r="JJ293" s="1"/>
      <c r="JK293" s="1"/>
      <c r="JL293" s="1"/>
      <c r="JM293" s="1"/>
      <c r="JN293" s="1"/>
      <c r="JO293" s="1"/>
      <c r="JP293" s="1"/>
      <c r="JQ293" s="1"/>
      <c r="JR293" s="1"/>
      <c r="JS293" s="1"/>
      <c r="JT293" s="1"/>
      <c r="JU293" s="1"/>
      <c r="JV293" s="1"/>
      <c r="JW293" s="1"/>
      <c r="JX293" s="1"/>
      <c r="JY293" s="1"/>
      <c r="JZ293" s="1"/>
      <c r="KA293" s="1"/>
      <c r="KB293" s="1"/>
      <c r="KC293" s="1"/>
      <c r="KD293" s="1"/>
      <c r="KE293" s="1"/>
      <c r="KF293" s="1"/>
      <c r="KG293" s="1"/>
      <c r="KH293" s="1"/>
      <c r="KI293" s="1"/>
      <c r="KJ293" s="1"/>
      <c r="KK293" s="1"/>
      <c r="KL293" s="1"/>
      <c r="KM293" s="1"/>
      <c r="KN293" s="1"/>
      <c r="KO293" s="1"/>
      <c r="KP293" s="1"/>
      <c r="KQ293" s="1"/>
      <c r="KR293" s="1"/>
      <c r="KS293" s="1"/>
      <c r="KT293" s="1"/>
      <c r="KU293" s="1"/>
      <c r="KV293" s="1"/>
      <c r="KW293" s="1"/>
      <c r="KX293" s="1"/>
      <c r="KY293" s="1"/>
      <c r="KZ293" s="1"/>
      <c r="LA293" s="1"/>
      <c r="LB293" s="1"/>
      <c r="LC293" s="1"/>
      <c r="LD293" s="1"/>
      <c r="LE293" s="1"/>
      <c r="LF293" s="1"/>
      <c r="LG293" s="1"/>
      <c r="LH293" s="1"/>
      <c r="LI293" s="1"/>
      <c r="LJ293" s="1"/>
      <c r="LK293" s="1"/>
      <c r="LL293" s="1"/>
      <c r="LM293" s="1"/>
      <c r="LN293" s="1"/>
      <c r="LO293" s="1"/>
      <c r="LP293" s="1"/>
      <c r="LQ293" s="1"/>
      <c r="LR293" s="1"/>
      <c r="LS293" s="1"/>
      <c r="LT293" s="1"/>
      <c r="LU293" s="1"/>
      <c r="LV293" s="1"/>
      <c r="LW293" s="1"/>
      <c r="LX293" s="1"/>
      <c r="LY293" s="1"/>
      <c r="LZ293" s="1"/>
      <c r="MA293" s="1"/>
      <c r="MB293" s="1"/>
      <c r="MC293" s="1"/>
      <c r="MD293" s="1"/>
      <c r="ME293" s="1"/>
      <c r="MF293" s="1"/>
      <c r="MG293" s="1"/>
      <c r="MH293" s="1"/>
      <c r="MI293" s="1"/>
      <c r="MJ293" s="1"/>
      <c r="MK293" s="1"/>
      <c r="ML293" s="1"/>
      <c r="MM293" s="1"/>
      <c r="MN293" s="1"/>
      <c r="MO293" s="1"/>
      <c r="MP293" s="1"/>
      <c r="MQ293" s="1"/>
      <c r="MR293" s="1"/>
      <c r="MS293" s="1"/>
      <c r="MT293" s="1"/>
      <c r="MU293" s="1"/>
      <c r="MV293" s="1"/>
      <c r="MW293" s="1"/>
      <c r="MX293" s="1"/>
      <c r="MY293" s="1"/>
      <c r="MZ293" s="1"/>
      <c r="NA293" s="1"/>
      <c r="NB293" s="1"/>
      <c r="NC293" s="1"/>
      <c r="ND293" s="1"/>
      <c r="NE293" s="1"/>
      <c r="NF293" s="1"/>
      <c r="NG293" s="1"/>
      <c r="NH293" s="1"/>
      <c r="NI293" s="1"/>
      <c r="NJ293" s="1"/>
      <c r="NK293" s="1"/>
      <c r="NL293" s="1"/>
      <c r="NM293" s="1"/>
      <c r="NN293" s="1"/>
      <c r="NO293" s="1"/>
      <c r="NP293" s="1"/>
      <c r="NQ293" s="1"/>
      <c r="NR293" s="1"/>
      <c r="NS293" s="1"/>
      <c r="NT293" s="1"/>
      <c r="NU293" s="1"/>
      <c r="NV293" s="1"/>
      <c r="NW293" s="1"/>
      <c r="NX293" s="1"/>
      <c r="NY293" s="1"/>
      <c r="NZ293" s="1"/>
      <c r="OA293" s="1"/>
      <c r="OB293" s="1"/>
      <c r="OC293" s="1"/>
      <c r="OD293" s="1"/>
      <c r="OE293" s="1"/>
      <c r="OF293" s="1"/>
      <c r="OG293" s="1"/>
      <c r="OH293" s="1"/>
      <c r="OI293" s="1"/>
      <c r="OJ293" s="1"/>
      <c r="OK293" s="1"/>
      <c r="OL293" s="1"/>
      <c r="OM293" s="1"/>
      <c r="ON293" s="1"/>
      <c r="OO293" s="1"/>
      <c r="OP293" s="1"/>
      <c r="OQ293" s="1"/>
      <c r="OR293" s="1"/>
      <c r="OS293" s="1"/>
      <c r="OT293" s="1"/>
      <c r="OU293" s="1"/>
      <c r="OV293" s="1"/>
      <c r="OW293" s="1"/>
      <c r="OX293" s="1"/>
      <c r="OY293" s="1"/>
      <c r="OZ293" s="1"/>
      <c r="PA293" s="1"/>
      <c r="PB293" s="1"/>
      <c r="PC293" s="1"/>
      <c r="PD293" s="1"/>
      <c r="PE293" s="1"/>
      <c r="PF293" s="1"/>
      <c r="PG293" s="1"/>
      <c r="PH293" s="1"/>
      <c r="PI293" s="1"/>
      <c r="PJ293" s="1"/>
      <c r="PK293" s="1"/>
      <c r="PL293" s="1"/>
      <c r="PM293" s="1"/>
      <c r="PN293" s="1"/>
      <c r="PO293" s="1"/>
      <c r="PP293" s="1"/>
      <c r="PQ293" s="1"/>
      <c r="PR293" s="1"/>
      <c r="PS293" s="1"/>
      <c r="PT293" s="1"/>
      <c r="PU293" s="1"/>
      <c r="PV293" s="1"/>
      <c r="PW293" s="1"/>
      <c r="PX293" s="1"/>
      <c r="PY293" s="1"/>
      <c r="PZ293" s="1"/>
      <c r="QA293" s="1"/>
      <c r="QB293" s="1"/>
      <c r="QC293" s="1"/>
      <c r="QD293" s="1"/>
      <c r="QE293" s="1"/>
      <c r="QF293" s="1"/>
      <c r="QG293" s="1"/>
      <c r="QH293" s="1"/>
      <c r="QI293" s="1"/>
      <c r="QJ293" s="1"/>
      <c r="QK293" s="1"/>
      <c r="QL293" s="1"/>
      <c r="QM293" s="1"/>
      <c r="QN293" s="1"/>
      <c r="QO293" s="1"/>
      <c r="QP293" s="1"/>
      <c r="QQ293" s="1"/>
      <c r="QR293" s="1"/>
      <c r="QS293" s="1"/>
      <c r="QT293" s="1"/>
      <c r="QU293" s="1"/>
      <c r="QV293" s="1"/>
      <c r="QW293" s="1"/>
      <c r="QX293" s="1"/>
      <c r="QY293" s="1"/>
      <c r="QZ293" s="1"/>
      <c r="RA293" s="1"/>
      <c r="RB293" s="1"/>
      <c r="RC293" s="1"/>
      <c r="RD293" s="1"/>
      <c r="RE293" s="1"/>
      <c r="RF293" s="1"/>
      <c r="RG293" s="1"/>
      <c r="RH293" s="1"/>
      <c r="RI293" s="1"/>
      <c r="RJ293" s="1"/>
      <c r="RK293" s="1"/>
      <c r="RL293" s="1"/>
      <c r="RM293" s="1"/>
      <c r="RN293" s="1"/>
      <c r="RO293" s="1"/>
      <c r="RP293" s="1"/>
      <c r="RQ293" s="1"/>
      <c r="RR293" s="1"/>
      <c r="RS293" s="1"/>
      <c r="RT293" s="1"/>
      <c r="RU293" s="1"/>
      <c r="RV293" s="1"/>
      <c r="RW293" s="1"/>
      <c r="RX293" s="1"/>
      <c r="RY293" s="1"/>
      <c r="RZ293" s="1"/>
      <c r="SA293" s="1"/>
      <c r="SB293" s="1"/>
      <c r="SC293" s="1"/>
      <c r="SD293" s="1"/>
      <c r="SE293" s="1"/>
      <c r="SF293" s="1"/>
      <c r="SG293" s="1"/>
      <c r="SH293" s="1"/>
      <c r="SI293" s="1"/>
      <c r="SJ293" s="1"/>
      <c r="SK293" s="1"/>
      <c r="SL293" s="1"/>
      <c r="SM293" s="1"/>
      <c r="SN293" s="1"/>
      <c r="SO293" s="1"/>
      <c r="SP293" s="1"/>
      <c r="SQ293" s="1"/>
      <c r="SR293" s="1"/>
      <c r="SS293" s="1"/>
      <c r="ST293" s="1"/>
      <c r="SU293" s="1"/>
      <c r="SV293" s="1"/>
      <c r="SW293" s="1"/>
      <c r="SX293" s="1"/>
      <c r="SY293" s="1"/>
      <c r="SZ293" s="1"/>
      <c r="TA293" s="1"/>
      <c r="TB293" s="1"/>
      <c r="TC293" s="1"/>
      <c r="TD293" s="1"/>
      <c r="TE293" s="1"/>
      <c r="TF293" s="1"/>
      <c r="TG293" s="1"/>
      <c r="TH293" s="1"/>
      <c r="TI293" s="1"/>
      <c r="TJ293" s="1"/>
      <c r="TK293" s="1"/>
      <c r="TL293" s="1"/>
      <c r="TM293" s="1"/>
      <c r="TN293" s="1"/>
      <c r="TO293" s="1"/>
      <c r="TP293" s="1"/>
      <c r="TQ293" s="1"/>
      <c r="TR293" s="1"/>
      <c r="TS293" s="1"/>
      <c r="TT293" s="1"/>
      <c r="TU293" s="1"/>
      <c r="TV293" s="1"/>
      <c r="TW293" s="1"/>
      <c r="TX293" s="1"/>
      <c r="TY293" s="1"/>
      <c r="TZ293" s="1"/>
      <c r="UA293" s="1"/>
      <c r="UB293" s="1"/>
      <c r="UC293" s="1"/>
      <c r="UD293" s="1"/>
      <c r="UE293" s="1"/>
      <c r="UF293" s="1"/>
      <c r="UG293" s="1"/>
      <c r="UH293" s="1"/>
      <c r="UI293" s="1"/>
      <c r="UJ293" s="1"/>
      <c r="UK293" s="1"/>
      <c r="UL293" s="1"/>
      <c r="UM293" s="1"/>
      <c r="UN293" s="1"/>
      <c r="UO293" s="1"/>
      <c r="UP293" s="1"/>
      <c r="UQ293" s="1"/>
      <c r="UR293" s="1"/>
      <c r="US293" s="1"/>
      <c r="UT293" s="1"/>
      <c r="UU293" s="1"/>
      <c r="UV293" s="1"/>
      <c r="UW293" s="1"/>
      <c r="UX293" s="1"/>
      <c r="UY293" s="1"/>
      <c r="UZ293" s="1"/>
      <c r="VA293" s="1"/>
      <c r="VB293" s="1"/>
      <c r="VC293" s="1"/>
      <c r="VD293" s="1"/>
      <c r="VE293" s="1"/>
      <c r="VF293" s="1"/>
      <c r="VG293" s="1"/>
      <c r="VH293" s="1"/>
      <c r="VI293" s="1"/>
      <c r="VJ293" s="1"/>
      <c r="VK293" s="1"/>
      <c r="VL293" s="1"/>
      <c r="VM293" s="1"/>
      <c r="VN293" s="1"/>
      <c r="VO293" s="1"/>
      <c r="VP293" s="1"/>
      <c r="VQ293" s="1"/>
      <c r="VR293" s="1"/>
      <c r="VS293" s="1"/>
      <c r="VT293" s="1"/>
      <c r="VU293" s="1"/>
      <c r="VV293" s="1"/>
      <c r="VW293" s="1"/>
      <c r="VX293" s="1"/>
      <c r="VY293" s="1"/>
      <c r="VZ293" s="1"/>
      <c r="WA293" s="1"/>
      <c r="WB293" s="1"/>
      <c r="WC293" s="1"/>
      <c r="WD293" s="1"/>
      <c r="WE293" s="1"/>
      <c r="WF293" s="1"/>
      <c r="WG293" s="1"/>
      <c r="WH293" s="1"/>
      <c r="WI293" s="1"/>
      <c r="WJ293" s="1"/>
      <c r="WK293" s="1"/>
      <c r="WL293" s="1"/>
      <c r="WM293" s="1"/>
      <c r="WN293" s="1"/>
      <c r="WO293" s="1"/>
      <c r="WP293" s="1"/>
      <c r="WQ293" s="1"/>
      <c r="WR293" s="1"/>
      <c r="WS293" s="1"/>
      <c r="WT293" s="1"/>
      <c r="WU293" s="1"/>
      <c r="WV293" s="1"/>
      <c r="WW293" s="1"/>
      <c r="WX293" s="1"/>
      <c r="WY293" s="1"/>
      <c r="WZ293" s="1"/>
      <c r="XA293" s="1"/>
      <c r="XB293" s="1"/>
      <c r="XC293" s="1"/>
      <c r="XD293" s="1"/>
      <c r="XE293" s="1"/>
      <c r="XF293" s="1"/>
      <c r="XG293" s="1"/>
      <c r="XH293" s="1"/>
      <c r="XI293" s="1"/>
      <c r="XJ293" s="1"/>
      <c r="XK293" s="1"/>
      <c r="XL293" s="1"/>
      <c r="XM293" s="1"/>
      <c r="XN293" s="1"/>
      <c r="XO293" s="1"/>
      <c r="XP293" s="1"/>
      <c r="XQ293" s="1"/>
      <c r="XR293" s="1"/>
      <c r="XS293" s="1"/>
      <c r="XT293" s="1"/>
      <c r="XU293" s="1"/>
      <c r="XV293" s="1"/>
      <c r="XW293" s="1"/>
      <c r="XX293" s="1"/>
      <c r="XY293" s="1"/>
      <c r="XZ293" s="1"/>
      <c r="YA293" s="1"/>
      <c r="YB293" s="1"/>
      <c r="YC293" s="1"/>
      <c r="YD293" s="1"/>
      <c r="YE293" s="1"/>
      <c r="YF293" s="1"/>
      <c r="YG293" s="1"/>
      <c r="YH293" s="1"/>
      <c r="YI293" s="1"/>
      <c r="YJ293" s="1"/>
      <c r="YK293" s="1"/>
      <c r="YL293" s="1"/>
      <c r="YM293" s="1"/>
      <c r="YN293" s="1"/>
      <c r="YO293" s="1"/>
      <c r="YP293" s="1"/>
      <c r="YQ293" s="1"/>
      <c r="YR293" s="1"/>
      <c r="YS293" s="1"/>
      <c r="YT293" s="1"/>
      <c r="YU293" s="1"/>
      <c r="YV293" s="1"/>
      <c r="YW293" s="1"/>
      <c r="YX293" s="1"/>
      <c r="YY293" s="1"/>
      <c r="YZ293" s="1"/>
      <c r="ZA293" s="1"/>
      <c r="ZB293" s="1"/>
      <c r="ZC293" s="1"/>
      <c r="ZD293" s="1"/>
      <c r="ZE293" s="1"/>
      <c r="ZF293" s="1"/>
      <c r="ZG293" s="1"/>
      <c r="ZH293" s="1"/>
      <c r="ZI293" s="1"/>
      <c r="ZJ293" s="1"/>
      <c r="ZK293" s="1"/>
      <c r="ZL293" s="1"/>
      <c r="ZM293" s="1"/>
      <c r="ZN293" s="1"/>
      <c r="ZO293" s="1"/>
      <c r="ZP293" s="1"/>
      <c r="ZQ293" s="1"/>
      <c r="ZR293" s="1"/>
      <c r="ZS293" s="1"/>
      <c r="ZT293" s="1"/>
      <c r="ZU293" s="1"/>
      <c r="ZV293" s="1"/>
      <c r="ZW293" s="1"/>
      <c r="ZX293" s="1"/>
      <c r="ZY293" s="1"/>
      <c r="ZZ293" s="1"/>
      <c r="AAA293" s="1"/>
      <c r="AAB293" s="1"/>
      <c r="AAC293" s="1"/>
      <c r="AAD293" s="1"/>
      <c r="AAE293" s="1"/>
      <c r="AAF293" s="1"/>
      <c r="AAG293" s="1"/>
      <c r="AAH293" s="1"/>
      <c r="AAI293" s="1"/>
      <c r="AAJ293" s="1"/>
      <c r="AAK293" s="1"/>
      <c r="AAL293" s="1"/>
      <c r="AAM293" s="1"/>
      <c r="AAN293" s="1"/>
      <c r="AAO293" s="1"/>
      <c r="AAP293" s="1"/>
      <c r="AAQ293" s="1"/>
      <c r="AAR293" s="1"/>
      <c r="AAS293" s="1"/>
      <c r="AAT293" s="1"/>
      <c r="AAU293" s="1"/>
      <c r="AAV293" s="1"/>
      <c r="AAW293" s="1"/>
      <c r="AAX293" s="1"/>
      <c r="AAY293" s="1"/>
      <c r="AAZ293" s="1"/>
      <c r="ABA293" s="1"/>
      <c r="ABB293" s="1"/>
      <c r="ABC293" s="1"/>
      <c r="ABD293" s="1"/>
      <c r="ABE293" s="1"/>
      <c r="ABF293" s="1"/>
      <c r="ABG293" s="1"/>
      <c r="ABH293" s="1"/>
      <c r="ABI293" s="1"/>
      <c r="ABJ293" s="1"/>
      <c r="ABK293" s="1"/>
      <c r="ABL293" s="1"/>
      <c r="ABM293" s="1"/>
      <c r="ABN293" s="1"/>
      <c r="ABO293" s="1"/>
      <c r="ABP293" s="1"/>
      <c r="ABQ293" s="1"/>
      <c r="ABR293" s="1"/>
      <c r="ABS293" s="1"/>
      <c r="ABT293" s="1"/>
      <c r="ABU293" s="1"/>
      <c r="ABV293" s="1"/>
      <c r="ABW293" s="1"/>
      <c r="ABX293" s="1"/>
      <c r="ABY293" s="1"/>
      <c r="ABZ293" s="1"/>
      <c r="ACA293" s="1"/>
      <c r="ACB293" s="1"/>
      <c r="ACC293" s="1"/>
      <c r="ACD293" s="1"/>
      <c r="ACE293" s="1"/>
      <c r="ACF293" s="1"/>
      <c r="ACG293" s="1"/>
      <c r="ACH293" s="1"/>
      <c r="ACI293" s="1"/>
      <c r="ACJ293" s="1"/>
      <c r="ACK293" s="1"/>
      <c r="ACL293" s="1"/>
      <c r="ACM293" s="1"/>
      <c r="ACN293" s="1"/>
      <c r="ACO293" s="1"/>
      <c r="ACP293" s="1"/>
      <c r="ACQ293" s="1"/>
      <c r="ACR293" s="1"/>
      <c r="ACS293" s="1"/>
      <c r="ACT293" s="1"/>
      <c r="ACU293" s="1"/>
      <c r="ACV293" s="1"/>
      <c r="ACW293" s="1"/>
      <c r="ACX293" s="1"/>
      <c r="ACY293" s="1"/>
      <c r="ACZ293" s="1"/>
      <c r="ADA293" s="1"/>
      <c r="ADB293" s="1"/>
      <c r="ADC293" s="1"/>
      <c r="ADD293" s="1"/>
      <c r="ADE293" s="1"/>
      <c r="ADF293" s="1"/>
      <c r="ADG293" s="1"/>
      <c r="ADH293" s="1"/>
      <c r="ADI293" s="1"/>
      <c r="ADJ293" s="1"/>
      <c r="ADK293" s="1"/>
      <c r="ADL293" s="1"/>
      <c r="ADM293" s="1"/>
      <c r="ADN293" s="1"/>
      <c r="ADO293" s="1"/>
      <c r="ADP293" s="1"/>
      <c r="ADQ293" s="1"/>
      <c r="ADR293" s="1"/>
      <c r="ADS293" s="1"/>
      <c r="ADT293" s="1"/>
      <c r="ADU293" s="1"/>
      <c r="ADV293" s="1"/>
      <c r="ADW293" s="1"/>
      <c r="ADX293" s="1"/>
      <c r="ADY293" s="1"/>
      <c r="ADZ293" s="1"/>
      <c r="AEA293" s="1"/>
      <c r="AEB293" s="1"/>
      <c r="AEC293" s="1"/>
      <c r="AED293" s="1"/>
      <c r="AEE293" s="1"/>
      <c r="AEF293" s="1"/>
      <c r="AEG293" s="1"/>
      <c r="AEH293" s="1"/>
      <c r="AEI293" s="1"/>
      <c r="AEJ293" s="1"/>
      <c r="AEK293" s="1"/>
      <c r="AEL293" s="1"/>
      <c r="AEM293" s="1"/>
      <c r="AEN293" s="1"/>
      <c r="AEO293" s="1"/>
      <c r="AEP293" s="1"/>
      <c r="AEQ293" s="1"/>
      <c r="AER293" s="1"/>
      <c r="AES293" s="1"/>
      <c r="AET293" s="1"/>
      <c r="AEU293" s="1"/>
      <c r="AEV293" s="1"/>
      <c r="AEW293" s="1"/>
      <c r="AEX293" s="1"/>
      <c r="AEY293" s="1"/>
      <c r="AEZ293" s="1"/>
      <c r="AFA293" s="1"/>
      <c r="AFB293" s="1"/>
      <c r="AFC293" s="1"/>
      <c r="AFD293" s="1"/>
      <c r="AFE293" s="1"/>
      <c r="AFF293" s="1"/>
      <c r="AFG293" s="1"/>
      <c r="AFH293" s="1"/>
      <c r="AFI293" s="1"/>
      <c r="AFJ293" s="1"/>
      <c r="AFK293" s="1"/>
      <c r="AFL293" s="1"/>
      <c r="AFM293" s="1"/>
      <c r="AFN293" s="1"/>
      <c r="AFO293" s="1"/>
      <c r="AFP293" s="1"/>
      <c r="AFQ293" s="1"/>
      <c r="AFR293" s="1"/>
      <c r="AFS293" s="1"/>
      <c r="AFT293" s="1"/>
      <c r="AFU293" s="1"/>
      <c r="AFV293" s="1"/>
      <c r="AFW293" s="1"/>
      <c r="AFX293" s="1"/>
      <c r="AFY293" s="1"/>
      <c r="AFZ293" s="1"/>
      <c r="AGA293" s="1"/>
      <c r="AGB293" s="1"/>
      <c r="AGC293" s="1"/>
      <c r="AGD293" s="1"/>
      <c r="AGE293" s="1"/>
      <c r="AGF293" s="1"/>
      <c r="AGG293" s="1"/>
      <c r="AGH293" s="1"/>
      <c r="AGI293" s="1"/>
      <c r="AGJ293" s="1"/>
      <c r="AGK293" s="1"/>
      <c r="AGL293" s="1"/>
      <c r="AGM293" s="1"/>
      <c r="AGN293" s="1"/>
      <c r="AGO293" s="1"/>
      <c r="AGP293" s="1"/>
      <c r="AGQ293" s="1"/>
      <c r="AGR293" s="1"/>
      <c r="AGS293" s="1"/>
      <c r="AGT293" s="1"/>
      <c r="AGU293" s="1"/>
      <c r="AGV293" s="1"/>
      <c r="AGW293" s="1"/>
      <c r="AGX293" s="1"/>
      <c r="AGY293" s="1"/>
      <c r="AGZ293" s="1"/>
      <c r="AHA293" s="1"/>
      <c r="AHB293" s="1"/>
      <c r="AHC293" s="1"/>
      <c r="AHD293" s="1"/>
      <c r="AHE293" s="1"/>
      <c r="AHF293" s="1"/>
      <c r="AHG293" s="1"/>
      <c r="AHH293" s="1"/>
      <c r="AHI293" s="1"/>
      <c r="AHJ293" s="1"/>
      <c r="AHK293" s="1"/>
      <c r="AHL293" s="1"/>
      <c r="AHM293" s="1"/>
      <c r="AHN293" s="1"/>
      <c r="AHO293" s="1"/>
      <c r="AHP293" s="1"/>
      <c r="AHQ293" s="1"/>
      <c r="AHR293" s="1"/>
      <c r="AHS293" s="1"/>
      <c r="AHT293" s="1"/>
      <c r="AHU293" s="1"/>
      <c r="AHV293" s="1"/>
      <c r="AHW293" s="1"/>
      <c r="AHX293" s="1"/>
      <c r="AHY293" s="1"/>
      <c r="AHZ293" s="1"/>
      <c r="AIA293" s="1"/>
      <c r="AIB293" s="1"/>
      <c r="AIC293" s="1"/>
      <c r="AID293" s="1"/>
      <c r="AIE293" s="1"/>
      <c r="AIF293" s="1"/>
      <c r="AIG293" s="1"/>
      <c r="AIH293" s="1"/>
      <c r="AII293" s="1"/>
      <c r="AIJ293" s="1"/>
      <c r="AIK293" s="1"/>
      <c r="AIL293" s="1"/>
      <c r="AIM293" s="1"/>
      <c r="AIN293" s="1"/>
      <c r="AIO293" s="1"/>
      <c r="AIP293" s="1"/>
      <c r="AIQ293" s="1"/>
      <c r="AIR293" s="1"/>
      <c r="AIS293" s="1"/>
      <c r="AIT293" s="1"/>
      <c r="AIU293" s="1"/>
      <c r="AIV293" s="1"/>
      <c r="AIW293" s="1"/>
      <c r="AIX293" s="1"/>
      <c r="AIY293" s="1"/>
      <c r="AIZ293" s="1"/>
      <c r="AJA293" s="1"/>
      <c r="AJB293" s="1"/>
      <c r="AJC293" s="1"/>
      <c r="AJD293" s="1"/>
      <c r="AJE293" s="1"/>
      <c r="AJF293" s="1"/>
      <c r="AJG293" s="1"/>
      <c r="AJH293" s="1"/>
      <c r="AJI293" s="1"/>
      <c r="AJJ293" s="1"/>
      <c r="AJK293" s="1"/>
      <c r="AJL293" s="1"/>
      <c r="AJM293" s="1"/>
      <c r="AJN293" s="1"/>
      <c r="AJO293" s="1"/>
      <c r="AJP293" s="1"/>
      <c r="AJQ293" s="1"/>
      <c r="AJR293" s="1"/>
      <c r="AJS293" s="1"/>
      <c r="AJT293" s="1"/>
      <c r="AJU293" s="1"/>
      <c r="AJV293" s="1"/>
      <c r="AJW293" s="1"/>
      <c r="AJX293" s="1"/>
      <c r="AJY293" s="1"/>
      <c r="AJZ293" s="1"/>
      <c r="AKA293" s="1"/>
      <c r="AKB293" s="1"/>
      <c r="AKC293" s="1"/>
      <c r="AKD293" s="1"/>
      <c r="AKE293" s="1"/>
      <c r="AKF293" s="1"/>
      <c r="AKG293" s="1"/>
      <c r="AKH293" s="1"/>
    </row>
    <row r="294" spans="1:970">
      <c r="A294" s="40">
        <v>281</v>
      </c>
      <c r="B294" s="41" t="s">
        <v>278</v>
      </c>
      <c r="C294" s="42" t="s">
        <v>272</v>
      </c>
      <c r="D294" s="40">
        <v>6</v>
      </c>
      <c r="E294" s="18">
        <v>0</v>
      </c>
      <c r="F294" s="18">
        <v>0</v>
      </c>
      <c r="G294" s="18">
        <v>0</v>
      </c>
      <c r="H294" s="18">
        <v>0</v>
      </c>
      <c r="I294" s="43">
        <f t="shared" si="14"/>
        <v>0</v>
      </c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  <c r="HH294" s="1"/>
      <c r="HI294" s="1"/>
      <c r="HJ294" s="1"/>
      <c r="HK294" s="1"/>
      <c r="HL294" s="1"/>
      <c r="HM294" s="1"/>
      <c r="HN294" s="1"/>
      <c r="HO294" s="1"/>
      <c r="HP294" s="1"/>
      <c r="HQ294" s="1"/>
      <c r="HR294" s="1"/>
      <c r="HS294" s="1"/>
      <c r="HT294" s="1"/>
      <c r="HU294" s="1"/>
      <c r="HV294" s="1"/>
      <c r="HW294" s="1"/>
      <c r="HX294" s="1"/>
      <c r="HY294" s="1"/>
      <c r="HZ294" s="1"/>
      <c r="IA294" s="1"/>
      <c r="IB294" s="1"/>
      <c r="IC294" s="1"/>
      <c r="ID294" s="1"/>
      <c r="IE294" s="1"/>
      <c r="IF294" s="1"/>
      <c r="IG294" s="1"/>
      <c r="IH294" s="1"/>
      <c r="II294" s="1"/>
      <c r="IJ294" s="1"/>
      <c r="IK294" s="1"/>
      <c r="IL294" s="1"/>
      <c r="IM294" s="1"/>
      <c r="IN294" s="1"/>
      <c r="IO294" s="1"/>
      <c r="IP294" s="1"/>
      <c r="IQ294" s="1"/>
      <c r="IR294" s="1"/>
      <c r="IS294" s="1"/>
      <c r="IT294" s="1"/>
      <c r="IU294" s="1"/>
      <c r="IV294" s="1"/>
      <c r="IW294" s="1"/>
      <c r="IX294" s="1"/>
      <c r="IY294" s="1"/>
      <c r="IZ294" s="1"/>
      <c r="JA294" s="1"/>
      <c r="JB294" s="1"/>
      <c r="JC294" s="1"/>
      <c r="JD294" s="1"/>
      <c r="JE294" s="1"/>
      <c r="JF294" s="1"/>
      <c r="JG294" s="1"/>
      <c r="JH294" s="1"/>
      <c r="JI294" s="1"/>
      <c r="JJ294" s="1"/>
      <c r="JK294" s="1"/>
      <c r="JL294" s="1"/>
      <c r="JM294" s="1"/>
      <c r="JN294" s="1"/>
      <c r="JO294" s="1"/>
      <c r="JP294" s="1"/>
      <c r="JQ294" s="1"/>
      <c r="JR294" s="1"/>
      <c r="JS294" s="1"/>
      <c r="JT294" s="1"/>
      <c r="JU294" s="1"/>
      <c r="JV294" s="1"/>
      <c r="JW294" s="1"/>
      <c r="JX294" s="1"/>
      <c r="JY294" s="1"/>
      <c r="JZ294" s="1"/>
      <c r="KA294" s="1"/>
      <c r="KB294" s="1"/>
      <c r="KC294" s="1"/>
      <c r="KD294" s="1"/>
      <c r="KE294" s="1"/>
      <c r="KF294" s="1"/>
      <c r="KG294" s="1"/>
      <c r="KH294" s="1"/>
      <c r="KI294" s="1"/>
      <c r="KJ294" s="1"/>
      <c r="KK294" s="1"/>
      <c r="KL294" s="1"/>
      <c r="KM294" s="1"/>
      <c r="KN294" s="1"/>
      <c r="KO294" s="1"/>
      <c r="KP294" s="1"/>
      <c r="KQ294" s="1"/>
      <c r="KR294" s="1"/>
      <c r="KS294" s="1"/>
      <c r="KT294" s="1"/>
      <c r="KU294" s="1"/>
      <c r="KV294" s="1"/>
      <c r="KW294" s="1"/>
      <c r="KX294" s="1"/>
      <c r="KY294" s="1"/>
      <c r="KZ294" s="1"/>
      <c r="LA294" s="1"/>
      <c r="LB294" s="1"/>
      <c r="LC294" s="1"/>
      <c r="LD294" s="1"/>
      <c r="LE294" s="1"/>
      <c r="LF294" s="1"/>
      <c r="LG294" s="1"/>
      <c r="LH294" s="1"/>
      <c r="LI294" s="1"/>
      <c r="LJ294" s="1"/>
      <c r="LK294" s="1"/>
      <c r="LL294" s="1"/>
      <c r="LM294" s="1"/>
      <c r="LN294" s="1"/>
      <c r="LO294" s="1"/>
      <c r="LP294" s="1"/>
      <c r="LQ294" s="1"/>
      <c r="LR294" s="1"/>
      <c r="LS294" s="1"/>
      <c r="LT294" s="1"/>
      <c r="LU294" s="1"/>
      <c r="LV294" s="1"/>
      <c r="LW294" s="1"/>
      <c r="LX294" s="1"/>
      <c r="LY294" s="1"/>
      <c r="LZ294" s="1"/>
      <c r="MA294" s="1"/>
      <c r="MB294" s="1"/>
      <c r="MC294" s="1"/>
      <c r="MD294" s="1"/>
      <c r="ME294" s="1"/>
      <c r="MF294" s="1"/>
      <c r="MG294" s="1"/>
      <c r="MH294" s="1"/>
      <c r="MI294" s="1"/>
      <c r="MJ294" s="1"/>
      <c r="MK294" s="1"/>
      <c r="ML294" s="1"/>
      <c r="MM294" s="1"/>
      <c r="MN294" s="1"/>
      <c r="MO294" s="1"/>
      <c r="MP294" s="1"/>
      <c r="MQ294" s="1"/>
      <c r="MR294" s="1"/>
      <c r="MS294" s="1"/>
      <c r="MT294" s="1"/>
      <c r="MU294" s="1"/>
      <c r="MV294" s="1"/>
      <c r="MW294" s="1"/>
      <c r="MX294" s="1"/>
      <c r="MY294" s="1"/>
      <c r="MZ294" s="1"/>
      <c r="NA294" s="1"/>
      <c r="NB294" s="1"/>
      <c r="NC294" s="1"/>
      <c r="ND294" s="1"/>
      <c r="NE294" s="1"/>
      <c r="NF294" s="1"/>
      <c r="NG294" s="1"/>
      <c r="NH294" s="1"/>
      <c r="NI294" s="1"/>
      <c r="NJ294" s="1"/>
      <c r="NK294" s="1"/>
      <c r="NL294" s="1"/>
      <c r="NM294" s="1"/>
      <c r="NN294" s="1"/>
      <c r="NO294" s="1"/>
      <c r="NP294" s="1"/>
      <c r="NQ294" s="1"/>
      <c r="NR294" s="1"/>
      <c r="NS294" s="1"/>
      <c r="NT294" s="1"/>
      <c r="NU294" s="1"/>
      <c r="NV294" s="1"/>
      <c r="NW294" s="1"/>
      <c r="NX294" s="1"/>
      <c r="NY294" s="1"/>
      <c r="NZ294" s="1"/>
      <c r="OA294" s="1"/>
      <c r="OB294" s="1"/>
      <c r="OC294" s="1"/>
      <c r="OD294" s="1"/>
      <c r="OE294" s="1"/>
      <c r="OF294" s="1"/>
      <c r="OG294" s="1"/>
      <c r="OH294" s="1"/>
      <c r="OI294" s="1"/>
      <c r="OJ294" s="1"/>
      <c r="OK294" s="1"/>
      <c r="OL294" s="1"/>
      <c r="OM294" s="1"/>
      <c r="ON294" s="1"/>
      <c r="OO294" s="1"/>
      <c r="OP294" s="1"/>
      <c r="OQ294" s="1"/>
      <c r="OR294" s="1"/>
      <c r="OS294" s="1"/>
      <c r="OT294" s="1"/>
      <c r="OU294" s="1"/>
      <c r="OV294" s="1"/>
      <c r="OW294" s="1"/>
      <c r="OX294" s="1"/>
      <c r="OY294" s="1"/>
      <c r="OZ294" s="1"/>
      <c r="PA294" s="1"/>
      <c r="PB294" s="1"/>
      <c r="PC294" s="1"/>
      <c r="PD294" s="1"/>
      <c r="PE294" s="1"/>
      <c r="PF294" s="1"/>
      <c r="PG294" s="1"/>
      <c r="PH294" s="1"/>
      <c r="PI294" s="1"/>
      <c r="PJ294" s="1"/>
      <c r="PK294" s="1"/>
      <c r="PL294" s="1"/>
      <c r="PM294" s="1"/>
      <c r="PN294" s="1"/>
      <c r="PO294" s="1"/>
      <c r="PP294" s="1"/>
      <c r="PQ294" s="1"/>
      <c r="PR294" s="1"/>
      <c r="PS294" s="1"/>
      <c r="PT294" s="1"/>
      <c r="PU294" s="1"/>
      <c r="PV294" s="1"/>
      <c r="PW294" s="1"/>
      <c r="PX294" s="1"/>
      <c r="PY294" s="1"/>
      <c r="PZ294" s="1"/>
      <c r="QA294" s="1"/>
      <c r="QB294" s="1"/>
      <c r="QC294" s="1"/>
      <c r="QD294" s="1"/>
      <c r="QE294" s="1"/>
      <c r="QF294" s="1"/>
      <c r="QG294" s="1"/>
      <c r="QH294" s="1"/>
      <c r="QI294" s="1"/>
      <c r="QJ294" s="1"/>
      <c r="QK294" s="1"/>
      <c r="QL294" s="1"/>
      <c r="QM294" s="1"/>
      <c r="QN294" s="1"/>
      <c r="QO294" s="1"/>
      <c r="QP294" s="1"/>
      <c r="QQ294" s="1"/>
      <c r="QR294" s="1"/>
      <c r="QS294" s="1"/>
      <c r="QT294" s="1"/>
      <c r="QU294" s="1"/>
      <c r="QV294" s="1"/>
      <c r="QW294" s="1"/>
      <c r="QX294" s="1"/>
      <c r="QY294" s="1"/>
      <c r="QZ294" s="1"/>
      <c r="RA294" s="1"/>
      <c r="RB294" s="1"/>
      <c r="RC294" s="1"/>
      <c r="RD294" s="1"/>
      <c r="RE294" s="1"/>
      <c r="RF294" s="1"/>
      <c r="RG294" s="1"/>
      <c r="RH294" s="1"/>
      <c r="RI294" s="1"/>
      <c r="RJ294" s="1"/>
      <c r="RK294" s="1"/>
      <c r="RL294" s="1"/>
      <c r="RM294" s="1"/>
      <c r="RN294" s="1"/>
      <c r="RO294" s="1"/>
      <c r="RP294" s="1"/>
      <c r="RQ294" s="1"/>
      <c r="RR294" s="1"/>
      <c r="RS294" s="1"/>
      <c r="RT294" s="1"/>
      <c r="RU294" s="1"/>
      <c r="RV294" s="1"/>
      <c r="RW294" s="1"/>
      <c r="RX294" s="1"/>
      <c r="RY294" s="1"/>
      <c r="RZ294" s="1"/>
      <c r="SA294" s="1"/>
      <c r="SB294" s="1"/>
      <c r="SC294" s="1"/>
      <c r="SD294" s="1"/>
      <c r="SE294" s="1"/>
      <c r="SF294" s="1"/>
      <c r="SG294" s="1"/>
      <c r="SH294" s="1"/>
      <c r="SI294" s="1"/>
      <c r="SJ294" s="1"/>
      <c r="SK294" s="1"/>
      <c r="SL294" s="1"/>
      <c r="SM294" s="1"/>
      <c r="SN294" s="1"/>
      <c r="SO294" s="1"/>
      <c r="SP294" s="1"/>
      <c r="SQ294" s="1"/>
      <c r="SR294" s="1"/>
      <c r="SS294" s="1"/>
      <c r="ST294" s="1"/>
      <c r="SU294" s="1"/>
      <c r="SV294" s="1"/>
      <c r="SW294" s="1"/>
      <c r="SX294" s="1"/>
      <c r="SY294" s="1"/>
      <c r="SZ294" s="1"/>
      <c r="TA294" s="1"/>
      <c r="TB294" s="1"/>
      <c r="TC294" s="1"/>
      <c r="TD294" s="1"/>
      <c r="TE294" s="1"/>
      <c r="TF294" s="1"/>
      <c r="TG294" s="1"/>
      <c r="TH294" s="1"/>
      <c r="TI294" s="1"/>
      <c r="TJ294" s="1"/>
      <c r="TK294" s="1"/>
      <c r="TL294" s="1"/>
      <c r="TM294" s="1"/>
      <c r="TN294" s="1"/>
      <c r="TO294" s="1"/>
      <c r="TP294" s="1"/>
      <c r="TQ294" s="1"/>
      <c r="TR294" s="1"/>
      <c r="TS294" s="1"/>
      <c r="TT294" s="1"/>
      <c r="TU294" s="1"/>
      <c r="TV294" s="1"/>
      <c r="TW294" s="1"/>
      <c r="TX294" s="1"/>
      <c r="TY294" s="1"/>
      <c r="TZ294" s="1"/>
      <c r="UA294" s="1"/>
      <c r="UB294" s="1"/>
      <c r="UC294" s="1"/>
      <c r="UD294" s="1"/>
      <c r="UE294" s="1"/>
      <c r="UF294" s="1"/>
      <c r="UG294" s="1"/>
      <c r="UH294" s="1"/>
      <c r="UI294" s="1"/>
      <c r="UJ294" s="1"/>
      <c r="UK294" s="1"/>
      <c r="UL294" s="1"/>
      <c r="UM294" s="1"/>
      <c r="UN294" s="1"/>
      <c r="UO294" s="1"/>
      <c r="UP294" s="1"/>
      <c r="UQ294" s="1"/>
      <c r="UR294" s="1"/>
      <c r="US294" s="1"/>
      <c r="UT294" s="1"/>
      <c r="UU294" s="1"/>
      <c r="UV294" s="1"/>
      <c r="UW294" s="1"/>
      <c r="UX294" s="1"/>
      <c r="UY294" s="1"/>
      <c r="UZ294" s="1"/>
      <c r="VA294" s="1"/>
      <c r="VB294" s="1"/>
      <c r="VC294" s="1"/>
      <c r="VD294" s="1"/>
      <c r="VE294" s="1"/>
      <c r="VF294" s="1"/>
      <c r="VG294" s="1"/>
      <c r="VH294" s="1"/>
      <c r="VI294" s="1"/>
      <c r="VJ294" s="1"/>
      <c r="VK294" s="1"/>
      <c r="VL294" s="1"/>
      <c r="VM294" s="1"/>
      <c r="VN294" s="1"/>
      <c r="VO294" s="1"/>
      <c r="VP294" s="1"/>
      <c r="VQ294" s="1"/>
      <c r="VR294" s="1"/>
      <c r="VS294" s="1"/>
      <c r="VT294" s="1"/>
      <c r="VU294" s="1"/>
      <c r="VV294" s="1"/>
      <c r="VW294" s="1"/>
      <c r="VX294" s="1"/>
      <c r="VY294" s="1"/>
      <c r="VZ294" s="1"/>
      <c r="WA294" s="1"/>
      <c r="WB294" s="1"/>
      <c r="WC294" s="1"/>
      <c r="WD294" s="1"/>
      <c r="WE294" s="1"/>
      <c r="WF294" s="1"/>
      <c r="WG294" s="1"/>
      <c r="WH294" s="1"/>
      <c r="WI294" s="1"/>
      <c r="WJ294" s="1"/>
      <c r="WK294" s="1"/>
      <c r="WL294" s="1"/>
      <c r="WM294" s="1"/>
      <c r="WN294" s="1"/>
      <c r="WO294" s="1"/>
      <c r="WP294" s="1"/>
      <c r="WQ294" s="1"/>
      <c r="WR294" s="1"/>
      <c r="WS294" s="1"/>
      <c r="WT294" s="1"/>
      <c r="WU294" s="1"/>
      <c r="WV294" s="1"/>
      <c r="WW294" s="1"/>
      <c r="WX294" s="1"/>
      <c r="WY294" s="1"/>
      <c r="WZ294" s="1"/>
      <c r="XA294" s="1"/>
      <c r="XB294" s="1"/>
      <c r="XC294" s="1"/>
      <c r="XD294" s="1"/>
      <c r="XE294" s="1"/>
      <c r="XF294" s="1"/>
      <c r="XG294" s="1"/>
      <c r="XH294" s="1"/>
      <c r="XI294" s="1"/>
      <c r="XJ294" s="1"/>
      <c r="XK294" s="1"/>
      <c r="XL294" s="1"/>
      <c r="XM294" s="1"/>
      <c r="XN294" s="1"/>
      <c r="XO294" s="1"/>
      <c r="XP294" s="1"/>
      <c r="XQ294" s="1"/>
      <c r="XR294" s="1"/>
      <c r="XS294" s="1"/>
      <c r="XT294" s="1"/>
      <c r="XU294" s="1"/>
      <c r="XV294" s="1"/>
      <c r="XW294" s="1"/>
      <c r="XX294" s="1"/>
      <c r="XY294" s="1"/>
      <c r="XZ294" s="1"/>
      <c r="YA294" s="1"/>
      <c r="YB294" s="1"/>
      <c r="YC294" s="1"/>
      <c r="YD294" s="1"/>
      <c r="YE294" s="1"/>
      <c r="YF294" s="1"/>
      <c r="YG294" s="1"/>
      <c r="YH294" s="1"/>
      <c r="YI294" s="1"/>
      <c r="YJ294" s="1"/>
      <c r="YK294" s="1"/>
      <c r="YL294" s="1"/>
      <c r="YM294" s="1"/>
      <c r="YN294" s="1"/>
      <c r="YO294" s="1"/>
      <c r="YP294" s="1"/>
      <c r="YQ294" s="1"/>
      <c r="YR294" s="1"/>
      <c r="YS294" s="1"/>
      <c r="YT294" s="1"/>
      <c r="YU294" s="1"/>
      <c r="YV294" s="1"/>
      <c r="YW294" s="1"/>
      <c r="YX294" s="1"/>
      <c r="YY294" s="1"/>
      <c r="YZ294" s="1"/>
      <c r="ZA294" s="1"/>
      <c r="ZB294" s="1"/>
      <c r="ZC294" s="1"/>
      <c r="ZD294" s="1"/>
      <c r="ZE294" s="1"/>
      <c r="ZF294" s="1"/>
      <c r="ZG294" s="1"/>
      <c r="ZH294" s="1"/>
      <c r="ZI294" s="1"/>
      <c r="ZJ294" s="1"/>
      <c r="ZK294" s="1"/>
      <c r="ZL294" s="1"/>
      <c r="ZM294" s="1"/>
      <c r="ZN294" s="1"/>
      <c r="ZO294" s="1"/>
      <c r="ZP294" s="1"/>
      <c r="ZQ294" s="1"/>
      <c r="ZR294" s="1"/>
      <c r="ZS294" s="1"/>
      <c r="ZT294" s="1"/>
      <c r="ZU294" s="1"/>
      <c r="ZV294" s="1"/>
      <c r="ZW294" s="1"/>
      <c r="ZX294" s="1"/>
      <c r="ZY294" s="1"/>
      <c r="ZZ294" s="1"/>
      <c r="AAA294" s="1"/>
      <c r="AAB294" s="1"/>
      <c r="AAC294" s="1"/>
      <c r="AAD294" s="1"/>
      <c r="AAE294" s="1"/>
      <c r="AAF294" s="1"/>
      <c r="AAG294" s="1"/>
      <c r="AAH294" s="1"/>
      <c r="AAI294" s="1"/>
      <c r="AAJ294" s="1"/>
      <c r="AAK294" s="1"/>
      <c r="AAL294" s="1"/>
      <c r="AAM294" s="1"/>
      <c r="AAN294" s="1"/>
      <c r="AAO294" s="1"/>
      <c r="AAP294" s="1"/>
      <c r="AAQ294" s="1"/>
      <c r="AAR294" s="1"/>
      <c r="AAS294" s="1"/>
      <c r="AAT294" s="1"/>
      <c r="AAU294" s="1"/>
      <c r="AAV294" s="1"/>
      <c r="AAW294" s="1"/>
      <c r="AAX294" s="1"/>
      <c r="AAY294" s="1"/>
      <c r="AAZ294" s="1"/>
      <c r="ABA294" s="1"/>
      <c r="ABB294" s="1"/>
      <c r="ABC294" s="1"/>
      <c r="ABD294" s="1"/>
      <c r="ABE294" s="1"/>
      <c r="ABF294" s="1"/>
      <c r="ABG294" s="1"/>
      <c r="ABH294" s="1"/>
      <c r="ABI294" s="1"/>
      <c r="ABJ294" s="1"/>
      <c r="ABK294" s="1"/>
      <c r="ABL294" s="1"/>
      <c r="ABM294" s="1"/>
      <c r="ABN294" s="1"/>
      <c r="ABO294" s="1"/>
      <c r="ABP294" s="1"/>
      <c r="ABQ294" s="1"/>
      <c r="ABR294" s="1"/>
      <c r="ABS294" s="1"/>
      <c r="ABT294" s="1"/>
      <c r="ABU294" s="1"/>
      <c r="ABV294" s="1"/>
      <c r="ABW294" s="1"/>
      <c r="ABX294" s="1"/>
      <c r="ABY294" s="1"/>
      <c r="ABZ294" s="1"/>
      <c r="ACA294" s="1"/>
      <c r="ACB294" s="1"/>
      <c r="ACC294" s="1"/>
      <c r="ACD294" s="1"/>
      <c r="ACE294" s="1"/>
      <c r="ACF294" s="1"/>
      <c r="ACG294" s="1"/>
      <c r="ACH294" s="1"/>
      <c r="ACI294" s="1"/>
      <c r="ACJ294" s="1"/>
      <c r="ACK294" s="1"/>
      <c r="ACL294" s="1"/>
      <c r="ACM294" s="1"/>
      <c r="ACN294" s="1"/>
      <c r="ACO294" s="1"/>
      <c r="ACP294" s="1"/>
      <c r="ACQ294" s="1"/>
      <c r="ACR294" s="1"/>
      <c r="ACS294" s="1"/>
      <c r="ACT294" s="1"/>
      <c r="ACU294" s="1"/>
      <c r="ACV294" s="1"/>
      <c r="ACW294" s="1"/>
      <c r="ACX294" s="1"/>
      <c r="ACY294" s="1"/>
      <c r="ACZ294" s="1"/>
      <c r="ADA294" s="1"/>
      <c r="ADB294" s="1"/>
      <c r="ADC294" s="1"/>
      <c r="ADD294" s="1"/>
      <c r="ADE294" s="1"/>
      <c r="ADF294" s="1"/>
      <c r="ADG294" s="1"/>
      <c r="ADH294" s="1"/>
      <c r="ADI294" s="1"/>
      <c r="ADJ294" s="1"/>
      <c r="ADK294" s="1"/>
      <c r="ADL294" s="1"/>
      <c r="ADM294" s="1"/>
      <c r="ADN294" s="1"/>
      <c r="ADO294" s="1"/>
      <c r="ADP294" s="1"/>
      <c r="ADQ294" s="1"/>
      <c r="ADR294" s="1"/>
      <c r="ADS294" s="1"/>
      <c r="ADT294" s="1"/>
      <c r="ADU294" s="1"/>
      <c r="ADV294" s="1"/>
      <c r="ADW294" s="1"/>
      <c r="ADX294" s="1"/>
      <c r="ADY294" s="1"/>
      <c r="ADZ294" s="1"/>
      <c r="AEA294" s="1"/>
      <c r="AEB294" s="1"/>
      <c r="AEC294" s="1"/>
      <c r="AED294" s="1"/>
      <c r="AEE294" s="1"/>
      <c r="AEF294" s="1"/>
      <c r="AEG294" s="1"/>
      <c r="AEH294" s="1"/>
      <c r="AEI294" s="1"/>
      <c r="AEJ294" s="1"/>
      <c r="AEK294" s="1"/>
      <c r="AEL294" s="1"/>
      <c r="AEM294" s="1"/>
      <c r="AEN294" s="1"/>
      <c r="AEO294" s="1"/>
      <c r="AEP294" s="1"/>
      <c r="AEQ294" s="1"/>
      <c r="AER294" s="1"/>
      <c r="AES294" s="1"/>
      <c r="AET294" s="1"/>
      <c r="AEU294" s="1"/>
      <c r="AEV294" s="1"/>
      <c r="AEW294" s="1"/>
      <c r="AEX294" s="1"/>
      <c r="AEY294" s="1"/>
      <c r="AEZ294" s="1"/>
      <c r="AFA294" s="1"/>
      <c r="AFB294" s="1"/>
      <c r="AFC294" s="1"/>
      <c r="AFD294" s="1"/>
      <c r="AFE294" s="1"/>
      <c r="AFF294" s="1"/>
      <c r="AFG294" s="1"/>
      <c r="AFH294" s="1"/>
      <c r="AFI294" s="1"/>
      <c r="AFJ294" s="1"/>
      <c r="AFK294" s="1"/>
      <c r="AFL294" s="1"/>
      <c r="AFM294" s="1"/>
      <c r="AFN294" s="1"/>
      <c r="AFO294" s="1"/>
      <c r="AFP294" s="1"/>
      <c r="AFQ294" s="1"/>
      <c r="AFR294" s="1"/>
      <c r="AFS294" s="1"/>
      <c r="AFT294" s="1"/>
      <c r="AFU294" s="1"/>
      <c r="AFV294" s="1"/>
      <c r="AFW294" s="1"/>
      <c r="AFX294" s="1"/>
      <c r="AFY294" s="1"/>
      <c r="AFZ294" s="1"/>
      <c r="AGA294" s="1"/>
      <c r="AGB294" s="1"/>
      <c r="AGC294" s="1"/>
      <c r="AGD294" s="1"/>
      <c r="AGE294" s="1"/>
      <c r="AGF294" s="1"/>
      <c r="AGG294" s="1"/>
      <c r="AGH294" s="1"/>
      <c r="AGI294" s="1"/>
      <c r="AGJ294" s="1"/>
      <c r="AGK294" s="1"/>
      <c r="AGL294" s="1"/>
      <c r="AGM294" s="1"/>
      <c r="AGN294" s="1"/>
      <c r="AGO294" s="1"/>
      <c r="AGP294" s="1"/>
      <c r="AGQ294" s="1"/>
      <c r="AGR294" s="1"/>
      <c r="AGS294" s="1"/>
      <c r="AGT294" s="1"/>
      <c r="AGU294" s="1"/>
      <c r="AGV294" s="1"/>
      <c r="AGW294" s="1"/>
      <c r="AGX294" s="1"/>
      <c r="AGY294" s="1"/>
      <c r="AGZ294" s="1"/>
      <c r="AHA294" s="1"/>
      <c r="AHB294" s="1"/>
      <c r="AHC294" s="1"/>
      <c r="AHD294" s="1"/>
      <c r="AHE294" s="1"/>
      <c r="AHF294" s="1"/>
      <c r="AHG294" s="1"/>
      <c r="AHH294" s="1"/>
      <c r="AHI294" s="1"/>
      <c r="AHJ294" s="1"/>
      <c r="AHK294" s="1"/>
      <c r="AHL294" s="1"/>
      <c r="AHM294" s="1"/>
      <c r="AHN294" s="1"/>
      <c r="AHO294" s="1"/>
      <c r="AHP294" s="1"/>
      <c r="AHQ294" s="1"/>
      <c r="AHR294" s="1"/>
      <c r="AHS294" s="1"/>
      <c r="AHT294" s="1"/>
      <c r="AHU294" s="1"/>
      <c r="AHV294" s="1"/>
      <c r="AHW294" s="1"/>
      <c r="AHX294" s="1"/>
      <c r="AHY294" s="1"/>
      <c r="AHZ294" s="1"/>
      <c r="AIA294" s="1"/>
      <c r="AIB294" s="1"/>
      <c r="AIC294" s="1"/>
      <c r="AID294" s="1"/>
      <c r="AIE294" s="1"/>
      <c r="AIF294" s="1"/>
      <c r="AIG294" s="1"/>
      <c r="AIH294" s="1"/>
      <c r="AII294" s="1"/>
      <c r="AIJ294" s="1"/>
      <c r="AIK294" s="1"/>
      <c r="AIL294" s="1"/>
      <c r="AIM294" s="1"/>
      <c r="AIN294" s="1"/>
      <c r="AIO294" s="1"/>
      <c r="AIP294" s="1"/>
      <c r="AIQ294" s="1"/>
      <c r="AIR294" s="1"/>
      <c r="AIS294" s="1"/>
      <c r="AIT294" s="1"/>
      <c r="AIU294" s="1"/>
      <c r="AIV294" s="1"/>
      <c r="AIW294" s="1"/>
      <c r="AIX294" s="1"/>
      <c r="AIY294" s="1"/>
      <c r="AIZ294" s="1"/>
      <c r="AJA294" s="1"/>
      <c r="AJB294" s="1"/>
      <c r="AJC294" s="1"/>
      <c r="AJD294" s="1"/>
      <c r="AJE294" s="1"/>
      <c r="AJF294" s="1"/>
      <c r="AJG294" s="1"/>
      <c r="AJH294" s="1"/>
      <c r="AJI294" s="1"/>
      <c r="AJJ294" s="1"/>
      <c r="AJK294" s="1"/>
      <c r="AJL294" s="1"/>
      <c r="AJM294" s="1"/>
      <c r="AJN294" s="1"/>
      <c r="AJO294" s="1"/>
      <c r="AJP294" s="1"/>
      <c r="AJQ294" s="1"/>
      <c r="AJR294" s="1"/>
      <c r="AJS294" s="1"/>
      <c r="AJT294" s="1"/>
      <c r="AJU294" s="1"/>
      <c r="AJV294" s="1"/>
      <c r="AJW294" s="1"/>
      <c r="AJX294" s="1"/>
      <c r="AJY294" s="1"/>
      <c r="AJZ294" s="1"/>
      <c r="AKA294" s="1"/>
      <c r="AKB294" s="1"/>
      <c r="AKC294" s="1"/>
      <c r="AKD294" s="1"/>
      <c r="AKE294" s="1"/>
      <c r="AKF294" s="1"/>
      <c r="AKG294" s="1"/>
      <c r="AKH294" s="1"/>
    </row>
    <row r="295" spans="1:970">
      <c r="A295" s="40">
        <v>282</v>
      </c>
      <c r="B295" s="41" t="s">
        <v>279</v>
      </c>
      <c r="C295" s="42" t="s">
        <v>272</v>
      </c>
      <c r="D295" s="40">
        <v>6</v>
      </c>
      <c r="E295" s="18">
        <v>0</v>
      </c>
      <c r="F295" s="18">
        <v>0</v>
      </c>
      <c r="G295" s="18">
        <v>0</v>
      </c>
      <c r="H295" s="18">
        <v>0</v>
      </c>
      <c r="I295" s="43">
        <f t="shared" si="14"/>
        <v>0</v>
      </c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  <c r="FF295" s="1"/>
      <c r="FG295" s="1"/>
      <c r="FH295" s="1"/>
      <c r="FI295" s="1"/>
      <c r="FJ295" s="1"/>
      <c r="FK295" s="1"/>
      <c r="FL295" s="1"/>
      <c r="FM295" s="1"/>
      <c r="FN295" s="1"/>
      <c r="FO295" s="1"/>
      <c r="FP295" s="1"/>
      <c r="FQ295" s="1"/>
      <c r="FR295" s="1"/>
      <c r="FS295" s="1"/>
      <c r="FT295" s="1"/>
      <c r="FU295" s="1"/>
      <c r="FV295" s="1"/>
      <c r="FW295" s="1"/>
      <c r="FX295" s="1"/>
      <c r="FY295" s="1"/>
      <c r="FZ295" s="1"/>
      <c r="GA295" s="1"/>
      <c r="GB295" s="1"/>
      <c r="GC295" s="1"/>
      <c r="GD295" s="1"/>
      <c r="GE295" s="1"/>
      <c r="GF295" s="1"/>
      <c r="GG295" s="1"/>
      <c r="GH295" s="1"/>
      <c r="GI295" s="1"/>
      <c r="GJ295" s="1"/>
      <c r="GK295" s="1"/>
      <c r="GL295" s="1"/>
      <c r="GM295" s="1"/>
      <c r="GN295" s="1"/>
      <c r="GO295" s="1"/>
      <c r="GP295" s="1"/>
      <c r="GQ295" s="1"/>
      <c r="GR295" s="1"/>
      <c r="GS295" s="1"/>
      <c r="GT295" s="1"/>
      <c r="GU295" s="1"/>
      <c r="GV295" s="1"/>
      <c r="GW295" s="1"/>
      <c r="GX295" s="1"/>
      <c r="GY295" s="1"/>
      <c r="GZ295" s="1"/>
      <c r="HA295" s="1"/>
      <c r="HB295" s="1"/>
      <c r="HC295" s="1"/>
      <c r="HD295" s="1"/>
      <c r="HE295" s="1"/>
      <c r="HF295" s="1"/>
      <c r="HG295" s="1"/>
      <c r="HH295" s="1"/>
      <c r="HI295" s="1"/>
      <c r="HJ295" s="1"/>
      <c r="HK295" s="1"/>
      <c r="HL295" s="1"/>
      <c r="HM295" s="1"/>
      <c r="HN295" s="1"/>
      <c r="HO295" s="1"/>
      <c r="HP295" s="1"/>
      <c r="HQ295" s="1"/>
      <c r="HR295" s="1"/>
      <c r="HS295" s="1"/>
      <c r="HT295" s="1"/>
      <c r="HU295" s="1"/>
      <c r="HV295" s="1"/>
      <c r="HW295" s="1"/>
      <c r="HX295" s="1"/>
      <c r="HY295" s="1"/>
      <c r="HZ295" s="1"/>
      <c r="IA295" s="1"/>
      <c r="IB295" s="1"/>
      <c r="IC295" s="1"/>
      <c r="ID295" s="1"/>
      <c r="IE295" s="1"/>
      <c r="IF295" s="1"/>
      <c r="IG295" s="1"/>
      <c r="IH295" s="1"/>
      <c r="II295" s="1"/>
      <c r="IJ295" s="1"/>
      <c r="IK295" s="1"/>
      <c r="IL295" s="1"/>
      <c r="IM295" s="1"/>
      <c r="IN295" s="1"/>
      <c r="IO295" s="1"/>
      <c r="IP295" s="1"/>
      <c r="IQ295" s="1"/>
      <c r="IR295" s="1"/>
      <c r="IS295" s="1"/>
      <c r="IT295" s="1"/>
      <c r="IU295" s="1"/>
      <c r="IV295" s="1"/>
      <c r="IW295" s="1"/>
      <c r="IX295" s="1"/>
      <c r="IY295" s="1"/>
      <c r="IZ295" s="1"/>
      <c r="JA295" s="1"/>
      <c r="JB295" s="1"/>
      <c r="JC295" s="1"/>
      <c r="JD295" s="1"/>
      <c r="JE295" s="1"/>
      <c r="JF295" s="1"/>
      <c r="JG295" s="1"/>
      <c r="JH295" s="1"/>
      <c r="JI295" s="1"/>
      <c r="JJ295" s="1"/>
      <c r="JK295" s="1"/>
      <c r="JL295" s="1"/>
      <c r="JM295" s="1"/>
      <c r="JN295" s="1"/>
      <c r="JO295" s="1"/>
      <c r="JP295" s="1"/>
      <c r="JQ295" s="1"/>
      <c r="JR295" s="1"/>
      <c r="JS295" s="1"/>
      <c r="JT295" s="1"/>
      <c r="JU295" s="1"/>
      <c r="JV295" s="1"/>
      <c r="JW295" s="1"/>
      <c r="JX295" s="1"/>
      <c r="JY295" s="1"/>
      <c r="JZ295" s="1"/>
      <c r="KA295" s="1"/>
      <c r="KB295" s="1"/>
      <c r="KC295" s="1"/>
      <c r="KD295" s="1"/>
      <c r="KE295" s="1"/>
      <c r="KF295" s="1"/>
      <c r="KG295" s="1"/>
      <c r="KH295" s="1"/>
      <c r="KI295" s="1"/>
      <c r="KJ295" s="1"/>
      <c r="KK295" s="1"/>
      <c r="KL295" s="1"/>
      <c r="KM295" s="1"/>
      <c r="KN295" s="1"/>
      <c r="KO295" s="1"/>
      <c r="KP295" s="1"/>
      <c r="KQ295" s="1"/>
      <c r="KR295" s="1"/>
      <c r="KS295" s="1"/>
      <c r="KT295" s="1"/>
      <c r="KU295" s="1"/>
      <c r="KV295" s="1"/>
      <c r="KW295" s="1"/>
      <c r="KX295" s="1"/>
      <c r="KY295" s="1"/>
      <c r="KZ295" s="1"/>
      <c r="LA295" s="1"/>
      <c r="LB295" s="1"/>
      <c r="LC295" s="1"/>
      <c r="LD295" s="1"/>
      <c r="LE295" s="1"/>
      <c r="LF295" s="1"/>
      <c r="LG295" s="1"/>
      <c r="LH295" s="1"/>
      <c r="LI295" s="1"/>
      <c r="LJ295" s="1"/>
      <c r="LK295" s="1"/>
      <c r="LL295" s="1"/>
      <c r="LM295" s="1"/>
      <c r="LN295" s="1"/>
      <c r="LO295" s="1"/>
      <c r="LP295" s="1"/>
      <c r="LQ295" s="1"/>
      <c r="LR295" s="1"/>
      <c r="LS295" s="1"/>
      <c r="LT295" s="1"/>
      <c r="LU295" s="1"/>
      <c r="LV295" s="1"/>
      <c r="LW295" s="1"/>
      <c r="LX295" s="1"/>
      <c r="LY295" s="1"/>
      <c r="LZ295" s="1"/>
      <c r="MA295" s="1"/>
      <c r="MB295" s="1"/>
      <c r="MC295" s="1"/>
      <c r="MD295" s="1"/>
      <c r="ME295" s="1"/>
      <c r="MF295" s="1"/>
      <c r="MG295" s="1"/>
      <c r="MH295" s="1"/>
      <c r="MI295" s="1"/>
      <c r="MJ295" s="1"/>
      <c r="MK295" s="1"/>
      <c r="ML295" s="1"/>
      <c r="MM295" s="1"/>
      <c r="MN295" s="1"/>
      <c r="MO295" s="1"/>
      <c r="MP295" s="1"/>
      <c r="MQ295" s="1"/>
      <c r="MR295" s="1"/>
      <c r="MS295" s="1"/>
      <c r="MT295" s="1"/>
      <c r="MU295" s="1"/>
      <c r="MV295" s="1"/>
      <c r="MW295" s="1"/>
      <c r="MX295" s="1"/>
      <c r="MY295" s="1"/>
      <c r="MZ295" s="1"/>
      <c r="NA295" s="1"/>
      <c r="NB295" s="1"/>
      <c r="NC295" s="1"/>
      <c r="ND295" s="1"/>
      <c r="NE295" s="1"/>
      <c r="NF295" s="1"/>
      <c r="NG295" s="1"/>
      <c r="NH295" s="1"/>
      <c r="NI295" s="1"/>
      <c r="NJ295" s="1"/>
      <c r="NK295" s="1"/>
      <c r="NL295" s="1"/>
      <c r="NM295" s="1"/>
      <c r="NN295" s="1"/>
      <c r="NO295" s="1"/>
      <c r="NP295" s="1"/>
      <c r="NQ295" s="1"/>
      <c r="NR295" s="1"/>
      <c r="NS295" s="1"/>
      <c r="NT295" s="1"/>
      <c r="NU295" s="1"/>
      <c r="NV295" s="1"/>
      <c r="NW295" s="1"/>
      <c r="NX295" s="1"/>
      <c r="NY295" s="1"/>
      <c r="NZ295" s="1"/>
      <c r="OA295" s="1"/>
      <c r="OB295" s="1"/>
      <c r="OC295" s="1"/>
      <c r="OD295" s="1"/>
      <c r="OE295" s="1"/>
      <c r="OF295" s="1"/>
      <c r="OG295" s="1"/>
      <c r="OH295" s="1"/>
      <c r="OI295" s="1"/>
      <c r="OJ295" s="1"/>
      <c r="OK295" s="1"/>
      <c r="OL295" s="1"/>
      <c r="OM295" s="1"/>
      <c r="ON295" s="1"/>
      <c r="OO295" s="1"/>
      <c r="OP295" s="1"/>
      <c r="OQ295" s="1"/>
      <c r="OR295" s="1"/>
      <c r="OS295" s="1"/>
      <c r="OT295" s="1"/>
      <c r="OU295" s="1"/>
      <c r="OV295" s="1"/>
      <c r="OW295" s="1"/>
      <c r="OX295" s="1"/>
      <c r="OY295" s="1"/>
      <c r="OZ295" s="1"/>
      <c r="PA295" s="1"/>
      <c r="PB295" s="1"/>
      <c r="PC295" s="1"/>
      <c r="PD295" s="1"/>
      <c r="PE295" s="1"/>
      <c r="PF295" s="1"/>
      <c r="PG295" s="1"/>
      <c r="PH295" s="1"/>
      <c r="PI295" s="1"/>
      <c r="PJ295" s="1"/>
      <c r="PK295" s="1"/>
      <c r="PL295" s="1"/>
      <c r="PM295" s="1"/>
      <c r="PN295" s="1"/>
      <c r="PO295" s="1"/>
      <c r="PP295" s="1"/>
      <c r="PQ295" s="1"/>
      <c r="PR295" s="1"/>
      <c r="PS295" s="1"/>
      <c r="PT295" s="1"/>
      <c r="PU295" s="1"/>
      <c r="PV295" s="1"/>
      <c r="PW295" s="1"/>
      <c r="PX295" s="1"/>
      <c r="PY295" s="1"/>
      <c r="PZ295" s="1"/>
      <c r="QA295" s="1"/>
      <c r="QB295" s="1"/>
      <c r="QC295" s="1"/>
      <c r="QD295" s="1"/>
      <c r="QE295" s="1"/>
      <c r="QF295" s="1"/>
      <c r="QG295" s="1"/>
      <c r="QH295" s="1"/>
      <c r="QI295" s="1"/>
      <c r="QJ295" s="1"/>
      <c r="QK295" s="1"/>
      <c r="QL295" s="1"/>
      <c r="QM295" s="1"/>
      <c r="QN295" s="1"/>
      <c r="QO295" s="1"/>
      <c r="QP295" s="1"/>
      <c r="QQ295" s="1"/>
      <c r="QR295" s="1"/>
      <c r="QS295" s="1"/>
      <c r="QT295" s="1"/>
      <c r="QU295" s="1"/>
      <c r="QV295" s="1"/>
      <c r="QW295" s="1"/>
      <c r="QX295" s="1"/>
      <c r="QY295" s="1"/>
      <c r="QZ295" s="1"/>
      <c r="RA295" s="1"/>
      <c r="RB295" s="1"/>
      <c r="RC295" s="1"/>
      <c r="RD295" s="1"/>
      <c r="RE295" s="1"/>
      <c r="RF295" s="1"/>
      <c r="RG295" s="1"/>
      <c r="RH295" s="1"/>
      <c r="RI295" s="1"/>
      <c r="RJ295" s="1"/>
      <c r="RK295" s="1"/>
      <c r="RL295" s="1"/>
      <c r="RM295" s="1"/>
      <c r="RN295" s="1"/>
      <c r="RO295" s="1"/>
      <c r="RP295" s="1"/>
      <c r="RQ295" s="1"/>
      <c r="RR295" s="1"/>
      <c r="RS295" s="1"/>
      <c r="RT295" s="1"/>
      <c r="RU295" s="1"/>
      <c r="RV295" s="1"/>
      <c r="RW295" s="1"/>
      <c r="RX295" s="1"/>
      <c r="RY295" s="1"/>
      <c r="RZ295" s="1"/>
      <c r="SA295" s="1"/>
      <c r="SB295" s="1"/>
      <c r="SC295" s="1"/>
      <c r="SD295" s="1"/>
      <c r="SE295" s="1"/>
      <c r="SF295" s="1"/>
      <c r="SG295" s="1"/>
      <c r="SH295" s="1"/>
      <c r="SI295" s="1"/>
      <c r="SJ295" s="1"/>
      <c r="SK295" s="1"/>
      <c r="SL295" s="1"/>
      <c r="SM295" s="1"/>
      <c r="SN295" s="1"/>
      <c r="SO295" s="1"/>
      <c r="SP295" s="1"/>
      <c r="SQ295" s="1"/>
      <c r="SR295" s="1"/>
      <c r="SS295" s="1"/>
      <c r="ST295" s="1"/>
      <c r="SU295" s="1"/>
      <c r="SV295" s="1"/>
      <c r="SW295" s="1"/>
      <c r="SX295" s="1"/>
      <c r="SY295" s="1"/>
      <c r="SZ295" s="1"/>
      <c r="TA295" s="1"/>
      <c r="TB295" s="1"/>
      <c r="TC295" s="1"/>
      <c r="TD295" s="1"/>
      <c r="TE295" s="1"/>
      <c r="TF295" s="1"/>
      <c r="TG295" s="1"/>
      <c r="TH295" s="1"/>
      <c r="TI295" s="1"/>
      <c r="TJ295" s="1"/>
      <c r="TK295" s="1"/>
      <c r="TL295" s="1"/>
      <c r="TM295" s="1"/>
      <c r="TN295" s="1"/>
      <c r="TO295" s="1"/>
      <c r="TP295" s="1"/>
      <c r="TQ295" s="1"/>
      <c r="TR295" s="1"/>
      <c r="TS295" s="1"/>
      <c r="TT295" s="1"/>
      <c r="TU295" s="1"/>
      <c r="TV295" s="1"/>
      <c r="TW295" s="1"/>
      <c r="TX295" s="1"/>
      <c r="TY295" s="1"/>
      <c r="TZ295" s="1"/>
      <c r="UA295" s="1"/>
      <c r="UB295" s="1"/>
      <c r="UC295" s="1"/>
      <c r="UD295" s="1"/>
      <c r="UE295" s="1"/>
      <c r="UF295" s="1"/>
      <c r="UG295" s="1"/>
      <c r="UH295" s="1"/>
      <c r="UI295" s="1"/>
      <c r="UJ295" s="1"/>
      <c r="UK295" s="1"/>
      <c r="UL295" s="1"/>
      <c r="UM295" s="1"/>
      <c r="UN295" s="1"/>
      <c r="UO295" s="1"/>
      <c r="UP295" s="1"/>
      <c r="UQ295" s="1"/>
      <c r="UR295" s="1"/>
      <c r="US295" s="1"/>
      <c r="UT295" s="1"/>
      <c r="UU295" s="1"/>
      <c r="UV295" s="1"/>
      <c r="UW295" s="1"/>
      <c r="UX295" s="1"/>
      <c r="UY295" s="1"/>
      <c r="UZ295" s="1"/>
      <c r="VA295" s="1"/>
      <c r="VB295" s="1"/>
      <c r="VC295" s="1"/>
      <c r="VD295" s="1"/>
      <c r="VE295" s="1"/>
      <c r="VF295" s="1"/>
      <c r="VG295" s="1"/>
      <c r="VH295" s="1"/>
      <c r="VI295" s="1"/>
      <c r="VJ295" s="1"/>
      <c r="VK295" s="1"/>
      <c r="VL295" s="1"/>
      <c r="VM295" s="1"/>
      <c r="VN295" s="1"/>
      <c r="VO295" s="1"/>
      <c r="VP295" s="1"/>
      <c r="VQ295" s="1"/>
      <c r="VR295" s="1"/>
      <c r="VS295" s="1"/>
      <c r="VT295" s="1"/>
      <c r="VU295" s="1"/>
      <c r="VV295" s="1"/>
      <c r="VW295" s="1"/>
      <c r="VX295" s="1"/>
      <c r="VY295" s="1"/>
      <c r="VZ295" s="1"/>
      <c r="WA295" s="1"/>
      <c r="WB295" s="1"/>
      <c r="WC295" s="1"/>
      <c r="WD295" s="1"/>
      <c r="WE295" s="1"/>
      <c r="WF295" s="1"/>
      <c r="WG295" s="1"/>
      <c r="WH295" s="1"/>
      <c r="WI295" s="1"/>
      <c r="WJ295" s="1"/>
      <c r="WK295" s="1"/>
      <c r="WL295" s="1"/>
      <c r="WM295" s="1"/>
      <c r="WN295" s="1"/>
      <c r="WO295" s="1"/>
      <c r="WP295" s="1"/>
      <c r="WQ295" s="1"/>
      <c r="WR295" s="1"/>
      <c r="WS295" s="1"/>
      <c r="WT295" s="1"/>
      <c r="WU295" s="1"/>
      <c r="WV295" s="1"/>
      <c r="WW295" s="1"/>
      <c r="WX295" s="1"/>
      <c r="WY295" s="1"/>
      <c r="WZ295" s="1"/>
      <c r="XA295" s="1"/>
      <c r="XB295" s="1"/>
      <c r="XC295" s="1"/>
      <c r="XD295" s="1"/>
      <c r="XE295" s="1"/>
      <c r="XF295" s="1"/>
      <c r="XG295" s="1"/>
      <c r="XH295" s="1"/>
      <c r="XI295" s="1"/>
      <c r="XJ295" s="1"/>
      <c r="XK295" s="1"/>
      <c r="XL295" s="1"/>
      <c r="XM295" s="1"/>
      <c r="XN295" s="1"/>
      <c r="XO295" s="1"/>
      <c r="XP295" s="1"/>
      <c r="XQ295" s="1"/>
      <c r="XR295" s="1"/>
      <c r="XS295" s="1"/>
      <c r="XT295" s="1"/>
      <c r="XU295" s="1"/>
      <c r="XV295" s="1"/>
      <c r="XW295" s="1"/>
      <c r="XX295" s="1"/>
      <c r="XY295" s="1"/>
      <c r="XZ295" s="1"/>
      <c r="YA295" s="1"/>
      <c r="YB295" s="1"/>
      <c r="YC295" s="1"/>
      <c r="YD295" s="1"/>
      <c r="YE295" s="1"/>
      <c r="YF295" s="1"/>
      <c r="YG295" s="1"/>
      <c r="YH295" s="1"/>
      <c r="YI295" s="1"/>
      <c r="YJ295" s="1"/>
      <c r="YK295" s="1"/>
      <c r="YL295" s="1"/>
      <c r="YM295" s="1"/>
      <c r="YN295" s="1"/>
      <c r="YO295" s="1"/>
      <c r="YP295" s="1"/>
      <c r="YQ295" s="1"/>
      <c r="YR295" s="1"/>
      <c r="YS295" s="1"/>
      <c r="YT295" s="1"/>
      <c r="YU295" s="1"/>
      <c r="YV295" s="1"/>
      <c r="YW295" s="1"/>
      <c r="YX295" s="1"/>
      <c r="YY295" s="1"/>
      <c r="YZ295" s="1"/>
      <c r="ZA295" s="1"/>
      <c r="ZB295" s="1"/>
      <c r="ZC295" s="1"/>
      <c r="ZD295" s="1"/>
      <c r="ZE295" s="1"/>
      <c r="ZF295" s="1"/>
      <c r="ZG295" s="1"/>
      <c r="ZH295" s="1"/>
      <c r="ZI295" s="1"/>
      <c r="ZJ295" s="1"/>
      <c r="ZK295" s="1"/>
      <c r="ZL295" s="1"/>
      <c r="ZM295" s="1"/>
      <c r="ZN295" s="1"/>
      <c r="ZO295" s="1"/>
      <c r="ZP295" s="1"/>
      <c r="ZQ295" s="1"/>
      <c r="ZR295" s="1"/>
      <c r="ZS295" s="1"/>
      <c r="ZT295" s="1"/>
      <c r="ZU295" s="1"/>
      <c r="ZV295" s="1"/>
      <c r="ZW295" s="1"/>
      <c r="ZX295" s="1"/>
      <c r="ZY295" s="1"/>
      <c r="ZZ295" s="1"/>
      <c r="AAA295" s="1"/>
      <c r="AAB295" s="1"/>
      <c r="AAC295" s="1"/>
      <c r="AAD295" s="1"/>
      <c r="AAE295" s="1"/>
      <c r="AAF295" s="1"/>
      <c r="AAG295" s="1"/>
      <c r="AAH295" s="1"/>
      <c r="AAI295" s="1"/>
      <c r="AAJ295" s="1"/>
      <c r="AAK295" s="1"/>
      <c r="AAL295" s="1"/>
      <c r="AAM295" s="1"/>
      <c r="AAN295" s="1"/>
      <c r="AAO295" s="1"/>
      <c r="AAP295" s="1"/>
      <c r="AAQ295" s="1"/>
      <c r="AAR295" s="1"/>
      <c r="AAS295" s="1"/>
      <c r="AAT295" s="1"/>
      <c r="AAU295" s="1"/>
      <c r="AAV295" s="1"/>
      <c r="AAW295" s="1"/>
      <c r="AAX295" s="1"/>
      <c r="AAY295" s="1"/>
      <c r="AAZ295" s="1"/>
      <c r="ABA295" s="1"/>
      <c r="ABB295" s="1"/>
      <c r="ABC295" s="1"/>
      <c r="ABD295" s="1"/>
      <c r="ABE295" s="1"/>
      <c r="ABF295" s="1"/>
      <c r="ABG295" s="1"/>
      <c r="ABH295" s="1"/>
      <c r="ABI295" s="1"/>
      <c r="ABJ295" s="1"/>
      <c r="ABK295" s="1"/>
      <c r="ABL295" s="1"/>
      <c r="ABM295" s="1"/>
      <c r="ABN295" s="1"/>
      <c r="ABO295" s="1"/>
      <c r="ABP295" s="1"/>
      <c r="ABQ295" s="1"/>
      <c r="ABR295" s="1"/>
      <c r="ABS295" s="1"/>
      <c r="ABT295" s="1"/>
      <c r="ABU295" s="1"/>
      <c r="ABV295" s="1"/>
      <c r="ABW295" s="1"/>
      <c r="ABX295" s="1"/>
      <c r="ABY295" s="1"/>
      <c r="ABZ295" s="1"/>
      <c r="ACA295" s="1"/>
      <c r="ACB295" s="1"/>
      <c r="ACC295" s="1"/>
      <c r="ACD295" s="1"/>
      <c r="ACE295" s="1"/>
      <c r="ACF295" s="1"/>
      <c r="ACG295" s="1"/>
      <c r="ACH295" s="1"/>
      <c r="ACI295" s="1"/>
      <c r="ACJ295" s="1"/>
      <c r="ACK295" s="1"/>
      <c r="ACL295" s="1"/>
      <c r="ACM295" s="1"/>
      <c r="ACN295" s="1"/>
      <c r="ACO295" s="1"/>
      <c r="ACP295" s="1"/>
      <c r="ACQ295" s="1"/>
      <c r="ACR295" s="1"/>
      <c r="ACS295" s="1"/>
      <c r="ACT295" s="1"/>
      <c r="ACU295" s="1"/>
      <c r="ACV295" s="1"/>
      <c r="ACW295" s="1"/>
      <c r="ACX295" s="1"/>
      <c r="ACY295" s="1"/>
      <c r="ACZ295" s="1"/>
      <c r="ADA295" s="1"/>
      <c r="ADB295" s="1"/>
      <c r="ADC295" s="1"/>
      <c r="ADD295" s="1"/>
      <c r="ADE295" s="1"/>
      <c r="ADF295" s="1"/>
      <c r="ADG295" s="1"/>
      <c r="ADH295" s="1"/>
      <c r="ADI295" s="1"/>
      <c r="ADJ295" s="1"/>
      <c r="ADK295" s="1"/>
      <c r="ADL295" s="1"/>
      <c r="ADM295" s="1"/>
      <c r="ADN295" s="1"/>
      <c r="ADO295" s="1"/>
      <c r="ADP295" s="1"/>
      <c r="ADQ295" s="1"/>
      <c r="ADR295" s="1"/>
      <c r="ADS295" s="1"/>
      <c r="ADT295" s="1"/>
      <c r="ADU295" s="1"/>
      <c r="ADV295" s="1"/>
      <c r="ADW295" s="1"/>
      <c r="ADX295" s="1"/>
      <c r="ADY295" s="1"/>
      <c r="ADZ295" s="1"/>
      <c r="AEA295" s="1"/>
      <c r="AEB295" s="1"/>
      <c r="AEC295" s="1"/>
      <c r="AED295" s="1"/>
      <c r="AEE295" s="1"/>
      <c r="AEF295" s="1"/>
      <c r="AEG295" s="1"/>
      <c r="AEH295" s="1"/>
      <c r="AEI295" s="1"/>
      <c r="AEJ295" s="1"/>
      <c r="AEK295" s="1"/>
      <c r="AEL295" s="1"/>
      <c r="AEM295" s="1"/>
      <c r="AEN295" s="1"/>
      <c r="AEO295" s="1"/>
      <c r="AEP295" s="1"/>
      <c r="AEQ295" s="1"/>
      <c r="AER295" s="1"/>
      <c r="AES295" s="1"/>
      <c r="AET295" s="1"/>
      <c r="AEU295" s="1"/>
      <c r="AEV295" s="1"/>
      <c r="AEW295" s="1"/>
      <c r="AEX295" s="1"/>
      <c r="AEY295" s="1"/>
      <c r="AEZ295" s="1"/>
      <c r="AFA295" s="1"/>
      <c r="AFB295" s="1"/>
      <c r="AFC295" s="1"/>
      <c r="AFD295" s="1"/>
      <c r="AFE295" s="1"/>
      <c r="AFF295" s="1"/>
      <c r="AFG295" s="1"/>
      <c r="AFH295" s="1"/>
      <c r="AFI295" s="1"/>
      <c r="AFJ295" s="1"/>
      <c r="AFK295" s="1"/>
      <c r="AFL295" s="1"/>
      <c r="AFM295" s="1"/>
      <c r="AFN295" s="1"/>
      <c r="AFO295" s="1"/>
      <c r="AFP295" s="1"/>
      <c r="AFQ295" s="1"/>
      <c r="AFR295" s="1"/>
      <c r="AFS295" s="1"/>
      <c r="AFT295" s="1"/>
      <c r="AFU295" s="1"/>
      <c r="AFV295" s="1"/>
      <c r="AFW295" s="1"/>
      <c r="AFX295" s="1"/>
      <c r="AFY295" s="1"/>
      <c r="AFZ295" s="1"/>
      <c r="AGA295" s="1"/>
      <c r="AGB295" s="1"/>
      <c r="AGC295" s="1"/>
      <c r="AGD295" s="1"/>
      <c r="AGE295" s="1"/>
      <c r="AGF295" s="1"/>
      <c r="AGG295" s="1"/>
      <c r="AGH295" s="1"/>
      <c r="AGI295" s="1"/>
      <c r="AGJ295" s="1"/>
      <c r="AGK295" s="1"/>
      <c r="AGL295" s="1"/>
      <c r="AGM295" s="1"/>
      <c r="AGN295" s="1"/>
      <c r="AGO295" s="1"/>
      <c r="AGP295" s="1"/>
      <c r="AGQ295" s="1"/>
      <c r="AGR295" s="1"/>
      <c r="AGS295" s="1"/>
      <c r="AGT295" s="1"/>
      <c r="AGU295" s="1"/>
      <c r="AGV295" s="1"/>
      <c r="AGW295" s="1"/>
      <c r="AGX295" s="1"/>
      <c r="AGY295" s="1"/>
      <c r="AGZ295" s="1"/>
      <c r="AHA295" s="1"/>
      <c r="AHB295" s="1"/>
      <c r="AHC295" s="1"/>
      <c r="AHD295" s="1"/>
      <c r="AHE295" s="1"/>
      <c r="AHF295" s="1"/>
      <c r="AHG295" s="1"/>
      <c r="AHH295" s="1"/>
      <c r="AHI295" s="1"/>
      <c r="AHJ295" s="1"/>
      <c r="AHK295" s="1"/>
      <c r="AHL295" s="1"/>
      <c r="AHM295" s="1"/>
      <c r="AHN295" s="1"/>
      <c r="AHO295" s="1"/>
      <c r="AHP295" s="1"/>
      <c r="AHQ295" s="1"/>
      <c r="AHR295" s="1"/>
      <c r="AHS295" s="1"/>
      <c r="AHT295" s="1"/>
      <c r="AHU295" s="1"/>
      <c r="AHV295" s="1"/>
      <c r="AHW295" s="1"/>
      <c r="AHX295" s="1"/>
      <c r="AHY295" s="1"/>
      <c r="AHZ295" s="1"/>
      <c r="AIA295" s="1"/>
      <c r="AIB295" s="1"/>
      <c r="AIC295" s="1"/>
      <c r="AID295" s="1"/>
      <c r="AIE295" s="1"/>
      <c r="AIF295" s="1"/>
      <c r="AIG295" s="1"/>
      <c r="AIH295" s="1"/>
      <c r="AII295" s="1"/>
      <c r="AIJ295" s="1"/>
      <c r="AIK295" s="1"/>
      <c r="AIL295" s="1"/>
      <c r="AIM295" s="1"/>
      <c r="AIN295" s="1"/>
      <c r="AIO295" s="1"/>
      <c r="AIP295" s="1"/>
      <c r="AIQ295" s="1"/>
      <c r="AIR295" s="1"/>
      <c r="AIS295" s="1"/>
      <c r="AIT295" s="1"/>
      <c r="AIU295" s="1"/>
      <c r="AIV295" s="1"/>
      <c r="AIW295" s="1"/>
      <c r="AIX295" s="1"/>
      <c r="AIY295" s="1"/>
      <c r="AIZ295" s="1"/>
      <c r="AJA295" s="1"/>
      <c r="AJB295" s="1"/>
      <c r="AJC295" s="1"/>
      <c r="AJD295" s="1"/>
      <c r="AJE295" s="1"/>
      <c r="AJF295" s="1"/>
      <c r="AJG295" s="1"/>
      <c r="AJH295" s="1"/>
      <c r="AJI295" s="1"/>
      <c r="AJJ295" s="1"/>
      <c r="AJK295" s="1"/>
      <c r="AJL295" s="1"/>
      <c r="AJM295" s="1"/>
      <c r="AJN295" s="1"/>
      <c r="AJO295" s="1"/>
      <c r="AJP295" s="1"/>
      <c r="AJQ295" s="1"/>
      <c r="AJR295" s="1"/>
      <c r="AJS295" s="1"/>
      <c r="AJT295" s="1"/>
      <c r="AJU295" s="1"/>
      <c r="AJV295" s="1"/>
      <c r="AJW295" s="1"/>
      <c r="AJX295" s="1"/>
      <c r="AJY295" s="1"/>
      <c r="AJZ295" s="1"/>
      <c r="AKA295" s="1"/>
      <c r="AKB295" s="1"/>
      <c r="AKC295" s="1"/>
      <c r="AKD295" s="1"/>
      <c r="AKE295" s="1"/>
      <c r="AKF295" s="1"/>
      <c r="AKG295" s="1"/>
      <c r="AKH295" s="1"/>
    </row>
    <row r="296" spans="1:970">
      <c r="A296" s="40">
        <v>283</v>
      </c>
      <c r="B296" s="41" t="s">
        <v>280</v>
      </c>
      <c r="C296" s="42" t="s">
        <v>272</v>
      </c>
      <c r="D296" s="40">
        <v>6</v>
      </c>
      <c r="E296" s="18">
        <v>0</v>
      </c>
      <c r="F296" s="18">
        <v>0</v>
      </c>
      <c r="G296" s="18">
        <v>0</v>
      </c>
      <c r="H296" s="18">
        <v>0</v>
      </c>
      <c r="I296" s="43">
        <f t="shared" si="14"/>
        <v>0</v>
      </c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  <c r="EZ296" s="1"/>
      <c r="FA296" s="1"/>
      <c r="FB296" s="1"/>
      <c r="FC296" s="1"/>
      <c r="FD296" s="1"/>
      <c r="FE296" s="1"/>
      <c r="FF296" s="1"/>
      <c r="FG296" s="1"/>
      <c r="FH296" s="1"/>
      <c r="FI296" s="1"/>
      <c r="FJ296" s="1"/>
      <c r="FK296" s="1"/>
      <c r="FL296" s="1"/>
      <c r="FM296" s="1"/>
      <c r="FN296" s="1"/>
      <c r="FO296" s="1"/>
      <c r="FP296" s="1"/>
      <c r="FQ296" s="1"/>
      <c r="FR296" s="1"/>
      <c r="FS296" s="1"/>
      <c r="FT296" s="1"/>
      <c r="FU296" s="1"/>
      <c r="FV296" s="1"/>
      <c r="FW296" s="1"/>
      <c r="FX296" s="1"/>
      <c r="FY296" s="1"/>
      <c r="FZ296" s="1"/>
      <c r="GA296" s="1"/>
      <c r="GB296" s="1"/>
      <c r="GC296" s="1"/>
      <c r="GD296" s="1"/>
      <c r="GE296" s="1"/>
      <c r="GF296" s="1"/>
      <c r="GG296" s="1"/>
      <c r="GH296" s="1"/>
      <c r="GI296" s="1"/>
      <c r="GJ296" s="1"/>
      <c r="GK296" s="1"/>
      <c r="GL296" s="1"/>
      <c r="GM296" s="1"/>
      <c r="GN296" s="1"/>
      <c r="GO296" s="1"/>
      <c r="GP296" s="1"/>
      <c r="GQ296" s="1"/>
      <c r="GR296" s="1"/>
      <c r="GS296" s="1"/>
      <c r="GT296" s="1"/>
      <c r="GU296" s="1"/>
      <c r="GV296" s="1"/>
      <c r="GW296" s="1"/>
      <c r="GX296" s="1"/>
      <c r="GY296" s="1"/>
      <c r="GZ296" s="1"/>
      <c r="HA296" s="1"/>
      <c r="HB296" s="1"/>
      <c r="HC296" s="1"/>
      <c r="HD296" s="1"/>
      <c r="HE296" s="1"/>
      <c r="HF296" s="1"/>
      <c r="HG296" s="1"/>
      <c r="HH296" s="1"/>
      <c r="HI296" s="1"/>
      <c r="HJ296" s="1"/>
      <c r="HK296" s="1"/>
      <c r="HL296" s="1"/>
      <c r="HM296" s="1"/>
      <c r="HN296" s="1"/>
      <c r="HO296" s="1"/>
      <c r="HP296" s="1"/>
      <c r="HQ296" s="1"/>
      <c r="HR296" s="1"/>
      <c r="HS296" s="1"/>
      <c r="HT296" s="1"/>
      <c r="HU296" s="1"/>
      <c r="HV296" s="1"/>
      <c r="HW296" s="1"/>
      <c r="HX296" s="1"/>
      <c r="HY296" s="1"/>
      <c r="HZ296" s="1"/>
      <c r="IA296" s="1"/>
      <c r="IB296" s="1"/>
      <c r="IC296" s="1"/>
      <c r="ID296" s="1"/>
      <c r="IE296" s="1"/>
      <c r="IF296" s="1"/>
      <c r="IG296" s="1"/>
      <c r="IH296" s="1"/>
      <c r="II296" s="1"/>
      <c r="IJ296" s="1"/>
      <c r="IK296" s="1"/>
      <c r="IL296" s="1"/>
      <c r="IM296" s="1"/>
      <c r="IN296" s="1"/>
      <c r="IO296" s="1"/>
      <c r="IP296" s="1"/>
      <c r="IQ296" s="1"/>
      <c r="IR296" s="1"/>
      <c r="IS296" s="1"/>
      <c r="IT296" s="1"/>
      <c r="IU296" s="1"/>
      <c r="IV296" s="1"/>
      <c r="IW296" s="1"/>
      <c r="IX296" s="1"/>
      <c r="IY296" s="1"/>
      <c r="IZ296" s="1"/>
      <c r="JA296" s="1"/>
      <c r="JB296" s="1"/>
      <c r="JC296" s="1"/>
      <c r="JD296" s="1"/>
      <c r="JE296" s="1"/>
      <c r="JF296" s="1"/>
      <c r="JG296" s="1"/>
      <c r="JH296" s="1"/>
      <c r="JI296" s="1"/>
      <c r="JJ296" s="1"/>
      <c r="JK296" s="1"/>
      <c r="JL296" s="1"/>
      <c r="JM296" s="1"/>
      <c r="JN296" s="1"/>
      <c r="JO296" s="1"/>
      <c r="JP296" s="1"/>
      <c r="JQ296" s="1"/>
      <c r="JR296" s="1"/>
      <c r="JS296" s="1"/>
      <c r="JT296" s="1"/>
      <c r="JU296" s="1"/>
      <c r="JV296" s="1"/>
      <c r="JW296" s="1"/>
      <c r="JX296" s="1"/>
      <c r="JY296" s="1"/>
      <c r="JZ296" s="1"/>
      <c r="KA296" s="1"/>
      <c r="KB296" s="1"/>
      <c r="KC296" s="1"/>
      <c r="KD296" s="1"/>
      <c r="KE296" s="1"/>
      <c r="KF296" s="1"/>
      <c r="KG296" s="1"/>
      <c r="KH296" s="1"/>
      <c r="KI296" s="1"/>
      <c r="KJ296" s="1"/>
      <c r="KK296" s="1"/>
      <c r="KL296" s="1"/>
      <c r="KM296" s="1"/>
      <c r="KN296" s="1"/>
      <c r="KO296" s="1"/>
      <c r="KP296" s="1"/>
      <c r="KQ296" s="1"/>
      <c r="KR296" s="1"/>
      <c r="KS296" s="1"/>
      <c r="KT296" s="1"/>
      <c r="KU296" s="1"/>
      <c r="KV296" s="1"/>
      <c r="KW296" s="1"/>
      <c r="KX296" s="1"/>
      <c r="KY296" s="1"/>
      <c r="KZ296" s="1"/>
      <c r="LA296" s="1"/>
      <c r="LB296" s="1"/>
      <c r="LC296" s="1"/>
      <c r="LD296" s="1"/>
      <c r="LE296" s="1"/>
      <c r="LF296" s="1"/>
      <c r="LG296" s="1"/>
      <c r="LH296" s="1"/>
      <c r="LI296" s="1"/>
      <c r="LJ296" s="1"/>
      <c r="LK296" s="1"/>
      <c r="LL296" s="1"/>
      <c r="LM296" s="1"/>
      <c r="LN296" s="1"/>
      <c r="LO296" s="1"/>
      <c r="LP296" s="1"/>
      <c r="LQ296" s="1"/>
      <c r="LR296" s="1"/>
      <c r="LS296" s="1"/>
      <c r="LT296" s="1"/>
      <c r="LU296" s="1"/>
      <c r="LV296" s="1"/>
      <c r="LW296" s="1"/>
      <c r="LX296" s="1"/>
      <c r="LY296" s="1"/>
      <c r="LZ296" s="1"/>
      <c r="MA296" s="1"/>
      <c r="MB296" s="1"/>
      <c r="MC296" s="1"/>
      <c r="MD296" s="1"/>
      <c r="ME296" s="1"/>
      <c r="MF296" s="1"/>
      <c r="MG296" s="1"/>
      <c r="MH296" s="1"/>
      <c r="MI296" s="1"/>
      <c r="MJ296" s="1"/>
      <c r="MK296" s="1"/>
      <c r="ML296" s="1"/>
      <c r="MM296" s="1"/>
      <c r="MN296" s="1"/>
      <c r="MO296" s="1"/>
      <c r="MP296" s="1"/>
      <c r="MQ296" s="1"/>
      <c r="MR296" s="1"/>
      <c r="MS296" s="1"/>
      <c r="MT296" s="1"/>
      <c r="MU296" s="1"/>
      <c r="MV296" s="1"/>
      <c r="MW296" s="1"/>
      <c r="MX296" s="1"/>
      <c r="MY296" s="1"/>
      <c r="MZ296" s="1"/>
      <c r="NA296" s="1"/>
      <c r="NB296" s="1"/>
      <c r="NC296" s="1"/>
      <c r="ND296" s="1"/>
      <c r="NE296" s="1"/>
      <c r="NF296" s="1"/>
      <c r="NG296" s="1"/>
      <c r="NH296" s="1"/>
      <c r="NI296" s="1"/>
      <c r="NJ296" s="1"/>
      <c r="NK296" s="1"/>
      <c r="NL296" s="1"/>
      <c r="NM296" s="1"/>
      <c r="NN296" s="1"/>
      <c r="NO296" s="1"/>
      <c r="NP296" s="1"/>
      <c r="NQ296" s="1"/>
      <c r="NR296" s="1"/>
      <c r="NS296" s="1"/>
      <c r="NT296" s="1"/>
      <c r="NU296" s="1"/>
      <c r="NV296" s="1"/>
      <c r="NW296" s="1"/>
      <c r="NX296" s="1"/>
      <c r="NY296" s="1"/>
      <c r="NZ296" s="1"/>
      <c r="OA296" s="1"/>
      <c r="OB296" s="1"/>
      <c r="OC296" s="1"/>
      <c r="OD296" s="1"/>
      <c r="OE296" s="1"/>
      <c r="OF296" s="1"/>
      <c r="OG296" s="1"/>
      <c r="OH296" s="1"/>
      <c r="OI296" s="1"/>
      <c r="OJ296" s="1"/>
      <c r="OK296" s="1"/>
      <c r="OL296" s="1"/>
      <c r="OM296" s="1"/>
      <c r="ON296" s="1"/>
      <c r="OO296" s="1"/>
      <c r="OP296" s="1"/>
      <c r="OQ296" s="1"/>
      <c r="OR296" s="1"/>
      <c r="OS296" s="1"/>
      <c r="OT296" s="1"/>
      <c r="OU296" s="1"/>
      <c r="OV296" s="1"/>
      <c r="OW296" s="1"/>
      <c r="OX296" s="1"/>
      <c r="OY296" s="1"/>
      <c r="OZ296" s="1"/>
      <c r="PA296" s="1"/>
      <c r="PB296" s="1"/>
      <c r="PC296" s="1"/>
      <c r="PD296" s="1"/>
      <c r="PE296" s="1"/>
      <c r="PF296" s="1"/>
      <c r="PG296" s="1"/>
      <c r="PH296" s="1"/>
      <c r="PI296" s="1"/>
      <c r="PJ296" s="1"/>
      <c r="PK296" s="1"/>
      <c r="PL296" s="1"/>
      <c r="PM296" s="1"/>
      <c r="PN296" s="1"/>
      <c r="PO296" s="1"/>
      <c r="PP296" s="1"/>
      <c r="PQ296" s="1"/>
      <c r="PR296" s="1"/>
      <c r="PS296" s="1"/>
      <c r="PT296" s="1"/>
      <c r="PU296" s="1"/>
      <c r="PV296" s="1"/>
      <c r="PW296" s="1"/>
      <c r="PX296" s="1"/>
      <c r="PY296" s="1"/>
      <c r="PZ296" s="1"/>
      <c r="QA296" s="1"/>
      <c r="QB296" s="1"/>
      <c r="QC296" s="1"/>
      <c r="QD296" s="1"/>
      <c r="QE296" s="1"/>
      <c r="QF296" s="1"/>
      <c r="QG296" s="1"/>
      <c r="QH296" s="1"/>
      <c r="QI296" s="1"/>
      <c r="QJ296" s="1"/>
      <c r="QK296" s="1"/>
      <c r="QL296" s="1"/>
      <c r="QM296" s="1"/>
      <c r="QN296" s="1"/>
      <c r="QO296" s="1"/>
      <c r="QP296" s="1"/>
      <c r="QQ296" s="1"/>
      <c r="QR296" s="1"/>
      <c r="QS296" s="1"/>
      <c r="QT296" s="1"/>
      <c r="QU296" s="1"/>
      <c r="QV296" s="1"/>
      <c r="QW296" s="1"/>
      <c r="QX296" s="1"/>
      <c r="QY296" s="1"/>
      <c r="QZ296" s="1"/>
      <c r="RA296" s="1"/>
      <c r="RB296" s="1"/>
      <c r="RC296" s="1"/>
      <c r="RD296" s="1"/>
      <c r="RE296" s="1"/>
      <c r="RF296" s="1"/>
      <c r="RG296" s="1"/>
      <c r="RH296" s="1"/>
      <c r="RI296" s="1"/>
      <c r="RJ296" s="1"/>
      <c r="RK296" s="1"/>
      <c r="RL296" s="1"/>
      <c r="RM296" s="1"/>
      <c r="RN296" s="1"/>
      <c r="RO296" s="1"/>
      <c r="RP296" s="1"/>
      <c r="RQ296" s="1"/>
      <c r="RR296" s="1"/>
      <c r="RS296" s="1"/>
      <c r="RT296" s="1"/>
      <c r="RU296" s="1"/>
      <c r="RV296" s="1"/>
      <c r="RW296" s="1"/>
      <c r="RX296" s="1"/>
      <c r="RY296" s="1"/>
      <c r="RZ296" s="1"/>
      <c r="SA296" s="1"/>
      <c r="SB296" s="1"/>
      <c r="SC296" s="1"/>
      <c r="SD296" s="1"/>
      <c r="SE296" s="1"/>
      <c r="SF296" s="1"/>
      <c r="SG296" s="1"/>
      <c r="SH296" s="1"/>
      <c r="SI296" s="1"/>
      <c r="SJ296" s="1"/>
      <c r="SK296" s="1"/>
      <c r="SL296" s="1"/>
      <c r="SM296" s="1"/>
      <c r="SN296" s="1"/>
      <c r="SO296" s="1"/>
      <c r="SP296" s="1"/>
      <c r="SQ296" s="1"/>
      <c r="SR296" s="1"/>
      <c r="SS296" s="1"/>
      <c r="ST296" s="1"/>
      <c r="SU296" s="1"/>
      <c r="SV296" s="1"/>
      <c r="SW296" s="1"/>
      <c r="SX296" s="1"/>
      <c r="SY296" s="1"/>
      <c r="SZ296" s="1"/>
      <c r="TA296" s="1"/>
      <c r="TB296" s="1"/>
      <c r="TC296" s="1"/>
      <c r="TD296" s="1"/>
      <c r="TE296" s="1"/>
      <c r="TF296" s="1"/>
      <c r="TG296" s="1"/>
      <c r="TH296" s="1"/>
      <c r="TI296" s="1"/>
      <c r="TJ296" s="1"/>
      <c r="TK296" s="1"/>
      <c r="TL296" s="1"/>
      <c r="TM296" s="1"/>
      <c r="TN296" s="1"/>
      <c r="TO296" s="1"/>
      <c r="TP296" s="1"/>
      <c r="TQ296" s="1"/>
      <c r="TR296" s="1"/>
      <c r="TS296" s="1"/>
      <c r="TT296" s="1"/>
      <c r="TU296" s="1"/>
      <c r="TV296" s="1"/>
      <c r="TW296" s="1"/>
      <c r="TX296" s="1"/>
      <c r="TY296" s="1"/>
      <c r="TZ296" s="1"/>
      <c r="UA296" s="1"/>
      <c r="UB296" s="1"/>
      <c r="UC296" s="1"/>
      <c r="UD296" s="1"/>
      <c r="UE296" s="1"/>
      <c r="UF296" s="1"/>
      <c r="UG296" s="1"/>
      <c r="UH296" s="1"/>
      <c r="UI296" s="1"/>
      <c r="UJ296" s="1"/>
      <c r="UK296" s="1"/>
      <c r="UL296" s="1"/>
      <c r="UM296" s="1"/>
      <c r="UN296" s="1"/>
      <c r="UO296" s="1"/>
      <c r="UP296" s="1"/>
      <c r="UQ296" s="1"/>
      <c r="UR296" s="1"/>
      <c r="US296" s="1"/>
      <c r="UT296" s="1"/>
      <c r="UU296" s="1"/>
      <c r="UV296" s="1"/>
      <c r="UW296" s="1"/>
      <c r="UX296" s="1"/>
      <c r="UY296" s="1"/>
      <c r="UZ296" s="1"/>
      <c r="VA296" s="1"/>
      <c r="VB296" s="1"/>
      <c r="VC296" s="1"/>
      <c r="VD296" s="1"/>
      <c r="VE296" s="1"/>
      <c r="VF296" s="1"/>
      <c r="VG296" s="1"/>
      <c r="VH296" s="1"/>
      <c r="VI296" s="1"/>
      <c r="VJ296" s="1"/>
      <c r="VK296" s="1"/>
      <c r="VL296" s="1"/>
      <c r="VM296" s="1"/>
      <c r="VN296" s="1"/>
      <c r="VO296" s="1"/>
      <c r="VP296" s="1"/>
      <c r="VQ296" s="1"/>
      <c r="VR296" s="1"/>
      <c r="VS296" s="1"/>
      <c r="VT296" s="1"/>
      <c r="VU296" s="1"/>
      <c r="VV296" s="1"/>
      <c r="VW296" s="1"/>
      <c r="VX296" s="1"/>
      <c r="VY296" s="1"/>
      <c r="VZ296" s="1"/>
      <c r="WA296" s="1"/>
      <c r="WB296" s="1"/>
      <c r="WC296" s="1"/>
      <c r="WD296" s="1"/>
      <c r="WE296" s="1"/>
      <c r="WF296" s="1"/>
      <c r="WG296" s="1"/>
      <c r="WH296" s="1"/>
      <c r="WI296" s="1"/>
      <c r="WJ296" s="1"/>
      <c r="WK296" s="1"/>
      <c r="WL296" s="1"/>
      <c r="WM296" s="1"/>
      <c r="WN296" s="1"/>
      <c r="WO296" s="1"/>
      <c r="WP296" s="1"/>
      <c r="WQ296" s="1"/>
      <c r="WR296" s="1"/>
      <c r="WS296" s="1"/>
      <c r="WT296" s="1"/>
      <c r="WU296" s="1"/>
      <c r="WV296" s="1"/>
      <c r="WW296" s="1"/>
      <c r="WX296" s="1"/>
      <c r="WY296" s="1"/>
      <c r="WZ296" s="1"/>
      <c r="XA296" s="1"/>
      <c r="XB296" s="1"/>
      <c r="XC296" s="1"/>
      <c r="XD296" s="1"/>
      <c r="XE296" s="1"/>
      <c r="XF296" s="1"/>
      <c r="XG296" s="1"/>
      <c r="XH296" s="1"/>
      <c r="XI296" s="1"/>
      <c r="XJ296" s="1"/>
      <c r="XK296" s="1"/>
      <c r="XL296" s="1"/>
      <c r="XM296" s="1"/>
      <c r="XN296" s="1"/>
      <c r="XO296" s="1"/>
      <c r="XP296" s="1"/>
      <c r="XQ296" s="1"/>
      <c r="XR296" s="1"/>
      <c r="XS296" s="1"/>
      <c r="XT296" s="1"/>
      <c r="XU296" s="1"/>
      <c r="XV296" s="1"/>
      <c r="XW296" s="1"/>
      <c r="XX296" s="1"/>
      <c r="XY296" s="1"/>
      <c r="XZ296" s="1"/>
      <c r="YA296" s="1"/>
      <c r="YB296" s="1"/>
      <c r="YC296" s="1"/>
      <c r="YD296" s="1"/>
      <c r="YE296" s="1"/>
      <c r="YF296" s="1"/>
      <c r="YG296" s="1"/>
      <c r="YH296" s="1"/>
      <c r="YI296" s="1"/>
      <c r="YJ296" s="1"/>
      <c r="YK296" s="1"/>
      <c r="YL296" s="1"/>
      <c r="YM296" s="1"/>
      <c r="YN296" s="1"/>
      <c r="YO296" s="1"/>
      <c r="YP296" s="1"/>
      <c r="YQ296" s="1"/>
      <c r="YR296" s="1"/>
      <c r="YS296" s="1"/>
      <c r="YT296" s="1"/>
      <c r="YU296" s="1"/>
      <c r="YV296" s="1"/>
      <c r="YW296" s="1"/>
      <c r="YX296" s="1"/>
      <c r="YY296" s="1"/>
      <c r="YZ296" s="1"/>
      <c r="ZA296" s="1"/>
      <c r="ZB296" s="1"/>
      <c r="ZC296" s="1"/>
      <c r="ZD296" s="1"/>
      <c r="ZE296" s="1"/>
      <c r="ZF296" s="1"/>
      <c r="ZG296" s="1"/>
      <c r="ZH296" s="1"/>
      <c r="ZI296" s="1"/>
      <c r="ZJ296" s="1"/>
      <c r="ZK296" s="1"/>
      <c r="ZL296" s="1"/>
      <c r="ZM296" s="1"/>
      <c r="ZN296" s="1"/>
      <c r="ZO296" s="1"/>
      <c r="ZP296" s="1"/>
      <c r="ZQ296" s="1"/>
      <c r="ZR296" s="1"/>
      <c r="ZS296" s="1"/>
      <c r="ZT296" s="1"/>
      <c r="ZU296" s="1"/>
      <c r="ZV296" s="1"/>
      <c r="ZW296" s="1"/>
      <c r="ZX296" s="1"/>
      <c r="ZY296" s="1"/>
      <c r="ZZ296" s="1"/>
      <c r="AAA296" s="1"/>
      <c r="AAB296" s="1"/>
      <c r="AAC296" s="1"/>
      <c r="AAD296" s="1"/>
      <c r="AAE296" s="1"/>
      <c r="AAF296" s="1"/>
      <c r="AAG296" s="1"/>
      <c r="AAH296" s="1"/>
      <c r="AAI296" s="1"/>
      <c r="AAJ296" s="1"/>
      <c r="AAK296" s="1"/>
      <c r="AAL296" s="1"/>
      <c r="AAM296" s="1"/>
      <c r="AAN296" s="1"/>
      <c r="AAO296" s="1"/>
      <c r="AAP296" s="1"/>
      <c r="AAQ296" s="1"/>
      <c r="AAR296" s="1"/>
      <c r="AAS296" s="1"/>
      <c r="AAT296" s="1"/>
      <c r="AAU296" s="1"/>
      <c r="AAV296" s="1"/>
      <c r="AAW296" s="1"/>
      <c r="AAX296" s="1"/>
      <c r="AAY296" s="1"/>
      <c r="AAZ296" s="1"/>
      <c r="ABA296" s="1"/>
      <c r="ABB296" s="1"/>
      <c r="ABC296" s="1"/>
      <c r="ABD296" s="1"/>
      <c r="ABE296" s="1"/>
      <c r="ABF296" s="1"/>
      <c r="ABG296" s="1"/>
      <c r="ABH296" s="1"/>
      <c r="ABI296" s="1"/>
      <c r="ABJ296" s="1"/>
      <c r="ABK296" s="1"/>
      <c r="ABL296" s="1"/>
      <c r="ABM296" s="1"/>
      <c r="ABN296" s="1"/>
      <c r="ABO296" s="1"/>
      <c r="ABP296" s="1"/>
      <c r="ABQ296" s="1"/>
      <c r="ABR296" s="1"/>
      <c r="ABS296" s="1"/>
      <c r="ABT296" s="1"/>
      <c r="ABU296" s="1"/>
      <c r="ABV296" s="1"/>
      <c r="ABW296" s="1"/>
      <c r="ABX296" s="1"/>
      <c r="ABY296" s="1"/>
      <c r="ABZ296" s="1"/>
      <c r="ACA296" s="1"/>
      <c r="ACB296" s="1"/>
      <c r="ACC296" s="1"/>
      <c r="ACD296" s="1"/>
      <c r="ACE296" s="1"/>
      <c r="ACF296" s="1"/>
      <c r="ACG296" s="1"/>
      <c r="ACH296" s="1"/>
      <c r="ACI296" s="1"/>
      <c r="ACJ296" s="1"/>
      <c r="ACK296" s="1"/>
      <c r="ACL296" s="1"/>
      <c r="ACM296" s="1"/>
      <c r="ACN296" s="1"/>
      <c r="ACO296" s="1"/>
      <c r="ACP296" s="1"/>
      <c r="ACQ296" s="1"/>
      <c r="ACR296" s="1"/>
      <c r="ACS296" s="1"/>
      <c r="ACT296" s="1"/>
      <c r="ACU296" s="1"/>
      <c r="ACV296" s="1"/>
      <c r="ACW296" s="1"/>
      <c r="ACX296" s="1"/>
      <c r="ACY296" s="1"/>
      <c r="ACZ296" s="1"/>
      <c r="ADA296" s="1"/>
      <c r="ADB296" s="1"/>
      <c r="ADC296" s="1"/>
      <c r="ADD296" s="1"/>
      <c r="ADE296" s="1"/>
      <c r="ADF296" s="1"/>
      <c r="ADG296" s="1"/>
      <c r="ADH296" s="1"/>
      <c r="ADI296" s="1"/>
      <c r="ADJ296" s="1"/>
      <c r="ADK296" s="1"/>
      <c r="ADL296" s="1"/>
      <c r="ADM296" s="1"/>
      <c r="ADN296" s="1"/>
      <c r="ADO296" s="1"/>
      <c r="ADP296" s="1"/>
      <c r="ADQ296" s="1"/>
      <c r="ADR296" s="1"/>
      <c r="ADS296" s="1"/>
      <c r="ADT296" s="1"/>
      <c r="ADU296" s="1"/>
      <c r="ADV296" s="1"/>
      <c r="ADW296" s="1"/>
      <c r="ADX296" s="1"/>
      <c r="ADY296" s="1"/>
      <c r="ADZ296" s="1"/>
      <c r="AEA296" s="1"/>
      <c r="AEB296" s="1"/>
      <c r="AEC296" s="1"/>
      <c r="AED296" s="1"/>
      <c r="AEE296" s="1"/>
      <c r="AEF296" s="1"/>
      <c r="AEG296" s="1"/>
      <c r="AEH296" s="1"/>
      <c r="AEI296" s="1"/>
      <c r="AEJ296" s="1"/>
      <c r="AEK296" s="1"/>
      <c r="AEL296" s="1"/>
      <c r="AEM296" s="1"/>
      <c r="AEN296" s="1"/>
      <c r="AEO296" s="1"/>
      <c r="AEP296" s="1"/>
      <c r="AEQ296" s="1"/>
      <c r="AER296" s="1"/>
      <c r="AES296" s="1"/>
      <c r="AET296" s="1"/>
      <c r="AEU296" s="1"/>
      <c r="AEV296" s="1"/>
      <c r="AEW296" s="1"/>
      <c r="AEX296" s="1"/>
      <c r="AEY296" s="1"/>
      <c r="AEZ296" s="1"/>
      <c r="AFA296" s="1"/>
      <c r="AFB296" s="1"/>
      <c r="AFC296" s="1"/>
      <c r="AFD296" s="1"/>
      <c r="AFE296" s="1"/>
      <c r="AFF296" s="1"/>
      <c r="AFG296" s="1"/>
      <c r="AFH296" s="1"/>
      <c r="AFI296" s="1"/>
      <c r="AFJ296" s="1"/>
      <c r="AFK296" s="1"/>
      <c r="AFL296" s="1"/>
      <c r="AFM296" s="1"/>
      <c r="AFN296" s="1"/>
      <c r="AFO296" s="1"/>
      <c r="AFP296" s="1"/>
      <c r="AFQ296" s="1"/>
      <c r="AFR296" s="1"/>
      <c r="AFS296" s="1"/>
      <c r="AFT296" s="1"/>
      <c r="AFU296" s="1"/>
      <c r="AFV296" s="1"/>
      <c r="AFW296" s="1"/>
      <c r="AFX296" s="1"/>
      <c r="AFY296" s="1"/>
      <c r="AFZ296" s="1"/>
      <c r="AGA296" s="1"/>
      <c r="AGB296" s="1"/>
      <c r="AGC296" s="1"/>
      <c r="AGD296" s="1"/>
      <c r="AGE296" s="1"/>
      <c r="AGF296" s="1"/>
      <c r="AGG296" s="1"/>
      <c r="AGH296" s="1"/>
      <c r="AGI296" s="1"/>
      <c r="AGJ296" s="1"/>
      <c r="AGK296" s="1"/>
      <c r="AGL296" s="1"/>
      <c r="AGM296" s="1"/>
      <c r="AGN296" s="1"/>
      <c r="AGO296" s="1"/>
      <c r="AGP296" s="1"/>
      <c r="AGQ296" s="1"/>
      <c r="AGR296" s="1"/>
      <c r="AGS296" s="1"/>
      <c r="AGT296" s="1"/>
      <c r="AGU296" s="1"/>
      <c r="AGV296" s="1"/>
      <c r="AGW296" s="1"/>
      <c r="AGX296" s="1"/>
      <c r="AGY296" s="1"/>
      <c r="AGZ296" s="1"/>
      <c r="AHA296" s="1"/>
      <c r="AHB296" s="1"/>
      <c r="AHC296" s="1"/>
      <c r="AHD296" s="1"/>
      <c r="AHE296" s="1"/>
      <c r="AHF296" s="1"/>
      <c r="AHG296" s="1"/>
      <c r="AHH296" s="1"/>
      <c r="AHI296" s="1"/>
      <c r="AHJ296" s="1"/>
      <c r="AHK296" s="1"/>
      <c r="AHL296" s="1"/>
      <c r="AHM296" s="1"/>
      <c r="AHN296" s="1"/>
      <c r="AHO296" s="1"/>
      <c r="AHP296" s="1"/>
      <c r="AHQ296" s="1"/>
      <c r="AHR296" s="1"/>
      <c r="AHS296" s="1"/>
      <c r="AHT296" s="1"/>
      <c r="AHU296" s="1"/>
      <c r="AHV296" s="1"/>
      <c r="AHW296" s="1"/>
      <c r="AHX296" s="1"/>
      <c r="AHY296" s="1"/>
      <c r="AHZ296" s="1"/>
      <c r="AIA296" s="1"/>
      <c r="AIB296" s="1"/>
      <c r="AIC296" s="1"/>
      <c r="AID296" s="1"/>
      <c r="AIE296" s="1"/>
      <c r="AIF296" s="1"/>
      <c r="AIG296" s="1"/>
      <c r="AIH296" s="1"/>
      <c r="AII296" s="1"/>
      <c r="AIJ296" s="1"/>
      <c r="AIK296" s="1"/>
      <c r="AIL296" s="1"/>
      <c r="AIM296" s="1"/>
      <c r="AIN296" s="1"/>
      <c r="AIO296" s="1"/>
      <c r="AIP296" s="1"/>
      <c r="AIQ296" s="1"/>
      <c r="AIR296" s="1"/>
      <c r="AIS296" s="1"/>
      <c r="AIT296" s="1"/>
      <c r="AIU296" s="1"/>
      <c r="AIV296" s="1"/>
      <c r="AIW296" s="1"/>
      <c r="AIX296" s="1"/>
      <c r="AIY296" s="1"/>
      <c r="AIZ296" s="1"/>
      <c r="AJA296" s="1"/>
      <c r="AJB296" s="1"/>
      <c r="AJC296" s="1"/>
      <c r="AJD296" s="1"/>
      <c r="AJE296" s="1"/>
      <c r="AJF296" s="1"/>
      <c r="AJG296" s="1"/>
      <c r="AJH296" s="1"/>
      <c r="AJI296" s="1"/>
      <c r="AJJ296" s="1"/>
      <c r="AJK296" s="1"/>
      <c r="AJL296" s="1"/>
      <c r="AJM296" s="1"/>
      <c r="AJN296" s="1"/>
      <c r="AJO296" s="1"/>
      <c r="AJP296" s="1"/>
      <c r="AJQ296" s="1"/>
      <c r="AJR296" s="1"/>
      <c r="AJS296" s="1"/>
      <c r="AJT296" s="1"/>
      <c r="AJU296" s="1"/>
      <c r="AJV296" s="1"/>
      <c r="AJW296" s="1"/>
      <c r="AJX296" s="1"/>
      <c r="AJY296" s="1"/>
      <c r="AJZ296" s="1"/>
      <c r="AKA296" s="1"/>
      <c r="AKB296" s="1"/>
      <c r="AKC296" s="1"/>
      <c r="AKD296" s="1"/>
      <c r="AKE296" s="1"/>
      <c r="AKF296" s="1"/>
      <c r="AKG296" s="1"/>
      <c r="AKH296" s="1"/>
    </row>
    <row r="297" spans="1:970">
      <c r="A297" s="40">
        <v>284</v>
      </c>
      <c r="B297" s="41" t="s">
        <v>281</v>
      </c>
      <c r="C297" s="42" t="s">
        <v>272</v>
      </c>
      <c r="D297" s="40">
        <v>6</v>
      </c>
      <c r="E297" s="18">
        <v>0</v>
      </c>
      <c r="F297" s="18">
        <v>0</v>
      </c>
      <c r="G297" s="18">
        <v>0</v>
      </c>
      <c r="H297" s="18">
        <v>0</v>
      </c>
      <c r="I297" s="43">
        <f t="shared" si="14"/>
        <v>0</v>
      </c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  <c r="FE297" s="1"/>
      <c r="FF297" s="1"/>
      <c r="FG297" s="1"/>
      <c r="FH297" s="1"/>
      <c r="FI297" s="1"/>
      <c r="FJ297" s="1"/>
      <c r="FK297" s="1"/>
      <c r="FL297" s="1"/>
      <c r="FM297" s="1"/>
      <c r="FN297" s="1"/>
      <c r="FO297" s="1"/>
      <c r="FP297" s="1"/>
      <c r="FQ297" s="1"/>
      <c r="FR297" s="1"/>
      <c r="FS297" s="1"/>
      <c r="FT297" s="1"/>
      <c r="FU297" s="1"/>
      <c r="FV297" s="1"/>
      <c r="FW297" s="1"/>
      <c r="FX297" s="1"/>
      <c r="FY297" s="1"/>
      <c r="FZ297" s="1"/>
      <c r="GA297" s="1"/>
      <c r="GB297" s="1"/>
      <c r="GC297" s="1"/>
      <c r="GD297" s="1"/>
      <c r="GE297" s="1"/>
      <c r="GF297" s="1"/>
      <c r="GG297" s="1"/>
      <c r="GH297" s="1"/>
      <c r="GI297" s="1"/>
      <c r="GJ297" s="1"/>
      <c r="GK297" s="1"/>
      <c r="GL297" s="1"/>
      <c r="GM297" s="1"/>
      <c r="GN297" s="1"/>
      <c r="GO297" s="1"/>
      <c r="GP297" s="1"/>
      <c r="GQ297" s="1"/>
      <c r="GR297" s="1"/>
      <c r="GS297" s="1"/>
      <c r="GT297" s="1"/>
      <c r="GU297" s="1"/>
      <c r="GV297" s="1"/>
      <c r="GW297" s="1"/>
      <c r="GX297" s="1"/>
      <c r="GY297" s="1"/>
      <c r="GZ297" s="1"/>
      <c r="HA297" s="1"/>
      <c r="HB297" s="1"/>
      <c r="HC297" s="1"/>
      <c r="HD297" s="1"/>
      <c r="HE297" s="1"/>
      <c r="HF297" s="1"/>
      <c r="HG297" s="1"/>
      <c r="HH297" s="1"/>
      <c r="HI297" s="1"/>
      <c r="HJ297" s="1"/>
      <c r="HK297" s="1"/>
      <c r="HL297" s="1"/>
      <c r="HM297" s="1"/>
      <c r="HN297" s="1"/>
      <c r="HO297" s="1"/>
      <c r="HP297" s="1"/>
      <c r="HQ297" s="1"/>
      <c r="HR297" s="1"/>
      <c r="HS297" s="1"/>
      <c r="HT297" s="1"/>
      <c r="HU297" s="1"/>
      <c r="HV297" s="1"/>
      <c r="HW297" s="1"/>
      <c r="HX297" s="1"/>
      <c r="HY297" s="1"/>
      <c r="HZ297" s="1"/>
      <c r="IA297" s="1"/>
      <c r="IB297" s="1"/>
      <c r="IC297" s="1"/>
      <c r="ID297" s="1"/>
      <c r="IE297" s="1"/>
      <c r="IF297" s="1"/>
      <c r="IG297" s="1"/>
      <c r="IH297" s="1"/>
      <c r="II297" s="1"/>
      <c r="IJ297" s="1"/>
      <c r="IK297" s="1"/>
      <c r="IL297" s="1"/>
      <c r="IM297" s="1"/>
      <c r="IN297" s="1"/>
      <c r="IO297" s="1"/>
      <c r="IP297" s="1"/>
      <c r="IQ297" s="1"/>
      <c r="IR297" s="1"/>
      <c r="IS297" s="1"/>
      <c r="IT297" s="1"/>
      <c r="IU297" s="1"/>
      <c r="IV297" s="1"/>
      <c r="IW297" s="1"/>
      <c r="IX297" s="1"/>
      <c r="IY297" s="1"/>
      <c r="IZ297" s="1"/>
      <c r="JA297" s="1"/>
      <c r="JB297" s="1"/>
      <c r="JC297" s="1"/>
      <c r="JD297" s="1"/>
      <c r="JE297" s="1"/>
      <c r="JF297" s="1"/>
      <c r="JG297" s="1"/>
      <c r="JH297" s="1"/>
      <c r="JI297" s="1"/>
      <c r="JJ297" s="1"/>
      <c r="JK297" s="1"/>
      <c r="JL297" s="1"/>
      <c r="JM297" s="1"/>
      <c r="JN297" s="1"/>
      <c r="JO297" s="1"/>
      <c r="JP297" s="1"/>
      <c r="JQ297" s="1"/>
      <c r="JR297" s="1"/>
      <c r="JS297" s="1"/>
      <c r="JT297" s="1"/>
      <c r="JU297" s="1"/>
      <c r="JV297" s="1"/>
      <c r="JW297" s="1"/>
      <c r="JX297" s="1"/>
      <c r="JY297" s="1"/>
      <c r="JZ297" s="1"/>
      <c r="KA297" s="1"/>
      <c r="KB297" s="1"/>
      <c r="KC297" s="1"/>
      <c r="KD297" s="1"/>
      <c r="KE297" s="1"/>
      <c r="KF297" s="1"/>
      <c r="KG297" s="1"/>
      <c r="KH297" s="1"/>
      <c r="KI297" s="1"/>
      <c r="KJ297" s="1"/>
      <c r="KK297" s="1"/>
      <c r="KL297" s="1"/>
      <c r="KM297" s="1"/>
      <c r="KN297" s="1"/>
      <c r="KO297" s="1"/>
      <c r="KP297" s="1"/>
      <c r="KQ297" s="1"/>
      <c r="KR297" s="1"/>
      <c r="KS297" s="1"/>
      <c r="KT297" s="1"/>
      <c r="KU297" s="1"/>
      <c r="KV297" s="1"/>
      <c r="KW297" s="1"/>
      <c r="KX297" s="1"/>
      <c r="KY297" s="1"/>
      <c r="KZ297" s="1"/>
      <c r="LA297" s="1"/>
      <c r="LB297" s="1"/>
      <c r="LC297" s="1"/>
      <c r="LD297" s="1"/>
      <c r="LE297" s="1"/>
      <c r="LF297" s="1"/>
      <c r="LG297" s="1"/>
      <c r="LH297" s="1"/>
      <c r="LI297" s="1"/>
      <c r="LJ297" s="1"/>
      <c r="LK297" s="1"/>
      <c r="LL297" s="1"/>
      <c r="LM297" s="1"/>
      <c r="LN297" s="1"/>
      <c r="LO297" s="1"/>
      <c r="LP297" s="1"/>
      <c r="LQ297" s="1"/>
      <c r="LR297" s="1"/>
      <c r="LS297" s="1"/>
      <c r="LT297" s="1"/>
      <c r="LU297" s="1"/>
      <c r="LV297" s="1"/>
      <c r="LW297" s="1"/>
      <c r="LX297" s="1"/>
      <c r="LY297" s="1"/>
      <c r="LZ297" s="1"/>
      <c r="MA297" s="1"/>
      <c r="MB297" s="1"/>
      <c r="MC297" s="1"/>
      <c r="MD297" s="1"/>
      <c r="ME297" s="1"/>
      <c r="MF297" s="1"/>
      <c r="MG297" s="1"/>
      <c r="MH297" s="1"/>
      <c r="MI297" s="1"/>
      <c r="MJ297" s="1"/>
      <c r="MK297" s="1"/>
      <c r="ML297" s="1"/>
      <c r="MM297" s="1"/>
      <c r="MN297" s="1"/>
      <c r="MO297" s="1"/>
      <c r="MP297" s="1"/>
      <c r="MQ297" s="1"/>
      <c r="MR297" s="1"/>
      <c r="MS297" s="1"/>
      <c r="MT297" s="1"/>
      <c r="MU297" s="1"/>
      <c r="MV297" s="1"/>
      <c r="MW297" s="1"/>
      <c r="MX297" s="1"/>
      <c r="MY297" s="1"/>
      <c r="MZ297" s="1"/>
      <c r="NA297" s="1"/>
      <c r="NB297" s="1"/>
      <c r="NC297" s="1"/>
      <c r="ND297" s="1"/>
      <c r="NE297" s="1"/>
      <c r="NF297" s="1"/>
      <c r="NG297" s="1"/>
      <c r="NH297" s="1"/>
      <c r="NI297" s="1"/>
      <c r="NJ297" s="1"/>
      <c r="NK297" s="1"/>
      <c r="NL297" s="1"/>
      <c r="NM297" s="1"/>
      <c r="NN297" s="1"/>
      <c r="NO297" s="1"/>
      <c r="NP297" s="1"/>
      <c r="NQ297" s="1"/>
      <c r="NR297" s="1"/>
      <c r="NS297" s="1"/>
      <c r="NT297" s="1"/>
      <c r="NU297" s="1"/>
      <c r="NV297" s="1"/>
      <c r="NW297" s="1"/>
      <c r="NX297" s="1"/>
      <c r="NY297" s="1"/>
      <c r="NZ297" s="1"/>
      <c r="OA297" s="1"/>
      <c r="OB297" s="1"/>
      <c r="OC297" s="1"/>
      <c r="OD297" s="1"/>
      <c r="OE297" s="1"/>
      <c r="OF297" s="1"/>
      <c r="OG297" s="1"/>
      <c r="OH297" s="1"/>
      <c r="OI297" s="1"/>
      <c r="OJ297" s="1"/>
      <c r="OK297" s="1"/>
      <c r="OL297" s="1"/>
      <c r="OM297" s="1"/>
      <c r="ON297" s="1"/>
      <c r="OO297" s="1"/>
      <c r="OP297" s="1"/>
      <c r="OQ297" s="1"/>
      <c r="OR297" s="1"/>
      <c r="OS297" s="1"/>
      <c r="OT297" s="1"/>
      <c r="OU297" s="1"/>
      <c r="OV297" s="1"/>
      <c r="OW297" s="1"/>
      <c r="OX297" s="1"/>
      <c r="OY297" s="1"/>
      <c r="OZ297" s="1"/>
      <c r="PA297" s="1"/>
      <c r="PB297" s="1"/>
      <c r="PC297" s="1"/>
      <c r="PD297" s="1"/>
      <c r="PE297" s="1"/>
      <c r="PF297" s="1"/>
      <c r="PG297" s="1"/>
      <c r="PH297" s="1"/>
      <c r="PI297" s="1"/>
      <c r="PJ297" s="1"/>
      <c r="PK297" s="1"/>
      <c r="PL297" s="1"/>
      <c r="PM297" s="1"/>
      <c r="PN297" s="1"/>
      <c r="PO297" s="1"/>
      <c r="PP297" s="1"/>
      <c r="PQ297" s="1"/>
      <c r="PR297" s="1"/>
      <c r="PS297" s="1"/>
      <c r="PT297" s="1"/>
      <c r="PU297" s="1"/>
      <c r="PV297" s="1"/>
      <c r="PW297" s="1"/>
      <c r="PX297" s="1"/>
      <c r="PY297" s="1"/>
      <c r="PZ297" s="1"/>
      <c r="QA297" s="1"/>
      <c r="QB297" s="1"/>
      <c r="QC297" s="1"/>
      <c r="QD297" s="1"/>
      <c r="QE297" s="1"/>
      <c r="QF297" s="1"/>
      <c r="QG297" s="1"/>
      <c r="QH297" s="1"/>
      <c r="QI297" s="1"/>
      <c r="QJ297" s="1"/>
      <c r="QK297" s="1"/>
      <c r="QL297" s="1"/>
      <c r="QM297" s="1"/>
      <c r="QN297" s="1"/>
      <c r="QO297" s="1"/>
      <c r="QP297" s="1"/>
      <c r="QQ297" s="1"/>
      <c r="QR297" s="1"/>
      <c r="QS297" s="1"/>
      <c r="QT297" s="1"/>
      <c r="QU297" s="1"/>
      <c r="QV297" s="1"/>
      <c r="QW297" s="1"/>
      <c r="QX297" s="1"/>
      <c r="QY297" s="1"/>
      <c r="QZ297" s="1"/>
      <c r="RA297" s="1"/>
      <c r="RB297" s="1"/>
      <c r="RC297" s="1"/>
      <c r="RD297" s="1"/>
      <c r="RE297" s="1"/>
      <c r="RF297" s="1"/>
      <c r="RG297" s="1"/>
      <c r="RH297" s="1"/>
      <c r="RI297" s="1"/>
      <c r="RJ297" s="1"/>
      <c r="RK297" s="1"/>
      <c r="RL297" s="1"/>
      <c r="RM297" s="1"/>
      <c r="RN297" s="1"/>
      <c r="RO297" s="1"/>
      <c r="RP297" s="1"/>
      <c r="RQ297" s="1"/>
      <c r="RR297" s="1"/>
      <c r="RS297" s="1"/>
      <c r="RT297" s="1"/>
      <c r="RU297" s="1"/>
      <c r="RV297" s="1"/>
      <c r="RW297" s="1"/>
      <c r="RX297" s="1"/>
      <c r="RY297" s="1"/>
      <c r="RZ297" s="1"/>
      <c r="SA297" s="1"/>
      <c r="SB297" s="1"/>
      <c r="SC297" s="1"/>
      <c r="SD297" s="1"/>
      <c r="SE297" s="1"/>
      <c r="SF297" s="1"/>
      <c r="SG297" s="1"/>
      <c r="SH297" s="1"/>
      <c r="SI297" s="1"/>
      <c r="SJ297" s="1"/>
      <c r="SK297" s="1"/>
      <c r="SL297" s="1"/>
      <c r="SM297" s="1"/>
      <c r="SN297" s="1"/>
      <c r="SO297" s="1"/>
      <c r="SP297" s="1"/>
      <c r="SQ297" s="1"/>
      <c r="SR297" s="1"/>
      <c r="SS297" s="1"/>
      <c r="ST297" s="1"/>
      <c r="SU297" s="1"/>
      <c r="SV297" s="1"/>
      <c r="SW297" s="1"/>
      <c r="SX297" s="1"/>
      <c r="SY297" s="1"/>
      <c r="SZ297" s="1"/>
      <c r="TA297" s="1"/>
      <c r="TB297" s="1"/>
      <c r="TC297" s="1"/>
      <c r="TD297" s="1"/>
      <c r="TE297" s="1"/>
      <c r="TF297" s="1"/>
      <c r="TG297" s="1"/>
      <c r="TH297" s="1"/>
      <c r="TI297" s="1"/>
      <c r="TJ297" s="1"/>
      <c r="TK297" s="1"/>
      <c r="TL297" s="1"/>
      <c r="TM297" s="1"/>
      <c r="TN297" s="1"/>
      <c r="TO297" s="1"/>
      <c r="TP297" s="1"/>
      <c r="TQ297" s="1"/>
      <c r="TR297" s="1"/>
      <c r="TS297" s="1"/>
      <c r="TT297" s="1"/>
      <c r="TU297" s="1"/>
      <c r="TV297" s="1"/>
      <c r="TW297" s="1"/>
      <c r="TX297" s="1"/>
      <c r="TY297" s="1"/>
      <c r="TZ297" s="1"/>
      <c r="UA297" s="1"/>
      <c r="UB297" s="1"/>
      <c r="UC297" s="1"/>
      <c r="UD297" s="1"/>
      <c r="UE297" s="1"/>
      <c r="UF297" s="1"/>
      <c r="UG297" s="1"/>
      <c r="UH297" s="1"/>
      <c r="UI297" s="1"/>
      <c r="UJ297" s="1"/>
      <c r="UK297" s="1"/>
      <c r="UL297" s="1"/>
      <c r="UM297" s="1"/>
      <c r="UN297" s="1"/>
      <c r="UO297" s="1"/>
      <c r="UP297" s="1"/>
      <c r="UQ297" s="1"/>
      <c r="UR297" s="1"/>
      <c r="US297" s="1"/>
      <c r="UT297" s="1"/>
      <c r="UU297" s="1"/>
      <c r="UV297" s="1"/>
      <c r="UW297" s="1"/>
      <c r="UX297" s="1"/>
      <c r="UY297" s="1"/>
      <c r="UZ297" s="1"/>
      <c r="VA297" s="1"/>
      <c r="VB297" s="1"/>
      <c r="VC297" s="1"/>
      <c r="VD297" s="1"/>
      <c r="VE297" s="1"/>
      <c r="VF297" s="1"/>
      <c r="VG297" s="1"/>
      <c r="VH297" s="1"/>
      <c r="VI297" s="1"/>
      <c r="VJ297" s="1"/>
      <c r="VK297" s="1"/>
      <c r="VL297" s="1"/>
      <c r="VM297" s="1"/>
      <c r="VN297" s="1"/>
      <c r="VO297" s="1"/>
      <c r="VP297" s="1"/>
      <c r="VQ297" s="1"/>
      <c r="VR297" s="1"/>
      <c r="VS297" s="1"/>
      <c r="VT297" s="1"/>
      <c r="VU297" s="1"/>
      <c r="VV297" s="1"/>
      <c r="VW297" s="1"/>
      <c r="VX297" s="1"/>
      <c r="VY297" s="1"/>
      <c r="VZ297" s="1"/>
      <c r="WA297" s="1"/>
      <c r="WB297" s="1"/>
      <c r="WC297" s="1"/>
      <c r="WD297" s="1"/>
      <c r="WE297" s="1"/>
      <c r="WF297" s="1"/>
      <c r="WG297" s="1"/>
      <c r="WH297" s="1"/>
      <c r="WI297" s="1"/>
      <c r="WJ297" s="1"/>
      <c r="WK297" s="1"/>
      <c r="WL297" s="1"/>
      <c r="WM297" s="1"/>
      <c r="WN297" s="1"/>
      <c r="WO297" s="1"/>
      <c r="WP297" s="1"/>
      <c r="WQ297" s="1"/>
      <c r="WR297" s="1"/>
      <c r="WS297" s="1"/>
      <c r="WT297" s="1"/>
      <c r="WU297" s="1"/>
      <c r="WV297" s="1"/>
      <c r="WW297" s="1"/>
      <c r="WX297" s="1"/>
      <c r="WY297" s="1"/>
      <c r="WZ297" s="1"/>
      <c r="XA297" s="1"/>
      <c r="XB297" s="1"/>
      <c r="XC297" s="1"/>
      <c r="XD297" s="1"/>
      <c r="XE297" s="1"/>
      <c r="XF297" s="1"/>
      <c r="XG297" s="1"/>
      <c r="XH297" s="1"/>
      <c r="XI297" s="1"/>
      <c r="XJ297" s="1"/>
      <c r="XK297" s="1"/>
      <c r="XL297" s="1"/>
      <c r="XM297" s="1"/>
      <c r="XN297" s="1"/>
      <c r="XO297" s="1"/>
      <c r="XP297" s="1"/>
      <c r="XQ297" s="1"/>
      <c r="XR297" s="1"/>
      <c r="XS297" s="1"/>
      <c r="XT297" s="1"/>
      <c r="XU297" s="1"/>
      <c r="XV297" s="1"/>
      <c r="XW297" s="1"/>
      <c r="XX297" s="1"/>
      <c r="XY297" s="1"/>
      <c r="XZ297" s="1"/>
      <c r="YA297" s="1"/>
      <c r="YB297" s="1"/>
      <c r="YC297" s="1"/>
      <c r="YD297" s="1"/>
      <c r="YE297" s="1"/>
      <c r="YF297" s="1"/>
      <c r="YG297" s="1"/>
      <c r="YH297" s="1"/>
      <c r="YI297" s="1"/>
      <c r="YJ297" s="1"/>
      <c r="YK297" s="1"/>
      <c r="YL297" s="1"/>
      <c r="YM297" s="1"/>
      <c r="YN297" s="1"/>
      <c r="YO297" s="1"/>
      <c r="YP297" s="1"/>
      <c r="YQ297" s="1"/>
      <c r="YR297" s="1"/>
      <c r="YS297" s="1"/>
      <c r="YT297" s="1"/>
      <c r="YU297" s="1"/>
      <c r="YV297" s="1"/>
      <c r="YW297" s="1"/>
      <c r="YX297" s="1"/>
      <c r="YY297" s="1"/>
      <c r="YZ297" s="1"/>
      <c r="ZA297" s="1"/>
      <c r="ZB297" s="1"/>
      <c r="ZC297" s="1"/>
      <c r="ZD297" s="1"/>
      <c r="ZE297" s="1"/>
      <c r="ZF297" s="1"/>
      <c r="ZG297" s="1"/>
      <c r="ZH297" s="1"/>
      <c r="ZI297" s="1"/>
      <c r="ZJ297" s="1"/>
      <c r="ZK297" s="1"/>
      <c r="ZL297" s="1"/>
      <c r="ZM297" s="1"/>
      <c r="ZN297" s="1"/>
      <c r="ZO297" s="1"/>
      <c r="ZP297" s="1"/>
      <c r="ZQ297" s="1"/>
      <c r="ZR297" s="1"/>
      <c r="ZS297" s="1"/>
      <c r="ZT297" s="1"/>
      <c r="ZU297" s="1"/>
      <c r="ZV297" s="1"/>
      <c r="ZW297" s="1"/>
      <c r="ZX297" s="1"/>
      <c r="ZY297" s="1"/>
      <c r="ZZ297" s="1"/>
      <c r="AAA297" s="1"/>
      <c r="AAB297" s="1"/>
      <c r="AAC297" s="1"/>
      <c r="AAD297" s="1"/>
      <c r="AAE297" s="1"/>
      <c r="AAF297" s="1"/>
      <c r="AAG297" s="1"/>
      <c r="AAH297" s="1"/>
      <c r="AAI297" s="1"/>
      <c r="AAJ297" s="1"/>
      <c r="AAK297" s="1"/>
      <c r="AAL297" s="1"/>
      <c r="AAM297" s="1"/>
      <c r="AAN297" s="1"/>
      <c r="AAO297" s="1"/>
      <c r="AAP297" s="1"/>
      <c r="AAQ297" s="1"/>
      <c r="AAR297" s="1"/>
      <c r="AAS297" s="1"/>
      <c r="AAT297" s="1"/>
      <c r="AAU297" s="1"/>
      <c r="AAV297" s="1"/>
      <c r="AAW297" s="1"/>
      <c r="AAX297" s="1"/>
      <c r="AAY297" s="1"/>
      <c r="AAZ297" s="1"/>
      <c r="ABA297" s="1"/>
      <c r="ABB297" s="1"/>
      <c r="ABC297" s="1"/>
      <c r="ABD297" s="1"/>
      <c r="ABE297" s="1"/>
      <c r="ABF297" s="1"/>
      <c r="ABG297" s="1"/>
      <c r="ABH297" s="1"/>
      <c r="ABI297" s="1"/>
      <c r="ABJ297" s="1"/>
      <c r="ABK297" s="1"/>
      <c r="ABL297" s="1"/>
      <c r="ABM297" s="1"/>
      <c r="ABN297" s="1"/>
      <c r="ABO297" s="1"/>
      <c r="ABP297" s="1"/>
      <c r="ABQ297" s="1"/>
      <c r="ABR297" s="1"/>
      <c r="ABS297" s="1"/>
      <c r="ABT297" s="1"/>
      <c r="ABU297" s="1"/>
      <c r="ABV297" s="1"/>
      <c r="ABW297" s="1"/>
      <c r="ABX297" s="1"/>
      <c r="ABY297" s="1"/>
      <c r="ABZ297" s="1"/>
      <c r="ACA297" s="1"/>
      <c r="ACB297" s="1"/>
      <c r="ACC297" s="1"/>
      <c r="ACD297" s="1"/>
      <c r="ACE297" s="1"/>
      <c r="ACF297" s="1"/>
      <c r="ACG297" s="1"/>
      <c r="ACH297" s="1"/>
      <c r="ACI297" s="1"/>
      <c r="ACJ297" s="1"/>
      <c r="ACK297" s="1"/>
      <c r="ACL297" s="1"/>
      <c r="ACM297" s="1"/>
      <c r="ACN297" s="1"/>
      <c r="ACO297" s="1"/>
      <c r="ACP297" s="1"/>
      <c r="ACQ297" s="1"/>
      <c r="ACR297" s="1"/>
      <c r="ACS297" s="1"/>
      <c r="ACT297" s="1"/>
      <c r="ACU297" s="1"/>
      <c r="ACV297" s="1"/>
      <c r="ACW297" s="1"/>
      <c r="ACX297" s="1"/>
      <c r="ACY297" s="1"/>
      <c r="ACZ297" s="1"/>
      <c r="ADA297" s="1"/>
      <c r="ADB297" s="1"/>
      <c r="ADC297" s="1"/>
      <c r="ADD297" s="1"/>
      <c r="ADE297" s="1"/>
      <c r="ADF297" s="1"/>
      <c r="ADG297" s="1"/>
      <c r="ADH297" s="1"/>
      <c r="ADI297" s="1"/>
      <c r="ADJ297" s="1"/>
      <c r="ADK297" s="1"/>
      <c r="ADL297" s="1"/>
      <c r="ADM297" s="1"/>
      <c r="ADN297" s="1"/>
      <c r="ADO297" s="1"/>
      <c r="ADP297" s="1"/>
      <c r="ADQ297" s="1"/>
      <c r="ADR297" s="1"/>
      <c r="ADS297" s="1"/>
      <c r="ADT297" s="1"/>
      <c r="ADU297" s="1"/>
      <c r="ADV297" s="1"/>
      <c r="ADW297" s="1"/>
      <c r="ADX297" s="1"/>
      <c r="ADY297" s="1"/>
      <c r="ADZ297" s="1"/>
      <c r="AEA297" s="1"/>
      <c r="AEB297" s="1"/>
      <c r="AEC297" s="1"/>
      <c r="AED297" s="1"/>
      <c r="AEE297" s="1"/>
      <c r="AEF297" s="1"/>
      <c r="AEG297" s="1"/>
      <c r="AEH297" s="1"/>
      <c r="AEI297" s="1"/>
      <c r="AEJ297" s="1"/>
      <c r="AEK297" s="1"/>
      <c r="AEL297" s="1"/>
      <c r="AEM297" s="1"/>
      <c r="AEN297" s="1"/>
      <c r="AEO297" s="1"/>
      <c r="AEP297" s="1"/>
      <c r="AEQ297" s="1"/>
      <c r="AER297" s="1"/>
      <c r="AES297" s="1"/>
      <c r="AET297" s="1"/>
      <c r="AEU297" s="1"/>
      <c r="AEV297" s="1"/>
      <c r="AEW297" s="1"/>
      <c r="AEX297" s="1"/>
      <c r="AEY297" s="1"/>
      <c r="AEZ297" s="1"/>
      <c r="AFA297" s="1"/>
      <c r="AFB297" s="1"/>
      <c r="AFC297" s="1"/>
      <c r="AFD297" s="1"/>
      <c r="AFE297" s="1"/>
      <c r="AFF297" s="1"/>
      <c r="AFG297" s="1"/>
      <c r="AFH297" s="1"/>
      <c r="AFI297" s="1"/>
      <c r="AFJ297" s="1"/>
      <c r="AFK297" s="1"/>
      <c r="AFL297" s="1"/>
      <c r="AFM297" s="1"/>
      <c r="AFN297" s="1"/>
      <c r="AFO297" s="1"/>
      <c r="AFP297" s="1"/>
      <c r="AFQ297" s="1"/>
      <c r="AFR297" s="1"/>
      <c r="AFS297" s="1"/>
      <c r="AFT297" s="1"/>
      <c r="AFU297" s="1"/>
      <c r="AFV297" s="1"/>
      <c r="AFW297" s="1"/>
      <c r="AFX297" s="1"/>
      <c r="AFY297" s="1"/>
      <c r="AFZ297" s="1"/>
      <c r="AGA297" s="1"/>
      <c r="AGB297" s="1"/>
      <c r="AGC297" s="1"/>
      <c r="AGD297" s="1"/>
      <c r="AGE297" s="1"/>
      <c r="AGF297" s="1"/>
      <c r="AGG297" s="1"/>
      <c r="AGH297" s="1"/>
      <c r="AGI297" s="1"/>
      <c r="AGJ297" s="1"/>
      <c r="AGK297" s="1"/>
      <c r="AGL297" s="1"/>
      <c r="AGM297" s="1"/>
      <c r="AGN297" s="1"/>
      <c r="AGO297" s="1"/>
      <c r="AGP297" s="1"/>
      <c r="AGQ297" s="1"/>
      <c r="AGR297" s="1"/>
      <c r="AGS297" s="1"/>
      <c r="AGT297" s="1"/>
      <c r="AGU297" s="1"/>
      <c r="AGV297" s="1"/>
      <c r="AGW297" s="1"/>
      <c r="AGX297" s="1"/>
      <c r="AGY297" s="1"/>
      <c r="AGZ297" s="1"/>
      <c r="AHA297" s="1"/>
      <c r="AHB297" s="1"/>
      <c r="AHC297" s="1"/>
      <c r="AHD297" s="1"/>
      <c r="AHE297" s="1"/>
      <c r="AHF297" s="1"/>
      <c r="AHG297" s="1"/>
      <c r="AHH297" s="1"/>
      <c r="AHI297" s="1"/>
      <c r="AHJ297" s="1"/>
      <c r="AHK297" s="1"/>
      <c r="AHL297" s="1"/>
      <c r="AHM297" s="1"/>
      <c r="AHN297" s="1"/>
      <c r="AHO297" s="1"/>
      <c r="AHP297" s="1"/>
      <c r="AHQ297" s="1"/>
      <c r="AHR297" s="1"/>
      <c r="AHS297" s="1"/>
      <c r="AHT297" s="1"/>
      <c r="AHU297" s="1"/>
      <c r="AHV297" s="1"/>
      <c r="AHW297" s="1"/>
      <c r="AHX297" s="1"/>
      <c r="AHY297" s="1"/>
      <c r="AHZ297" s="1"/>
      <c r="AIA297" s="1"/>
      <c r="AIB297" s="1"/>
      <c r="AIC297" s="1"/>
      <c r="AID297" s="1"/>
      <c r="AIE297" s="1"/>
      <c r="AIF297" s="1"/>
      <c r="AIG297" s="1"/>
      <c r="AIH297" s="1"/>
      <c r="AII297" s="1"/>
      <c r="AIJ297" s="1"/>
      <c r="AIK297" s="1"/>
      <c r="AIL297" s="1"/>
      <c r="AIM297" s="1"/>
      <c r="AIN297" s="1"/>
      <c r="AIO297" s="1"/>
      <c r="AIP297" s="1"/>
      <c r="AIQ297" s="1"/>
      <c r="AIR297" s="1"/>
      <c r="AIS297" s="1"/>
      <c r="AIT297" s="1"/>
      <c r="AIU297" s="1"/>
      <c r="AIV297" s="1"/>
      <c r="AIW297" s="1"/>
      <c r="AIX297" s="1"/>
      <c r="AIY297" s="1"/>
      <c r="AIZ297" s="1"/>
      <c r="AJA297" s="1"/>
      <c r="AJB297" s="1"/>
      <c r="AJC297" s="1"/>
      <c r="AJD297" s="1"/>
      <c r="AJE297" s="1"/>
      <c r="AJF297" s="1"/>
      <c r="AJG297" s="1"/>
      <c r="AJH297" s="1"/>
      <c r="AJI297" s="1"/>
      <c r="AJJ297" s="1"/>
      <c r="AJK297" s="1"/>
      <c r="AJL297" s="1"/>
      <c r="AJM297" s="1"/>
      <c r="AJN297" s="1"/>
      <c r="AJO297" s="1"/>
      <c r="AJP297" s="1"/>
      <c r="AJQ297" s="1"/>
      <c r="AJR297" s="1"/>
      <c r="AJS297" s="1"/>
      <c r="AJT297" s="1"/>
      <c r="AJU297" s="1"/>
      <c r="AJV297" s="1"/>
      <c r="AJW297" s="1"/>
      <c r="AJX297" s="1"/>
      <c r="AJY297" s="1"/>
      <c r="AJZ297" s="1"/>
      <c r="AKA297" s="1"/>
      <c r="AKB297" s="1"/>
      <c r="AKC297" s="1"/>
      <c r="AKD297" s="1"/>
      <c r="AKE297" s="1"/>
      <c r="AKF297" s="1"/>
      <c r="AKG297" s="1"/>
      <c r="AKH297" s="1"/>
    </row>
    <row r="298" spans="1:970">
      <c r="A298" s="40">
        <v>285</v>
      </c>
      <c r="B298" s="41" t="s">
        <v>282</v>
      </c>
      <c r="C298" s="42" t="s">
        <v>272</v>
      </c>
      <c r="D298" s="40">
        <v>6</v>
      </c>
      <c r="E298" s="18">
        <v>0</v>
      </c>
      <c r="F298" s="18">
        <v>0</v>
      </c>
      <c r="G298" s="18">
        <v>0</v>
      </c>
      <c r="H298" s="18">
        <v>0</v>
      </c>
      <c r="I298" s="43">
        <f t="shared" si="14"/>
        <v>0</v>
      </c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  <c r="FF298" s="1"/>
      <c r="FG298" s="1"/>
      <c r="FH298" s="1"/>
      <c r="FI298" s="1"/>
      <c r="FJ298" s="1"/>
      <c r="FK298" s="1"/>
      <c r="FL298" s="1"/>
      <c r="FM298" s="1"/>
      <c r="FN298" s="1"/>
      <c r="FO298" s="1"/>
      <c r="FP298" s="1"/>
      <c r="FQ298" s="1"/>
      <c r="FR298" s="1"/>
      <c r="FS298" s="1"/>
      <c r="FT298" s="1"/>
      <c r="FU298" s="1"/>
      <c r="FV298" s="1"/>
      <c r="FW298" s="1"/>
      <c r="FX298" s="1"/>
      <c r="FY298" s="1"/>
      <c r="FZ298" s="1"/>
      <c r="GA298" s="1"/>
      <c r="GB298" s="1"/>
      <c r="GC298" s="1"/>
      <c r="GD298" s="1"/>
      <c r="GE298" s="1"/>
      <c r="GF298" s="1"/>
      <c r="GG298" s="1"/>
      <c r="GH298" s="1"/>
      <c r="GI298" s="1"/>
      <c r="GJ298" s="1"/>
      <c r="GK298" s="1"/>
      <c r="GL298" s="1"/>
      <c r="GM298" s="1"/>
      <c r="GN298" s="1"/>
      <c r="GO298" s="1"/>
      <c r="GP298" s="1"/>
      <c r="GQ298" s="1"/>
      <c r="GR298" s="1"/>
      <c r="GS298" s="1"/>
      <c r="GT298" s="1"/>
      <c r="GU298" s="1"/>
      <c r="GV298" s="1"/>
      <c r="GW298" s="1"/>
      <c r="GX298" s="1"/>
      <c r="GY298" s="1"/>
      <c r="GZ298" s="1"/>
      <c r="HA298" s="1"/>
      <c r="HB298" s="1"/>
      <c r="HC298" s="1"/>
      <c r="HD298" s="1"/>
      <c r="HE298" s="1"/>
      <c r="HF298" s="1"/>
      <c r="HG298" s="1"/>
      <c r="HH298" s="1"/>
      <c r="HI298" s="1"/>
      <c r="HJ298" s="1"/>
      <c r="HK298" s="1"/>
      <c r="HL298" s="1"/>
      <c r="HM298" s="1"/>
      <c r="HN298" s="1"/>
      <c r="HO298" s="1"/>
      <c r="HP298" s="1"/>
      <c r="HQ298" s="1"/>
      <c r="HR298" s="1"/>
      <c r="HS298" s="1"/>
      <c r="HT298" s="1"/>
      <c r="HU298" s="1"/>
      <c r="HV298" s="1"/>
      <c r="HW298" s="1"/>
      <c r="HX298" s="1"/>
      <c r="HY298" s="1"/>
      <c r="HZ298" s="1"/>
      <c r="IA298" s="1"/>
      <c r="IB298" s="1"/>
      <c r="IC298" s="1"/>
      <c r="ID298" s="1"/>
      <c r="IE298" s="1"/>
      <c r="IF298" s="1"/>
      <c r="IG298" s="1"/>
      <c r="IH298" s="1"/>
      <c r="II298" s="1"/>
      <c r="IJ298" s="1"/>
      <c r="IK298" s="1"/>
      <c r="IL298" s="1"/>
      <c r="IM298" s="1"/>
      <c r="IN298" s="1"/>
      <c r="IO298" s="1"/>
      <c r="IP298" s="1"/>
      <c r="IQ298" s="1"/>
      <c r="IR298" s="1"/>
      <c r="IS298" s="1"/>
      <c r="IT298" s="1"/>
      <c r="IU298" s="1"/>
      <c r="IV298" s="1"/>
      <c r="IW298" s="1"/>
      <c r="IX298" s="1"/>
      <c r="IY298" s="1"/>
      <c r="IZ298" s="1"/>
      <c r="JA298" s="1"/>
      <c r="JB298" s="1"/>
      <c r="JC298" s="1"/>
      <c r="JD298" s="1"/>
      <c r="JE298" s="1"/>
      <c r="JF298" s="1"/>
      <c r="JG298" s="1"/>
      <c r="JH298" s="1"/>
      <c r="JI298" s="1"/>
      <c r="JJ298" s="1"/>
      <c r="JK298" s="1"/>
      <c r="JL298" s="1"/>
      <c r="JM298" s="1"/>
      <c r="JN298" s="1"/>
      <c r="JO298" s="1"/>
      <c r="JP298" s="1"/>
      <c r="JQ298" s="1"/>
      <c r="JR298" s="1"/>
      <c r="JS298" s="1"/>
      <c r="JT298" s="1"/>
      <c r="JU298" s="1"/>
      <c r="JV298" s="1"/>
      <c r="JW298" s="1"/>
      <c r="JX298" s="1"/>
      <c r="JY298" s="1"/>
      <c r="JZ298" s="1"/>
      <c r="KA298" s="1"/>
      <c r="KB298" s="1"/>
      <c r="KC298" s="1"/>
      <c r="KD298" s="1"/>
      <c r="KE298" s="1"/>
      <c r="KF298" s="1"/>
      <c r="KG298" s="1"/>
      <c r="KH298" s="1"/>
      <c r="KI298" s="1"/>
      <c r="KJ298" s="1"/>
      <c r="KK298" s="1"/>
      <c r="KL298" s="1"/>
      <c r="KM298" s="1"/>
      <c r="KN298" s="1"/>
      <c r="KO298" s="1"/>
      <c r="KP298" s="1"/>
      <c r="KQ298" s="1"/>
      <c r="KR298" s="1"/>
      <c r="KS298" s="1"/>
      <c r="KT298" s="1"/>
      <c r="KU298" s="1"/>
      <c r="KV298" s="1"/>
      <c r="KW298" s="1"/>
      <c r="KX298" s="1"/>
      <c r="KY298" s="1"/>
      <c r="KZ298" s="1"/>
      <c r="LA298" s="1"/>
      <c r="LB298" s="1"/>
      <c r="LC298" s="1"/>
      <c r="LD298" s="1"/>
      <c r="LE298" s="1"/>
      <c r="LF298" s="1"/>
      <c r="LG298" s="1"/>
      <c r="LH298" s="1"/>
      <c r="LI298" s="1"/>
      <c r="LJ298" s="1"/>
      <c r="LK298" s="1"/>
      <c r="LL298" s="1"/>
      <c r="LM298" s="1"/>
      <c r="LN298" s="1"/>
      <c r="LO298" s="1"/>
      <c r="LP298" s="1"/>
      <c r="LQ298" s="1"/>
      <c r="LR298" s="1"/>
      <c r="LS298" s="1"/>
      <c r="LT298" s="1"/>
      <c r="LU298" s="1"/>
      <c r="LV298" s="1"/>
      <c r="LW298" s="1"/>
      <c r="LX298" s="1"/>
      <c r="LY298" s="1"/>
      <c r="LZ298" s="1"/>
      <c r="MA298" s="1"/>
      <c r="MB298" s="1"/>
      <c r="MC298" s="1"/>
      <c r="MD298" s="1"/>
      <c r="ME298" s="1"/>
      <c r="MF298" s="1"/>
      <c r="MG298" s="1"/>
      <c r="MH298" s="1"/>
      <c r="MI298" s="1"/>
      <c r="MJ298" s="1"/>
      <c r="MK298" s="1"/>
      <c r="ML298" s="1"/>
      <c r="MM298" s="1"/>
      <c r="MN298" s="1"/>
      <c r="MO298" s="1"/>
      <c r="MP298" s="1"/>
      <c r="MQ298" s="1"/>
      <c r="MR298" s="1"/>
      <c r="MS298" s="1"/>
      <c r="MT298" s="1"/>
      <c r="MU298" s="1"/>
      <c r="MV298" s="1"/>
      <c r="MW298" s="1"/>
      <c r="MX298" s="1"/>
      <c r="MY298" s="1"/>
      <c r="MZ298" s="1"/>
      <c r="NA298" s="1"/>
      <c r="NB298" s="1"/>
      <c r="NC298" s="1"/>
      <c r="ND298" s="1"/>
      <c r="NE298" s="1"/>
      <c r="NF298" s="1"/>
      <c r="NG298" s="1"/>
      <c r="NH298" s="1"/>
      <c r="NI298" s="1"/>
      <c r="NJ298" s="1"/>
      <c r="NK298" s="1"/>
      <c r="NL298" s="1"/>
      <c r="NM298" s="1"/>
      <c r="NN298" s="1"/>
      <c r="NO298" s="1"/>
      <c r="NP298" s="1"/>
      <c r="NQ298" s="1"/>
      <c r="NR298" s="1"/>
      <c r="NS298" s="1"/>
      <c r="NT298" s="1"/>
      <c r="NU298" s="1"/>
      <c r="NV298" s="1"/>
      <c r="NW298" s="1"/>
      <c r="NX298" s="1"/>
      <c r="NY298" s="1"/>
      <c r="NZ298" s="1"/>
      <c r="OA298" s="1"/>
      <c r="OB298" s="1"/>
      <c r="OC298" s="1"/>
      <c r="OD298" s="1"/>
      <c r="OE298" s="1"/>
      <c r="OF298" s="1"/>
      <c r="OG298" s="1"/>
      <c r="OH298" s="1"/>
      <c r="OI298" s="1"/>
      <c r="OJ298" s="1"/>
      <c r="OK298" s="1"/>
      <c r="OL298" s="1"/>
      <c r="OM298" s="1"/>
      <c r="ON298" s="1"/>
      <c r="OO298" s="1"/>
      <c r="OP298" s="1"/>
      <c r="OQ298" s="1"/>
      <c r="OR298" s="1"/>
      <c r="OS298" s="1"/>
      <c r="OT298" s="1"/>
      <c r="OU298" s="1"/>
      <c r="OV298" s="1"/>
      <c r="OW298" s="1"/>
      <c r="OX298" s="1"/>
      <c r="OY298" s="1"/>
      <c r="OZ298" s="1"/>
      <c r="PA298" s="1"/>
      <c r="PB298" s="1"/>
      <c r="PC298" s="1"/>
      <c r="PD298" s="1"/>
      <c r="PE298" s="1"/>
      <c r="PF298" s="1"/>
      <c r="PG298" s="1"/>
      <c r="PH298" s="1"/>
      <c r="PI298" s="1"/>
      <c r="PJ298" s="1"/>
      <c r="PK298" s="1"/>
      <c r="PL298" s="1"/>
      <c r="PM298" s="1"/>
      <c r="PN298" s="1"/>
      <c r="PO298" s="1"/>
      <c r="PP298" s="1"/>
      <c r="PQ298" s="1"/>
      <c r="PR298" s="1"/>
      <c r="PS298" s="1"/>
      <c r="PT298" s="1"/>
      <c r="PU298" s="1"/>
      <c r="PV298" s="1"/>
      <c r="PW298" s="1"/>
      <c r="PX298" s="1"/>
      <c r="PY298" s="1"/>
      <c r="PZ298" s="1"/>
      <c r="QA298" s="1"/>
      <c r="QB298" s="1"/>
      <c r="QC298" s="1"/>
      <c r="QD298" s="1"/>
      <c r="QE298" s="1"/>
      <c r="QF298" s="1"/>
      <c r="QG298" s="1"/>
      <c r="QH298" s="1"/>
      <c r="QI298" s="1"/>
      <c r="QJ298" s="1"/>
      <c r="QK298" s="1"/>
      <c r="QL298" s="1"/>
      <c r="QM298" s="1"/>
      <c r="QN298" s="1"/>
      <c r="QO298" s="1"/>
      <c r="QP298" s="1"/>
      <c r="QQ298" s="1"/>
      <c r="QR298" s="1"/>
      <c r="QS298" s="1"/>
      <c r="QT298" s="1"/>
      <c r="QU298" s="1"/>
      <c r="QV298" s="1"/>
      <c r="QW298" s="1"/>
      <c r="QX298" s="1"/>
      <c r="QY298" s="1"/>
      <c r="QZ298" s="1"/>
      <c r="RA298" s="1"/>
      <c r="RB298" s="1"/>
      <c r="RC298" s="1"/>
      <c r="RD298" s="1"/>
      <c r="RE298" s="1"/>
      <c r="RF298" s="1"/>
      <c r="RG298" s="1"/>
      <c r="RH298" s="1"/>
      <c r="RI298" s="1"/>
      <c r="RJ298" s="1"/>
      <c r="RK298" s="1"/>
      <c r="RL298" s="1"/>
      <c r="RM298" s="1"/>
      <c r="RN298" s="1"/>
      <c r="RO298" s="1"/>
      <c r="RP298" s="1"/>
      <c r="RQ298" s="1"/>
      <c r="RR298" s="1"/>
      <c r="RS298" s="1"/>
      <c r="RT298" s="1"/>
      <c r="RU298" s="1"/>
      <c r="RV298" s="1"/>
      <c r="RW298" s="1"/>
      <c r="RX298" s="1"/>
      <c r="RY298" s="1"/>
      <c r="RZ298" s="1"/>
      <c r="SA298" s="1"/>
      <c r="SB298" s="1"/>
      <c r="SC298" s="1"/>
      <c r="SD298" s="1"/>
      <c r="SE298" s="1"/>
      <c r="SF298" s="1"/>
      <c r="SG298" s="1"/>
      <c r="SH298" s="1"/>
      <c r="SI298" s="1"/>
      <c r="SJ298" s="1"/>
      <c r="SK298" s="1"/>
      <c r="SL298" s="1"/>
      <c r="SM298" s="1"/>
      <c r="SN298" s="1"/>
      <c r="SO298" s="1"/>
      <c r="SP298" s="1"/>
      <c r="SQ298" s="1"/>
      <c r="SR298" s="1"/>
      <c r="SS298" s="1"/>
      <c r="ST298" s="1"/>
      <c r="SU298" s="1"/>
      <c r="SV298" s="1"/>
      <c r="SW298" s="1"/>
      <c r="SX298" s="1"/>
      <c r="SY298" s="1"/>
      <c r="SZ298" s="1"/>
      <c r="TA298" s="1"/>
      <c r="TB298" s="1"/>
      <c r="TC298" s="1"/>
      <c r="TD298" s="1"/>
      <c r="TE298" s="1"/>
      <c r="TF298" s="1"/>
      <c r="TG298" s="1"/>
      <c r="TH298" s="1"/>
      <c r="TI298" s="1"/>
      <c r="TJ298" s="1"/>
      <c r="TK298" s="1"/>
      <c r="TL298" s="1"/>
      <c r="TM298" s="1"/>
      <c r="TN298" s="1"/>
      <c r="TO298" s="1"/>
      <c r="TP298" s="1"/>
      <c r="TQ298" s="1"/>
      <c r="TR298" s="1"/>
      <c r="TS298" s="1"/>
      <c r="TT298" s="1"/>
      <c r="TU298" s="1"/>
      <c r="TV298" s="1"/>
      <c r="TW298" s="1"/>
      <c r="TX298" s="1"/>
      <c r="TY298" s="1"/>
      <c r="TZ298" s="1"/>
      <c r="UA298" s="1"/>
      <c r="UB298" s="1"/>
      <c r="UC298" s="1"/>
      <c r="UD298" s="1"/>
      <c r="UE298" s="1"/>
      <c r="UF298" s="1"/>
      <c r="UG298" s="1"/>
      <c r="UH298" s="1"/>
      <c r="UI298" s="1"/>
      <c r="UJ298" s="1"/>
      <c r="UK298" s="1"/>
      <c r="UL298" s="1"/>
      <c r="UM298" s="1"/>
      <c r="UN298" s="1"/>
      <c r="UO298" s="1"/>
      <c r="UP298" s="1"/>
      <c r="UQ298" s="1"/>
      <c r="UR298" s="1"/>
      <c r="US298" s="1"/>
      <c r="UT298" s="1"/>
      <c r="UU298" s="1"/>
      <c r="UV298" s="1"/>
      <c r="UW298" s="1"/>
      <c r="UX298" s="1"/>
      <c r="UY298" s="1"/>
      <c r="UZ298" s="1"/>
      <c r="VA298" s="1"/>
      <c r="VB298" s="1"/>
      <c r="VC298" s="1"/>
      <c r="VD298" s="1"/>
      <c r="VE298" s="1"/>
      <c r="VF298" s="1"/>
      <c r="VG298" s="1"/>
      <c r="VH298" s="1"/>
      <c r="VI298" s="1"/>
      <c r="VJ298" s="1"/>
      <c r="VK298" s="1"/>
      <c r="VL298" s="1"/>
      <c r="VM298" s="1"/>
      <c r="VN298" s="1"/>
      <c r="VO298" s="1"/>
      <c r="VP298" s="1"/>
      <c r="VQ298" s="1"/>
      <c r="VR298" s="1"/>
      <c r="VS298" s="1"/>
      <c r="VT298" s="1"/>
      <c r="VU298" s="1"/>
      <c r="VV298" s="1"/>
      <c r="VW298" s="1"/>
      <c r="VX298" s="1"/>
      <c r="VY298" s="1"/>
      <c r="VZ298" s="1"/>
      <c r="WA298" s="1"/>
      <c r="WB298" s="1"/>
      <c r="WC298" s="1"/>
      <c r="WD298" s="1"/>
      <c r="WE298" s="1"/>
      <c r="WF298" s="1"/>
      <c r="WG298" s="1"/>
      <c r="WH298" s="1"/>
      <c r="WI298" s="1"/>
      <c r="WJ298" s="1"/>
      <c r="WK298" s="1"/>
      <c r="WL298" s="1"/>
      <c r="WM298" s="1"/>
      <c r="WN298" s="1"/>
      <c r="WO298" s="1"/>
      <c r="WP298" s="1"/>
      <c r="WQ298" s="1"/>
      <c r="WR298" s="1"/>
      <c r="WS298" s="1"/>
      <c r="WT298" s="1"/>
      <c r="WU298" s="1"/>
      <c r="WV298" s="1"/>
      <c r="WW298" s="1"/>
      <c r="WX298" s="1"/>
      <c r="WY298" s="1"/>
      <c r="WZ298" s="1"/>
      <c r="XA298" s="1"/>
      <c r="XB298" s="1"/>
      <c r="XC298" s="1"/>
      <c r="XD298" s="1"/>
      <c r="XE298" s="1"/>
      <c r="XF298" s="1"/>
      <c r="XG298" s="1"/>
      <c r="XH298" s="1"/>
      <c r="XI298" s="1"/>
      <c r="XJ298" s="1"/>
      <c r="XK298" s="1"/>
      <c r="XL298" s="1"/>
      <c r="XM298" s="1"/>
      <c r="XN298" s="1"/>
      <c r="XO298" s="1"/>
      <c r="XP298" s="1"/>
      <c r="XQ298" s="1"/>
      <c r="XR298" s="1"/>
      <c r="XS298" s="1"/>
      <c r="XT298" s="1"/>
      <c r="XU298" s="1"/>
      <c r="XV298" s="1"/>
      <c r="XW298" s="1"/>
      <c r="XX298" s="1"/>
      <c r="XY298" s="1"/>
      <c r="XZ298" s="1"/>
      <c r="YA298" s="1"/>
      <c r="YB298" s="1"/>
      <c r="YC298" s="1"/>
      <c r="YD298" s="1"/>
      <c r="YE298" s="1"/>
      <c r="YF298" s="1"/>
      <c r="YG298" s="1"/>
      <c r="YH298" s="1"/>
      <c r="YI298" s="1"/>
      <c r="YJ298" s="1"/>
      <c r="YK298" s="1"/>
      <c r="YL298" s="1"/>
      <c r="YM298" s="1"/>
      <c r="YN298" s="1"/>
      <c r="YO298" s="1"/>
      <c r="YP298" s="1"/>
      <c r="YQ298" s="1"/>
      <c r="YR298" s="1"/>
      <c r="YS298" s="1"/>
      <c r="YT298" s="1"/>
      <c r="YU298" s="1"/>
      <c r="YV298" s="1"/>
      <c r="YW298" s="1"/>
      <c r="YX298" s="1"/>
      <c r="YY298" s="1"/>
      <c r="YZ298" s="1"/>
      <c r="ZA298" s="1"/>
      <c r="ZB298" s="1"/>
      <c r="ZC298" s="1"/>
      <c r="ZD298" s="1"/>
      <c r="ZE298" s="1"/>
      <c r="ZF298" s="1"/>
      <c r="ZG298" s="1"/>
      <c r="ZH298" s="1"/>
      <c r="ZI298" s="1"/>
      <c r="ZJ298" s="1"/>
      <c r="ZK298" s="1"/>
      <c r="ZL298" s="1"/>
      <c r="ZM298" s="1"/>
      <c r="ZN298" s="1"/>
      <c r="ZO298" s="1"/>
      <c r="ZP298" s="1"/>
      <c r="ZQ298" s="1"/>
      <c r="ZR298" s="1"/>
      <c r="ZS298" s="1"/>
      <c r="ZT298" s="1"/>
      <c r="ZU298" s="1"/>
      <c r="ZV298" s="1"/>
      <c r="ZW298" s="1"/>
      <c r="ZX298" s="1"/>
      <c r="ZY298" s="1"/>
      <c r="ZZ298" s="1"/>
      <c r="AAA298" s="1"/>
      <c r="AAB298" s="1"/>
      <c r="AAC298" s="1"/>
      <c r="AAD298" s="1"/>
      <c r="AAE298" s="1"/>
      <c r="AAF298" s="1"/>
      <c r="AAG298" s="1"/>
      <c r="AAH298" s="1"/>
      <c r="AAI298" s="1"/>
      <c r="AAJ298" s="1"/>
      <c r="AAK298" s="1"/>
      <c r="AAL298" s="1"/>
      <c r="AAM298" s="1"/>
      <c r="AAN298" s="1"/>
      <c r="AAO298" s="1"/>
      <c r="AAP298" s="1"/>
      <c r="AAQ298" s="1"/>
      <c r="AAR298" s="1"/>
      <c r="AAS298" s="1"/>
      <c r="AAT298" s="1"/>
      <c r="AAU298" s="1"/>
      <c r="AAV298" s="1"/>
      <c r="AAW298" s="1"/>
      <c r="AAX298" s="1"/>
      <c r="AAY298" s="1"/>
      <c r="AAZ298" s="1"/>
      <c r="ABA298" s="1"/>
      <c r="ABB298" s="1"/>
      <c r="ABC298" s="1"/>
      <c r="ABD298" s="1"/>
      <c r="ABE298" s="1"/>
      <c r="ABF298" s="1"/>
      <c r="ABG298" s="1"/>
      <c r="ABH298" s="1"/>
      <c r="ABI298" s="1"/>
      <c r="ABJ298" s="1"/>
      <c r="ABK298" s="1"/>
      <c r="ABL298" s="1"/>
      <c r="ABM298" s="1"/>
      <c r="ABN298" s="1"/>
      <c r="ABO298" s="1"/>
      <c r="ABP298" s="1"/>
      <c r="ABQ298" s="1"/>
      <c r="ABR298" s="1"/>
      <c r="ABS298" s="1"/>
      <c r="ABT298" s="1"/>
      <c r="ABU298" s="1"/>
      <c r="ABV298" s="1"/>
      <c r="ABW298" s="1"/>
      <c r="ABX298" s="1"/>
      <c r="ABY298" s="1"/>
      <c r="ABZ298" s="1"/>
      <c r="ACA298" s="1"/>
      <c r="ACB298" s="1"/>
      <c r="ACC298" s="1"/>
      <c r="ACD298" s="1"/>
      <c r="ACE298" s="1"/>
      <c r="ACF298" s="1"/>
      <c r="ACG298" s="1"/>
      <c r="ACH298" s="1"/>
      <c r="ACI298" s="1"/>
      <c r="ACJ298" s="1"/>
      <c r="ACK298" s="1"/>
      <c r="ACL298" s="1"/>
      <c r="ACM298" s="1"/>
      <c r="ACN298" s="1"/>
      <c r="ACO298" s="1"/>
      <c r="ACP298" s="1"/>
      <c r="ACQ298" s="1"/>
      <c r="ACR298" s="1"/>
      <c r="ACS298" s="1"/>
      <c r="ACT298" s="1"/>
      <c r="ACU298" s="1"/>
      <c r="ACV298" s="1"/>
      <c r="ACW298" s="1"/>
      <c r="ACX298" s="1"/>
      <c r="ACY298" s="1"/>
      <c r="ACZ298" s="1"/>
      <c r="ADA298" s="1"/>
      <c r="ADB298" s="1"/>
      <c r="ADC298" s="1"/>
      <c r="ADD298" s="1"/>
      <c r="ADE298" s="1"/>
      <c r="ADF298" s="1"/>
      <c r="ADG298" s="1"/>
      <c r="ADH298" s="1"/>
      <c r="ADI298" s="1"/>
      <c r="ADJ298" s="1"/>
      <c r="ADK298" s="1"/>
      <c r="ADL298" s="1"/>
      <c r="ADM298" s="1"/>
      <c r="ADN298" s="1"/>
      <c r="ADO298" s="1"/>
      <c r="ADP298" s="1"/>
      <c r="ADQ298" s="1"/>
      <c r="ADR298" s="1"/>
      <c r="ADS298" s="1"/>
      <c r="ADT298" s="1"/>
      <c r="ADU298" s="1"/>
      <c r="ADV298" s="1"/>
      <c r="ADW298" s="1"/>
      <c r="ADX298" s="1"/>
      <c r="ADY298" s="1"/>
      <c r="ADZ298" s="1"/>
      <c r="AEA298" s="1"/>
      <c r="AEB298" s="1"/>
      <c r="AEC298" s="1"/>
      <c r="AED298" s="1"/>
      <c r="AEE298" s="1"/>
      <c r="AEF298" s="1"/>
      <c r="AEG298" s="1"/>
      <c r="AEH298" s="1"/>
      <c r="AEI298" s="1"/>
      <c r="AEJ298" s="1"/>
      <c r="AEK298" s="1"/>
      <c r="AEL298" s="1"/>
      <c r="AEM298" s="1"/>
      <c r="AEN298" s="1"/>
      <c r="AEO298" s="1"/>
      <c r="AEP298" s="1"/>
      <c r="AEQ298" s="1"/>
      <c r="AER298" s="1"/>
      <c r="AES298" s="1"/>
      <c r="AET298" s="1"/>
      <c r="AEU298" s="1"/>
      <c r="AEV298" s="1"/>
      <c r="AEW298" s="1"/>
      <c r="AEX298" s="1"/>
      <c r="AEY298" s="1"/>
      <c r="AEZ298" s="1"/>
      <c r="AFA298" s="1"/>
      <c r="AFB298" s="1"/>
      <c r="AFC298" s="1"/>
      <c r="AFD298" s="1"/>
      <c r="AFE298" s="1"/>
      <c r="AFF298" s="1"/>
      <c r="AFG298" s="1"/>
      <c r="AFH298" s="1"/>
      <c r="AFI298" s="1"/>
      <c r="AFJ298" s="1"/>
      <c r="AFK298" s="1"/>
      <c r="AFL298" s="1"/>
      <c r="AFM298" s="1"/>
      <c r="AFN298" s="1"/>
      <c r="AFO298" s="1"/>
      <c r="AFP298" s="1"/>
      <c r="AFQ298" s="1"/>
      <c r="AFR298" s="1"/>
      <c r="AFS298" s="1"/>
      <c r="AFT298" s="1"/>
      <c r="AFU298" s="1"/>
      <c r="AFV298" s="1"/>
      <c r="AFW298" s="1"/>
      <c r="AFX298" s="1"/>
      <c r="AFY298" s="1"/>
      <c r="AFZ298" s="1"/>
      <c r="AGA298" s="1"/>
      <c r="AGB298" s="1"/>
      <c r="AGC298" s="1"/>
      <c r="AGD298" s="1"/>
      <c r="AGE298" s="1"/>
      <c r="AGF298" s="1"/>
      <c r="AGG298" s="1"/>
      <c r="AGH298" s="1"/>
      <c r="AGI298" s="1"/>
      <c r="AGJ298" s="1"/>
      <c r="AGK298" s="1"/>
      <c r="AGL298" s="1"/>
      <c r="AGM298" s="1"/>
      <c r="AGN298" s="1"/>
      <c r="AGO298" s="1"/>
      <c r="AGP298" s="1"/>
      <c r="AGQ298" s="1"/>
      <c r="AGR298" s="1"/>
      <c r="AGS298" s="1"/>
      <c r="AGT298" s="1"/>
      <c r="AGU298" s="1"/>
      <c r="AGV298" s="1"/>
      <c r="AGW298" s="1"/>
      <c r="AGX298" s="1"/>
      <c r="AGY298" s="1"/>
      <c r="AGZ298" s="1"/>
      <c r="AHA298" s="1"/>
      <c r="AHB298" s="1"/>
      <c r="AHC298" s="1"/>
      <c r="AHD298" s="1"/>
      <c r="AHE298" s="1"/>
      <c r="AHF298" s="1"/>
      <c r="AHG298" s="1"/>
      <c r="AHH298" s="1"/>
      <c r="AHI298" s="1"/>
      <c r="AHJ298" s="1"/>
      <c r="AHK298" s="1"/>
      <c r="AHL298" s="1"/>
      <c r="AHM298" s="1"/>
      <c r="AHN298" s="1"/>
      <c r="AHO298" s="1"/>
      <c r="AHP298" s="1"/>
      <c r="AHQ298" s="1"/>
      <c r="AHR298" s="1"/>
      <c r="AHS298" s="1"/>
      <c r="AHT298" s="1"/>
      <c r="AHU298" s="1"/>
      <c r="AHV298" s="1"/>
      <c r="AHW298" s="1"/>
      <c r="AHX298" s="1"/>
      <c r="AHY298" s="1"/>
      <c r="AHZ298" s="1"/>
      <c r="AIA298" s="1"/>
      <c r="AIB298" s="1"/>
      <c r="AIC298" s="1"/>
      <c r="AID298" s="1"/>
      <c r="AIE298" s="1"/>
      <c r="AIF298" s="1"/>
      <c r="AIG298" s="1"/>
      <c r="AIH298" s="1"/>
      <c r="AII298" s="1"/>
      <c r="AIJ298" s="1"/>
      <c r="AIK298" s="1"/>
      <c r="AIL298" s="1"/>
      <c r="AIM298" s="1"/>
      <c r="AIN298" s="1"/>
      <c r="AIO298" s="1"/>
      <c r="AIP298" s="1"/>
      <c r="AIQ298" s="1"/>
      <c r="AIR298" s="1"/>
      <c r="AIS298" s="1"/>
      <c r="AIT298" s="1"/>
      <c r="AIU298" s="1"/>
      <c r="AIV298" s="1"/>
      <c r="AIW298" s="1"/>
      <c r="AIX298" s="1"/>
      <c r="AIY298" s="1"/>
      <c r="AIZ298" s="1"/>
      <c r="AJA298" s="1"/>
      <c r="AJB298" s="1"/>
      <c r="AJC298" s="1"/>
      <c r="AJD298" s="1"/>
      <c r="AJE298" s="1"/>
      <c r="AJF298" s="1"/>
      <c r="AJG298" s="1"/>
      <c r="AJH298" s="1"/>
      <c r="AJI298" s="1"/>
      <c r="AJJ298" s="1"/>
      <c r="AJK298" s="1"/>
      <c r="AJL298" s="1"/>
      <c r="AJM298" s="1"/>
      <c r="AJN298" s="1"/>
      <c r="AJO298" s="1"/>
      <c r="AJP298" s="1"/>
      <c r="AJQ298" s="1"/>
      <c r="AJR298" s="1"/>
      <c r="AJS298" s="1"/>
      <c r="AJT298" s="1"/>
      <c r="AJU298" s="1"/>
      <c r="AJV298" s="1"/>
      <c r="AJW298" s="1"/>
      <c r="AJX298" s="1"/>
      <c r="AJY298" s="1"/>
      <c r="AJZ298" s="1"/>
      <c r="AKA298" s="1"/>
      <c r="AKB298" s="1"/>
      <c r="AKC298" s="1"/>
      <c r="AKD298" s="1"/>
      <c r="AKE298" s="1"/>
      <c r="AKF298" s="1"/>
      <c r="AKG298" s="1"/>
      <c r="AKH298" s="1"/>
    </row>
    <row r="299" spans="1:970" s="1" customFormat="1">
      <c r="A299" s="40">
        <v>286</v>
      </c>
      <c r="B299" s="41" t="s">
        <v>283</v>
      </c>
      <c r="C299" s="42" t="s">
        <v>272</v>
      </c>
      <c r="D299" s="22">
        <v>6</v>
      </c>
      <c r="E299" s="18">
        <v>0</v>
      </c>
      <c r="F299" s="18">
        <v>0</v>
      </c>
      <c r="G299" s="18">
        <v>0</v>
      </c>
      <c r="H299" s="18">
        <v>0</v>
      </c>
      <c r="I299" s="19">
        <f t="shared" si="14"/>
        <v>0</v>
      </c>
    </row>
    <row r="300" spans="1:970" s="4" customFormat="1">
      <c r="A300" s="40">
        <v>287</v>
      </c>
      <c r="B300" s="41" t="s">
        <v>284</v>
      </c>
      <c r="C300" s="42" t="s">
        <v>272</v>
      </c>
      <c r="D300" s="18">
        <v>6</v>
      </c>
      <c r="E300" s="18">
        <v>0</v>
      </c>
      <c r="F300" s="18">
        <v>0</v>
      </c>
      <c r="G300" s="18">
        <v>0</v>
      </c>
      <c r="H300" s="18">
        <v>0</v>
      </c>
      <c r="I300" s="19">
        <f t="shared" si="14"/>
        <v>0</v>
      </c>
    </row>
    <row r="301" spans="1:970" s="1" customFormat="1">
      <c r="A301" s="40">
        <v>288</v>
      </c>
      <c r="B301" s="31" t="s">
        <v>285</v>
      </c>
      <c r="C301" s="42" t="s">
        <v>272</v>
      </c>
      <c r="D301" s="18">
        <v>6</v>
      </c>
      <c r="E301" s="18">
        <v>0</v>
      </c>
      <c r="F301" s="18">
        <v>0</v>
      </c>
      <c r="G301" s="18">
        <v>0</v>
      </c>
      <c r="H301" s="18">
        <v>0</v>
      </c>
      <c r="I301" s="19">
        <f t="shared" si="14"/>
        <v>0</v>
      </c>
    </row>
    <row r="302" spans="1:970" s="1" customFormat="1">
      <c r="A302" s="40">
        <v>289</v>
      </c>
      <c r="B302" s="31" t="s">
        <v>286</v>
      </c>
      <c r="C302" s="42" t="s">
        <v>272</v>
      </c>
      <c r="D302" s="18">
        <v>6</v>
      </c>
      <c r="E302" s="18">
        <v>0</v>
      </c>
      <c r="F302" s="18">
        <v>0</v>
      </c>
      <c r="G302" s="18">
        <v>0</v>
      </c>
      <c r="H302" s="18">
        <v>0</v>
      </c>
      <c r="I302" s="19">
        <f t="shared" si="14"/>
        <v>0</v>
      </c>
    </row>
    <row r="303" spans="1:970" s="1" customFormat="1">
      <c r="A303" s="40">
        <v>290</v>
      </c>
      <c r="B303" s="44" t="s">
        <v>287</v>
      </c>
      <c r="C303" s="42" t="s">
        <v>272</v>
      </c>
      <c r="D303" s="18">
        <v>6</v>
      </c>
      <c r="E303" s="18">
        <v>0</v>
      </c>
      <c r="F303" s="18">
        <v>0</v>
      </c>
      <c r="G303" s="18">
        <v>0</v>
      </c>
      <c r="H303" s="18">
        <v>0</v>
      </c>
      <c r="I303" s="19">
        <f t="shared" ref="I303:I315" si="15">SUM(E303:H303)</f>
        <v>0</v>
      </c>
    </row>
    <row r="304" spans="1:970" s="1" customFormat="1">
      <c r="A304" s="40">
        <v>291</v>
      </c>
      <c r="B304" s="44" t="s">
        <v>288</v>
      </c>
      <c r="C304" s="42" t="s">
        <v>272</v>
      </c>
      <c r="D304" s="18">
        <v>6</v>
      </c>
      <c r="E304" s="18">
        <v>0</v>
      </c>
      <c r="F304" s="18">
        <v>0</v>
      </c>
      <c r="G304" s="18">
        <v>0</v>
      </c>
      <c r="H304" s="18">
        <v>0</v>
      </c>
      <c r="I304" s="19">
        <f t="shared" si="15"/>
        <v>0</v>
      </c>
    </row>
    <row r="305" spans="1:970" s="1" customFormat="1">
      <c r="A305" s="40">
        <v>292</v>
      </c>
      <c r="B305" s="44" t="s">
        <v>289</v>
      </c>
      <c r="C305" s="42" t="s">
        <v>272</v>
      </c>
      <c r="D305" s="18">
        <v>6</v>
      </c>
      <c r="E305" s="18">
        <v>0</v>
      </c>
      <c r="F305" s="18">
        <v>0</v>
      </c>
      <c r="G305" s="18">
        <v>0</v>
      </c>
      <c r="H305" s="18">
        <v>0</v>
      </c>
      <c r="I305" s="19">
        <f t="shared" si="15"/>
        <v>0</v>
      </c>
    </row>
    <row r="306" spans="1:970" s="1" customFormat="1">
      <c r="A306" s="40">
        <v>293</v>
      </c>
      <c r="B306" s="44" t="s">
        <v>290</v>
      </c>
      <c r="C306" s="42" t="s">
        <v>272</v>
      </c>
      <c r="D306" s="18">
        <v>6</v>
      </c>
      <c r="E306" s="18">
        <v>0</v>
      </c>
      <c r="F306" s="18">
        <v>0</v>
      </c>
      <c r="G306" s="18">
        <v>0</v>
      </c>
      <c r="H306" s="18">
        <v>0</v>
      </c>
      <c r="I306" s="19">
        <f t="shared" si="15"/>
        <v>0</v>
      </c>
    </row>
    <row r="307" spans="1:970" s="1" customFormat="1">
      <c r="A307" s="40">
        <v>294</v>
      </c>
      <c r="B307" s="44" t="s">
        <v>291</v>
      </c>
      <c r="C307" s="42" t="s">
        <v>272</v>
      </c>
      <c r="D307" s="18">
        <v>6</v>
      </c>
      <c r="E307" s="18">
        <v>0</v>
      </c>
      <c r="F307" s="18">
        <v>0</v>
      </c>
      <c r="G307" s="18">
        <v>0</v>
      </c>
      <c r="H307" s="18">
        <v>0</v>
      </c>
      <c r="I307" s="19">
        <f t="shared" si="15"/>
        <v>0</v>
      </c>
    </row>
    <row r="308" spans="1:970" s="1" customFormat="1">
      <c r="A308" s="40">
        <v>295</v>
      </c>
      <c r="B308" s="44" t="s">
        <v>292</v>
      </c>
      <c r="C308" s="42" t="s">
        <v>272</v>
      </c>
      <c r="D308" s="18">
        <v>6</v>
      </c>
      <c r="E308" s="18">
        <v>0</v>
      </c>
      <c r="F308" s="18">
        <v>0</v>
      </c>
      <c r="G308" s="18">
        <v>0</v>
      </c>
      <c r="H308" s="18">
        <v>0</v>
      </c>
      <c r="I308" s="19">
        <f t="shared" si="15"/>
        <v>0</v>
      </c>
    </row>
    <row r="309" spans="1:970" s="1" customFormat="1">
      <c r="A309" s="40">
        <v>296</v>
      </c>
      <c r="B309" s="44" t="s">
        <v>293</v>
      </c>
      <c r="C309" s="42" t="s">
        <v>272</v>
      </c>
      <c r="D309" s="18">
        <v>6</v>
      </c>
      <c r="E309" s="18">
        <v>0</v>
      </c>
      <c r="F309" s="18">
        <v>0</v>
      </c>
      <c r="G309" s="18">
        <v>0</v>
      </c>
      <c r="H309" s="18">
        <v>0</v>
      </c>
      <c r="I309" s="19">
        <f t="shared" si="15"/>
        <v>0</v>
      </c>
    </row>
    <row r="310" spans="1:970" s="1" customFormat="1">
      <c r="A310" s="40">
        <v>297</v>
      </c>
      <c r="B310" s="44" t="s">
        <v>294</v>
      </c>
      <c r="C310" s="42" t="s">
        <v>272</v>
      </c>
      <c r="D310" s="18">
        <v>6</v>
      </c>
      <c r="E310" s="18">
        <v>0</v>
      </c>
      <c r="F310" s="18">
        <v>0</v>
      </c>
      <c r="G310" s="18">
        <v>0</v>
      </c>
      <c r="H310" s="18">
        <v>0</v>
      </c>
      <c r="I310" s="19">
        <f t="shared" si="15"/>
        <v>0</v>
      </c>
    </row>
    <row r="311" spans="1:970" s="1" customFormat="1">
      <c r="A311" s="40">
        <v>298</v>
      </c>
      <c r="B311" s="44" t="s">
        <v>295</v>
      </c>
      <c r="C311" s="42" t="s">
        <v>272</v>
      </c>
      <c r="D311" s="18">
        <v>2</v>
      </c>
      <c r="E311" s="18">
        <v>0</v>
      </c>
      <c r="F311" s="18">
        <v>0</v>
      </c>
      <c r="G311" s="18">
        <v>0</v>
      </c>
      <c r="H311" s="18">
        <v>0</v>
      </c>
      <c r="I311" s="43">
        <f t="shared" si="15"/>
        <v>0</v>
      </c>
    </row>
    <row r="312" spans="1:970" s="1" customFormat="1">
      <c r="A312" s="40">
        <v>299</v>
      </c>
      <c r="B312" s="44" t="s">
        <v>296</v>
      </c>
      <c r="C312" s="42" t="s">
        <v>272</v>
      </c>
      <c r="D312" s="18">
        <v>2</v>
      </c>
      <c r="E312" s="18">
        <v>0</v>
      </c>
      <c r="F312" s="18">
        <v>0</v>
      </c>
      <c r="G312" s="18">
        <v>0</v>
      </c>
      <c r="H312" s="18">
        <v>0</v>
      </c>
      <c r="I312" s="43">
        <f t="shared" si="15"/>
        <v>0</v>
      </c>
    </row>
    <row r="313" spans="1:970" s="1" customFormat="1">
      <c r="A313" s="40">
        <v>300</v>
      </c>
      <c r="B313" s="44" t="s">
        <v>297</v>
      </c>
      <c r="C313" s="42" t="s">
        <v>272</v>
      </c>
      <c r="D313" s="18">
        <v>2</v>
      </c>
      <c r="E313" s="18">
        <v>0</v>
      </c>
      <c r="F313" s="18">
        <v>0</v>
      </c>
      <c r="G313" s="18">
        <v>0</v>
      </c>
      <c r="H313" s="18">
        <v>0</v>
      </c>
      <c r="I313" s="43">
        <f t="shared" si="15"/>
        <v>0</v>
      </c>
    </row>
    <row r="314" spans="1:970" s="1" customFormat="1">
      <c r="A314" s="40">
        <v>301</v>
      </c>
      <c r="B314" s="44" t="s">
        <v>298</v>
      </c>
      <c r="C314" s="42" t="s">
        <v>272</v>
      </c>
      <c r="D314" s="18">
        <v>2</v>
      </c>
      <c r="E314" s="18">
        <v>0</v>
      </c>
      <c r="F314" s="18">
        <v>0</v>
      </c>
      <c r="G314" s="18">
        <v>0</v>
      </c>
      <c r="H314" s="18">
        <v>0</v>
      </c>
      <c r="I314" s="43">
        <f t="shared" si="15"/>
        <v>0</v>
      </c>
    </row>
    <row r="315" spans="1:970" s="1" customFormat="1">
      <c r="A315" s="40">
        <v>302</v>
      </c>
      <c r="B315" s="44" t="s">
        <v>299</v>
      </c>
      <c r="C315" s="42" t="s">
        <v>272</v>
      </c>
      <c r="D315" s="18">
        <v>2</v>
      </c>
      <c r="E315" s="18">
        <v>0</v>
      </c>
      <c r="F315" s="18">
        <v>0</v>
      </c>
      <c r="G315" s="18">
        <v>0</v>
      </c>
      <c r="H315" s="18">
        <v>0</v>
      </c>
      <c r="I315" s="43">
        <f t="shared" si="15"/>
        <v>0</v>
      </c>
    </row>
    <row r="316" spans="1:970" ht="14.25" customHeight="1">
      <c r="A316" s="42"/>
      <c r="B316" s="42"/>
      <c r="C316" s="45" t="s">
        <v>83</v>
      </c>
      <c r="D316" s="46">
        <f t="shared" ref="D316:I316" si="16">SUM(D288:D315)</f>
        <v>148</v>
      </c>
      <c r="E316" s="46">
        <f t="shared" si="16"/>
        <v>0</v>
      </c>
      <c r="F316" s="46">
        <f t="shared" si="16"/>
        <v>0</v>
      </c>
      <c r="G316" s="46">
        <f t="shared" si="16"/>
        <v>0</v>
      </c>
      <c r="H316" s="46">
        <f t="shared" si="16"/>
        <v>0</v>
      </c>
      <c r="I316" s="46">
        <f t="shared" si="16"/>
        <v>0</v>
      </c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  <c r="FI316" s="1"/>
      <c r="FJ316" s="1"/>
      <c r="FK316" s="1"/>
      <c r="FL316" s="1"/>
      <c r="FM316" s="1"/>
      <c r="FN316" s="1"/>
      <c r="FO316" s="1"/>
      <c r="FP316" s="1"/>
      <c r="FQ316" s="1"/>
      <c r="FR316" s="1"/>
      <c r="FS316" s="1"/>
      <c r="FT316" s="1"/>
      <c r="FU316" s="1"/>
      <c r="FV316" s="1"/>
      <c r="FW316" s="1"/>
      <c r="FX316" s="1"/>
      <c r="FY316" s="1"/>
      <c r="FZ316" s="1"/>
      <c r="GA316" s="1"/>
      <c r="GB316" s="1"/>
      <c r="GC316" s="1"/>
      <c r="GD316" s="1"/>
      <c r="GE316" s="1"/>
      <c r="GF316" s="1"/>
      <c r="GG316" s="1"/>
      <c r="GH316" s="1"/>
      <c r="GI316" s="1"/>
      <c r="GJ316" s="1"/>
      <c r="GK316" s="1"/>
      <c r="GL316" s="1"/>
      <c r="GM316" s="1"/>
      <c r="GN316" s="1"/>
      <c r="GO316" s="1"/>
      <c r="GP316" s="1"/>
      <c r="GQ316" s="1"/>
      <c r="GR316" s="1"/>
      <c r="GS316" s="1"/>
      <c r="GT316" s="1"/>
      <c r="GU316" s="1"/>
      <c r="GV316" s="1"/>
      <c r="GW316" s="1"/>
      <c r="GX316" s="1"/>
      <c r="GY316" s="1"/>
      <c r="GZ316" s="1"/>
      <c r="HA316" s="1"/>
      <c r="HB316" s="1"/>
      <c r="HC316" s="1"/>
      <c r="HD316" s="1"/>
      <c r="HE316" s="1"/>
      <c r="HF316" s="1"/>
      <c r="HG316" s="1"/>
      <c r="HH316" s="1"/>
      <c r="HI316" s="1"/>
      <c r="HJ316" s="1"/>
      <c r="HK316" s="1"/>
      <c r="HL316" s="1"/>
      <c r="HM316" s="1"/>
      <c r="HN316" s="1"/>
      <c r="HO316" s="1"/>
      <c r="HP316" s="1"/>
      <c r="HQ316" s="1"/>
      <c r="HR316" s="1"/>
      <c r="HS316" s="1"/>
      <c r="HT316" s="1"/>
      <c r="HU316" s="1"/>
      <c r="HV316" s="1"/>
      <c r="HW316" s="1"/>
      <c r="HX316" s="1"/>
      <c r="HY316" s="1"/>
      <c r="HZ316" s="1"/>
      <c r="IA316" s="1"/>
      <c r="IB316" s="1"/>
      <c r="IC316" s="1"/>
      <c r="ID316" s="1"/>
      <c r="IE316" s="1"/>
      <c r="IF316" s="1"/>
      <c r="IG316" s="1"/>
      <c r="IH316" s="1"/>
      <c r="II316" s="1"/>
      <c r="IJ316" s="1"/>
      <c r="IK316" s="1"/>
      <c r="IL316" s="1"/>
      <c r="IM316" s="1"/>
      <c r="IN316" s="1"/>
      <c r="IO316" s="1"/>
      <c r="IP316" s="1"/>
      <c r="IQ316" s="1"/>
      <c r="IR316" s="1"/>
      <c r="IS316" s="1"/>
      <c r="IT316" s="1"/>
      <c r="IU316" s="1"/>
      <c r="IV316" s="1"/>
      <c r="IW316" s="1"/>
      <c r="IX316" s="1"/>
      <c r="IY316" s="1"/>
      <c r="IZ316" s="1"/>
      <c r="JA316" s="1"/>
      <c r="JB316" s="1"/>
      <c r="JC316" s="1"/>
      <c r="JD316" s="1"/>
      <c r="JE316" s="1"/>
      <c r="JF316" s="1"/>
      <c r="JG316" s="1"/>
      <c r="JH316" s="1"/>
      <c r="JI316" s="1"/>
      <c r="JJ316" s="1"/>
      <c r="JK316" s="1"/>
      <c r="JL316" s="1"/>
      <c r="JM316" s="1"/>
      <c r="JN316" s="1"/>
      <c r="JO316" s="1"/>
      <c r="JP316" s="1"/>
      <c r="JQ316" s="1"/>
      <c r="JR316" s="1"/>
      <c r="JS316" s="1"/>
      <c r="JT316" s="1"/>
      <c r="JU316" s="1"/>
      <c r="JV316" s="1"/>
      <c r="JW316" s="1"/>
      <c r="JX316" s="1"/>
      <c r="JY316" s="1"/>
      <c r="JZ316" s="1"/>
      <c r="KA316" s="1"/>
      <c r="KB316" s="1"/>
      <c r="KC316" s="1"/>
      <c r="KD316" s="1"/>
      <c r="KE316" s="1"/>
      <c r="KF316" s="1"/>
      <c r="KG316" s="1"/>
      <c r="KH316" s="1"/>
      <c r="KI316" s="1"/>
      <c r="KJ316" s="1"/>
      <c r="KK316" s="1"/>
      <c r="KL316" s="1"/>
      <c r="KM316" s="1"/>
      <c r="KN316" s="1"/>
      <c r="KO316" s="1"/>
      <c r="KP316" s="1"/>
      <c r="KQ316" s="1"/>
      <c r="KR316" s="1"/>
      <c r="KS316" s="1"/>
      <c r="KT316" s="1"/>
      <c r="KU316" s="1"/>
      <c r="KV316" s="1"/>
      <c r="KW316" s="1"/>
      <c r="KX316" s="1"/>
      <c r="KY316" s="1"/>
      <c r="KZ316" s="1"/>
      <c r="LA316" s="1"/>
      <c r="LB316" s="1"/>
      <c r="LC316" s="1"/>
      <c r="LD316" s="1"/>
      <c r="LE316" s="1"/>
      <c r="LF316" s="1"/>
      <c r="LG316" s="1"/>
      <c r="LH316" s="1"/>
      <c r="LI316" s="1"/>
      <c r="LJ316" s="1"/>
      <c r="LK316" s="1"/>
      <c r="LL316" s="1"/>
      <c r="LM316" s="1"/>
      <c r="LN316" s="1"/>
      <c r="LO316" s="1"/>
      <c r="LP316" s="1"/>
      <c r="LQ316" s="1"/>
      <c r="LR316" s="1"/>
      <c r="LS316" s="1"/>
      <c r="LT316" s="1"/>
      <c r="LU316" s="1"/>
      <c r="LV316" s="1"/>
      <c r="LW316" s="1"/>
      <c r="LX316" s="1"/>
      <c r="LY316" s="1"/>
      <c r="LZ316" s="1"/>
      <c r="MA316" s="1"/>
      <c r="MB316" s="1"/>
      <c r="MC316" s="1"/>
      <c r="MD316" s="1"/>
      <c r="ME316" s="1"/>
      <c r="MF316" s="1"/>
      <c r="MG316" s="1"/>
      <c r="MH316" s="1"/>
      <c r="MI316" s="1"/>
      <c r="MJ316" s="1"/>
      <c r="MK316" s="1"/>
      <c r="ML316" s="1"/>
      <c r="MM316" s="1"/>
      <c r="MN316" s="1"/>
      <c r="MO316" s="1"/>
      <c r="MP316" s="1"/>
      <c r="MQ316" s="1"/>
      <c r="MR316" s="1"/>
      <c r="MS316" s="1"/>
      <c r="MT316" s="1"/>
      <c r="MU316" s="1"/>
      <c r="MV316" s="1"/>
      <c r="MW316" s="1"/>
      <c r="MX316" s="1"/>
      <c r="MY316" s="1"/>
      <c r="MZ316" s="1"/>
      <c r="NA316" s="1"/>
      <c r="NB316" s="1"/>
      <c r="NC316" s="1"/>
      <c r="ND316" s="1"/>
      <c r="NE316" s="1"/>
      <c r="NF316" s="1"/>
      <c r="NG316" s="1"/>
      <c r="NH316" s="1"/>
      <c r="NI316" s="1"/>
      <c r="NJ316" s="1"/>
      <c r="NK316" s="1"/>
      <c r="NL316" s="1"/>
      <c r="NM316" s="1"/>
      <c r="NN316" s="1"/>
      <c r="NO316" s="1"/>
      <c r="NP316" s="1"/>
      <c r="NQ316" s="1"/>
      <c r="NR316" s="1"/>
      <c r="NS316" s="1"/>
      <c r="NT316" s="1"/>
      <c r="NU316" s="1"/>
      <c r="NV316" s="1"/>
      <c r="NW316" s="1"/>
      <c r="NX316" s="1"/>
      <c r="NY316" s="1"/>
      <c r="NZ316" s="1"/>
      <c r="OA316" s="1"/>
      <c r="OB316" s="1"/>
      <c r="OC316" s="1"/>
      <c r="OD316" s="1"/>
      <c r="OE316" s="1"/>
      <c r="OF316" s="1"/>
      <c r="OG316" s="1"/>
      <c r="OH316" s="1"/>
      <c r="OI316" s="1"/>
      <c r="OJ316" s="1"/>
      <c r="OK316" s="1"/>
      <c r="OL316" s="1"/>
      <c r="OM316" s="1"/>
      <c r="ON316" s="1"/>
      <c r="OO316" s="1"/>
      <c r="OP316" s="1"/>
      <c r="OQ316" s="1"/>
      <c r="OR316" s="1"/>
      <c r="OS316" s="1"/>
      <c r="OT316" s="1"/>
      <c r="OU316" s="1"/>
      <c r="OV316" s="1"/>
      <c r="OW316" s="1"/>
      <c r="OX316" s="1"/>
      <c r="OY316" s="1"/>
      <c r="OZ316" s="1"/>
      <c r="PA316" s="1"/>
      <c r="PB316" s="1"/>
      <c r="PC316" s="1"/>
      <c r="PD316" s="1"/>
      <c r="PE316" s="1"/>
      <c r="PF316" s="1"/>
      <c r="PG316" s="1"/>
      <c r="PH316" s="1"/>
      <c r="PI316" s="1"/>
      <c r="PJ316" s="1"/>
      <c r="PK316" s="1"/>
      <c r="PL316" s="1"/>
      <c r="PM316" s="1"/>
      <c r="PN316" s="1"/>
      <c r="PO316" s="1"/>
      <c r="PP316" s="1"/>
      <c r="PQ316" s="1"/>
      <c r="PR316" s="1"/>
      <c r="PS316" s="1"/>
      <c r="PT316" s="1"/>
      <c r="PU316" s="1"/>
      <c r="PV316" s="1"/>
      <c r="PW316" s="1"/>
      <c r="PX316" s="1"/>
      <c r="PY316" s="1"/>
      <c r="PZ316" s="1"/>
      <c r="QA316" s="1"/>
      <c r="QB316" s="1"/>
      <c r="QC316" s="1"/>
      <c r="QD316" s="1"/>
      <c r="QE316" s="1"/>
      <c r="QF316" s="1"/>
      <c r="QG316" s="1"/>
      <c r="QH316" s="1"/>
      <c r="QI316" s="1"/>
      <c r="QJ316" s="1"/>
      <c r="QK316" s="1"/>
      <c r="QL316" s="1"/>
      <c r="QM316" s="1"/>
      <c r="QN316" s="1"/>
      <c r="QO316" s="1"/>
      <c r="QP316" s="1"/>
      <c r="QQ316" s="1"/>
      <c r="QR316" s="1"/>
      <c r="QS316" s="1"/>
      <c r="QT316" s="1"/>
      <c r="QU316" s="1"/>
      <c r="QV316" s="1"/>
      <c r="QW316" s="1"/>
      <c r="QX316" s="1"/>
      <c r="QY316" s="1"/>
      <c r="QZ316" s="1"/>
      <c r="RA316" s="1"/>
      <c r="RB316" s="1"/>
      <c r="RC316" s="1"/>
      <c r="RD316" s="1"/>
      <c r="RE316" s="1"/>
      <c r="RF316" s="1"/>
      <c r="RG316" s="1"/>
      <c r="RH316" s="1"/>
      <c r="RI316" s="1"/>
      <c r="RJ316" s="1"/>
      <c r="RK316" s="1"/>
      <c r="RL316" s="1"/>
      <c r="RM316" s="1"/>
      <c r="RN316" s="1"/>
      <c r="RO316" s="1"/>
      <c r="RP316" s="1"/>
      <c r="RQ316" s="1"/>
      <c r="RR316" s="1"/>
      <c r="RS316" s="1"/>
      <c r="RT316" s="1"/>
      <c r="RU316" s="1"/>
      <c r="RV316" s="1"/>
      <c r="RW316" s="1"/>
      <c r="RX316" s="1"/>
      <c r="RY316" s="1"/>
      <c r="RZ316" s="1"/>
      <c r="SA316" s="1"/>
      <c r="SB316" s="1"/>
      <c r="SC316" s="1"/>
      <c r="SD316" s="1"/>
      <c r="SE316" s="1"/>
      <c r="SF316" s="1"/>
      <c r="SG316" s="1"/>
      <c r="SH316" s="1"/>
      <c r="SI316" s="1"/>
      <c r="SJ316" s="1"/>
      <c r="SK316" s="1"/>
      <c r="SL316" s="1"/>
      <c r="SM316" s="1"/>
      <c r="SN316" s="1"/>
      <c r="SO316" s="1"/>
      <c r="SP316" s="1"/>
      <c r="SQ316" s="1"/>
      <c r="SR316" s="1"/>
      <c r="SS316" s="1"/>
      <c r="ST316" s="1"/>
      <c r="SU316" s="1"/>
      <c r="SV316" s="1"/>
      <c r="SW316" s="1"/>
      <c r="SX316" s="1"/>
      <c r="SY316" s="1"/>
      <c r="SZ316" s="1"/>
      <c r="TA316" s="1"/>
      <c r="TB316" s="1"/>
      <c r="TC316" s="1"/>
      <c r="TD316" s="1"/>
      <c r="TE316" s="1"/>
      <c r="TF316" s="1"/>
      <c r="TG316" s="1"/>
      <c r="TH316" s="1"/>
      <c r="TI316" s="1"/>
      <c r="TJ316" s="1"/>
      <c r="TK316" s="1"/>
      <c r="TL316" s="1"/>
      <c r="TM316" s="1"/>
      <c r="TN316" s="1"/>
      <c r="TO316" s="1"/>
      <c r="TP316" s="1"/>
      <c r="TQ316" s="1"/>
      <c r="TR316" s="1"/>
      <c r="TS316" s="1"/>
      <c r="TT316" s="1"/>
      <c r="TU316" s="1"/>
      <c r="TV316" s="1"/>
      <c r="TW316" s="1"/>
      <c r="TX316" s="1"/>
      <c r="TY316" s="1"/>
      <c r="TZ316" s="1"/>
      <c r="UA316" s="1"/>
      <c r="UB316" s="1"/>
      <c r="UC316" s="1"/>
      <c r="UD316" s="1"/>
      <c r="UE316" s="1"/>
      <c r="UF316" s="1"/>
      <c r="UG316" s="1"/>
      <c r="UH316" s="1"/>
      <c r="UI316" s="1"/>
      <c r="UJ316" s="1"/>
      <c r="UK316" s="1"/>
      <c r="UL316" s="1"/>
      <c r="UM316" s="1"/>
      <c r="UN316" s="1"/>
      <c r="UO316" s="1"/>
      <c r="UP316" s="1"/>
      <c r="UQ316" s="1"/>
      <c r="UR316" s="1"/>
      <c r="US316" s="1"/>
      <c r="UT316" s="1"/>
      <c r="UU316" s="1"/>
      <c r="UV316" s="1"/>
      <c r="UW316" s="1"/>
      <c r="UX316" s="1"/>
      <c r="UY316" s="1"/>
      <c r="UZ316" s="1"/>
      <c r="VA316" s="1"/>
      <c r="VB316" s="1"/>
      <c r="VC316" s="1"/>
      <c r="VD316" s="1"/>
      <c r="VE316" s="1"/>
      <c r="VF316" s="1"/>
      <c r="VG316" s="1"/>
      <c r="VH316" s="1"/>
      <c r="VI316" s="1"/>
      <c r="VJ316" s="1"/>
      <c r="VK316" s="1"/>
      <c r="VL316" s="1"/>
      <c r="VM316" s="1"/>
      <c r="VN316" s="1"/>
      <c r="VO316" s="1"/>
      <c r="VP316" s="1"/>
      <c r="VQ316" s="1"/>
      <c r="VR316" s="1"/>
      <c r="VS316" s="1"/>
      <c r="VT316" s="1"/>
      <c r="VU316" s="1"/>
      <c r="VV316" s="1"/>
      <c r="VW316" s="1"/>
      <c r="VX316" s="1"/>
      <c r="VY316" s="1"/>
      <c r="VZ316" s="1"/>
      <c r="WA316" s="1"/>
      <c r="WB316" s="1"/>
      <c r="WC316" s="1"/>
      <c r="WD316" s="1"/>
      <c r="WE316" s="1"/>
      <c r="WF316" s="1"/>
      <c r="WG316" s="1"/>
      <c r="WH316" s="1"/>
      <c r="WI316" s="1"/>
      <c r="WJ316" s="1"/>
      <c r="WK316" s="1"/>
      <c r="WL316" s="1"/>
      <c r="WM316" s="1"/>
      <c r="WN316" s="1"/>
      <c r="WO316" s="1"/>
      <c r="WP316" s="1"/>
      <c r="WQ316" s="1"/>
      <c r="WR316" s="1"/>
      <c r="WS316" s="1"/>
      <c r="WT316" s="1"/>
      <c r="WU316" s="1"/>
      <c r="WV316" s="1"/>
      <c r="WW316" s="1"/>
      <c r="WX316" s="1"/>
      <c r="WY316" s="1"/>
      <c r="WZ316" s="1"/>
      <c r="XA316" s="1"/>
      <c r="XB316" s="1"/>
      <c r="XC316" s="1"/>
      <c r="XD316" s="1"/>
      <c r="XE316" s="1"/>
      <c r="XF316" s="1"/>
      <c r="XG316" s="1"/>
      <c r="XH316" s="1"/>
      <c r="XI316" s="1"/>
      <c r="XJ316" s="1"/>
      <c r="XK316" s="1"/>
      <c r="XL316" s="1"/>
      <c r="XM316" s="1"/>
      <c r="XN316" s="1"/>
      <c r="XO316" s="1"/>
      <c r="XP316" s="1"/>
      <c r="XQ316" s="1"/>
      <c r="XR316" s="1"/>
      <c r="XS316" s="1"/>
      <c r="XT316" s="1"/>
      <c r="XU316" s="1"/>
      <c r="XV316" s="1"/>
      <c r="XW316" s="1"/>
      <c r="XX316" s="1"/>
      <c r="XY316" s="1"/>
      <c r="XZ316" s="1"/>
      <c r="YA316" s="1"/>
      <c r="YB316" s="1"/>
      <c r="YC316" s="1"/>
      <c r="YD316" s="1"/>
      <c r="YE316" s="1"/>
      <c r="YF316" s="1"/>
      <c r="YG316" s="1"/>
      <c r="YH316" s="1"/>
      <c r="YI316" s="1"/>
      <c r="YJ316" s="1"/>
      <c r="YK316" s="1"/>
      <c r="YL316" s="1"/>
      <c r="YM316" s="1"/>
      <c r="YN316" s="1"/>
      <c r="YO316" s="1"/>
      <c r="YP316" s="1"/>
      <c r="YQ316" s="1"/>
      <c r="YR316" s="1"/>
      <c r="YS316" s="1"/>
      <c r="YT316" s="1"/>
      <c r="YU316" s="1"/>
      <c r="YV316" s="1"/>
      <c r="YW316" s="1"/>
      <c r="YX316" s="1"/>
      <c r="YY316" s="1"/>
      <c r="YZ316" s="1"/>
      <c r="ZA316" s="1"/>
      <c r="ZB316" s="1"/>
      <c r="ZC316" s="1"/>
      <c r="ZD316" s="1"/>
      <c r="ZE316" s="1"/>
      <c r="ZF316" s="1"/>
      <c r="ZG316" s="1"/>
      <c r="ZH316" s="1"/>
      <c r="ZI316" s="1"/>
      <c r="ZJ316" s="1"/>
      <c r="ZK316" s="1"/>
      <c r="ZL316" s="1"/>
      <c r="ZM316" s="1"/>
      <c r="ZN316" s="1"/>
      <c r="ZO316" s="1"/>
      <c r="ZP316" s="1"/>
      <c r="ZQ316" s="1"/>
      <c r="ZR316" s="1"/>
      <c r="ZS316" s="1"/>
      <c r="ZT316" s="1"/>
      <c r="ZU316" s="1"/>
      <c r="ZV316" s="1"/>
      <c r="ZW316" s="1"/>
      <c r="ZX316" s="1"/>
      <c r="ZY316" s="1"/>
      <c r="ZZ316" s="1"/>
      <c r="AAA316" s="1"/>
      <c r="AAB316" s="1"/>
      <c r="AAC316" s="1"/>
      <c r="AAD316" s="1"/>
      <c r="AAE316" s="1"/>
      <c r="AAF316" s="1"/>
      <c r="AAG316" s="1"/>
      <c r="AAH316" s="1"/>
      <c r="AAI316" s="1"/>
      <c r="AAJ316" s="1"/>
      <c r="AAK316" s="1"/>
      <c r="AAL316" s="1"/>
      <c r="AAM316" s="1"/>
      <c r="AAN316" s="1"/>
      <c r="AAO316" s="1"/>
      <c r="AAP316" s="1"/>
      <c r="AAQ316" s="1"/>
      <c r="AAR316" s="1"/>
      <c r="AAS316" s="1"/>
      <c r="AAT316" s="1"/>
      <c r="AAU316" s="1"/>
      <c r="AAV316" s="1"/>
      <c r="AAW316" s="1"/>
      <c r="AAX316" s="1"/>
      <c r="AAY316" s="1"/>
      <c r="AAZ316" s="1"/>
      <c r="ABA316" s="1"/>
      <c r="ABB316" s="1"/>
      <c r="ABC316" s="1"/>
      <c r="ABD316" s="1"/>
      <c r="ABE316" s="1"/>
      <c r="ABF316" s="1"/>
      <c r="ABG316" s="1"/>
      <c r="ABH316" s="1"/>
      <c r="ABI316" s="1"/>
      <c r="ABJ316" s="1"/>
      <c r="ABK316" s="1"/>
      <c r="ABL316" s="1"/>
      <c r="ABM316" s="1"/>
      <c r="ABN316" s="1"/>
      <c r="ABO316" s="1"/>
      <c r="ABP316" s="1"/>
      <c r="ABQ316" s="1"/>
      <c r="ABR316" s="1"/>
      <c r="ABS316" s="1"/>
      <c r="ABT316" s="1"/>
      <c r="ABU316" s="1"/>
      <c r="ABV316" s="1"/>
      <c r="ABW316" s="1"/>
      <c r="ABX316" s="1"/>
      <c r="ABY316" s="1"/>
      <c r="ABZ316" s="1"/>
      <c r="ACA316" s="1"/>
      <c r="ACB316" s="1"/>
      <c r="ACC316" s="1"/>
      <c r="ACD316" s="1"/>
      <c r="ACE316" s="1"/>
      <c r="ACF316" s="1"/>
      <c r="ACG316" s="1"/>
      <c r="ACH316" s="1"/>
      <c r="ACI316" s="1"/>
      <c r="ACJ316" s="1"/>
      <c r="ACK316" s="1"/>
      <c r="ACL316" s="1"/>
      <c r="ACM316" s="1"/>
      <c r="ACN316" s="1"/>
      <c r="ACO316" s="1"/>
      <c r="ACP316" s="1"/>
      <c r="ACQ316" s="1"/>
      <c r="ACR316" s="1"/>
      <c r="ACS316" s="1"/>
      <c r="ACT316" s="1"/>
      <c r="ACU316" s="1"/>
      <c r="ACV316" s="1"/>
      <c r="ACW316" s="1"/>
      <c r="ACX316" s="1"/>
      <c r="ACY316" s="1"/>
      <c r="ACZ316" s="1"/>
      <c r="ADA316" s="1"/>
      <c r="ADB316" s="1"/>
      <c r="ADC316" s="1"/>
      <c r="ADD316" s="1"/>
      <c r="ADE316" s="1"/>
      <c r="ADF316" s="1"/>
      <c r="ADG316" s="1"/>
      <c r="ADH316" s="1"/>
      <c r="ADI316" s="1"/>
      <c r="ADJ316" s="1"/>
      <c r="ADK316" s="1"/>
      <c r="ADL316" s="1"/>
      <c r="ADM316" s="1"/>
      <c r="ADN316" s="1"/>
      <c r="ADO316" s="1"/>
      <c r="ADP316" s="1"/>
      <c r="ADQ316" s="1"/>
      <c r="ADR316" s="1"/>
      <c r="ADS316" s="1"/>
      <c r="ADT316" s="1"/>
      <c r="ADU316" s="1"/>
      <c r="ADV316" s="1"/>
      <c r="ADW316" s="1"/>
      <c r="ADX316" s="1"/>
      <c r="ADY316" s="1"/>
      <c r="ADZ316" s="1"/>
      <c r="AEA316" s="1"/>
      <c r="AEB316" s="1"/>
      <c r="AEC316" s="1"/>
      <c r="AED316" s="1"/>
      <c r="AEE316" s="1"/>
      <c r="AEF316" s="1"/>
      <c r="AEG316" s="1"/>
      <c r="AEH316" s="1"/>
      <c r="AEI316" s="1"/>
      <c r="AEJ316" s="1"/>
      <c r="AEK316" s="1"/>
      <c r="AEL316" s="1"/>
      <c r="AEM316" s="1"/>
      <c r="AEN316" s="1"/>
      <c r="AEO316" s="1"/>
      <c r="AEP316" s="1"/>
      <c r="AEQ316" s="1"/>
      <c r="AER316" s="1"/>
      <c r="AES316" s="1"/>
      <c r="AET316" s="1"/>
      <c r="AEU316" s="1"/>
      <c r="AEV316" s="1"/>
      <c r="AEW316" s="1"/>
      <c r="AEX316" s="1"/>
      <c r="AEY316" s="1"/>
      <c r="AEZ316" s="1"/>
      <c r="AFA316" s="1"/>
      <c r="AFB316" s="1"/>
      <c r="AFC316" s="1"/>
      <c r="AFD316" s="1"/>
      <c r="AFE316" s="1"/>
      <c r="AFF316" s="1"/>
      <c r="AFG316" s="1"/>
      <c r="AFH316" s="1"/>
      <c r="AFI316" s="1"/>
      <c r="AFJ316" s="1"/>
      <c r="AFK316" s="1"/>
      <c r="AFL316" s="1"/>
      <c r="AFM316" s="1"/>
      <c r="AFN316" s="1"/>
      <c r="AFO316" s="1"/>
      <c r="AFP316" s="1"/>
      <c r="AFQ316" s="1"/>
      <c r="AFR316" s="1"/>
      <c r="AFS316" s="1"/>
      <c r="AFT316" s="1"/>
      <c r="AFU316" s="1"/>
      <c r="AFV316" s="1"/>
      <c r="AFW316" s="1"/>
      <c r="AFX316" s="1"/>
      <c r="AFY316" s="1"/>
      <c r="AFZ316" s="1"/>
      <c r="AGA316" s="1"/>
      <c r="AGB316" s="1"/>
      <c r="AGC316" s="1"/>
      <c r="AGD316" s="1"/>
      <c r="AGE316" s="1"/>
      <c r="AGF316" s="1"/>
      <c r="AGG316" s="1"/>
      <c r="AGH316" s="1"/>
      <c r="AGI316" s="1"/>
      <c r="AGJ316" s="1"/>
      <c r="AGK316" s="1"/>
      <c r="AGL316" s="1"/>
      <c r="AGM316" s="1"/>
      <c r="AGN316" s="1"/>
      <c r="AGO316" s="1"/>
      <c r="AGP316" s="1"/>
      <c r="AGQ316" s="1"/>
      <c r="AGR316" s="1"/>
      <c r="AGS316" s="1"/>
      <c r="AGT316" s="1"/>
      <c r="AGU316" s="1"/>
      <c r="AGV316" s="1"/>
      <c r="AGW316" s="1"/>
      <c r="AGX316" s="1"/>
      <c r="AGY316" s="1"/>
      <c r="AGZ316" s="1"/>
      <c r="AHA316" s="1"/>
      <c r="AHB316" s="1"/>
      <c r="AHC316" s="1"/>
      <c r="AHD316" s="1"/>
      <c r="AHE316" s="1"/>
      <c r="AHF316" s="1"/>
      <c r="AHG316" s="1"/>
      <c r="AHH316" s="1"/>
      <c r="AHI316" s="1"/>
      <c r="AHJ316" s="1"/>
      <c r="AHK316" s="1"/>
      <c r="AHL316" s="1"/>
      <c r="AHM316" s="1"/>
      <c r="AHN316" s="1"/>
      <c r="AHO316" s="1"/>
      <c r="AHP316" s="1"/>
      <c r="AHQ316" s="1"/>
      <c r="AHR316" s="1"/>
      <c r="AHS316" s="1"/>
      <c r="AHT316" s="1"/>
      <c r="AHU316" s="1"/>
      <c r="AHV316" s="1"/>
      <c r="AHW316" s="1"/>
      <c r="AHX316" s="1"/>
      <c r="AHY316" s="1"/>
      <c r="AHZ316" s="1"/>
      <c r="AIA316" s="1"/>
      <c r="AIB316" s="1"/>
      <c r="AIC316" s="1"/>
      <c r="AID316" s="1"/>
      <c r="AIE316" s="1"/>
      <c r="AIF316" s="1"/>
      <c r="AIG316" s="1"/>
      <c r="AIH316" s="1"/>
      <c r="AII316" s="1"/>
      <c r="AIJ316" s="1"/>
      <c r="AIK316" s="1"/>
      <c r="AIL316" s="1"/>
      <c r="AIM316" s="1"/>
      <c r="AIN316" s="1"/>
      <c r="AIO316" s="1"/>
      <c r="AIP316" s="1"/>
      <c r="AIQ316" s="1"/>
      <c r="AIR316" s="1"/>
      <c r="AIS316" s="1"/>
      <c r="AIT316" s="1"/>
      <c r="AIU316" s="1"/>
      <c r="AIV316" s="1"/>
      <c r="AIW316" s="1"/>
      <c r="AIX316" s="1"/>
      <c r="AIY316" s="1"/>
      <c r="AIZ316" s="1"/>
      <c r="AJA316" s="1"/>
      <c r="AJB316" s="1"/>
      <c r="AJC316" s="1"/>
      <c r="AJD316" s="1"/>
      <c r="AJE316" s="1"/>
      <c r="AJF316" s="1"/>
      <c r="AJG316" s="1"/>
      <c r="AJH316" s="1"/>
      <c r="AJI316" s="1"/>
      <c r="AJJ316" s="1"/>
      <c r="AJK316" s="1"/>
      <c r="AJL316" s="1"/>
      <c r="AJM316" s="1"/>
      <c r="AJN316" s="1"/>
      <c r="AJO316" s="1"/>
      <c r="AJP316" s="1"/>
      <c r="AJQ316" s="1"/>
      <c r="AJR316" s="1"/>
      <c r="AJS316" s="1"/>
      <c r="AJT316" s="1"/>
      <c r="AJU316" s="1"/>
      <c r="AJV316" s="1"/>
      <c r="AJW316" s="1"/>
      <c r="AJX316" s="1"/>
      <c r="AJY316" s="1"/>
      <c r="AJZ316" s="1"/>
      <c r="AKA316" s="1"/>
      <c r="AKB316" s="1"/>
      <c r="AKC316" s="1"/>
      <c r="AKD316" s="1"/>
      <c r="AKE316" s="1"/>
      <c r="AKF316" s="1"/>
      <c r="AKG316" s="1"/>
      <c r="AKH316" s="1"/>
    </row>
    <row r="317" spans="1:970" ht="27.75" customHeight="1">
      <c r="A317" s="124" t="s">
        <v>300</v>
      </c>
      <c r="B317" s="124"/>
      <c r="C317" s="124"/>
      <c r="D317" s="124"/>
      <c r="E317" s="124"/>
      <c r="F317" s="124"/>
      <c r="G317" s="124"/>
      <c r="H317" s="124"/>
      <c r="I317" s="124"/>
    </row>
    <row r="318" spans="1:970">
      <c r="A318" s="47">
        <v>303</v>
      </c>
      <c r="B318" s="110" t="s">
        <v>301</v>
      </c>
      <c r="C318" s="20" t="s">
        <v>302</v>
      </c>
      <c r="D318" s="17">
        <v>15</v>
      </c>
      <c r="E318" s="18">
        <v>17.5</v>
      </c>
      <c r="F318" s="18">
        <v>6</v>
      </c>
      <c r="G318" s="18">
        <v>4.5</v>
      </c>
      <c r="H318" s="18">
        <v>1.5</v>
      </c>
      <c r="I318" s="19">
        <f t="shared" ref="I318:I345" si="17">SUM(E318:H318)</f>
        <v>29.5</v>
      </c>
    </row>
    <row r="319" spans="1:970">
      <c r="A319" s="47">
        <v>304</v>
      </c>
      <c r="B319" s="23" t="s">
        <v>303</v>
      </c>
      <c r="C319" s="20" t="s">
        <v>302</v>
      </c>
      <c r="D319" s="17">
        <v>9</v>
      </c>
      <c r="E319" s="22">
        <v>7</v>
      </c>
      <c r="F319" s="22">
        <v>4</v>
      </c>
      <c r="G319" s="22">
        <v>2.5</v>
      </c>
      <c r="H319" s="22">
        <v>1.5</v>
      </c>
      <c r="I319" s="19">
        <f t="shared" si="17"/>
        <v>15</v>
      </c>
    </row>
    <row r="320" spans="1:970">
      <c r="A320" s="47">
        <v>305</v>
      </c>
      <c r="B320" s="20" t="s">
        <v>304</v>
      </c>
      <c r="C320" s="20" t="s">
        <v>302</v>
      </c>
      <c r="D320" s="17">
        <v>10</v>
      </c>
      <c r="E320" s="18">
        <v>12</v>
      </c>
      <c r="F320" s="18">
        <v>6.5</v>
      </c>
      <c r="G320" s="18">
        <v>4</v>
      </c>
      <c r="H320" s="18">
        <v>2</v>
      </c>
      <c r="I320" s="19">
        <f t="shared" si="17"/>
        <v>24.5</v>
      </c>
    </row>
    <row r="321" spans="1:9">
      <c r="A321" s="47">
        <v>306</v>
      </c>
      <c r="B321" s="23" t="s">
        <v>305</v>
      </c>
      <c r="C321" s="20" t="s">
        <v>302</v>
      </c>
      <c r="D321" s="17" t="s">
        <v>21</v>
      </c>
      <c r="E321" s="18">
        <v>7</v>
      </c>
      <c r="F321" s="18">
        <v>7</v>
      </c>
      <c r="G321" s="18">
        <v>2</v>
      </c>
      <c r="H321" s="18">
        <v>1</v>
      </c>
      <c r="I321" s="19">
        <f t="shared" si="17"/>
        <v>17</v>
      </c>
    </row>
    <row r="322" spans="1:9">
      <c r="A322" s="47">
        <v>307</v>
      </c>
      <c r="B322" s="16" t="s">
        <v>306</v>
      </c>
      <c r="C322" s="20" t="s">
        <v>302</v>
      </c>
      <c r="D322" s="17">
        <v>22</v>
      </c>
      <c r="E322" s="18">
        <v>14</v>
      </c>
      <c r="F322" s="18">
        <v>11.5</v>
      </c>
      <c r="G322" s="18">
        <v>5</v>
      </c>
      <c r="H322" s="18">
        <v>1.5</v>
      </c>
      <c r="I322" s="19">
        <f t="shared" si="17"/>
        <v>32</v>
      </c>
    </row>
    <row r="323" spans="1:9">
      <c r="A323" s="47">
        <v>308</v>
      </c>
      <c r="B323" s="109" t="s">
        <v>307</v>
      </c>
      <c r="C323" s="20" t="s">
        <v>302</v>
      </c>
      <c r="D323" s="17">
        <v>9</v>
      </c>
      <c r="E323" s="18">
        <v>14</v>
      </c>
      <c r="F323" s="18">
        <v>7</v>
      </c>
      <c r="G323" s="18">
        <v>5</v>
      </c>
      <c r="H323" s="18">
        <v>1.5</v>
      </c>
      <c r="I323" s="19">
        <f t="shared" si="17"/>
        <v>27.5</v>
      </c>
    </row>
    <row r="324" spans="1:9">
      <c r="A324" s="47">
        <v>309</v>
      </c>
      <c r="B324" s="16" t="s">
        <v>308</v>
      </c>
      <c r="C324" s="20" t="s">
        <v>302</v>
      </c>
      <c r="D324" s="17" t="s">
        <v>21</v>
      </c>
      <c r="E324" s="18">
        <v>7</v>
      </c>
      <c r="F324" s="18">
        <v>6.5</v>
      </c>
      <c r="G324" s="18">
        <v>4</v>
      </c>
      <c r="H324" s="18">
        <v>1.5</v>
      </c>
      <c r="I324" s="19">
        <f t="shared" si="17"/>
        <v>19</v>
      </c>
    </row>
    <row r="325" spans="1:9">
      <c r="A325" s="47">
        <v>310</v>
      </c>
      <c r="B325" s="16" t="s">
        <v>309</v>
      </c>
      <c r="C325" s="20" t="s">
        <v>302</v>
      </c>
      <c r="D325" s="17">
        <v>27</v>
      </c>
      <c r="E325" s="18">
        <v>13</v>
      </c>
      <c r="F325" s="18">
        <v>7.5</v>
      </c>
      <c r="G325" s="18">
        <v>5</v>
      </c>
      <c r="H325" s="18">
        <v>1.5</v>
      </c>
      <c r="I325" s="19">
        <f t="shared" si="17"/>
        <v>27</v>
      </c>
    </row>
    <row r="326" spans="1:9">
      <c r="A326" s="47">
        <v>311</v>
      </c>
      <c r="B326" s="16" t="s">
        <v>310</v>
      </c>
      <c r="C326" s="20" t="s">
        <v>302</v>
      </c>
      <c r="D326" s="17">
        <v>10</v>
      </c>
      <c r="E326" s="18">
        <v>7.5</v>
      </c>
      <c r="F326" s="18">
        <v>5</v>
      </c>
      <c r="G326" s="18">
        <v>2</v>
      </c>
      <c r="H326" s="18">
        <v>2</v>
      </c>
      <c r="I326" s="19">
        <f t="shared" si="17"/>
        <v>16.5</v>
      </c>
    </row>
    <row r="327" spans="1:9">
      <c r="A327" s="47">
        <v>312</v>
      </c>
      <c r="B327" s="16" t="s">
        <v>311</v>
      </c>
      <c r="C327" s="20" t="s">
        <v>302</v>
      </c>
      <c r="D327" s="17" t="s">
        <v>21</v>
      </c>
      <c r="E327" s="18">
        <v>6.5</v>
      </c>
      <c r="F327" s="18">
        <v>6</v>
      </c>
      <c r="G327" s="18">
        <v>4.5</v>
      </c>
      <c r="H327" s="18">
        <v>2.5</v>
      </c>
      <c r="I327" s="19">
        <f>SUM(E327:H327)</f>
        <v>19.5</v>
      </c>
    </row>
    <row r="328" spans="1:9">
      <c r="A328" s="47">
        <v>313</v>
      </c>
      <c r="B328" s="23" t="s">
        <v>873</v>
      </c>
      <c r="C328" s="20" t="s">
        <v>302</v>
      </c>
      <c r="D328" s="17" t="s">
        <v>21</v>
      </c>
      <c r="E328" s="18">
        <v>7.5</v>
      </c>
      <c r="F328" s="18">
        <v>6</v>
      </c>
      <c r="G328" s="18">
        <v>3.5</v>
      </c>
      <c r="H328" s="18">
        <v>1.5</v>
      </c>
      <c r="I328" s="19">
        <f>SUM(E328:H328)</f>
        <v>18.5</v>
      </c>
    </row>
    <row r="329" spans="1:9" s="1" customFormat="1">
      <c r="A329" s="47">
        <v>314</v>
      </c>
      <c r="B329" s="23" t="s">
        <v>312</v>
      </c>
      <c r="C329" s="20" t="s">
        <v>302</v>
      </c>
      <c r="D329" s="17" t="s">
        <v>21</v>
      </c>
      <c r="E329" s="18">
        <v>6.5</v>
      </c>
      <c r="F329" s="18">
        <v>4.5</v>
      </c>
      <c r="G329" s="18">
        <v>2</v>
      </c>
      <c r="H329" s="18">
        <v>2</v>
      </c>
      <c r="I329" s="19">
        <f>SUM(E329:H329)</f>
        <v>15</v>
      </c>
    </row>
    <row r="330" spans="1:9">
      <c r="A330" s="47">
        <v>315</v>
      </c>
      <c r="B330" s="36" t="s">
        <v>313</v>
      </c>
      <c r="C330" s="20" t="s">
        <v>302</v>
      </c>
      <c r="D330" s="17">
        <v>15</v>
      </c>
      <c r="E330" s="18">
        <v>10.5</v>
      </c>
      <c r="F330" s="18">
        <v>7</v>
      </c>
      <c r="G330" s="18">
        <v>2</v>
      </c>
      <c r="H330" s="18">
        <v>1.5</v>
      </c>
      <c r="I330" s="19">
        <f t="shared" si="17"/>
        <v>21</v>
      </c>
    </row>
    <row r="331" spans="1:9">
      <c r="A331" s="47">
        <v>316</v>
      </c>
      <c r="B331" s="23" t="s">
        <v>314</v>
      </c>
      <c r="C331" s="20" t="s">
        <v>302</v>
      </c>
      <c r="D331" s="17">
        <v>10</v>
      </c>
      <c r="E331" s="18">
        <v>7.5</v>
      </c>
      <c r="F331" s="18">
        <v>7</v>
      </c>
      <c r="G331" s="18">
        <v>3</v>
      </c>
      <c r="H331" s="18">
        <v>1.5</v>
      </c>
      <c r="I331" s="19">
        <f t="shared" si="17"/>
        <v>19</v>
      </c>
    </row>
    <row r="332" spans="1:9">
      <c r="A332" s="47">
        <v>317</v>
      </c>
      <c r="B332" s="16" t="s">
        <v>315</v>
      </c>
      <c r="C332" s="20" t="s">
        <v>302</v>
      </c>
      <c r="D332" s="17" t="s">
        <v>21</v>
      </c>
      <c r="E332" s="18">
        <v>7</v>
      </c>
      <c r="F332" s="18">
        <v>7.5</v>
      </c>
      <c r="G332" s="18">
        <v>4.5</v>
      </c>
      <c r="H332" s="18">
        <v>1.5</v>
      </c>
      <c r="I332" s="19">
        <f t="shared" si="17"/>
        <v>20.5</v>
      </c>
    </row>
    <row r="333" spans="1:9" s="1" customFormat="1">
      <c r="A333" s="47">
        <v>318</v>
      </c>
      <c r="B333" s="109" t="s">
        <v>151</v>
      </c>
      <c r="C333" s="20" t="s">
        <v>302</v>
      </c>
      <c r="D333" s="17">
        <v>10</v>
      </c>
      <c r="E333" s="18">
        <v>7.5</v>
      </c>
      <c r="F333" s="18">
        <v>6</v>
      </c>
      <c r="G333" s="18">
        <v>3</v>
      </c>
      <c r="H333" s="18">
        <v>2</v>
      </c>
      <c r="I333" s="19">
        <f t="shared" si="17"/>
        <v>18.5</v>
      </c>
    </row>
    <row r="334" spans="1:9">
      <c r="A334" s="47">
        <v>319</v>
      </c>
      <c r="B334" s="16" t="s">
        <v>316</v>
      </c>
      <c r="C334" s="20" t="s">
        <v>302</v>
      </c>
      <c r="D334" s="17" t="s">
        <v>21</v>
      </c>
      <c r="E334" s="18">
        <v>6.5</v>
      </c>
      <c r="F334" s="18">
        <v>5</v>
      </c>
      <c r="G334" s="18">
        <v>4</v>
      </c>
      <c r="H334" s="18">
        <v>2.5</v>
      </c>
      <c r="I334" s="19">
        <f t="shared" si="17"/>
        <v>18</v>
      </c>
    </row>
    <row r="335" spans="1:9">
      <c r="A335" s="47">
        <v>320</v>
      </c>
      <c r="B335" s="16" t="s">
        <v>317</v>
      </c>
      <c r="C335" s="20" t="s">
        <v>302</v>
      </c>
      <c r="D335" s="17">
        <v>10</v>
      </c>
      <c r="E335" s="18">
        <v>6</v>
      </c>
      <c r="F335" s="18">
        <v>6</v>
      </c>
      <c r="G335" s="18">
        <v>4</v>
      </c>
      <c r="H335" s="18">
        <v>2</v>
      </c>
      <c r="I335" s="19">
        <f t="shared" si="17"/>
        <v>18</v>
      </c>
    </row>
    <row r="336" spans="1:9">
      <c r="A336" s="47">
        <v>321</v>
      </c>
      <c r="B336" s="16" t="s">
        <v>318</v>
      </c>
      <c r="C336" s="20" t="s">
        <v>302</v>
      </c>
      <c r="D336" s="17" t="s">
        <v>21</v>
      </c>
      <c r="E336" s="18">
        <v>5</v>
      </c>
      <c r="F336" s="18">
        <v>5</v>
      </c>
      <c r="G336" s="18">
        <v>2.5</v>
      </c>
      <c r="H336" s="18">
        <v>1.5</v>
      </c>
      <c r="I336" s="48">
        <f>SUM(E336:H336)</f>
        <v>14</v>
      </c>
    </row>
    <row r="337" spans="1:9">
      <c r="A337" s="47">
        <v>322</v>
      </c>
      <c r="B337" s="20" t="s">
        <v>319</v>
      </c>
      <c r="C337" s="20" t="s">
        <v>302</v>
      </c>
      <c r="D337" s="17" t="s">
        <v>21</v>
      </c>
      <c r="E337" s="18">
        <v>6.5</v>
      </c>
      <c r="F337" s="18">
        <v>6.5</v>
      </c>
      <c r="G337" s="18">
        <v>3.5</v>
      </c>
      <c r="H337" s="18">
        <v>0.5</v>
      </c>
      <c r="I337" s="48">
        <f>SUM(E337:H337)</f>
        <v>17</v>
      </c>
    </row>
    <row r="338" spans="1:9">
      <c r="A338" s="47">
        <v>323</v>
      </c>
      <c r="B338" s="20" t="s">
        <v>320</v>
      </c>
      <c r="C338" s="20" t="s">
        <v>302</v>
      </c>
      <c r="D338" s="17" t="s">
        <v>21</v>
      </c>
      <c r="E338" s="18">
        <v>5</v>
      </c>
      <c r="F338" s="18">
        <v>6.5</v>
      </c>
      <c r="G338" s="18">
        <v>3</v>
      </c>
      <c r="H338" s="18">
        <v>1.5</v>
      </c>
      <c r="I338" s="48">
        <f>SUM(E338:H338)</f>
        <v>16</v>
      </c>
    </row>
    <row r="339" spans="1:9">
      <c r="A339" s="47">
        <v>324</v>
      </c>
      <c r="B339" s="20" t="s">
        <v>321</v>
      </c>
      <c r="C339" s="20" t="s">
        <v>302</v>
      </c>
      <c r="D339" s="17" t="s">
        <v>21</v>
      </c>
      <c r="E339" s="18">
        <v>7</v>
      </c>
      <c r="F339" s="18">
        <v>4.5</v>
      </c>
      <c r="G339" s="18">
        <v>2</v>
      </c>
      <c r="H339" s="18">
        <v>0.5</v>
      </c>
      <c r="I339" s="19">
        <f>SUM(E339:H339)</f>
        <v>14</v>
      </c>
    </row>
    <row r="340" spans="1:9">
      <c r="A340" s="47">
        <v>325</v>
      </c>
      <c r="B340" s="20" t="s">
        <v>322</v>
      </c>
      <c r="C340" s="20" t="s">
        <v>302</v>
      </c>
      <c r="D340" s="17" t="s">
        <v>21</v>
      </c>
      <c r="E340" s="18">
        <v>8</v>
      </c>
      <c r="F340" s="18">
        <v>6</v>
      </c>
      <c r="G340" s="18">
        <v>2</v>
      </c>
      <c r="H340" s="18">
        <v>0.5</v>
      </c>
      <c r="I340" s="19">
        <f>SUM(E340:H340)</f>
        <v>16.5</v>
      </c>
    </row>
    <row r="341" spans="1:9">
      <c r="A341" s="47">
        <v>326</v>
      </c>
      <c r="B341" s="20" t="s">
        <v>323</v>
      </c>
      <c r="C341" s="20" t="s">
        <v>302</v>
      </c>
      <c r="D341" s="17">
        <v>10</v>
      </c>
      <c r="E341" s="18">
        <v>7</v>
      </c>
      <c r="F341" s="18">
        <v>5</v>
      </c>
      <c r="G341" s="18">
        <v>3</v>
      </c>
      <c r="H341" s="18">
        <v>2</v>
      </c>
      <c r="I341" s="19">
        <f t="shared" si="17"/>
        <v>17</v>
      </c>
    </row>
    <row r="342" spans="1:9">
      <c r="A342" s="47">
        <v>327</v>
      </c>
      <c r="B342" s="16" t="s">
        <v>324</v>
      </c>
      <c r="C342" s="20" t="s">
        <v>302</v>
      </c>
      <c r="D342" s="17" t="s">
        <v>21</v>
      </c>
      <c r="E342" s="18">
        <v>7.5</v>
      </c>
      <c r="F342" s="18">
        <v>6.5</v>
      </c>
      <c r="G342" s="18">
        <v>2.5</v>
      </c>
      <c r="H342" s="18">
        <v>1.5</v>
      </c>
      <c r="I342" s="19">
        <f t="shared" si="17"/>
        <v>18</v>
      </c>
    </row>
    <row r="343" spans="1:9">
      <c r="A343" s="47">
        <v>328</v>
      </c>
      <c r="B343" s="16" t="s">
        <v>325</v>
      </c>
      <c r="C343" s="20" t="s">
        <v>302</v>
      </c>
      <c r="D343" s="17" t="s">
        <v>21</v>
      </c>
      <c r="E343" s="18">
        <v>7</v>
      </c>
      <c r="F343" s="18">
        <v>6.5</v>
      </c>
      <c r="G343" s="18">
        <v>2</v>
      </c>
      <c r="H343" s="18">
        <v>1.5</v>
      </c>
      <c r="I343" s="19">
        <f t="shared" si="17"/>
        <v>17</v>
      </c>
    </row>
    <row r="344" spans="1:9">
      <c r="A344" s="47">
        <v>329</v>
      </c>
      <c r="B344" s="16" t="s">
        <v>326</v>
      </c>
      <c r="C344" s="20" t="s">
        <v>302</v>
      </c>
      <c r="D344" s="17" t="s">
        <v>21</v>
      </c>
      <c r="E344" s="18">
        <v>5.5</v>
      </c>
      <c r="F344" s="18">
        <v>4.5</v>
      </c>
      <c r="G344" s="18">
        <v>2.5</v>
      </c>
      <c r="H344" s="18">
        <v>1.5</v>
      </c>
      <c r="I344" s="19">
        <f t="shared" si="17"/>
        <v>14</v>
      </c>
    </row>
    <row r="345" spans="1:9">
      <c r="A345" s="47">
        <v>330</v>
      </c>
      <c r="B345" s="38" t="s">
        <v>327</v>
      </c>
      <c r="C345" s="20" t="s">
        <v>302</v>
      </c>
      <c r="D345" s="17" t="s">
        <v>21</v>
      </c>
      <c r="E345" s="18">
        <v>5.5</v>
      </c>
      <c r="F345" s="18">
        <v>4.5</v>
      </c>
      <c r="G345" s="18">
        <v>2.5</v>
      </c>
      <c r="H345" s="18">
        <v>1.5</v>
      </c>
      <c r="I345" s="19">
        <f t="shared" si="17"/>
        <v>14</v>
      </c>
    </row>
    <row r="346" spans="1:9">
      <c r="A346" s="47">
        <v>331</v>
      </c>
      <c r="B346" s="25" t="s">
        <v>328</v>
      </c>
      <c r="C346" s="25" t="s">
        <v>302</v>
      </c>
      <c r="D346" s="17">
        <v>8</v>
      </c>
      <c r="E346" s="18">
        <v>8.5</v>
      </c>
      <c r="F346" s="18">
        <v>6.5</v>
      </c>
      <c r="G346" s="18">
        <v>3</v>
      </c>
      <c r="H346" s="18">
        <v>2</v>
      </c>
      <c r="I346" s="19">
        <f t="shared" ref="I346:I362" si="18">SUM(E346:H346)</f>
        <v>20</v>
      </c>
    </row>
    <row r="347" spans="1:9">
      <c r="A347" s="47">
        <v>332</v>
      </c>
      <c r="B347" s="25" t="s">
        <v>329</v>
      </c>
      <c r="C347" s="25" t="s">
        <v>302</v>
      </c>
      <c r="D347" s="17" t="s">
        <v>21</v>
      </c>
      <c r="E347" s="18">
        <v>6.5</v>
      </c>
      <c r="F347" s="18">
        <v>5.5</v>
      </c>
      <c r="G347" s="18">
        <v>3.5</v>
      </c>
      <c r="H347" s="18">
        <v>1.5</v>
      </c>
      <c r="I347" s="19">
        <f t="shared" si="18"/>
        <v>17</v>
      </c>
    </row>
    <row r="348" spans="1:9">
      <c r="A348" s="47">
        <v>333</v>
      </c>
      <c r="B348" s="25" t="s">
        <v>330</v>
      </c>
      <c r="C348" s="41" t="s">
        <v>302</v>
      </c>
      <c r="D348" s="17">
        <v>6</v>
      </c>
      <c r="E348" s="18">
        <v>6</v>
      </c>
      <c r="F348" s="18">
        <v>5.5</v>
      </c>
      <c r="G348" s="18">
        <v>2</v>
      </c>
      <c r="H348" s="18">
        <v>1.5</v>
      </c>
      <c r="I348" s="19">
        <f t="shared" si="18"/>
        <v>15</v>
      </c>
    </row>
    <row r="349" spans="1:9">
      <c r="A349" s="47">
        <v>334</v>
      </c>
      <c r="B349" s="25" t="s">
        <v>331</v>
      </c>
      <c r="C349" s="41" t="s">
        <v>302</v>
      </c>
      <c r="D349" s="17" t="s">
        <v>21</v>
      </c>
      <c r="E349" s="18">
        <v>7</v>
      </c>
      <c r="F349" s="18">
        <v>6.5</v>
      </c>
      <c r="G349" s="18">
        <v>2</v>
      </c>
      <c r="H349" s="18">
        <v>1.5</v>
      </c>
      <c r="I349" s="19">
        <f t="shared" si="18"/>
        <v>17</v>
      </c>
    </row>
    <row r="350" spans="1:9">
      <c r="A350" s="47">
        <v>335</v>
      </c>
      <c r="B350" s="25" t="s">
        <v>332</v>
      </c>
      <c r="C350" s="41" t="s">
        <v>302</v>
      </c>
      <c r="D350" s="17" t="s">
        <v>21</v>
      </c>
      <c r="E350" s="18">
        <v>5.5</v>
      </c>
      <c r="F350" s="18">
        <v>4.5</v>
      </c>
      <c r="G350" s="18">
        <v>2.5</v>
      </c>
      <c r="H350" s="18">
        <v>1.5</v>
      </c>
      <c r="I350" s="19">
        <f t="shared" si="18"/>
        <v>14</v>
      </c>
    </row>
    <row r="351" spans="1:9">
      <c r="A351" s="47">
        <v>336</v>
      </c>
      <c r="B351" s="25" t="s">
        <v>333</v>
      </c>
      <c r="C351" s="41" t="s">
        <v>302</v>
      </c>
      <c r="D351" s="17">
        <v>10</v>
      </c>
      <c r="E351" s="18">
        <v>7</v>
      </c>
      <c r="F351" s="18">
        <v>7</v>
      </c>
      <c r="G351" s="18">
        <v>3</v>
      </c>
      <c r="H351" s="18">
        <v>2</v>
      </c>
      <c r="I351" s="19">
        <f t="shared" si="18"/>
        <v>19</v>
      </c>
    </row>
    <row r="352" spans="1:9">
      <c r="A352" s="47">
        <v>337</v>
      </c>
      <c r="B352" s="25" t="s">
        <v>334</v>
      </c>
      <c r="C352" s="41" t="s">
        <v>302</v>
      </c>
      <c r="D352" s="17" t="s">
        <v>21</v>
      </c>
      <c r="E352" s="18">
        <v>5</v>
      </c>
      <c r="F352" s="18">
        <v>5</v>
      </c>
      <c r="G352" s="18">
        <v>2</v>
      </c>
      <c r="H352" s="18">
        <v>1.5</v>
      </c>
      <c r="I352" s="48">
        <f t="shared" si="18"/>
        <v>13.5</v>
      </c>
    </row>
    <row r="353" spans="1:9">
      <c r="A353" s="47">
        <v>338</v>
      </c>
      <c r="B353" s="25" t="s">
        <v>335</v>
      </c>
      <c r="C353" s="42" t="s">
        <v>302</v>
      </c>
      <c r="D353" s="17" t="s">
        <v>21</v>
      </c>
      <c r="E353" s="18">
        <v>6.5</v>
      </c>
      <c r="F353" s="18">
        <v>6.5</v>
      </c>
      <c r="G353" s="18">
        <v>3.5</v>
      </c>
      <c r="H353" s="18">
        <v>0.5</v>
      </c>
      <c r="I353" s="48">
        <f t="shared" si="18"/>
        <v>17</v>
      </c>
    </row>
    <row r="354" spans="1:9">
      <c r="A354" s="47">
        <v>339</v>
      </c>
      <c r="B354" s="64" t="s">
        <v>336</v>
      </c>
      <c r="C354" s="49" t="s">
        <v>302</v>
      </c>
      <c r="D354" s="17">
        <v>10</v>
      </c>
      <c r="E354" s="18">
        <v>8.5</v>
      </c>
      <c r="F354" s="18">
        <v>5</v>
      </c>
      <c r="G354" s="18">
        <v>3</v>
      </c>
      <c r="H354" s="18">
        <v>2</v>
      </c>
      <c r="I354" s="19">
        <f t="shared" si="18"/>
        <v>18.5</v>
      </c>
    </row>
    <row r="355" spans="1:9">
      <c r="A355" s="47">
        <v>340</v>
      </c>
      <c r="B355" s="64" t="s">
        <v>337</v>
      </c>
      <c r="C355" s="49" t="s">
        <v>302</v>
      </c>
      <c r="D355" s="17">
        <v>9</v>
      </c>
      <c r="E355" s="18">
        <v>7.5</v>
      </c>
      <c r="F355" s="18">
        <v>6.5</v>
      </c>
      <c r="G355" s="18">
        <v>2.5</v>
      </c>
      <c r="H355" s="18">
        <v>1.5</v>
      </c>
      <c r="I355" s="19">
        <f t="shared" si="18"/>
        <v>18</v>
      </c>
    </row>
    <row r="356" spans="1:9">
      <c r="A356" s="47">
        <v>341</v>
      </c>
      <c r="B356" s="64" t="s">
        <v>338</v>
      </c>
      <c r="C356" s="49" t="s">
        <v>302</v>
      </c>
      <c r="D356" s="17" t="s">
        <v>21</v>
      </c>
      <c r="E356" s="18">
        <v>5</v>
      </c>
      <c r="F356" s="18">
        <v>6.5</v>
      </c>
      <c r="G356" s="18">
        <v>3</v>
      </c>
      <c r="H356" s="18">
        <v>1.5</v>
      </c>
      <c r="I356" s="48">
        <f t="shared" si="18"/>
        <v>16</v>
      </c>
    </row>
    <row r="357" spans="1:9">
      <c r="A357" s="47">
        <v>342</v>
      </c>
      <c r="B357" s="64" t="s">
        <v>339</v>
      </c>
      <c r="C357" s="49" t="s">
        <v>302</v>
      </c>
      <c r="D357" s="17">
        <v>10</v>
      </c>
      <c r="E357" s="18">
        <v>8.5</v>
      </c>
      <c r="F357" s="18">
        <v>6.5</v>
      </c>
      <c r="G357" s="18">
        <v>3</v>
      </c>
      <c r="H357" s="18">
        <v>2</v>
      </c>
      <c r="I357" s="19">
        <f t="shared" si="18"/>
        <v>20</v>
      </c>
    </row>
    <row r="358" spans="1:9">
      <c r="A358" s="47">
        <v>343</v>
      </c>
      <c r="B358" s="116" t="s">
        <v>340</v>
      </c>
      <c r="C358" s="49" t="s">
        <v>302</v>
      </c>
      <c r="D358" s="17">
        <v>10</v>
      </c>
      <c r="E358" s="18">
        <v>7</v>
      </c>
      <c r="F358" s="18">
        <v>7</v>
      </c>
      <c r="G358" s="18">
        <v>3</v>
      </c>
      <c r="H358" s="18">
        <v>2</v>
      </c>
      <c r="I358" s="19">
        <f t="shared" si="18"/>
        <v>19</v>
      </c>
    </row>
    <row r="359" spans="1:9">
      <c r="A359" s="47">
        <v>344</v>
      </c>
      <c r="B359" s="116" t="s">
        <v>341</v>
      </c>
      <c r="C359" s="49" t="s">
        <v>302</v>
      </c>
      <c r="D359" s="17" t="s">
        <v>21</v>
      </c>
      <c r="E359" s="18">
        <v>6.5</v>
      </c>
      <c r="F359" s="18">
        <v>6.5</v>
      </c>
      <c r="G359" s="18">
        <v>3.5</v>
      </c>
      <c r="H359" s="18">
        <v>0.5</v>
      </c>
      <c r="I359" s="48">
        <f t="shared" si="18"/>
        <v>17</v>
      </c>
    </row>
    <row r="360" spans="1:9">
      <c r="A360" s="47">
        <v>345</v>
      </c>
      <c r="B360" s="116" t="s">
        <v>342</v>
      </c>
      <c r="C360" s="49" t="s">
        <v>302</v>
      </c>
      <c r="D360" s="17" t="s">
        <v>21</v>
      </c>
      <c r="E360" s="18">
        <v>5</v>
      </c>
      <c r="F360" s="18">
        <v>6.5</v>
      </c>
      <c r="G360" s="18">
        <v>3</v>
      </c>
      <c r="H360" s="18">
        <v>1.5</v>
      </c>
      <c r="I360" s="48">
        <f t="shared" si="18"/>
        <v>16</v>
      </c>
    </row>
    <row r="361" spans="1:9">
      <c r="A361" s="47">
        <v>346</v>
      </c>
      <c r="B361" s="38" t="s">
        <v>343</v>
      </c>
      <c r="C361" s="63" t="s">
        <v>302</v>
      </c>
      <c r="D361" s="17">
        <v>15</v>
      </c>
      <c r="E361" s="18">
        <v>10.5</v>
      </c>
      <c r="F361" s="18">
        <v>7</v>
      </c>
      <c r="G361" s="18">
        <v>2</v>
      </c>
      <c r="H361" s="18">
        <v>1.5</v>
      </c>
      <c r="I361" s="19">
        <f t="shared" si="18"/>
        <v>21</v>
      </c>
    </row>
    <row r="362" spans="1:9">
      <c r="A362" s="47">
        <v>347</v>
      </c>
      <c r="B362" s="38" t="s">
        <v>344</v>
      </c>
      <c r="C362" s="63" t="s">
        <v>302</v>
      </c>
      <c r="D362" s="17">
        <v>10</v>
      </c>
      <c r="E362" s="18">
        <v>7.5</v>
      </c>
      <c r="F362" s="18">
        <v>7</v>
      </c>
      <c r="G362" s="18">
        <v>3</v>
      </c>
      <c r="H362" s="18">
        <v>1.5</v>
      </c>
      <c r="I362" s="19">
        <f t="shared" si="18"/>
        <v>19</v>
      </c>
    </row>
    <row r="363" spans="1:9">
      <c r="A363" s="47">
        <v>348</v>
      </c>
      <c r="B363" s="63" t="s">
        <v>852</v>
      </c>
      <c r="C363" s="63" t="s">
        <v>302</v>
      </c>
      <c r="D363" s="17">
        <v>3</v>
      </c>
      <c r="E363" s="18">
        <v>6.5</v>
      </c>
      <c r="F363" s="18">
        <v>6.5</v>
      </c>
      <c r="G363" s="18">
        <v>3.5</v>
      </c>
      <c r="H363" s="18">
        <v>0.5</v>
      </c>
      <c r="I363" s="48">
        <f t="shared" ref="I363:I367" si="19">SUM(E363:H363)</f>
        <v>17</v>
      </c>
    </row>
    <row r="364" spans="1:9">
      <c r="A364" s="47">
        <v>349</v>
      </c>
      <c r="B364" s="63" t="s">
        <v>874</v>
      </c>
      <c r="C364" s="63" t="s">
        <v>302</v>
      </c>
      <c r="D364" s="17">
        <v>10</v>
      </c>
      <c r="E364" s="18">
        <v>8.5</v>
      </c>
      <c r="F364" s="18">
        <v>5</v>
      </c>
      <c r="G364" s="18">
        <v>3</v>
      </c>
      <c r="H364" s="18">
        <v>2</v>
      </c>
      <c r="I364" s="19">
        <f t="shared" si="19"/>
        <v>18.5</v>
      </c>
    </row>
    <row r="365" spans="1:9">
      <c r="A365" s="47">
        <v>350</v>
      </c>
      <c r="B365" s="120" t="s">
        <v>875</v>
      </c>
      <c r="C365" s="63" t="s">
        <v>302</v>
      </c>
      <c r="D365" s="17">
        <v>9</v>
      </c>
      <c r="E365" s="18">
        <v>7.5</v>
      </c>
      <c r="F365" s="18">
        <v>6.5</v>
      </c>
      <c r="G365" s="18">
        <v>2.5</v>
      </c>
      <c r="H365" s="18">
        <v>1.5</v>
      </c>
      <c r="I365" s="19">
        <f t="shared" si="19"/>
        <v>18</v>
      </c>
    </row>
    <row r="366" spans="1:9">
      <c r="A366" s="47">
        <v>351</v>
      </c>
      <c r="B366" s="121" t="s">
        <v>894</v>
      </c>
      <c r="C366" s="63" t="s">
        <v>302</v>
      </c>
      <c r="D366" s="17" t="s">
        <v>21</v>
      </c>
      <c r="E366" s="18">
        <v>5</v>
      </c>
      <c r="F366" s="18">
        <v>3.5</v>
      </c>
      <c r="G366" s="18">
        <v>3</v>
      </c>
      <c r="H366" s="18">
        <v>1.5</v>
      </c>
      <c r="I366" s="48">
        <f t="shared" si="19"/>
        <v>13</v>
      </c>
    </row>
    <row r="367" spans="1:9">
      <c r="A367" s="47">
        <v>352</v>
      </c>
      <c r="B367" s="121" t="s">
        <v>895</v>
      </c>
      <c r="C367" s="63" t="s">
        <v>302</v>
      </c>
      <c r="D367" s="17">
        <v>5</v>
      </c>
      <c r="E367" s="18">
        <v>9.5</v>
      </c>
      <c r="F367" s="18">
        <v>5</v>
      </c>
      <c r="G367" s="18">
        <v>1.5</v>
      </c>
      <c r="H367" s="18">
        <v>0</v>
      </c>
      <c r="I367" s="19">
        <f t="shared" si="19"/>
        <v>16</v>
      </c>
    </row>
    <row r="368" spans="1:9">
      <c r="A368" s="49"/>
      <c r="B368" s="20"/>
      <c r="C368" s="27" t="s">
        <v>83</v>
      </c>
      <c r="D368" s="28">
        <f t="shared" ref="D368:I368" si="20">SUM(D318:D365)</f>
        <v>267</v>
      </c>
      <c r="E368" s="28">
        <f t="shared" si="20"/>
        <v>369</v>
      </c>
      <c r="F368" s="28">
        <f t="shared" si="20"/>
        <v>295</v>
      </c>
      <c r="G368" s="28">
        <f t="shared" si="20"/>
        <v>146.5</v>
      </c>
      <c r="H368" s="28">
        <f t="shared" si="20"/>
        <v>73.5</v>
      </c>
      <c r="I368" s="28">
        <f t="shared" si="20"/>
        <v>884</v>
      </c>
    </row>
    <row r="369" spans="1:9" ht="31.5" customHeight="1">
      <c r="A369" s="124" t="s">
        <v>345</v>
      </c>
      <c r="B369" s="124"/>
      <c r="C369" s="124"/>
      <c r="D369" s="124"/>
      <c r="E369" s="124"/>
      <c r="F369" s="124"/>
      <c r="G369" s="124"/>
      <c r="H369" s="124"/>
      <c r="I369" s="124"/>
    </row>
    <row r="370" spans="1:9" s="1" customFormat="1">
      <c r="A370" s="47">
        <v>353</v>
      </c>
      <c r="B370" s="20" t="s">
        <v>92</v>
      </c>
      <c r="C370" s="20" t="s">
        <v>346</v>
      </c>
      <c r="D370" s="17">
        <v>15</v>
      </c>
      <c r="E370" s="18">
        <v>14</v>
      </c>
      <c r="F370" s="18">
        <v>10</v>
      </c>
      <c r="G370" s="18">
        <v>5</v>
      </c>
      <c r="H370" s="18">
        <v>0.5</v>
      </c>
      <c r="I370" s="19">
        <f>SUM(E370:H370)</f>
        <v>29.5</v>
      </c>
    </row>
    <row r="371" spans="1:9">
      <c r="A371" s="47">
        <v>354</v>
      </c>
      <c r="B371" s="16" t="s">
        <v>347</v>
      </c>
      <c r="C371" s="20" t="s">
        <v>346</v>
      </c>
      <c r="D371" s="17" t="s">
        <v>21</v>
      </c>
      <c r="E371" s="18">
        <v>5</v>
      </c>
      <c r="F371" s="18">
        <v>4.5</v>
      </c>
      <c r="G371" s="18">
        <v>1</v>
      </c>
      <c r="H371" s="18">
        <v>1.5</v>
      </c>
      <c r="I371" s="19">
        <f t="shared" ref="I371:I390" si="21">SUM(E371:H371)</f>
        <v>12</v>
      </c>
    </row>
    <row r="372" spans="1:9">
      <c r="A372" s="47">
        <v>355</v>
      </c>
      <c r="B372" s="16" t="s">
        <v>348</v>
      </c>
      <c r="C372" s="20" t="s">
        <v>346</v>
      </c>
      <c r="D372" s="17">
        <v>20</v>
      </c>
      <c r="E372" s="18">
        <v>10</v>
      </c>
      <c r="F372" s="18">
        <v>10</v>
      </c>
      <c r="G372" s="18">
        <v>6.5</v>
      </c>
      <c r="H372" s="18">
        <v>1.5</v>
      </c>
      <c r="I372" s="19">
        <f t="shared" si="21"/>
        <v>28</v>
      </c>
    </row>
    <row r="373" spans="1:9">
      <c r="A373" s="47">
        <v>356</v>
      </c>
      <c r="B373" s="36" t="s">
        <v>349</v>
      </c>
      <c r="C373" s="20" t="s">
        <v>346</v>
      </c>
      <c r="D373" s="17" t="s">
        <v>21</v>
      </c>
      <c r="E373" s="18">
        <v>7</v>
      </c>
      <c r="F373" s="18">
        <v>4</v>
      </c>
      <c r="G373" s="18">
        <v>1.5</v>
      </c>
      <c r="H373" s="18">
        <v>0.5</v>
      </c>
      <c r="I373" s="19">
        <f t="shared" si="21"/>
        <v>13</v>
      </c>
    </row>
    <row r="374" spans="1:9">
      <c r="A374" s="47">
        <v>357</v>
      </c>
      <c r="B374" s="36" t="s">
        <v>350</v>
      </c>
      <c r="C374" s="20" t="s">
        <v>346</v>
      </c>
      <c r="D374" s="17" t="s">
        <v>21</v>
      </c>
      <c r="E374" s="18">
        <v>6</v>
      </c>
      <c r="F374" s="18">
        <v>5</v>
      </c>
      <c r="G374" s="18">
        <v>2</v>
      </c>
      <c r="H374" s="18">
        <v>0.5</v>
      </c>
      <c r="I374" s="19">
        <f t="shared" si="21"/>
        <v>13.5</v>
      </c>
    </row>
    <row r="375" spans="1:9">
      <c r="A375" s="47">
        <v>358</v>
      </c>
      <c r="B375" s="16" t="s">
        <v>351</v>
      </c>
      <c r="C375" s="20" t="s">
        <v>346</v>
      </c>
      <c r="D375" s="17" t="s">
        <v>21</v>
      </c>
      <c r="E375" s="18">
        <v>7</v>
      </c>
      <c r="F375" s="18">
        <v>5</v>
      </c>
      <c r="G375" s="18">
        <v>2</v>
      </c>
      <c r="H375" s="18">
        <v>1.5</v>
      </c>
      <c r="I375" s="19">
        <f>SUM(E375:H375)</f>
        <v>15.5</v>
      </c>
    </row>
    <row r="376" spans="1:9">
      <c r="A376" s="47">
        <v>359</v>
      </c>
      <c r="B376" s="16" t="s">
        <v>352</v>
      </c>
      <c r="C376" s="20" t="s">
        <v>346</v>
      </c>
      <c r="D376" s="17">
        <v>10</v>
      </c>
      <c r="E376" s="18">
        <v>12</v>
      </c>
      <c r="F376" s="18">
        <v>9</v>
      </c>
      <c r="G376" s="18">
        <v>4</v>
      </c>
      <c r="H376" s="18">
        <v>2</v>
      </c>
      <c r="I376" s="19">
        <f t="shared" si="21"/>
        <v>27</v>
      </c>
    </row>
    <row r="377" spans="1:9">
      <c r="A377" s="47">
        <v>360</v>
      </c>
      <c r="B377" s="16" t="s">
        <v>353</v>
      </c>
      <c r="C377" s="20" t="s">
        <v>346</v>
      </c>
      <c r="D377" s="17" t="s">
        <v>21</v>
      </c>
      <c r="E377" s="18">
        <v>6</v>
      </c>
      <c r="F377" s="18">
        <v>4</v>
      </c>
      <c r="G377" s="18">
        <v>2.5</v>
      </c>
      <c r="H377" s="18">
        <v>1.5</v>
      </c>
      <c r="I377" s="19">
        <f t="shared" si="21"/>
        <v>14</v>
      </c>
    </row>
    <row r="378" spans="1:9">
      <c r="A378" s="47">
        <v>361</v>
      </c>
      <c r="B378" s="16" t="s">
        <v>354</v>
      </c>
      <c r="C378" s="20" t="s">
        <v>346</v>
      </c>
      <c r="D378" s="17">
        <v>15</v>
      </c>
      <c r="E378" s="18">
        <v>13</v>
      </c>
      <c r="F378" s="18">
        <v>6.5</v>
      </c>
      <c r="G378" s="18">
        <v>4</v>
      </c>
      <c r="H378" s="18">
        <v>1.5</v>
      </c>
      <c r="I378" s="19">
        <f t="shared" si="21"/>
        <v>25</v>
      </c>
    </row>
    <row r="379" spans="1:9">
      <c r="A379" s="47">
        <v>362</v>
      </c>
      <c r="B379" s="16" t="s">
        <v>355</v>
      </c>
      <c r="C379" s="20" t="s">
        <v>346</v>
      </c>
      <c r="D379" s="17">
        <v>10</v>
      </c>
      <c r="E379" s="22">
        <v>12</v>
      </c>
      <c r="F379" s="22">
        <v>5</v>
      </c>
      <c r="G379" s="22">
        <v>3</v>
      </c>
      <c r="H379" s="22">
        <v>3.5</v>
      </c>
      <c r="I379" s="19">
        <f t="shared" si="21"/>
        <v>23.5</v>
      </c>
    </row>
    <row r="380" spans="1:9">
      <c r="A380" s="47">
        <v>363</v>
      </c>
      <c r="B380" s="36" t="s">
        <v>356</v>
      </c>
      <c r="C380" s="20" t="s">
        <v>346</v>
      </c>
      <c r="D380" s="17" t="s">
        <v>21</v>
      </c>
      <c r="E380" s="18">
        <v>6</v>
      </c>
      <c r="F380" s="18">
        <v>4.5</v>
      </c>
      <c r="G380" s="18">
        <v>2.5</v>
      </c>
      <c r="H380" s="18">
        <v>1.5</v>
      </c>
      <c r="I380" s="19">
        <f t="shared" si="21"/>
        <v>14.5</v>
      </c>
    </row>
    <row r="381" spans="1:9">
      <c r="A381" s="47">
        <v>364</v>
      </c>
      <c r="B381" s="16" t="s">
        <v>357</v>
      </c>
      <c r="C381" s="20" t="s">
        <v>346</v>
      </c>
      <c r="D381" s="17">
        <v>20</v>
      </c>
      <c r="E381" s="18">
        <v>20.5</v>
      </c>
      <c r="F381" s="18">
        <v>16</v>
      </c>
      <c r="G381" s="18">
        <v>7.5</v>
      </c>
      <c r="H381" s="18">
        <v>2</v>
      </c>
      <c r="I381" s="19">
        <f t="shared" si="21"/>
        <v>46</v>
      </c>
    </row>
    <row r="382" spans="1:9" s="1" customFormat="1">
      <c r="A382" s="47">
        <v>365</v>
      </c>
      <c r="B382" s="16" t="s">
        <v>358</v>
      </c>
      <c r="C382" s="20" t="s">
        <v>346</v>
      </c>
      <c r="D382" s="17">
        <v>10</v>
      </c>
      <c r="E382" s="18">
        <v>12.5</v>
      </c>
      <c r="F382" s="18">
        <v>7</v>
      </c>
      <c r="G382" s="18">
        <v>3</v>
      </c>
      <c r="H382" s="18">
        <v>2</v>
      </c>
      <c r="I382" s="19">
        <f t="shared" si="21"/>
        <v>24.5</v>
      </c>
    </row>
    <row r="383" spans="1:9">
      <c r="A383" s="47">
        <v>366</v>
      </c>
      <c r="B383" s="16" t="s">
        <v>359</v>
      </c>
      <c r="C383" s="20" t="s">
        <v>346</v>
      </c>
      <c r="D383" s="17" t="s">
        <v>21</v>
      </c>
      <c r="E383" s="18">
        <v>5.5</v>
      </c>
      <c r="F383" s="18">
        <v>5.5</v>
      </c>
      <c r="G383" s="18">
        <v>2</v>
      </c>
      <c r="H383" s="18">
        <v>1.5</v>
      </c>
      <c r="I383" s="19">
        <f>SUM(E383:H383)</f>
        <v>14.5</v>
      </c>
    </row>
    <row r="384" spans="1:9">
      <c r="A384" s="47">
        <v>367</v>
      </c>
      <c r="B384" s="50" t="s">
        <v>360</v>
      </c>
      <c r="C384" s="20" t="s">
        <v>346</v>
      </c>
      <c r="D384" s="17">
        <v>20</v>
      </c>
      <c r="E384" s="18">
        <v>20.5</v>
      </c>
      <c r="F384" s="18">
        <v>11.5</v>
      </c>
      <c r="G384" s="18">
        <v>7.5</v>
      </c>
      <c r="H384" s="18">
        <v>2.5</v>
      </c>
      <c r="I384" s="19">
        <f>SUM(E384:H384)</f>
        <v>42</v>
      </c>
    </row>
    <row r="385" spans="1:9">
      <c r="A385" s="47">
        <v>368</v>
      </c>
      <c r="B385" s="16" t="s">
        <v>361</v>
      </c>
      <c r="C385" s="20" t="s">
        <v>346</v>
      </c>
      <c r="D385" s="17" t="s">
        <v>21</v>
      </c>
      <c r="E385" s="18">
        <v>6</v>
      </c>
      <c r="F385" s="18">
        <v>4.5</v>
      </c>
      <c r="G385" s="18">
        <v>1</v>
      </c>
      <c r="H385" s="18">
        <v>1.5</v>
      </c>
      <c r="I385" s="19">
        <f>SUM(E385:H385)</f>
        <v>13</v>
      </c>
    </row>
    <row r="386" spans="1:9">
      <c r="A386" s="47">
        <v>369</v>
      </c>
      <c r="B386" s="20" t="s">
        <v>362</v>
      </c>
      <c r="C386" s="20" t="s">
        <v>346</v>
      </c>
      <c r="D386" s="17" t="s">
        <v>21</v>
      </c>
      <c r="E386" s="18">
        <v>6</v>
      </c>
      <c r="F386" s="18">
        <v>3.5</v>
      </c>
      <c r="G386" s="18">
        <v>1.5</v>
      </c>
      <c r="H386" s="18">
        <v>0.5</v>
      </c>
      <c r="I386" s="19">
        <f>SUM(E386:H386)</f>
        <v>11.5</v>
      </c>
    </row>
    <row r="387" spans="1:9">
      <c r="A387" s="47">
        <v>370</v>
      </c>
      <c r="B387" s="20" t="s">
        <v>363</v>
      </c>
      <c r="C387" s="20" t="s">
        <v>346</v>
      </c>
      <c r="D387" s="17" t="s">
        <v>21</v>
      </c>
      <c r="E387" s="18">
        <v>7</v>
      </c>
      <c r="F387" s="18">
        <v>5.5</v>
      </c>
      <c r="G387" s="18">
        <v>2</v>
      </c>
      <c r="H387" s="18">
        <v>1.5</v>
      </c>
      <c r="I387" s="19">
        <f t="shared" si="21"/>
        <v>16</v>
      </c>
    </row>
    <row r="388" spans="1:9">
      <c r="A388" s="47">
        <v>371</v>
      </c>
      <c r="B388" s="50" t="s">
        <v>364</v>
      </c>
      <c r="C388" s="20" t="s">
        <v>346</v>
      </c>
      <c r="D388" s="17">
        <v>100</v>
      </c>
      <c r="E388" s="18">
        <v>59</v>
      </c>
      <c r="F388" s="18">
        <v>21</v>
      </c>
      <c r="G388" s="18">
        <v>11</v>
      </c>
      <c r="H388" s="18">
        <v>6.5</v>
      </c>
      <c r="I388" s="19">
        <f t="shared" si="21"/>
        <v>97.5</v>
      </c>
    </row>
    <row r="389" spans="1:9">
      <c r="A389" s="47">
        <v>372</v>
      </c>
      <c r="B389" s="38" t="s">
        <v>365</v>
      </c>
      <c r="C389" s="20" t="s">
        <v>346</v>
      </c>
      <c r="D389" s="17" t="s">
        <v>21</v>
      </c>
      <c r="E389" s="18">
        <v>6</v>
      </c>
      <c r="F389" s="18">
        <v>6</v>
      </c>
      <c r="G389" s="18">
        <v>3</v>
      </c>
      <c r="H389" s="18">
        <v>1.5</v>
      </c>
      <c r="I389" s="19">
        <f t="shared" si="21"/>
        <v>16.5</v>
      </c>
    </row>
    <row r="390" spans="1:9" s="1" customFormat="1">
      <c r="A390" s="47">
        <v>373</v>
      </c>
      <c r="B390" s="20" t="s">
        <v>366</v>
      </c>
      <c r="C390" s="20" t="s">
        <v>346</v>
      </c>
      <c r="D390" s="17">
        <v>10</v>
      </c>
      <c r="E390" s="18">
        <v>10.5</v>
      </c>
      <c r="F390" s="18">
        <v>7.5</v>
      </c>
      <c r="G390" s="18">
        <v>4.5</v>
      </c>
      <c r="H390" s="18">
        <v>1.5</v>
      </c>
      <c r="I390" s="19">
        <f t="shared" si="21"/>
        <v>24</v>
      </c>
    </row>
    <row r="391" spans="1:9" s="1" customFormat="1">
      <c r="A391" s="47">
        <v>374</v>
      </c>
      <c r="B391" s="25" t="s">
        <v>367</v>
      </c>
      <c r="C391" s="20" t="s">
        <v>346</v>
      </c>
      <c r="D391" s="17" t="s">
        <v>21</v>
      </c>
      <c r="E391" s="18">
        <v>6</v>
      </c>
      <c r="F391" s="18">
        <v>4</v>
      </c>
      <c r="G391" s="18">
        <v>2.5</v>
      </c>
      <c r="H391" s="18">
        <v>1.5</v>
      </c>
      <c r="I391" s="19">
        <f>SUM(E391:H391)</f>
        <v>14</v>
      </c>
    </row>
    <row r="392" spans="1:9">
      <c r="A392" s="42"/>
      <c r="B392" s="34"/>
      <c r="C392" s="27" t="s">
        <v>83</v>
      </c>
      <c r="D392" s="28">
        <f>SUM(D370:D390)</f>
        <v>230</v>
      </c>
      <c r="E392" s="28">
        <f>SUM(E370:E391)</f>
        <v>257.5</v>
      </c>
      <c r="F392" s="28">
        <f>SUM(F370:F391)</f>
        <v>159.5</v>
      </c>
      <c r="G392" s="28">
        <f>SUM(G370:G391)</f>
        <v>79.5</v>
      </c>
      <c r="H392" s="28">
        <f>SUM(H370:H391)</f>
        <v>38.5</v>
      </c>
      <c r="I392" s="28">
        <f>SUM(I370:I391)</f>
        <v>535</v>
      </c>
    </row>
    <row r="393" spans="1:9" ht="27" customHeight="1">
      <c r="A393" s="124" t="s">
        <v>368</v>
      </c>
      <c r="B393" s="124"/>
      <c r="C393" s="124"/>
      <c r="D393" s="124"/>
      <c r="E393" s="124"/>
      <c r="F393" s="124"/>
      <c r="G393" s="124"/>
      <c r="H393" s="124"/>
      <c r="I393" s="124"/>
    </row>
    <row r="394" spans="1:9">
      <c r="A394" s="47">
        <v>375</v>
      </c>
      <c r="B394" s="36" t="s">
        <v>369</v>
      </c>
      <c r="C394" s="36" t="s">
        <v>370</v>
      </c>
      <c r="D394" s="17" t="s">
        <v>21</v>
      </c>
      <c r="E394" s="18">
        <v>7</v>
      </c>
      <c r="F394" s="18">
        <v>5</v>
      </c>
      <c r="G394" s="18">
        <v>3.5</v>
      </c>
      <c r="H394" s="18">
        <v>2</v>
      </c>
      <c r="I394" s="19">
        <f>SUM(E394:H394)</f>
        <v>17.5</v>
      </c>
    </row>
    <row r="395" spans="1:9">
      <c r="A395" s="47">
        <v>376</v>
      </c>
      <c r="B395" s="108" t="s">
        <v>827</v>
      </c>
      <c r="C395" s="36" t="s">
        <v>370</v>
      </c>
      <c r="D395" s="17" t="s">
        <v>21</v>
      </c>
      <c r="E395" s="18">
        <v>6</v>
      </c>
      <c r="F395" s="18">
        <v>4.5</v>
      </c>
      <c r="G395" s="18">
        <v>2</v>
      </c>
      <c r="H395" s="18">
        <v>0.5</v>
      </c>
      <c r="I395" s="19">
        <f>SUM(E395:H395)</f>
        <v>13</v>
      </c>
    </row>
    <row r="396" spans="1:9">
      <c r="A396" s="47">
        <v>377</v>
      </c>
      <c r="B396" s="50" t="s">
        <v>251</v>
      </c>
      <c r="C396" s="36" t="s">
        <v>370</v>
      </c>
      <c r="D396" s="17">
        <v>20</v>
      </c>
      <c r="E396" s="18">
        <v>14.5</v>
      </c>
      <c r="F396" s="18">
        <v>10</v>
      </c>
      <c r="G396" s="18">
        <v>4.5</v>
      </c>
      <c r="H396" s="18">
        <v>2</v>
      </c>
      <c r="I396" s="19">
        <f>SUM(E396:H396)</f>
        <v>31</v>
      </c>
    </row>
    <row r="397" spans="1:9">
      <c r="A397" s="47">
        <v>378</v>
      </c>
      <c r="B397" s="20" t="s">
        <v>371</v>
      </c>
      <c r="C397" s="36" t="s">
        <v>370</v>
      </c>
      <c r="D397" s="17" t="s">
        <v>21</v>
      </c>
      <c r="E397" s="18">
        <v>7</v>
      </c>
      <c r="F397" s="18">
        <v>4</v>
      </c>
      <c r="G397" s="18">
        <v>1.5</v>
      </c>
      <c r="H397" s="18">
        <v>0.5</v>
      </c>
      <c r="I397" s="19">
        <f>SUM(E397:H397)</f>
        <v>13</v>
      </c>
    </row>
    <row r="398" spans="1:9">
      <c r="A398" s="47">
        <v>379</v>
      </c>
      <c r="B398" s="20" t="s">
        <v>372</v>
      </c>
      <c r="C398" s="36" t="s">
        <v>370</v>
      </c>
      <c r="D398" s="17" t="s">
        <v>21</v>
      </c>
      <c r="E398" s="18">
        <v>6</v>
      </c>
      <c r="F398" s="18">
        <v>5</v>
      </c>
      <c r="G398" s="18">
        <v>2</v>
      </c>
      <c r="H398" s="18">
        <v>0.5</v>
      </c>
      <c r="I398" s="19">
        <f>SUM(E398:H398)</f>
        <v>13.5</v>
      </c>
    </row>
    <row r="399" spans="1:9">
      <c r="A399" s="47">
        <v>380</v>
      </c>
      <c r="B399" s="16" t="s">
        <v>373</v>
      </c>
      <c r="C399" s="36" t="s">
        <v>370</v>
      </c>
      <c r="D399" s="17" t="s">
        <v>21</v>
      </c>
      <c r="E399" s="18">
        <v>7</v>
      </c>
      <c r="F399" s="18">
        <v>5</v>
      </c>
      <c r="G399" s="18">
        <v>2</v>
      </c>
      <c r="H399" s="18">
        <v>1.5</v>
      </c>
      <c r="I399" s="19">
        <f t="shared" ref="I399:I404" si="22">SUM(E399:H399)</f>
        <v>15.5</v>
      </c>
    </row>
    <row r="400" spans="1:9">
      <c r="A400" s="47">
        <v>381</v>
      </c>
      <c r="B400" s="50" t="s">
        <v>374</v>
      </c>
      <c r="C400" s="36" t="s">
        <v>370</v>
      </c>
      <c r="D400" s="17" t="s">
        <v>21</v>
      </c>
      <c r="E400" s="18">
        <v>6</v>
      </c>
      <c r="F400" s="18">
        <v>4.5</v>
      </c>
      <c r="G400" s="18">
        <v>3</v>
      </c>
      <c r="H400" s="18">
        <v>1</v>
      </c>
      <c r="I400" s="19">
        <f t="shared" si="22"/>
        <v>14.5</v>
      </c>
    </row>
    <row r="401" spans="1:9">
      <c r="A401" s="47">
        <v>382</v>
      </c>
      <c r="B401" s="50" t="s">
        <v>375</v>
      </c>
      <c r="C401" s="36" t="s">
        <v>370</v>
      </c>
      <c r="D401" s="17" t="s">
        <v>21</v>
      </c>
      <c r="E401" s="18">
        <v>6</v>
      </c>
      <c r="F401" s="18">
        <v>3</v>
      </c>
      <c r="G401" s="18">
        <v>1</v>
      </c>
      <c r="H401" s="18">
        <v>1.5</v>
      </c>
      <c r="I401" s="19">
        <f t="shared" si="22"/>
        <v>11.5</v>
      </c>
    </row>
    <row r="402" spans="1:9">
      <c r="A402" s="47">
        <v>383</v>
      </c>
      <c r="B402" s="20" t="s">
        <v>376</v>
      </c>
      <c r="C402" s="36" t="s">
        <v>370</v>
      </c>
      <c r="D402" s="17" t="s">
        <v>21</v>
      </c>
      <c r="E402" s="18">
        <v>7</v>
      </c>
      <c r="F402" s="18">
        <v>5</v>
      </c>
      <c r="G402" s="18">
        <v>2</v>
      </c>
      <c r="H402" s="18">
        <v>1.5</v>
      </c>
      <c r="I402" s="19">
        <f t="shared" si="22"/>
        <v>15.5</v>
      </c>
    </row>
    <row r="403" spans="1:9">
      <c r="A403" s="47">
        <v>384</v>
      </c>
      <c r="B403" s="20" t="s">
        <v>377</v>
      </c>
      <c r="C403" s="36" t="s">
        <v>370</v>
      </c>
      <c r="D403" s="17" t="s">
        <v>21</v>
      </c>
      <c r="E403" s="18">
        <v>6</v>
      </c>
      <c r="F403" s="18">
        <v>4.5</v>
      </c>
      <c r="G403" s="18">
        <v>3.5</v>
      </c>
      <c r="H403" s="18">
        <v>1</v>
      </c>
      <c r="I403" s="19">
        <f t="shared" si="22"/>
        <v>15</v>
      </c>
    </row>
    <row r="404" spans="1:9">
      <c r="A404" s="47">
        <v>385</v>
      </c>
      <c r="B404" s="36" t="s">
        <v>116</v>
      </c>
      <c r="C404" s="36" t="s">
        <v>370</v>
      </c>
      <c r="D404" s="17">
        <v>9</v>
      </c>
      <c r="E404" s="18">
        <v>8.5</v>
      </c>
      <c r="F404" s="18">
        <v>6.5</v>
      </c>
      <c r="G404" s="18">
        <v>3</v>
      </c>
      <c r="H404" s="18">
        <v>1.5</v>
      </c>
      <c r="I404" s="19">
        <f t="shared" si="22"/>
        <v>19.5</v>
      </c>
    </row>
    <row r="405" spans="1:9">
      <c r="A405" s="47">
        <v>386</v>
      </c>
      <c r="B405" s="111" t="s">
        <v>828</v>
      </c>
      <c r="C405" s="51" t="s">
        <v>368</v>
      </c>
      <c r="D405" s="17" t="s">
        <v>21</v>
      </c>
      <c r="E405" s="18">
        <v>6</v>
      </c>
      <c r="F405" s="18">
        <v>4.5</v>
      </c>
      <c r="G405" s="18">
        <v>3.5</v>
      </c>
      <c r="H405" s="18">
        <v>1</v>
      </c>
      <c r="I405" s="19">
        <f>SUM(E405:H405)</f>
        <v>15</v>
      </c>
    </row>
    <row r="406" spans="1:9">
      <c r="A406" s="47">
        <v>387</v>
      </c>
      <c r="B406" s="25" t="s">
        <v>378</v>
      </c>
      <c r="C406" s="51" t="s">
        <v>368</v>
      </c>
      <c r="D406" s="17">
        <v>15</v>
      </c>
      <c r="E406" s="18">
        <v>15</v>
      </c>
      <c r="F406" s="18">
        <v>10</v>
      </c>
      <c r="G406" s="18">
        <v>4.5</v>
      </c>
      <c r="H406" s="18">
        <v>2</v>
      </c>
      <c r="I406" s="19">
        <f>SUM(E406:H406)</f>
        <v>31.5</v>
      </c>
    </row>
    <row r="407" spans="1:9">
      <c r="A407" s="47">
        <v>388</v>
      </c>
      <c r="B407" s="116" t="s">
        <v>893</v>
      </c>
      <c r="C407" s="51" t="s">
        <v>368</v>
      </c>
      <c r="D407" s="17">
        <v>9</v>
      </c>
      <c r="E407" s="18">
        <v>8.5</v>
      </c>
      <c r="F407" s="18">
        <v>6.5</v>
      </c>
      <c r="G407" s="18">
        <v>3</v>
      </c>
      <c r="H407" s="18">
        <v>1.5</v>
      </c>
      <c r="I407" s="19">
        <f>SUM(E407:H407)</f>
        <v>19.5</v>
      </c>
    </row>
    <row r="408" spans="1:9">
      <c r="A408" s="47">
        <v>389</v>
      </c>
      <c r="B408" s="120" t="s">
        <v>829</v>
      </c>
      <c r="C408" s="51" t="s">
        <v>368</v>
      </c>
      <c r="D408" s="17" t="s">
        <v>21</v>
      </c>
      <c r="E408" s="18">
        <v>7</v>
      </c>
      <c r="F408" s="18">
        <v>5</v>
      </c>
      <c r="G408" s="18">
        <v>2</v>
      </c>
      <c r="H408" s="18">
        <v>1.5</v>
      </c>
      <c r="I408" s="19">
        <f t="shared" ref="I408" si="23">SUM(E408:H408)</f>
        <v>15.5</v>
      </c>
    </row>
    <row r="409" spans="1:9">
      <c r="A409" s="52"/>
      <c r="B409" s="20"/>
      <c r="C409" s="27" t="s">
        <v>83</v>
      </c>
      <c r="D409" s="28">
        <f>SUM(D396:D408)</f>
        <v>53</v>
      </c>
      <c r="E409" s="28">
        <f>SUM(E394:E408)</f>
        <v>117.5</v>
      </c>
      <c r="F409" s="28">
        <f>SUM(F394:F408)</f>
        <v>83</v>
      </c>
      <c r="G409" s="28">
        <f>SUM(G394:G408)</f>
        <v>41</v>
      </c>
      <c r="H409" s="28">
        <f>SUM(H394:H408)</f>
        <v>19.5</v>
      </c>
      <c r="I409" s="28">
        <f>SUM(I394:I408)</f>
        <v>261</v>
      </c>
    </row>
    <row r="410" spans="1:9" ht="34.5" customHeight="1">
      <c r="A410" s="124" t="s">
        <v>379</v>
      </c>
      <c r="B410" s="124"/>
      <c r="C410" s="124"/>
      <c r="D410" s="124"/>
      <c r="E410" s="124"/>
      <c r="F410" s="124"/>
      <c r="G410" s="124"/>
      <c r="H410" s="124"/>
      <c r="I410" s="124"/>
    </row>
    <row r="411" spans="1:9">
      <c r="A411" s="47">
        <v>390</v>
      </c>
      <c r="B411" s="16" t="s">
        <v>380</v>
      </c>
      <c r="C411" s="34" t="s">
        <v>379</v>
      </c>
      <c r="D411" s="24" t="s">
        <v>21</v>
      </c>
      <c r="E411" s="18">
        <v>7</v>
      </c>
      <c r="F411" s="18">
        <v>5.5</v>
      </c>
      <c r="G411" s="18">
        <v>2</v>
      </c>
      <c r="H411" s="18">
        <v>0.5</v>
      </c>
      <c r="I411" s="19">
        <f>SUM(E411:H411)</f>
        <v>15</v>
      </c>
    </row>
    <row r="412" spans="1:9">
      <c r="A412" s="47">
        <v>391</v>
      </c>
      <c r="B412" s="20" t="s">
        <v>381</v>
      </c>
      <c r="C412" s="34" t="s">
        <v>379</v>
      </c>
      <c r="D412" s="24" t="s">
        <v>21</v>
      </c>
      <c r="E412" s="18">
        <v>6</v>
      </c>
      <c r="F412" s="18">
        <v>6</v>
      </c>
      <c r="G412" s="18">
        <v>3.5</v>
      </c>
      <c r="H412" s="18">
        <v>1.5</v>
      </c>
      <c r="I412" s="19">
        <f>SUM(E412:H412)</f>
        <v>17</v>
      </c>
    </row>
    <row r="413" spans="1:9">
      <c r="A413" s="47">
        <v>392</v>
      </c>
      <c r="B413" s="36" t="s">
        <v>853</v>
      </c>
      <c r="C413" s="34" t="s">
        <v>379</v>
      </c>
      <c r="D413" s="24">
        <v>20</v>
      </c>
      <c r="E413" s="53">
        <v>16.5</v>
      </c>
      <c r="F413" s="53">
        <v>5.5</v>
      </c>
      <c r="G413" s="53">
        <v>3.5</v>
      </c>
      <c r="H413" s="53">
        <v>2</v>
      </c>
      <c r="I413" s="43">
        <f t="shared" ref="I413:I418" si="24">SUM(E413:H413)</f>
        <v>27.5</v>
      </c>
    </row>
    <row r="414" spans="1:9">
      <c r="A414" s="47">
        <v>393</v>
      </c>
      <c r="B414" s="20" t="s">
        <v>382</v>
      </c>
      <c r="C414" s="34" t="s">
        <v>379</v>
      </c>
      <c r="D414" s="24">
        <v>15</v>
      </c>
      <c r="E414" s="18">
        <v>12.5</v>
      </c>
      <c r="F414" s="18">
        <v>7.5</v>
      </c>
      <c r="G414" s="18">
        <v>5.5</v>
      </c>
      <c r="H414" s="18">
        <v>2</v>
      </c>
      <c r="I414" s="43">
        <f t="shared" si="24"/>
        <v>27.5</v>
      </c>
    </row>
    <row r="415" spans="1:9">
      <c r="A415" s="47">
        <v>394</v>
      </c>
      <c r="B415" s="20" t="s">
        <v>383</v>
      </c>
      <c r="C415" s="34" t="s">
        <v>379</v>
      </c>
      <c r="D415" s="24" t="s">
        <v>21</v>
      </c>
      <c r="E415" s="18">
        <v>7.5</v>
      </c>
      <c r="F415" s="18">
        <v>4.5</v>
      </c>
      <c r="G415" s="18">
        <v>2</v>
      </c>
      <c r="H415" s="18">
        <v>1.5</v>
      </c>
      <c r="I415" s="19">
        <f>SUM(E415:H415)</f>
        <v>15.5</v>
      </c>
    </row>
    <row r="416" spans="1:9">
      <c r="A416" s="47">
        <v>395</v>
      </c>
      <c r="B416" s="105" t="s">
        <v>384</v>
      </c>
      <c r="C416" s="34" t="s">
        <v>379</v>
      </c>
      <c r="D416" s="24">
        <v>3</v>
      </c>
      <c r="E416" s="18">
        <v>8</v>
      </c>
      <c r="F416" s="18">
        <v>6.5</v>
      </c>
      <c r="G416" s="18">
        <v>2.5</v>
      </c>
      <c r="H416" s="18">
        <v>1.5</v>
      </c>
      <c r="I416" s="19">
        <f>SUM(E416:H416)</f>
        <v>18.5</v>
      </c>
    </row>
    <row r="417" spans="1:970">
      <c r="A417" s="47">
        <v>396</v>
      </c>
      <c r="B417" s="112" t="s">
        <v>826</v>
      </c>
      <c r="C417" s="34" t="s">
        <v>379</v>
      </c>
      <c r="D417" s="24" t="s">
        <v>21</v>
      </c>
      <c r="E417" s="18">
        <v>6</v>
      </c>
      <c r="F417" s="18">
        <v>6</v>
      </c>
      <c r="G417" s="18">
        <v>3</v>
      </c>
      <c r="H417" s="18">
        <v>1.5</v>
      </c>
      <c r="I417" s="19">
        <f>SUM(E417:H417)</f>
        <v>16.5</v>
      </c>
    </row>
    <row r="418" spans="1:970" s="2" customFormat="1">
      <c r="A418" s="47">
        <v>397</v>
      </c>
      <c r="B418" s="20" t="s">
        <v>385</v>
      </c>
      <c r="C418" s="34" t="s">
        <v>379</v>
      </c>
      <c r="D418" s="17">
        <v>20</v>
      </c>
      <c r="E418" s="18">
        <v>17</v>
      </c>
      <c r="F418" s="18">
        <v>9</v>
      </c>
      <c r="G418" s="18">
        <v>4</v>
      </c>
      <c r="H418" s="18">
        <v>1.5</v>
      </c>
      <c r="I418" s="19">
        <f t="shared" si="24"/>
        <v>31.5</v>
      </c>
    </row>
    <row r="419" spans="1:970" s="2" customFormat="1">
      <c r="A419" s="47">
        <v>398</v>
      </c>
      <c r="B419" s="25" t="s">
        <v>386</v>
      </c>
      <c r="C419" s="42" t="s">
        <v>379</v>
      </c>
      <c r="D419" s="17" t="s">
        <v>21</v>
      </c>
      <c r="E419" s="18">
        <v>8</v>
      </c>
      <c r="F419" s="18">
        <v>6.5</v>
      </c>
      <c r="G419" s="18">
        <v>2.5</v>
      </c>
      <c r="H419" s="18">
        <v>1.5</v>
      </c>
      <c r="I419" s="19">
        <f>SUM(E419:H419)</f>
        <v>18.5</v>
      </c>
    </row>
    <row r="420" spans="1:970" s="2" customFormat="1">
      <c r="A420" s="47">
        <v>399</v>
      </c>
      <c r="B420" s="25" t="s">
        <v>387</v>
      </c>
      <c r="C420" s="42" t="s">
        <v>379</v>
      </c>
      <c r="D420" s="17" t="s">
        <v>21</v>
      </c>
      <c r="E420" s="18">
        <v>7</v>
      </c>
      <c r="F420" s="18">
        <v>5.5</v>
      </c>
      <c r="G420" s="18">
        <v>2</v>
      </c>
      <c r="H420" s="18">
        <v>0.5</v>
      </c>
      <c r="I420" s="19">
        <f>SUM(E420:H420)</f>
        <v>15</v>
      </c>
    </row>
    <row r="421" spans="1:970" s="2" customFormat="1">
      <c r="A421" s="47">
        <v>400</v>
      </c>
      <c r="B421" s="107" t="s">
        <v>388</v>
      </c>
      <c r="C421" s="42" t="s">
        <v>379</v>
      </c>
      <c r="D421" s="17" t="s">
        <v>21</v>
      </c>
      <c r="E421" s="18">
        <v>6</v>
      </c>
      <c r="F421" s="18">
        <v>6</v>
      </c>
      <c r="G421" s="18">
        <v>3.5</v>
      </c>
      <c r="H421" s="18">
        <v>1.5</v>
      </c>
      <c r="I421" s="19">
        <f>SUM(E421:H421)</f>
        <v>17</v>
      </c>
    </row>
    <row r="422" spans="1:970" s="2" customFormat="1">
      <c r="A422" s="47">
        <v>401</v>
      </c>
      <c r="B422" s="107" t="s">
        <v>389</v>
      </c>
      <c r="C422" s="42" t="s">
        <v>379</v>
      </c>
      <c r="D422" s="17">
        <v>6</v>
      </c>
      <c r="E422" s="18">
        <v>6</v>
      </c>
      <c r="F422" s="18">
        <v>5.5</v>
      </c>
      <c r="G422" s="18">
        <v>2</v>
      </c>
      <c r="H422" s="18">
        <v>1.5</v>
      </c>
      <c r="I422" s="19">
        <f>SUM(E422:H422)</f>
        <v>15</v>
      </c>
    </row>
    <row r="423" spans="1:970" ht="18.75" customHeight="1">
      <c r="A423" s="53"/>
      <c r="B423" s="34"/>
      <c r="C423" s="27" t="s">
        <v>83</v>
      </c>
      <c r="D423" s="28">
        <f>SUM(D413:D422)</f>
        <v>64</v>
      </c>
      <c r="E423" s="28">
        <f>SUM(E411:E422)</f>
        <v>107.5</v>
      </c>
      <c r="F423" s="28">
        <f>SUM(F411:F422)</f>
        <v>74</v>
      </c>
      <c r="G423" s="28">
        <f>SUM(G411:G422)</f>
        <v>36</v>
      </c>
      <c r="H423" s="28">
        <f>SUM(H411:H422)</f>
        <v>17</v>
      </c>
      <c r="I423" s="28">
        <f>SUM(I411:I422)</f>
        <v>234.5</v>
      </c>
    </row>
    <row r="424" spans="1:970" ht="33.950000000000003" customHeight="1">
      <c r="A424" s="124" t="s">
        <v>390</v>
      </c>
      <c r="B424" s="124"/>
      <c r="C424" s="124"/>
      <c r="D424" s="124"/>
      <c r="E424" s="124"/>
      <c r="F424" s="124"/>
      <c r="G424" s="124"/>
      <c r="H424" s="124"/>
      <c r="I424" s="124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  <c r="DO424" s="1"/>
      <c r="DP424" s="1"/>
      <c r="DQ424" s="1"/>
      <c r="DR424" s="1"/>
      <c r="DS424" s="1"/>
      <c r="DT424" s="1"/>
      <c r="DU424" s="1"/>
      <c r="DV424" s="1"/>
      <c r="DW424" s="1"/>
      <c r="DX424" s="1"/>
      <c r="DY424" s="1"/>
      <c r="DZ424" s="1"/>
      <c r="EA424" s="1"/>
      <c r="EB424" s="1"/>
      <c r="EC424" s="1"/>
      <c r="ED424" s="1"/>
      <c r="EE424" s="1"/>
      <c r="EF424" s="1"/>
      <c r="EG424" s="1"/>
      <c r="EH424" s="1"/>
      <c r="EI424" s="1"/>
      <c r="EJ424" s="1"/>
      <c r="EK424" s="1"/>
      <c r="EL424" s="1"/>
      <c r="EM424" s="1"/>
      <c r="EN424" s="1"/>
      <c r="EO424" s="1"/>
      <c r="EP424" s="1"/>
      <c r="EQ424" s="1"/>
      <c r="ER424" s="1"/>
      <c r="ES424" s="1"/>
      <c r="ET424" s="1"/>
      <c r="EU424" s="1"/>
      <c r="EV424" s="1"/>
      <c r="EW424" s="1"/>
      <c r="EX424" s="1"/>
      <c r="EY424" s="1"/>
      <c r="EZ424" s="1"/>
      <c r="FA424" s="1"/>
      <c r="FB424" s="1"/>
      <c r="FC424" s="1"/>
      <c r="FD424" s="1"/>
      <c r="FE424" s="1"/>
      <c r="FF424" s="1"/>
      <c r="FG424" s="1"/>
      <c r="FH424" s="1"/>
      <c r="FI424" s="1"/>
      <c r="FJ424" s="1"/>
      <c r="FK424" s="1"/>
      <c r="FL424" s="1"/>
      <c r="FM424" s="1"/>
      <c r="FN424" s="1"/>
      <c r="FO424" s="1"/>
      <c r="FP424" s="1"/>
      <c r="FQ424" s="1"/>
      <c r="FR424" s="1"/>
      <c r="FS424" s="1"/>
      <c r="FT424" s="1"/>
      <c r="FU424" s="1"/>
      <c r="FV424" s="1"/>
      <c r="FW424" s="1"/>
      <c r="FX424" s="1"/>
      <c r="FY424" s="1"/>
      <c r="FZ424" s="1"/>
      <c r="GA424" s="1"/>
      <c r="GB424" s="1"/>
      <c r="GC424" s="1"/>
      <c r="GD424" s="1"/>
      <c r="GE424" s="1"/>
      <c r="GF424" s="1"/>
      <c r="GG424" s="1"/>
      <c r="GH424" s="1"/>
      <c r="GI424" s="1"/>
      <c r="GJ424" s="1"/>
      <c r="GK424" s="1"/>
      <c r="GL424" s="1"/>
      <c r="GM424" s="1"/>
      <c r="GN424" s="1"/>
      <c r="GO424" s="1"/>
      <c r="GP424" s="1"/>
      <c r="GQ424" s="1"/>
      <c r="GR424" s="1"/>
      <c r="GS424" s="1"/>
      <c r="GT424" s="1"/>
      <c r="GU424" s="1"/>
      <c r="GV424" s="1"/>
      <c r="GW424" s="1"/>
      <c r="GX424" s="1"/>
      <c r="GY424" s="1"/>
      <c r="GZ424" s="1"/>
      <c r="HA424" s="1"/>
      <c r="HB424" s="1"/>
      <c r="HC424" s="1"/>
      <c r="HD424" s="1"/>
      <c r="HE424" s="1"/>
      <c r="HF424" s="1"/>
      <c r="HG424" s="1"/>
      <c r="HH424" s="1"/>
      <c r="HI424" s="1"/>
      <c r="HJ424" s="1"/>
      <c r="HK424" s="1"/>
      <c r="HL424" s="1"/>
      <c r="HM424" s="1"/>
      <c r="HN424" s="1"/>
      <c r="HO424" s="1"/>
      <c r="HP424" s="1"/>
      <c r="HQ424" s="1"/>
      <c r="HR424" s="1"/>
      <c r="HS424" s="1"/>
      <c r="HT424" s="1"/>
      <c r="HU424" s="1"/>
      <c r="HV424" s="1"/>
      <c r="HW424" s="1"/>
      <c r="HX424" s="1"/>
      <c r="HY424" s="1"/>
      <c r="HZ424" s="1"/>
      <c r="IA424" s="1"/>
      <c r="IB424" s="1"/>
      <c r="IC424" s="1"/>
      <c r="ID424" s="1"/>
      <c r="IE424" s="1"/>
      <c r="IF424" s="1"/>
      <c r="IG424" s="1"/>
      <c r="IH424" s="1"/>
      <c r="II424" s="1"/>
      <c r="IJ424" s="1"/>
      <c r="IK424" s="1"/>
      <c r="IL424" s="1"/>
      <c r="IM424" s="1"/>
      <c r="IN424" s="1"/>
      <c r="IO424" s="1"/>
      <c r="IP424" s="1"/>
      <c r="IQ424" s="1"/>
      <c r="IR424" s="1"/>
      <c r="IS424" s="1"/>
      <c r="IT424" s="1"/>
      <c r="IU424" s="1"/>
      <c r="IV424" s="1"/>
      <c r="IW424" s="1"/>
      <c r="IX424" s="1"/>
      <c r="IY424" s="1"/>
      <c r="IZ424" s="1"/>
      <c r="JA424" s="1"/>
      <c r="JB424" s="1"/>
      <c r="JC424" s="1"/>
      <c r="JD424" s="1"/>
      <c r="JE424" s="1"/>
      <c r="JF424" s="1"/>
      <c r="JG424" s="1"/>
      <c r="JH424" s="1"/>
      <c r="JI424" s="1"/>
      <c r="JJ424" s="1"/>
      <c r="JK424" s="1"/>
      <c r="JL424" s="1"/>
      <c r="JM424" s="1"/>
      <c r="JN424" s="1"/>
      <c r="JO424" s="1"/>
      <c r="JP424" s="1"/>
      <c r="JQ424" s="1"/>
      <c r="JR424" s="1"/>
      <c r="JS424" s="1"/>
      <c r="JT424" s="1"/>
      <c r="JU424" s="1"/>
      <c r="JV424" s="1"/>
      <c r="JW424" s="1"/>
      <c r="JX424" s="1"/>
      <c r="JY424" s="1"/>
      <c r="JZ424" s="1"/>
      <c r="KA424" s="1"/>
      <c r="KB424" s="1"/>
      <c r="KC424" s="1"/>
      <c r="KD424" s="1"/>
      <c r="KE424" s="1"/>
      <c r="KF424" s="1"/>
      <c r="KG424" s="1"/>
      <c r="KH424" s="1"/>
      <c r="KI424" s="1"/>
      <c r="KJ424" s="1"/>
      <c r="KK424" s="1"/>
      <c r="KL424" s="1"/>
      <c r="KM424" s="1"/>
      <c r="KN424" s="1"/>
      <c r="KO424" s="1"/>
      <c r="KP424" s="1"/>
      <c r="KQ424" s="1"/>
      <c r="KR424" s="1"/>
      <c r="KS424" s="1"/>
      <c r="KT424" s="1"/>
      <c r="KU424" s="1"/>
      <c r="KV424" s="1"/>
      <c r="KW424" s="1"/>
      <c r="KX424" s="1"/>
      <c r="KY424" s="1"/>
      <c r="KZ424" s="1"/>
      <c r="LA424" s="1"/>
      <c r="LB424" s="1"/>
      <c r="LC424" s="1"/>
      <c r="LD424" s="1"/>
      <c r="LE424" s="1"/>
      <c r="LF424" s="1"/>
      <c r="LG424" s="1"/>
      <c r="LH424" s="1"/>
      <c r="LI424" s="1"/>
      <c r="LJ424" s="1"/>
      <c r="LK424" s="1"/>
      <c r="LL424" s="1"/>
      <c r="LM424" s="1"/>
      <c r="LN424" s="1"/>
      <c r="LO424" s="1"/>
      <c r="LP424" s="1"/>
      <c r="LQ424" s="1"/>
      <c r="LR424" s="1"/>
      <c r="LS424" s="1"/>
      <c r="LT424" s="1"/>
      <c r="LU424" s="1"/>
      <c r="LV424" s="1"/>
      <c r="LW424" s="1"/>
      <c r="LX424" s="1"/>
      <c r="LY424" s="1"/>
      <c r="LZ424" s="1"/>
      <c r="MA424" s="1"/>
      <c r="MB424" s="1"/>
      <c r="MC424" s="1"/>
      <c r="MD424" s="1"/>
      <c r="ME424" s="1"/>
      <c r="MF424" s="1"/>
      <c r="MG424" s="1"/>
      <c r="MH424" s="1"/>
      <c r="MI424" s="1"/>
      <c r="MJ424" s="1"/>
      <c r="MK424" s="1"/>
      <c r="ML424" s="1"/>
      <c r="MM424" s="1"/>
      <c r="MN424" s="1"/>
      <c r="MO424" s="1"/>
      <c r="MP424" s="1"/>
      <c r="MQ424" s="1"/>
      <c r="MR424" s="1"/>
      <c r="MS424" s="1"/>
      <c r="MT424" s="1"/>
      <c r="MU424" s="1"/>
      <c r="MV424" s="1"/>
      <c r="MW424" s="1"/>
      <c r="MX424" s="1"/>
      <c r="MY424" s="1"/>
      <c r="MZ424" s="1"/>
      <c r="NA424" s="1"/>
      <c r="NB424" s="1"/>
      <c r="NC424" s="1"/>
      <c r="ND424" s="1"/>
      <c r="NE424" s="1"/>
      <c r="NF424" s="1"/>
      <c r="NG424" s="1"/>
      <c r="NH424" s="1"/>
      <c r="NI424" s="1"/>
      <c r="NJ424" s="1"/>
      <c r="NK424" s="1"/>
      <c r="NL424" s="1"/>
      <c r="NM424" s="1"/>
      <c r="NN424" s="1"/>
      <c r="NO424" s="1"/>
      <c r="NP424" s="1"/>
      <c r="NQ424" s="1"/>
      <c r="NR424" s="1"/>
      <c r="NS424" s="1"/>
      <c r="NT424" s="1"/>
      <c r="NU424" s="1"/>
      <c r="NV424" s="1"/>
      <c r="NW424" s="1"/>
      <c r="NX424" s="1"/>
      <c r="NY424" s="1"/>
      <c r="NZ424" s="1"/>
      <c r="OA424" s="1"/>
      <c r="OB424" s="1"/>
      <c r="OC424" s="1"/>
      <c r="OD424" s="1"/>
      <c r="OE424" s="1"/>
      <c r="OF424" s="1"/>
      <c r="OG424" s="1"/>
      <c r="OH424" s="1"/>
      <c r="OI424" s="1"/>
      <c r="OJ424" s="1"/>
      <c r="OK424" s="1"/>
      <c r="OL424" s="1"/>
      <c r="OM424" s="1"/>
      <c r="ON424" s="1"/>
      <c r="OO424" s="1"/>
      <c r="OP424" s="1"/>
      <c r="OQ424" s="1"/>
      <c r="OR424" s="1"/>
      <c r="OS424" s="1"/>
      <c r="OT424" s="1"/>
      <c r="OU424" s="1"/>
      <c r="OV424" s="1"/>
      <c r="OW424" s="1"/>
      <c r="OX424" s="1"/>
      <c r="OY424" s="1"/>
      <c r="OZ424" s="1"/>
      <c r="PA424" s="1"/>
      <c r="PB424" s="1"/>
      <c r="PC424" s="1"/>
      <c r="PD424" s="1"/>
      <c r="PE424" s="1"/>
      <c r="PF424" s="1"/>
      <c r="PG424" s="1"/>
      <c r="PH424" s="1"/>
      <c r="PI424" s="1"/>
      <c r="PJ424" s="1"/>
      <c r="PK424" s="1"/>
      <c r="PL424" s="1"/>
      <c r="PM424" s="1"/>
      <c r="PN424" s="1"/>
      <c r="PO424" s="1"/>
      <c r="PP424" s="1"/>
      <c r="PQ424" s="1"/>
      <c r="PR424" s="1"/>
      <c r="PS424" s="1"/>
      <c r="PT424" s="1"/>
      <c r="PU424" s="1"/>
      <c r="PV424" s="1"/>
      <c r="PW424" s="1"/>
      <c r="PX424" s="1"/>
      <c r="PY424" s="1"/>
      <c r="PZ424" s="1"/>
      <c r="QA424" s="1"/>
      <c r="QB424" s="1"/>
      <c r="QC424" s="1"/>
      <c r="QD424" s="1"/>
      <c r="QE424" s="1"/>
      <c r="QF424" s="1"/>
      <c r="QG424" s="1"/>
      <c r="QH424" s="1"/>
      <c r="QI424" s="1"/>
      <c r="QJ424" s="1"/>
      <c r="QK424" s="1"/>
      <c r="QL424" s="1"/>
      <c r="QM424" s="1"/>
      <c r="QN424" s="1"/>
      <c r="QO424" s="1"/>
      <c r="QP424" s="1"/>
      <c r="QQ424" s="1"/>
      <c r="QR424" s="1"/>
      <c r="QS424" s="1"/>
      <c r="QT424" s="1"/>
      <c r="QU424" s="1"/>
      <c r="QV424" s="1"/>
      <c r="QW424" s="1"/>
      <c r="QX424" s="1"/>
      <c r="QY424" s="1"/>
      <c r="QZ424" s="1"/>
      <c r="RA424" s="1"/>
      <c r="RB424" s="1"/>
      <c r="RC424" s="1"/>
      <c r="RD424" s="1"/>
      <c r="RE424" s="1"/>
      <c r="RF424" s="1"/>
      <c r="RG424" s="1"/>
      <c r="RH424" s="1"/>
      <c r="RI424" s="1"/>
      <c r="RJ424" s="1"/>
      <c r="RK424" s="1"/>
      <c r="RL424" s="1"/>
      <c r="RM424" s="1"/>
      <c r="RN424" s="1"/>
      <c r="RO424" s="1"/>
      <c r="RP424" s="1"/>
      <c r="RQ424" s="1"/>
      <c r="RR424" s="1"/>
      <c r="RS424" s="1"/>
      <c r="RT424" s="1"/>
      <c r="RU424" s="1"/>
      <c r="RV424" s="1"/>
      <c r="RW424" s="1"/>
      <c r="RX424" s="1"/>
      <c r="RY424" s="1"/>
      <c r="RZ424" s="1"/>
      <c r="SA424" s="1"/>
      <c r="SB424" s="1"/>
      <c r="SC424" s="1"/>
      <c r="SD424" s="1"/>
      <c r="SE424" s="1"/>
      <c r="SF424" s="1"/>
      <c r="SG424" s="1"/>
      <c r="SH424" s="1"/>
      <c r="SI424" s="1"/>
      <c r="SJ424" s="1"/>
      <c r="SK424" s="1"/>
      <c r="SL424" s="1"/>
      <c r="SM424" s="1"/>
      <c r="SN424" s="1"/>
      <c r="SO424" s="1"/>
      <c r="SP424" s="1"/>
      <c r="SQ424" s="1"/>
      <c r="SR424" s="1"/>
      <c r="SS424" s="1"/>
      <c r="ST424" s="1"/>
      <c r="SU424" s="1"/>
      <c r="SV424" s="1"/>
      <c r="SW424" s="1"/>
      <c r="SX424" s="1"/>
      <c r="SY424" s="1"/>
      <c r="SZ424" s="1"/>
      <c r="TA424" s="1"/>
      <c r="TB424" s="1"/>
      <c r="TC424" s="1"/>
      <c r="TD424" s="1"/>
      <c r="TE424" s="1"/>
      <c r="TF424" s="1"/>
      <c r="TG424" s="1"/>
      <c r="TH424" s="1"/>
      <c r="TI424" s="1"/>
      <c r="TJ424" s="1"/>
      <c r="TK424" s="1"/>
      <c r="TL424" s="1"/>
      <c r="TM424" s="1"/>
      <c r="TN424" s="1"/>
      <c r="TO424" s="1"/>
      <c r="TP424" s="1"/>
      <c r="TQ424" s="1"/>
      <c r="TR424" s="1"/>
      <c r="TS424" s="1"/>
      <c r="TT424" s="1"/>
      <c r="TU424" s="1"/>
      <c r="TV424" s="1"/>
      <c r="TW424" s="1"/>
      <c r="TX424" s="1"/>
      <c r="TY424" s="1"/>
      <c r="TZ424" s="1"/>
      <c r="UA424" s="1"/>
      <c r="UB424" s="1"/>
      <c r="UC424" s="1"/>
      <c r="UD424" s="1"/>
      <c r="UE424" s="1"/>
      <c r="UF424" s="1"/>
      <c r="UG424" s="1"/>
      <c r="UH424" s="1"/>
      <c r="UI424" s="1"/>
      <c r="UJ424" s="1"/>
      <c r="UK424" s="1"/>
      <c r="UL424" s="1"/>
      <c r="UM424" s="1"/>
      <c r="UN424" s="1"/>
      <c r="UO424" s="1"/>
      <c r="UP424" s="1"/>
      <c r="UQ424" s="1"/>
      <c r="UR424" s="1"/>
      <c r="US424" s="1"/>
      <c r="UT424" s="1"/>
      <c r="UU424" s="1"/>
      <c r="UV424" s="1"/>
      <c r="UW424" s="1"/>
      <c r="UX424" s="1"/>
      <c r="UY424" s="1"/>
      <c r="UZ424" s="1"/>
      <c r="VA424" s="1"/>
      <c r="VB424" s="1"/>
      <c r="VC424" s="1"/>
      <c r="VD424" s="1"/>
      <c r="VE424" s="1"/>
      <c r="VF424" s="1"/>
      <c r="VG424" s="1"/>
      <c r="VH424" s="1"/>
      <c r="VI424" s="1"/>
      <c r="VJ424" s="1"/>
      <c r="VK424" s="1"/>
      <c r="VL424" s="1"/>
      <c r="VM424" s="1"/>
      <c r="VN424" s="1"/>
      <c r="VO424" s="1"/>
      <c r="VP424" s="1"/>
      <c r="VQ424" s="1"/>
      <c r="VR424" s="1"/>
      <c r="VS424" s="1"/>
      <c r="VT424" s="1"/>
      <c r="VU424" s="1"/>
      <c r="VV424" s="1"/>
      <c r="VW424" s="1"/>
      <c r="VX424" s="1"/>
      <c r="VY424" s="1"/>
      <c r="VZ424" s="1"/>
      <c r="WA424" s="1"/>
      <c r="WB424" s="1"/>
      <c r="WC424" s="1"/>
      <c r="WD424" s="1"/>
      <c r="WE424" s="1"/>
      <c r="WF424" s="1"/>
      <c r="WG424" s="1"/>
      <c r="WH424" s="1"/>
      <c r="WI424" s="1"/>
      <c r="WJ424" s="1"/>
      <c r="WK424" s="1"/>
      <c r="WL424" s="1"/>
      <c r="WM424" s="1"/>
      <c r="WN424" s="1"/>
      <c r="WO424" s="1"/>
      <c r="WP424" s="1"/>
      <c r="WQ424" s="1"/>
      <c r="WR424" s="1"/>
      <c r="WS424" s="1"/>
      <c r="WT424" s="1"/>
      <c r="WU424" s="1"/>
      <c r="WV424" s="1"/>
      <c r="WW424" s="1"/>
      <c r="WX424" s="1"/>
      <c r="WY424" s="1"/>
      <c r="WZ424" s="1"/>
      <c r="XA424" s="1"/>
      <c r="XB424" s="1"/>
      <c r="XC424" s="1"/>
      <c r="XD424" s="1"/>
      <c r="XE424" s="1"/>
      <c r="XF424" s="1"/>
      <c r="XG424" s="1"/>
      <c r="XH424" s="1"/>
      <c r="XI424" s="1"/>
      <c r="XJ424" s="1"/>
      <c r="XK424" s="1"/>
      <c r="XL424" s="1"/>
      <c r="XM424" s="1"/>
      <c r="XN424" s="1"/>
      <c r="XO424" s="1"/>
      <c r="XP424" s="1"/>
      <c r="XQ424" s="1"/>
      <c r="XR424" s="1"/>
      <c r="XS424" s="1"/>
      <c r="XT424" s="1"/>
      <c r="XU424" s="1"/>
      <c r="XV424" s="1"/>
      <c r="XW424" s="1"/>
      <c r="XX424" s="1"/>
      <c r="XY424" s="1"/>
      <c r="XZ424" s="1"/>
      <c r="YA424" s="1"/>
      <c r="YB424" s="1"/>
      <c r="YC424" s="1"/>
      <c r="YD424" s="1"/>
      <c r="YE424" s="1"/>
      <c r="YF424" s="1"/>
      <c r="YG424" s="1"/>
      <c r="YH424" s="1"/>
      <c r="YI424" s="1"/>
      <c r="YJ424" s="1"/>
      <c r="YK424" s="1"/>
      <c r="YL424" s="1"/>
      <c r="YM424" s="1"/>
      <c r="YN424" s="1"/>
      <c r="YO424" s="1"/>
      <c r="YP424" s="1"/>
      <c r="YQ424" s="1"/>
      <c r="YR424" s="1"/>
      <c r="YS424" s="1"/>
      <c r="YT424" s="1"/>
      <c r="YU424" s="1"/>
      <c r="YV424" s="1"/>
      <c r="YW424" s="1"/>
      <c r="YX424" s="1"/>
      <c r="YY424" s="1"/>
      <c r="YZ424" s="1"/>
      <c r="ZA424" s="1"/>
      <c r="ZB424" s="1"/>
      <c r="ZC424" s="1"/>
      <c r="ZD424" s="1"/>
      <c r="ZE424" s="1"/>
      <c r="ZF424" s="1"/>
      <c r="ZG424" s="1"/>
      <c r="ZH424" s="1"/>
      <c r="ZI424" s="1"/>
      <c r="ZJ424" s="1"/>
      <c r="ZK424" s="1"/>
      <c r="ZL424" s="1"/>
      <c r="ZM424" s="1"/>
      <c r="ZN424" s="1"/>
      <c r="ZO424" s="1"/>
      <c r="ZP424" s="1"/>
      <c r="ZQ424" s="1"/>
      <c r="ZR424" s="1"/>
      <c r="ZS424" s="1"/>
      <c r="ZT424" s="1"/>
      <c r="ZU424" s="1"/>
      <c r="ZV424" s="1"/>
      <c r="ZW424" s="1"/>
      <c r="ZX424" s="1"/>
      <c r="ZY424" s="1"/>
      <c r="ZZ424" s="1"/>
      <c r="AAA424" s="1"/>
      <c r="AAB424" s="1"/>
      <c r="AAC424" s="1"/>
      <c r="AAD424" s="1"/>
      <c r="AAE424" s="1"/>
      <c r="AAF424" s="1"/>
      <c r="AAG424" s="1"/>
      <c r="AAH424" s="1"/>
      <c r="AAI424" s="1"/>
      <c r="AAJ424" s="1"/>
      <c r="AAK424" s="1"/>
      <c r="AAL424" s="1"/>
      <c r="AAM424" s="1"/>
      <c r="AAN424" s="1"/>
      <c r="AAO424" s="1"/>
      <c r="AAP424" s="1"/>
      <c r="AAQ424" s="1"/>
      <c r="AAR424" s="1"/>
      <c r="AAS424" s="1"/>
      <c r="AAT424" s="1"/>
      <c r="AAU424" s="1"/>
      <c r="AAV424" s="1"/>
      <c r="AAW424" s="1"/>
      <c r="AAX424" s="1"/>
      <c r="AAY424" s="1"/>
      <c r="AAZ424" s="1"/>
      <c r="ABA424" s="1"/>
      <c r="ABB424" s="1"/>
      <c r="ABC424" s="1"/>
      <c r="ABD424" s="1"/>
      <c r="ABE424" s="1"/>
      <c r="ABF424" s="1"/>
      <c r="ABG424" s="1"/>
      <c r="ABH424" s="1"/>
      <c r="ABI424" s="1"/>
      <c r="ABJ424" s="1"/>
      <c r="ABK424" s="1"/>
      <c r="ABL424" s="1"/>
      <c r="ABM424" s="1"/>
      <c r="ABN424" s="1"/>
      <c r="ABO424" s="1"/>
      <c r="ABP424" s="1"/>
      <c r="ABQ424" s="1"/>
      <c r="ABR424" s="1"/>
      <c r="ABS424" s="1"/>
      <c r="ABT424" s="1"/>
      <c r="ABU424" s="1"/>
      <c r="ABV424" s="1"/>
      <c r="ABW424" s="1"/>
      <c r="ABX424" s="1"/>
      <c r="ABY424" s="1"/>
      <c r="ABZ424" s="1"/>
      <c r="ACA424" s="1"/>
      <c r="ACB424" s="1"/>
      <c r="ACC424" s="1"/>
      <c r="ACD424" s="1"/>
      <c r="ACE424" s="1"/>
      <c r="ACF424" s="1"/>
      <c r="ACG424" s="1"/>
      <c r="ACH424" s="1"/>
      <c r="ACI424" s="1"/>
      <c r="ACJ424" s="1"/>
      <c r="ACK424" s="1"/>
      <c r="ACL424" s="1"/>
      <c r="ACM424" s="1"/>
      <c r="ACN424" s="1"/>
      <c r="ACO424" s="1"/>
      <c r="ACP424" s="1"/>
      <c r="ACQ424" s="1"/>
      <c r="ACR424" s="1"/>
      <c r="ACS424" s="1"/>
      <c r="ACT424" s="1"/>
      <c r="ACU424" s="1"/>
      <c r="ACV424" s="1"/>
      <c r="ACW424" s="1"/>
      <c r="ACX424" s="1"/>
      <c r="ACY424" s="1"/>
      <c r="ACZ424" s="1"/>
      <c r="ADA424" s="1"/>
      <c r="ADB424" s="1"/>
      <c r="ADC424" s="1"/>
      <c r="ADD424" s="1"/>
      <c r="ADE424" s="1"/>
      <c r="ADF424" s="1"/>
      <c r="ADG424" s="1"/>
      <c r="ADH424" s="1"/>
      <c r="ADI424" s="1"/>
      <c r="ADJ424" s="1"/>
      <c r="ADK424" s="1"/>
      <c r="ADL424" s="1"/>
      <c r="ADM424" s="1"/>
      <c r="ADN424" s="1"/>
      <c r="ADO424" s="1"/>
      <c r="ADP424" s="1"/>
      <c r="ADQ424" s="1"/>
      <c r="ADR424" s="1"/>
      <c r="ADS424" s="1"/>
      <c r="ADT424" s="1"/>
      <c r="ADU424" s="1"/>
      <c r="ADV424" s="1"/>
      <c r="ADW424" s="1"/>
      <c r="ADX424" s="1"/>
      <c r="ADY424" s="1"/>
      <c r="ADZ424" s="1"/>
      <c r="AEA424" s="1"/>
      <c r="AEB424" s="1"/>
      <c r="AEC424" s="1"/>
      <c r="AED424" s="1"/>
      <c r="AEE424" s="1"/>
      <c r="AEF424" s="1"/>
      <c r="AEG424" s="1"/>
      <c r="AEH424" s="1"/>
      <c r="AEI424" s="1"/>
      <c r="AEJ424" s="1"/>
      <c r="AEK424" s="1"/>
      <c r="AEL424" s="1"/>
      <c r="AEM424" s="1"/>
      <c r="AEN424" s="1"/>
      <c r="AEO424" s="1"/>
      <c r="AEP424" s="1"/>
      <c r="AEQ424" s="1"/>
      <c r="AER424" s="1"/>
      <c r="AES424" s="1"/>
      <c r="AET424" s="1"/>
      <c r="AEU424" s="1"/>
      <c r="AEV424" s="1"/>
      <c r="AEW424" s="1"/>
      <c r="AEX424" s="1"/>
      <c r="AEY424" s="1"/>
      <c r="AEZ424" s="1"/>
      <c r="AFA424" s="1"/>
      <c r="AFB424" s="1"/>
      <c r="AFC424" s="1"/>
      <c r="AFD424" s="1"/>
      <c r="AFE424" s="1"/>
      <c r="AFF424" s="1"/>
      <c r="AFG424" s="1"/>
      <c r="AFH424" s="1"/>
      <c r="AFI424" s="1"/>
      <c r="AFJ424" s="1"/>
      <c r="AFK424" s="1"/>
      <c r="AFL424" s="1"/>
      <c r="AFM424" s="1"/>
      <c r="AFN424" s="1"/>
      <c r="AFO424" s="1"/>
      <c r="AFP424" s="1"/>
      <c r="AFQ424" s="1"/>
      <c r="AFR424" s="1"/>
      <c r="AFS424" s="1"/>
      <c r="AFT424" s="1"/>
      <c r="AFU424" s="1"/>
      <c r="AFV424" s="1"/>
      <c r="AFW424" s="1"/>
      <c r="AFX424" s="1"/>
      <c r="AFY424" s="1"/>
      <c r="AFZ424" s="1"/>
      <c r="AGA424" s="1"/>
      <c r="AGB424" s="1"/>
      <c r="AGC424" s="1"/>
      <c r="AGD424" s="1"/>
      <c r="AGE424" s="1"/>
      <c r="AGF424" s="1"/>
      <c r="AGG424" s="1"/>
      <c r="AGH424" s="1"/>
      <c r="AGI424" s="1"/>
      <c r="AGJ424" s="1"/>
      <c r="AGK424" s="1"/>
      <c r="AGL424" s="1"/>
      <c r="AGM424" s="1"/>
      <c r="AGN424" s="1"/>
      <c r="AGO424" s="1"/>
      <c r="AGP424" s="1"/>
      <c r="AGQ424" s="1"/>
      <c r="AGR424" s="1"/>
      <c r="AGS424" s="1"/>
      <c r="AGT424" s="1"/>
      <c r="AGU424" s="1"/>
      <c r="AGV424" s="1"/>
      <c r="AGW424" s="1"/>
      <c r="AGX424" s="1"/>
      <c r="AGY424" s="1"/>
      <c r="AGZ424" s="1"/>
      <c r="AHA424" s="1"/>
      <c r="AHB424" s="1"/>
      <c r="AHC424" s="1"/>
      <c r="AHD424" s="1"/>
      <c r="AHE424" s="1"/>
      <c r="AHF424" s="1"/>
      <c r="AHG424" s="1"/>
      <c r="AHH424" s="1"/>
      <c r="AHI424" s="1"/>
      <c r="AHJ424" s="1"/>
      <c r="AHK424" s="1"/>
      <c r="AHL424" s="1"/>
      <c r="AHM424" s="1"/>
      <c r="AHN424" s="1"/>
      <c r="AHO424" s="1"/>
      <c r="AHP424" s="1"/>
      <c r="AHQ424" s="1"/>
      <c r="AHR424" s="1"/>
      <c r="AHS424" s="1"/>
      <c r="AHT424" s="1"/>
      <c r="AHU424" s="1"/>
      <c r="AHV424" s="1"/>
      <c r="AHW424" s="1"/>
      <c r="AHX424" s="1"/>
      <c r="AHY424" s="1"/>
      <c r="AHZ424" s="1"/>
      <c r="AIA424" s="1"/>
      <c r="AIB424" s="1"/>
      <c r="AIC424" s="1"/>
      <c r="AID424" s="1"/>
      <c r="AIE424" s="1"/>
      <c r="AIF424" s="1"/>
      <c r="AIG424" s="1"/>
      <c r="AIH424" s="1"/>
      <c r="AII424" s="1"/>
      <c r="AIJ424" s="1"/>
      <c r="AIK424" s="1"/>
      <c r="AIL424" s="1"/>
      <c r="AIM424" s="1"/>
      <c r="AIN424" s="1"/>
      <c r="AIO424" s="1"/>
      <c r="AIP424" s="1"/>
      <c r="AIQ424" s="1"/>
      <c r="AIR424" s="1"/>
      <c r="AIS424" s="1"/>
      <c r="AIT424" s="1"/>
      <c r="AIU424" s="1"/>
      <c r="AIV424" s="1"/>
      <c r="AIW424" s="1"/>
      <c r="AIX424" s="1"/>
      <c r="AIY424" s="1"/>
      <c r="AIZ424" s="1"/>
      <c r="AJA424" s="1"/>
      <c r="AJB424" s="1"/>
      <c r="AJC424" s="1"/>
      <c r="AJD424" s="1"/>
      <c r="AJE424" s="1"/>
      <c r="AJF424" s="1"/>
      <c r="AJG424" s="1"/>
      <c r="AJH424" s="1"/>
      <c r="AJI424" s="1"/>
      <c r="AJJ424" s="1"/>
      <c r="AJK424" s="1"/>
      <c r="AJL424" s="1"/>
      <c r="AJM424" s="1"/>
      <c r="AJN424" s="1"/>
      <c r="AJO424" s="1"/>
      <c r="AJP424" s="1"/>
      <c r="AJQ424" s="1"/>
      <c r="AJR424" s="1"/>
      <c r="AJS424" s="1"/>
      <c r="AJT424" s="1"/>
      <c r="AJU424" s="1"/>
      <c r="AJV424" s="1"/>
      <c r="AJW424" s="1"/>
      <c r="AJX424" s="1"/>
      <c r="AJY424" s="1"/>
      <c r="AJZ424" s="1"/>
      <c r="AKA424" s="1"/>
      <c r="AKB424" s="1"/>
      <c r="AKC424" s="1"/>
      <c r="AKD424" s="1"/>
      <c r="AKE424" s="1"/>
      <c r="AKF424" s="1"/>
      <c r="AKG424" s="1"/>
      <c r="AKH424" s="1"/>
    </row>
    <row r="425" spans="1:970" s="5" customFormat="1">
      <c r="A425" s="35">
        <v>402</v>
      </c>
      <c r="B425" s="54" t="s">
        <v>391</v>
      </c>
      <c r="C425" s="54" t="s">
        <v>392</v>
      </c>
      <c r="D425" s="30">
        <v>6</v>
      </c>
      <c r="E425" s="18">
        <v>0</v>
      </c>
      <c r="F425" s="18">
        <v>0</v>
      </c>
      <c r="G425" s="18">
        <v>0</v>
      </c>
      <c r="H425" s="18">
        <v>0</v>
      </c>
      <c r="I425" s="48">
        <f t="shared" ref="I425:I431" si="25">SUM(E425:H425)</f>
        <v>0</v>
      </c>
    </row>
    <row r="426" spans="1:970" s="5" customFormat="1">
      <c r="A426" s="35">
        <v>403</v>
      </c>
      <c r="B426" s="54" t="s">
        <v>393</v>
      </c>
      <c r="C426" s="54" t="s">
        <v>394</v>
      </c>
      <c r="D426" s="30">
        <v>6</v>
      </c>
      <c r="E426" s="18">
        <v>0</v>
      </c>
      <c r="F426" s="18">
        <v>0</v>
      </c>
      <c r="G426" s="18">
        <v>0</v>
      </c>
      <c r="H426" s="18">
        <v>0</v>
      </c>
      <c r="I426" s="48">
        <f t="shared" si="25"/>
        <v>0</v>
      </c>
    </row>
    <row r="427" spans="1:970" s="5" customFormat="1">
      <c r="A427" s="35">
        <v>404</v>
      </c>
      <c r="B427" s="54" t="s">
        <v>395</v>
      </c>
      <c r="C427" s="54" t="s">
        <v>396</v>
      </c>
      <c r="D427" s="30">
        <v>6</v>
      </c>
      <c r="E427" s="18">
        <v>0</v>
      </c>
      <c r="F427" s="18">
        <v>0</v>
      </c>
      <c r="G427" s="18">
        <v>0</v>
      </c>
      <c r="H427" s="18">
        <v>0</v>
      </c>
      <c r="I427" s="48">
        <f t="shared" si="25"/>
        <v>0</v>
      </c>
    </row>
    <row r="428" spans="1:970" s="5" customFormat="1">
      <c r="A428" s="35">
        <v>405</v>
      </c>
      <c r="B428" s="54" t="s">
        <v>397</v>
      </c>
      <c r="C428" s="54" t="s">
        <v>398</v>
      </c>
      <c r="D428" s="30">
        <v>6</v>
      </c>
      <c r="E428" s="18">
        <v>0</v>
      </c>
      <c r="F428" s="18">
        <v>0</v>
      </c>
      <c r="G428" s="18">
        <v>0</v>
      </c>
      <c r="H428" s="18">
        <v>0</v>
      </c>
      <c r="I428" s="48">
        <f t="shared" si="25"/>
        <v>0</v>
      </c>
    </row>
    <row r="429" spans="1:970" s="5" customFormat="1">
      <c r="A429" s="35">
        <v>406</v>
      </c>
      <c r="B429" s="54" t="s">
        <v>399</v>
      </c>
      <c r="C429" s="54" t="s">
        <v>400</v>
      </c>
      <c r="D429" s="30">
        <v>6</v>
      </c>
      <c r="E429" s="18">
        <v>0</v>
      </c>
      <c r="F429" s="18">
        <v>0</v>
      </c>
      <c r="G429" s="18">
        <v>0</v>
      </c>
      <c r="H429" s="18">
        <v>0</v>
      </c>
      <c r="I429" s="48">
        <f t="shared" si="25"/>
        <v>0</v>
      </c>
    </row>
    <row r="430" spans="1:970" s="5" customFormat="1">
      <c r="A430" s="35">
        <v>407</v>
      </c>
      <c r="B430" s="54" t="s">
        <v>401</v>
      </c>
      <c r="C430" s="54" t="s">
        <v>402</v>
      </c>
      <c r="D430" s="30">
        <v>100</v>
      </c>
      <c r="E430" s="18">
        <v>0</v>
      </c>
      <c r="F430" s="18">
        <v>0</v>
      </c>
      <c r="G430" s="18">
        <v>0</v>
      </c>
      <c r="H430" s="18">
        <v>0</v>
      </c>
      <c r="I430" s="48">
        <f t="shared" si="25"/>
        <v>0</v>
      </c>
    </row>
    <row r="431" spans="1:970" s="5" customFormat="1" ht="14.25" customHeight="1">
      <c r="A431" s="35">
        <v>408</v>
      </c>
      <c r="B431" s="54" t="s">
        <v>403</v>
      </c>
      <c r="C431" s="54" t="s">
        <v>404</v>
      </c>
      <c r="D431" s="30">
        <v>6</v>
      </c>
      <c r="E431" s="18">
        <v>0</v>
      </c>
      <c r="F431" s="18">
        <v>0</v>
      </c>
      <c r="G431" s="18">
        <v>0</v>
      </c>
      <c r="H431" s="18">
        <v>0</v>
      </c>
      <c r="I431" s="48">
        <f t="shared" si="25"/>
        <v>0</v>
      </c>
    </row>
    <row r="432" spans="1:970" s="5" customFormat="1" ht="14.25" customHeight="1">
      <c r="A432" s="35">
        <v>409</v>
      </c>
      <c r="B432" s="56" t="s">
        <v>405</v>
      </c>
      <c r="C432" s="54" t="s">
        <v>302</v>
      </c>
      <c r="D432" s="30">
        <v>6</v>
      </c>
      <c r="E432" s="18">
        <v>0</v>
      </c>
      <c r="F432" s="18">
        <v>0</v>
      </c>
      <c r="G432" s="18">
        <v>0</v>
      </c>
      <c r="H432" s="18">
        <v>0</v>
      </c>
      <c r="I432" s="19">
        <f t="shared" ref="I432:I453" si="26">SUM(E432:H432)</f>
        <v>0</v>
      </c>
    </row>
    <row r="433" spans="1:9" s="5" customFormat="1" ht="14.25" customHeight="1">
      <c r="A433" s="35">
        <v>410</v>
      </c>
      <c r="B433" s="56" t="s">
        <v>406</v>
      </c>
      <c r="C433" s="54" t="s">
        <v>302</v>
      </c>
      <c r="D433" s="30">
        <v>6</v>
      </c>
      <c r="E433" s="18">
        <v>0</v>
      </c>
      <c r="F433" s="18">
        <v>0</v>
      </c>
      <c r="G433" s="18">
        <v>0</v>
      </c>
      <c r="H433" s="18">
        <v>0</v>
      </c>
      <c r="I433" s="19">
        <f t="shared" si="26"/>
        <v>0</v>
      </c>
    </row>
    <row r="434" spans="1:9" s="5" customFormat="1" ht="14.25" customHeight="1">
      <c r="A434" s="35">
        <v>411</v>
      </c>
      <c r="B434" s="56" t="s">
        <v>407</v>
      </c>
      <c r="C434" s="54" t="s">
        <v>302</v>
      </c>
      <c r="D434" s="30">
        <v>6</v>
      </c>
      <c r="E434" s="18">
        <v>0</v>
      </c>
      <c r="F434" s="18">
        <v>0</v>
      </c>
      <c r="G434" s="18">
        <v>0</v>
      </c>
      <c r="H434" s="18">
        <v>0</v>
      </c>
      <c r="I434" s="19">
        <f t="shared" si="26"/>
        <v>0</v>
      </c>
    </row>
    <row r="435" spans="1:9" s="5" customFormat="1" ht="14.25" customHeight="1">
      <c r="A435" s="35">
        <v>412</v>
      </c>
      <c r="B435" s="56" t="s">
        <v>408</v>
      </c>
      <c r="C435" s="54" t="s">
        <v>302</v>
      </c>
      <c r="D435" s="30">
        <v>6</v>
      </c>
      <c r="E435" s="18">
        <v>0</v>
      </c>
      <c r="F435" s="18">
        <v>0</v>
      </c>
      <c r="G435" s="18">
        <v>0</v>
      </c>
      <c r="H435" s="18">
        <v>0</v>
      </c>
      <c r="I435" s="19">
        <f t="shared" si="26"/>
        <v>0</v>
      </c>
    </row>
    <row r="436" spans="1:9" s="5" customFormat="1" ht="14.25" customHeight="1">
      <c r="A436" s="35">
        <v>413</v>
      </c>
      <c r="B436" s="56" t="s">
        <v>409</v>
      </c>
      <c r="C436" s="54" t="s">
        <v>302</v>
      </c>
      <c r="D436" s="30">
        <v>6</v>
      </c>
      <c r="E436" s="18">
        <v>0</v>
      </c>
      <c r="F436" s="18">
        <v>0</v>
      </c>
      <c r="G436" s="18">
        <v>0</v>
      </c>
      <c r="H436" s="18">
        <v>0</v>
      </c>
      <c r="I436" s="43">
        <f t="shared" si="26"/>
        <v>0</v>
      </c>
    </row>
    <row r="437" spans="1:9" s="5" customFormat="1" ht="14.25" customHeight="1">
      <c r="A437" s="35">
        <v>414</v>
      </c>
      <c r="B437" s="56" t="s">
        <v>410</v>
      </c>
      <c r="C437" s="54" t="s">
        <v>302</v>
      </c>
      <c r="D437" s="30">
        <v>6</v>
      </c>
      <c r="E437" s="18">
        <v>0</v>
      </c>
      <c r="F437" s="18">
        <v>0</v>
      </c>
      <c r="G437" s="18">
        <v>0</v>
      </c>
      <c r="H437" s="18">
        <v>0</v>
      </c>
      <c r="I437" s="43">
        <f t="shared" si="26"/>
        <v>0</v>
      </c>
    </row>
    <row r="438" spans="1:9" s="5" customFormat="1" ht="14.25" customHeight="1">
      <c r="A438" s="35">
        <v>415</v>
      </c>
      <c r="B438" s="56" t="s">
        <v>411</v>
      </c>
      <c r="C438" s="54" t="s">
        <v>302</v>
      </c>
      <c r="D438" s="30">
        <v>6</v>
      </c>
      <c r="E438" s="18">
        <v>0</v>
      </c>
      <c r="F438" s="18">
        <v>0</v>
      </c>
      <c r="G438" s="18">
        <v>0</v>
      </c>
      <c r="H438" s="18">
        <v>0</v>
      </c>
      <c r="I438" s="43">
        <f t="shared" si="26"/>
        <v>0</v>
      </c>
    </row>
    <row r="439" spans="1:9" s="5" customFormat="1" ht="14.25" customHeight="1">
      <c r="A439" s="35">
        <v>416</v>
      </c>
      <c r="B439" s="56" t="s">
        <v>412</v>
      </c>
      <c r="C439" s="54" t="s">
        <v>302</v>
      </c>
      <c r="D439" s="30">
        <v>6</v>
      </c>
      <c r="E439" s="18">
        <v>0</v>
      </c>
      <c r="F439" s="18">
        <v>0</v>
      </c>
      <c r="G439" s="18">
        <v>0</v>
      </c>
      <c r="H439" s="18">
        <v>0</v>
      </c>
      <c r="I439" s="43">
        <f t="shared" si="26"/>
        <v>0</v>
      </c>
    </row>
    <row r="440" spans="1:9" s="5" customFormat="1" ht="14.25" customHeight="1">
      <c r="A440" s="35">
        <v>417</v>
      </c>
      <c r="B440" s="56" t="s">
        <v>413</v>
      </c>
      <c r="C440" s="54" t="s">
        <v>302</v>
      </c>
      <c r="D440" s="30">
        <v>6</v>
      </c>
      <c r="E440" s="18">
        <v>0</v>
      </c>
      <c r="F440" s="18">
        <v>0</v>
      </c>
      <c r="G440" s="18">
        <v>0</v>
      </c>
      <c r="H440" s="18">
        <v>0</v>
      </c>
      <c r="I440" s="43">
        <f t="shared" si="26"/>
        <v>0</v>
      </c>
    </row>
    <row r="441" spans="1:9" s="5" customFormat="1" ht="14.25" customHeight="1">
      <c r="A441" s="35">
        <v>418</v>
      </c>
      <c r="B441" s="56" t="s">
        <v>414</v>
      </c>
      <c r="C441" s="54" t="s">
        <v>302</v>
      </c>
      <c r="D441" s="30">
        <v>6</v>
      </c>
      <c r="E441" s="18">
        <v>0</v>
      </c>
      <c r="F441" s="18">
        <v>0</v>
      </c>
      <c r="G441" s="18">
        <v>0</v>
      </c>
      <c r="H441" s="18">
        <v>0</v>
      </c>
      <c r="I441" s="48">
        <f t="shared" si="26"/>
        <v>0</v>
      </c>
    </row>
    <row r="442" spans="1:9" s="5" customFormat="1" ht="14.25" customHeight="1">
      <c r="A442" s="35">
        <v>419</v>
      </c>
      <c r="B442" s="56" t="s">
        <v>415</v>
      </c>
      <c r="C442" s="54" t="s">
        <v>302</v>
      </c>
      <c r="D442" s="30">
        <v>6</v>
      </c>
      <c r="E442" s="18">
        <v>0</v>
      </c>
      <c r="F442" s="18">
        <v>0</v>
      </c>
      <c r="G442" s="18">
        <v>0</v>
      </c>
      <c r="H442" s="18">
        <v>0</v>
      </c>
      <c r="I442" s="48">
        <f t="shared" si="26"/>
        <v>0</v>
      </c>
    </row>
    <row r="443" spans="1:9" s="5" customFormat="1" ht="14.25" customHeight="1">
      <c r="A443" s="35">
        <v>420</v>
      </c>
      <c r="B443" s="56" t="s">
        <v>416</v>
      </c>
      <c r="C443" s="54" t="s">
        <v>302</v>
      </c>
      <c r="D443" s="30">
        <v>6</v>
      </c>
      <c r="E443" s="18">
        <v>0</v>
      </c>
      <c r="F443" s="18">
        <v>0</v>
      </c>
      <c r="G443" s="18">
        <v>0</v>
      </c>
      <c r="H443" s="18">
        <v>0</v>
      </c>
      <c r="I443" s="48">
        <f t="shared" si="26"/>
        <v>0</v>
      </c>
    </row>
    <row r="444" spans="1:9" s="5" customFormat="1" ht="14.25" customHeight="1">
      <c r="A444" s="35">
        <v>421</v>
      </c>
      <c r="B444" s="56" t="s">
        <v>417</v>
      </c>
      <c r="C444" s="54" t="s">
        <v>302</v>
      </c>
      <c r="D444" s="30">
        <v>6</v>
      </c>
      <c r="E444" s="18">
        <v>0</v>
      </c>
      <c r="F444" s="18">
        <v>0</v>
      </c>
      <c r="G444" s="18">
        <v>0</v>
      </c>
      <c r="H444" s="18">
        <v>0</v>
      </c>
      <c r="I444" s="48">
        <f t="shared" si="26"/>
        <v>0</v>
      </c>
    </row>
    <row r="445" spans="1:9" s="5" customFormat="1" ht="14.25" customHeight="1">
      <c r="A445" s="35">
        <v>422</v>
      </c>
      <c r="B445" s="56" t="s">
        <v>418</v>
      </c>
      <c r="C445" s="54" t="s">
        <v>302</v>
      </c>
      <c r="D445" s="30">
        <v>6</v>
      </c>
      <c r="E445" s="18">
        <v>0</v>
      </c>
      <c r="F445" s="18">
        <v>0</v>
      </c>
      <c r="G445" s="18">
        <v>0</v>
      </c>
      <c r="H445" s="18">
        <v>0</v>
      </c>
      <c r="I445" s="48">
        <f t="shared" si="26"/>
        <v>0</v>
      </c>
    </row>
    <row r="446" spans="1:9" s="5" customFormat="1" ht="14.25" customHeight="1">
      <c r="A446" s="35">
        <v>423</v>
      </c>
      <c r="B446" s="56" t="s">
        <v>419</v>
      </c>
      <c r="C446" s="54" t="s">
        <v>302</v>
      </c>
      <c r="D446" s="30">
        <v>6</v>
      </c>
      <c r="E446" s="18">
        <v>0</v>
      </c>
      <c r="F446" s="18">
        <v>0</v>
      </c>
      <c r="G446" s="18">
        <v>0</v>
      </c>
      <c r="H446" s="18">
        <v>0</v>
      </c>
      <c r="I446" s="48">
        <f t="shared" si="26"/>
        <v>0</v>
      </c>
    </row>
    <row r="447" spans="1:9" s="5" customFormat="1" ht="14.25" customHeight="1">
      <c r="A447" s="35">
        <v>424</v>
      </c>
      <c r="B447" s="56" t="s">
        <v>420</v>
      </c>
      <c r="C447" s="54" t="s">
        <v>302</v>
      </c>
      <c r="D447" s="30">
        <v>6</v>
      </c>
      <c r="E447" s="18">
        <v>0</v>
      </c>
      <c r="F447" s="18">
        <v>0</v>
      </c>
      <c r="G447" s="18">
        <v>0</v>
      </c>
      <c r="H447" s="18">
        <v>0</v>
      </c>
      <c r="I447" s="48">
        <f t="shared" si="26"/>
        <v>0</v>
      </c>
    </row>
    <row r="448" spans="1:9" s="5" customFormat="1" ht="14.25" customHeight="1">
      <c r="A448" s="35">
        <v>425</v>
      </c>
      <c r="B448" s="56" t="s">
        <v>421</v>
      </c>
      <c r="C448" s="54" t="s">
        <v>302</v>
      </c>
      <c r="D448" s="30">
        <v>6</v>
      </c>
      <c r="E448" s="18">
        <v>0</v>
      </c>
      <c r="F448" s="18">
        <v>0</v>
      </c>
      <c r="G448" s="18">
        <v>0</v>
      </c>
      <c r="H448" s="18">
        <v>0</v>
      </c>
      <c r="I448" s="19">
        <f t="shared" si="26"/>
        <v>0</v>
      </c>
    </row>
    <row r="449" spans="1:970" s="5" customFormat="1" ht="14.25" customHeight="1">
      <c r="A449" s="35">
        <v>426</v>
      </c>
      <c r="B449" s="56" t="s">
        <v>422</v>
      </c>
      <c r="C449" s="54" t="s">
        <v>302</v>
      </c>
      <c r="D449" s="30">
        <v>6</v>
      </c>
      <c r="E449" s="18">
        <v>0</v>
      </c>
      <c r="F449" s="18">
        <v>0</v>
      </c>
      <c r="G449" s="18">
        <v>0</v>
      </c>
      <c r="H449" s="18">
        <v>0</v>
      </c>
      <c r="I449" s="19">
        <f t="shared" si="26"/>
        <v>0</v>
      </c>
    </row>
    <row r="450" spans="1:970" s="5" customFormat="1" ht="14.25" customHeight="1">
      <c r="A450" s="35">
        <v>427</v>
      </c>
      <c r="B450" s="56" t="s">
        <v>423</v>
      </c>
      <c r="C450" s="54" t="s">
        <v>302</v>
      </c>
      <c r="D450" s="30">
        <v>6</v>
      </c>
      <c r="E450" s="18">
        <v>0</v>
      </c>
      <c r="F450" s="18">
        <v>0</v>
      </c>
      <c r="G450" s="18">
        <v>0</v>
      </c>
      <c r="H450" s="18">
        <v>0</v>
      </c>
      <c r="I450" s="19">
        <f t="shared" si="26"/>
        <v>0</v>
      </c>
    </row>
    <row r="451" spans="1:970" s="5" customFormat="1" ht="14.25" customHeight="1">
      <c r="A451" s="35">
        <v>428</v>
      </c>
      <c r="B451" s="56" t="s">
        <v>424</v>
      </c>
      <c r="C451" s="54" t="s">
        <v>302</v>
      </c>
      <c r="D451" s="30">
        <v>6</v>
      </c>
      <c r="E451" s="18">
        <v>0</v>
      </c>
      <c r="F451" s="18">
        <v>0</v>
      </c>
      <c r="G451" s="18">
        <v>0</v>
      </c>
      <c r="H451" s="18">
        <v>0</v>
      </c>
      <c r="I451" s="19">
        <f t="shared" si="26"/>
        <v>0</v>
      </c>
    </row>
    <row r="452" spans="1:970" s="5" customFormat="1" ht="14.25" customHeight="1">
      <c r="A452" s="35">
        <v>429</v>
      </c>
      <c r="B452" s="57" t="s">
        <v>425</v>
      </c>
      <c r="C452" s="54" t="s">
        <v>302</v>
      </c>
      <c r="D452" s="30">
        <v>2</v>
      </c>
      <c r="E452" s="18">
        <v>0</v>
      </c>
      <c r="F452" s="18">
        <v>0</v>
      </c>
      <c r="G452" s="18">
        <v>0</v>
      </c>
      <c r="H452" s="18">
        <v>0</v>
      </c>
      <c r="I452" s="19">
        <f t="shared" si="26"/>
        <v>0</v>
      </c>
    </row>
    <row r="453" spans="1:970" s="5" customFormat="1" ht="14.25" customHeight="1">
      <c r="A453" s="35">
        <v>430</v>
      </c>
      <c r="B453" s="57" t="s">
        <v>426</v>
      </c>
      <c r="C453" s="54" t="s">
        <v>302</v>
      </c>
      <c r="D453" s="30">
        <v>2</v>
      </c>
      <c r="E453" s="18">
        <v>0</v>
      </c>
      <c r="F453" s="18">
        <v>0</v>
      </c>
      <c r="G453" s="18">
        <v>0</v>
      </c>
      <c r="H453" s="18">
        <v>0</v>
      </c>
      <c r="I453" s="48">
        <f t="shared" si="26"/>
        <v>0</v>
      </c>
    </row>
    <row r="454" spans="1:970" ht="18.75" customHeight="1">
      <c r="A454" s="40"/>
      <c r="B454" s="58"/>
      <c r="C454" s="59" t="s">
        <v>83</v>
      </c>
      <c r="D454" s="46">
        <f t="shared" ref="D454:I454" si="27">SUM(D425:D453)</f>
        <v>260</v>
      </c>
      <c r="E454" s="46">
        <f t="shared" si="27"/>
        <v>0</v>
      </c>
      <c r="F454" s="46">
        <f t="shared" si="27"/>
        <v>0</v>
      </c>
      <c r="G454" s="46">
        <f t="shared" si="27"/>
        <v>0</v>
      </c>
      <c r="H454" s="46">
        <f t="shared" si="27"/>
        <v>0</v>
      </c>
      <c r="I454" s="46">
        <f t="shared" si="27"/>
        <v>0</v>
      </c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  <c r="DO454" s="1"/>
      <c r="DP454" s="1"/>
      <c r="DQ454" s="1"/>
      <c r="DR454" s="1"/>
      <c r="DS454" s="1"/>
      <c r="DT454" s="1"/>
      <c r="DU454" s="1"/>
      <c r="DV454" s="1"/>
      <c r="DW454" s="1"/>
      <c r="DX454" s="1"/>
      <c r="DY454" s="1"/>
      <c r="DZ454" s="1"/>
      <c r="EA454" s="1"/>
      <c r="EB454" s="1"/>
      <c r="EC454" s="1"/>
      <c r="ED454" s="1"/>
      <c r="EE454" s="1"/>
      <c r="EF454" s="1"/>
      <c r="EG454" s="1"/>
      <c r="EH454" s="1"/>
      <c r="EI454" s="1"/>
      <c r="EJ454" s="1"/>
      <c r="EK454" s="1"/>
      <c r="EL454" s="1"/>
      <c r="EM454" s="1"/>
      <c r="EN454" s="1"/>
      <c r="EO454" s="1"/>
      <c r="EP454" s="1"/>
      <c r="EQ454" s="1"/>
      <c r="ER454" s="1"/>
      <c r="ES454" s="1"/>
      <c r="ET454" s="1"/>
      <c r="EU454" s="1"/>
      <c r="EV454" s="1"/>
      <c r="EW454" s="1"/>
      <c r="EX454" s="1"/>
      <c r="EY454" s="1"/>
      <c r="EZ454" s="1"/>
      <c r="FA454" s="1"/>
      <c r="FB454" s="1"/>
      <c r="FC454" s="1"/>
      <c r="FD454" s="1"/>
      <c r="FE454" s="1"/>
      <c r="FF454" s="1"/>
      <c r="FG454" s="1"/>
      <c r="FH454" s="1"/>
      <c r="FI454" s="1"/>
      <c r="FJ454" s="1"/>
      <c r="FK454" s="1"/>
      <c r="FL454" s="1"/>
      <c r="FM454" s="1"/>
      <c r="FN454" s="1"/>
      <c r="FO454" s="1"/>
      <c r="FP454" s="1"/>
      <c r="FQ454" s="1"/>
      <c r="FR454" s="1"/>
      <c r="FS454" s="1"/>
      <c r="FT454" s="1"/>
      <c r="FU454" s="1"/>
      <c r="FV454" s="1"/>
      <c r="FW454" s="1"/>
      <c r="FX454" s="1"/>
      <c r="FY454" s="1"/>
      <c r="FZ454" s="1"/>
      <c r="GA454" s="1"/>
      <c r="GB454" s="1"/>
      <c r="GC454" s="1"/>
      <c r="GD454" s="1"/>
      <c r="GE454" s="1"/>
      <c r="GF454" s="1"/>
      <c r="GG454" s="1"/>
      <c r="GH454" s="1"/>
      <c r="GI454" s="1"/>
      <c r="GJ454" s="1"/>
      <c r="GK454" s="1"/>
      <c r="GL454" s="1"/>
      <c r="GM454" s="1"/>
      <c r="GN454" s="1"/>
      <c r="GO454" s="1"/>
      <c r="GP454" s="1"/>
      <c r="GQ454" s="1"/>
      <c r="GR454" s="1"/>
      <c r="GS454" s="1"/>
      <c r="GT454" s="1"/>
      <c r="GU454" s="1"/>
      <c r="GV454" s="1"/>
      <c r="GW454" s="1"/>
      <c r="GX454" s="1"/>
      <c r="GY454" s="1"/>
      <c r="GZ454" s="1"/>
      <c r="HA454" s="1"/>
      <c r="HB454" s="1"/>
      <c r="HC454" s="1"/>
      <c r="HD454" s="1"/>
      <c r="HE454" s="1"/>
      <c r="HF454" s="1"/>
      <c r="HG454" s="1"/>
      <c r="HH454" s="1"/>
      <c r="HI454" s="1"/>
      <c r="HJ454" s="1"/>
      <c r="HK454" s="1"/>
      <c r="HL454" s="1"/>
      <c r="HM454" s="1"/>
      <c r="HN454" s="1"/>
      <c r="HO454" s="1"/>
      <c r="HP454" s="1"/>
      <c r="HQ454" s="1"/>
      <c r="HR454" s="1"/>
      <c r="HS454" s="1"/>
      <c r="HT454" s="1"/>
      <c r="HU454" s="1"/>
      <c r="HV454" s="1"/>
      <c r="HW454" s="1"/>
      <c r="HX454" s="1"/>
      <c r="HY454" s="1"/>
      <c r="HZ454" s="1"/>
      <c r="IA454" s="1"/>
      <c r="IB454" s="1"/>
      <c r="IC454" s="1"/>
      <c r="ID454" s="1"/>
      <c r="IE454" s="1"/>
      <c r="IF454" s="1"/>
      <c r="IG454" s="1"/>
      <c r="IH454" s="1"/>
      <c r="II454" s="1"/>
      <c r="IJ454" s="1"/>
      <c r="IK454" s="1"/>
      <c r="IL454" s="1"/>
      <c r="IM454" s="1"/>
      <c r="IN454" s="1"/>
      <c r="IO454" s="1"/>
      <c r="IP454" s="1"/>
      <c r="IQ454" s="1"/>
      <c r="IR454" s="1"/>
      <c r="IS454" s="1"/>
      <c r="IT454" s="1"/>
      <c r="IU454" s="1"/>
      <c r="IV454" s="1"/>
      <c r="IW454" s="1"/>
      <c r="IX454" s="1"/>
      <c r="IY454" s="1"/>
      <c r="IZ454" s="1"/>
      <c r="JA454" s="1"/>
      <c r="JB454" s="1"/>
      <c r="JC454" s="1"/>
      <c r="JD454" s="1"/>
      <c r="JE454" s="1"/>
      <c r="JF454" s="1"/>
      <c r="JG454" s="1"/>
      <c r="JH454" s="1"/>
      <c r="JI454" s="1"/>
      <c r="JJ454" s="1"/>
      <c r="JK454" s="1"/>
      <c r="JL454" s="1"/>
      <c r="JM454" s="1"/>
      <c r="JN454" s="1"/>
      <c r="JO454" s="1"/>
      <c r="JP454" s="1"/>
      <c r="JQ454" s="1"/>
      <c r="JR454" s="1"/>
      <c r="JS454" s="1"/>
      <c r="JT454" s="1"/>
      <c r="JU454" s="1"/>
      <c r="JV454" s="1"/>
      <c r="JW454" s="1"/>
      <c r="JX454" s="1"/>
      <c r="JY454" s="1"/>
      <c r="JZ454" s="1"/>
      <c r="KA454" s="1"/>
      <c r="KB454" s="1"/>
      <c r="KC454" s="1"/>
      <c r="KD454" s="1"/>
      <c r="KE454" s="1"/>
      <c r="KF454" s="1"/>
      <c r="KG454" s="1"/>
      <c r="KH454" s="1"/>
      <c r="KI454" s="1"/>
      <c r="KJ454" s="1"/>
      <c r="KK454" s="1"/>
      <c r="KL454" s="1"/>
      <c r="KM454" s="1"/>
      <c r="KN454" s="1"/>
      <c r="KO454" s="1"/>
      <c r="KP454" s="1"/>
      <c r="KQ454" s="1"/>
      <c r="KR454" s="1"/>
      <c r="KS454" s="1"/>
      <c r="KT454" s="1"/>
      <c r="KU454" s="1"/>
      <c r="KV454" s="1"/>
      <c r="KW454" s="1"/>
      <c r="KX454" s="1"/>
      <c r="KY454" s="1"/>
      <c r="KZ454" s="1"/>
      <c r="LA454" s="1"/>
      <c r="LB454" s="1"/>
      <c r="LC454" s="1"/>
      <c r="LD454" s="1"/>
      <c r="LE454" s="1"/>
      <c r="LF454" s="1"/>
      <c r="LG454" s="1"/>
      <c r="LH454" s="1"/>
      <c r="LI454" s="1"/>
      <c r="LJ454" s="1"/>
      <c r="LK454" s="1"/>
      <c r="LL454" s="1"/>
      <c r="LM454" s="1"/>
      <c r="LN454" s="1"/>
      <c r="LO454" s="1"/>
      <c r="LP454" s="1"/>
      <c r="LQ454" s="1"/>
      <c r="LR454" s="1"/>
      <c r="LS454" s="1"/>
      <c r="LT454" s="1"/>
      <c r="LU454" s="1"/>
      <c r="LV454" s="1"/>
      <c r="LW454" s="1"/>
      <c r="LX454" s="1"/>
      <c r="LY454" s="1"/>
      <c r="LZ454" s="1"/>
      <c r="MA454" s="1"/>
      <c r="MB454" s="1"/>
      <c r="MC454" s="1"/>
      <c r="MD454" s="1"/>
      <c r="ME454" s="1"/>
      <c r="MF454" s="1"/>
      <c r="MG454" s="1"/>
      <c r="MH454" s="1"/>
      <c r="MI454" s="1"/>
      <c r="MJ454" s="1"/>
      <c r="MK454" s="1"/>
      <c r="ML454" s="1"/>
      <c r="MM454" s="1"/>
      <c r="MN454" s="1"/>
      <c r="MO454" s="1"/>
      <c r="MP454" s="1"/>
      <c r="MQ454" s="1"/>
      <c r="MR454" s="1"/>
      <c r="MS454" s="1"/>
      <c r="MT454" s="1"/>
      <c r="MU454" s="1"/>
      <c r="MV454" s="1"/>
      <c r="MW454" s="1"/>
      <c r="MX454" s="1"/>
      <c r="MY454" s="1"/>
      <c r="MZ454" s="1"/>
      <c r="NA454" s="1"/>
      <c r="NB454" s="1"/>
      <c r="NC454" s="1"/>
      <c r="ND454" s="1"/>
      <c r="NE454" s="1"/>
      <c r="NF454" s="1"/>
      <c r="NG454" s="1"/>
      <c r="NH454" s="1"/>
      <c r="NI454" s="1"/>
      <c r="NJ454" s="1"/>
      <c r="NK454" s="1"/>
      <c r="NL454" s="1"/>
      <c r="NM454" s="1"/>
      <c r="NN454" s="1"/>
      <c r="NO454" s="1"/>
      <c r="NP454" s="1"/>
      <c r="NQ454" s="1"/>
      <c r="NR454" s="1"/>
      <c r="NS454" s="1"/>
      <c r="NT454" s="1"/>
      <c r="NU454" s="1"/>
      <c r="NV454" s="1"/>
      <c r="NW454" s="1"/>
      <c r="NX454" s="1"/>
      <c r="NY454" s="1"/>
      <c r="NZ454" s="1"/>
      <c r="OA454" s="1"/>
      <c r="OB454" s="1"/>
      <c r="OC454" s="1"/>
      <c r="OD454" s="1"/>
      <c r="OE454" s="1"/>
      <c r="OF454" s="1"/>
      <c r="OG454" s="1"/>
      <c r="OH454" s="1"/>
      <c r="OI454" s="1"/>
      <c r="OJ454" s="1"/>
      <c r="OK454" s="1"/>
      <c r="OL454" s="1"/>
      <c r="OM454" s="1"/>
      <c r="ON454" s="1"/>
      <c r="OO454" s="1"/>
      <c r="OP454" s="1"/>
      <c r="OQ454" s="1"/>
      <c r="OR454" s="1"/>
      <c r="OS454" s="1"/>
      <c r="OT454" s="1"/>
      <c r="OU454" s="1"/>
      <c r="OV454" s="1"/>
      <c r="OW454" s="1"/>
      <c r="OX454" s="1"/>
      <c r="OY454" s="1"/>
      <c r="OZ454" s="1"/>
      <c r="PA454" s="1"/>
      <c r="PB454" s="1"/>
      <c r="PC454" s="1"/>
      <c r="PD454" s="1"/>
      <c r="PE454" s="1"/>
      <c r="PF454" s="1"/>
      <c r="PG454" s="1"/>
      <c r="PH454" s="1"/>
      <c r="PI454" s="1"/>
      <c r="PJ454" s="1"/>
      <c r="PK454" s="1"/>
      <c r="PL454" s="1"/>
      <c r="PM454" s="1"/>
      <c r="PN454" s="1"/>
      <c r="PO454" s="1"/>
      <c r="PP454" s="1"/>
      <c r="PQ454" s="1"/>
      <c r="PR454" s="1"/>
      <c r="PS454" s="1"/>
      <c r="PT454" s="1"/>
      <c r="PU454" s="1"/>
      <c r="PV454" s="1"/>
      <c r="PW454" s="1"/>
      <c r="PX454" s="1"/>
      <c r="PY454" s="1"/>
      <c r="PZ454" s="1"/>
      <c r="QA454" s="1"/>
      <c r="QB454" s="1"/>
      <c r="QC454" s="1"/>
      <c r="QD454" s="1"/>
      <c r="QE454" s="1"/>
      <c r="QF454" s="1"/>
      <c r="QG454" s="1"/>
      <c r="QH454" s="1"/>
      <c r="QI454" s="1"/>
      <c r="QJ454" s="1"/>
      <c r="QK454" s="1"/>
      <c r="QL454" s="1"/>
      <c r="QM454" s="1"/>
      <c r="QN454" s="1"/>
      <c r="QO454" s="1"/>
      <c r="QP454" s="1"/>
      <c r="QQ454" s="1"/>
      <c r="QR454" s="1"/>
      <c r="QS454" s="1"/>
      <c r="QT454" s="1"/>
      <c r="QU454" s="1"/>
      <c r="QV454" s="1"/>
      <c r="QW454" s="1"/>
      <c r="QX454" s="1"/>
      <c r="QY454" s="1"/>
      <c r="QZ454" s="1"/>
      <c r="RA454" s="1"/>
      <c r="RB454" s="1"/>
      <c r="RC454" s="1"/>
      <c r="RD454" s="1"/>
      <c r="RE454" s="1"/>
      <c r="RF454" s="1"/>
      <c r="RG454" s="1"/>
      <c r="RH454" s="1"/>
      <c r="RI454" s="1"/>
      <c r="RJ454" s="1"/>
      <c r="RK454" s="1"/>
      <c r="RL454" s="1"/>
      <c r="RM454" s="1"/>
      <c r="RN454" s="1"/>
      <c r="RO454" s="1"/>
      <c r="RP454" s="1"/>
      <c r="RQ454" s="1"/>
      <c r="RR454" s="1"/>
      <c r="RS454" s="1"/>
      <c r="RT454" s="1"/>
      <c r="RU454" s="1"/>
      <c r="RV454" s="1"/>
      <c r="RW454" s="1"/>
      <c r="RX454" s="1"/>
      <c r="RY454" s="1"/>
      <c r="RZ454" s="1"/>
      <c r="SA454" s="1"/>
      <c r="SB454" s="1"/>
      <c r="SC454" s="1"/>
      <c r="SD454" s="1"/>
      <c r="SE454" s="1"/>
      <c r="SF454" s="1"/>
      <c r="SG454" s="1"/>
      <c r="SH454" s="1"/>
      <c r="SI454" s="1"/>
      <c r="SJ454" s="1"/>
      <c r="SK454" s="1"/>
      <c r="SL454" s="1"/>
      <c r="SM454" s="1"/>
      <c r="SN454" s="1"/>
      <c r="SO454" s="1"/>
      <c r="SP454" s="1"/>
      <c r="SQ454" s="1"/>
      <c r="SR454" s="1"/>
      <c r="SS454" s="1"/>
      <c r="ST454" s="1"/>
      <c r="SU454" s="1"/>
      <c r="SV454" s="1"/>
      <c r="SW454" s="1"/>
      <c r="SX454" s="1"/>
      <c r="SY454" s="1"/>
      <c r="SZ454" s="1"/>
      <c r="TA454" s="1"/>
      <c r="TB454" s="1"/>
      <c r="TC454" s="1"/>
      <c r="TD454" s="1"/>
      <c r="TE454" s="1"/>
      <c r="TF454" s="1"/>
      <c r="TG454" s="1"/>
      <c r="TH454" s="1"/>
      <c r="TI454" s="1"/>
      <c r="TJ454" s="1"/>
      <c r="TK454" s="1"/>
      <c r="TL454" s="1"/>
      <c r="TM454" s="1"/>
      <c r="TN454" s="1"/>
      <c r="TO454" s="1"/>
      <c r="TP454" s="1"/>
      <c r="TQ454" s="1"/>
      <c r="TR454" s="1"/>
      <c r="TS454" s="1"/>
      <c r="TT454" s="1"/>
      <c r="TU454" s="1"/>
      <c r="TV454" s="1"/>
      <c r="TW454" s="1"/>
      <c r="TX454" s="1"/>
      <c r="TY454" s="1"/>
      <c r="TZ454" s="1"/>
      <c r="UA454" s="1"/>
      <c r="UB454" s="1"/>
      <c r="UC454" s="1"/>
      <c r="UD454" s="1"/>
      <c r="UE454" s="1"/>
      <c r="UF454" s="1"/>
      <c r="UG454" s="1"/>
      <c r="UH454" s="1"/>
      <c r="UI454" s="1"/>
      <c r="UJ454" s="1"/>
      <c r="UK454" s="1"/>
      <c r="UL454" s="1"/>
      <c r="UM454" s="1"/>
      <c r="UN454" s="1"/>
      <c r="UO454" s="1"/>
      <c r="UP454" s="1"/>
      <c r="UQ454" s="1"/>
      <c r="UR454" s="1"/>
      <c r="US454" s="1"/>
      <c r="UT454" s="1"/>
      <c r="UU454" s="1"/>
      <c r="UV454" s="1"/>
      <c r="UW454" s="1"/>
      <c r="UX454" s="1"/>
      <c r="UY454" s="1"/>
      <c r="UZ454" s="1"/>
      <c r="VA454" s="1"/>
      <c r="VB454" s="1"/>
      <c r="VC454" s="1"/>
      <c r="VD454" s="1"/>
      <c r="VE454" s="1"/>
      <c r="VF454" s="1"/>
      <c r="VG454" s="1"/>
      <c r="VH454" s="1"/>
      <c r="VI454" s="1"/>
      <c r="VJ454" s="1"/>
      <c r="VK454" s="1"/>
      <c r="VL454" s="1"/>
      <c r="VM454" s="1"/>
      <c r="VN454" s="1"/>
      <c r="VO454" s="1"/>
      <c r="VP454" s="1"/>
      <c r="VQ454" s="1"/>
      <c r="VR454" s="1"/>
      <c r="VS454" s="1"/>
      <c r="VT454" s="1"/>
      <c r="VU454" s="1"/>
      <c r="VV454" s="1"/>
      <c r="VW454" s="1"/>
      <c r="VX454" s="1"/>
      <c r="VY454" s="1"/>
      <c r="VZ454" s="1"/>
      <c r="WA454" s="1"/>
      <c r="WB454" s="1"/>
      <c r="WC454" s="1"/>
      <c r="WD454" s="1"/>
      <c r="WE454" s="1"/>
      <c r="WF454" s="1"/>
      <c r="WG454" s="1"/>
      <c r="WH454" s="1"/>
      <c r="WI454" s="1"/>
      <c r="WJ454" s="1"/>
      <c r="WK454" s="1"/>
      <c r="WL454" s="1"/>
      <c r="WM454" s="1"/>
      <c r="WN454" s="1"/>
      <c r="WO454" s="1"/>
      <c r="WP454" s="1"/>
      <c r="WQ454" s="1"/>
      <c r="WR454" s="1"/>
      <c r="WS454" s="1"/>
      <c r="WT454" s="1"/>
      <c r="WU454" s="1"/>
      <c r="WV454" s="1"/>
      <c r="WW454" s="1"/>
      <c r="WX454" s="1"/>
      <c r="WY454" s="1"/>
      <c r="WZ454" s="1"/>
      <c r="XA454" s="1"/>
      <c r="XB454" s="1"/>
      <c r="XC454" s="1"/>
      <c r="XD454" s="1"/>
      <c r="XE454" s="1"/>
      <c r="XF454" s="1"/>
      <c r="XG454" s="1"/>
      <c r="XH454" s="1"/>
      <c r="XI454" s="1"/>
      <c r="XJ454" s="1"/>
      <c r="XK454" s="1"/>
      <c r="XL454" s="1"/>
      <c r="XM454" s="1"/>
      <c r="XN454" s="1"/>
      <c r="XO454" s="1"/>
      <c r="XP454" s="1"/>
      <c r="XQ454" s="1"/>
      <c r="XR454" s="1"/>
      <c r="XS454" s="1"/>
      <c r="XT454" s="1"/>
      <c r="XU454" s="1"/>
      <c r="XV454" s="1"/>
      <c r="XW454" s="1"/>
      <c r="XX454" s="1"/>
      <c r="XY454" s="1"/>
      <c r="XZ454" s="1"/>
      <c r="YA454" s="1"/>
      <c r="YB454" s="1"/>
      <c r="YC454" s="1"/>
      <c r="YD454" s="1"/>
      <c r="YE454" s="1"/>
      <c r="YF454" s="1"/>
      <c r="YG454" s="1"/>
      <c r="YH454" s="1"/>
      <c r="YI454" s="1"/>
      <c r="YJ454" s="1"/>
      <c r="YK454" s="1"/>
      <c r="YL454" s="1"/>
      <c r="YM454" s="1"/>
      <c r="YN454" s="1"/>
      <c r="YO454" s="1"/>
      <c r="YP454" s="1"/>
      <c r="YQ454" s="1"/>
      <c r="YR454" s="1"/>
      <c r="YS454" s="1"/>
      <c r="YT454" s="1"/>
      <c r="YU454" s="1"/>
      <c r="YV454" s="1"/>
      <c r="YW454" s="1"/>
      <c r="YX454" s="1"/>
      <c r="YY454" s="1"/>
      <c r="YZ454" s="1"/>
      <c r="ZA454" s="1"/>
      <c r="ZB454" s="1"/>
      <c r="ZC454" s="1"/>
      <c r="ZD454" s="1"/>
      <c r="ZE454" s="1"/>
      <c r="ZF454" s="1"/>
      <c r="ZG454" s="1"/>
      <c r="ZH454" s="1"/>
      <c r="ZI454" s="1"/>
      <c r="ZJ454" s="1"/>
      <c r="ZK454" s="1"/>
      <c r="ZL454" s="1"/>
      <c r="ZM454" s="1"/>
      <c r="ZN454" s="1"/>
      <c r="ZO454" s="1"/>
      <c r="ZP454" s="1"/>
      <c r="ZQ454" s="1"/>
      <c r="ZR454" s="1"/>
      <c r="ZS454" s="1"/>
      <c r="ZT454" s="1"/>
      <c r="ZU454" s="1"/>
      <c r="ZV454" s="1"/>
      <c r="ZW454" s="1"/>
      <c r="ZX454" s="1"/>
      <c r="ZY454" s="1"/>
      <c r="ZZ454" s="1"/>
      <c r="AAA454" s="1"/>
      <c r="AAB454" s="1"/>
      <c r="AAC454" s="1"/>
      <c r="AAD454" s="1"/>
      <c r="AAE454" s="1"/>
      <c r="AAF454" s="1"/>
      <c r="AAG454" s="1"/>
      <c r="AAH454" s="1"/>
      <c r="AAI454" s="1"/>
      <c r="AAJ454" s="1"/>
      <c r="AAK454" s="1"/>
      <c r="AAL454" s="1"/>
      <c r="AAM454" s="1"/>
      <c r="AAN454" s="1"/>
      <c r="AAO454" s="1"/>
      <c r="AAP454" s="1"/>
      <c r="AAQ454" s="1"/>
      <c r="AAR454" s="1"/>
      <c r="AAS454" s="1"/>
      <c r="AAT454" s="1"/>
      <c r="AAU454" s="1"/>
      <c r="AAV454" s="1"/>
      <c r="AAW454" s="1"/>
      <c r="AAX454" s="1"/>
      <c r="AAY454" s="1"/>
      <c r="AAZ454" s="1"/>
      <c r="ABA454" s="1"/>
      <c r="ABB454" s="1"/>
      <c r="ABC454" s="1"/>
      <c r="ABD454" s="1"/>
      <c r="ABE454" s="1"/>
      <c r="ABF454" s="1"/>
      <c r="ABG454" s="1"/>
      <c r="ABH454" s="1"/>
      <c r="ABI454" s="1"/>
      <c r="ABJ454" s="1"/>
      <c r="ABK454" s="1"/>
      <c r="ABL454" s="1"/>
      <c r="ABM454" s="1"/>
      <c r="ABN454" s="1"/>
      <c r="ABO454" s="1"/>
      <c r="ABP454" s="1"/>
      <c r="ABQ454" s="1"/>
      <c r="ABR454" s="1"/>
      <c r="ABS454" s="1"/>
      <c r="ABT454" s="1"/>
      <c r="ABU454" s="1"/>
      <c r="ABV454" s="1"/>
      <c r="ABW454" s="1"/>
      <c r="ABX454" s="1"/>
      <c r="ABY454" s="1"/>
      <c r="ABZ454" s="1"/>
      <c r="ACA454" s="1"/>
      <c r="ACB454" s="1"/>
      <c r="ACC454" s="1"/>
      <c r="ACD454" s="1"/>
      <c r="ACE454" s="1"/>
      <c r="ACF454" s="1"/>
      <c r="ACG454" s="1"/>
      <c r="ACH454" s="1"/>
      <c r="ACI454" s="1"/>
      <c r="ACJ454" s="1"/>
      <c r="ACK454" s="1"/>
      <c r="ACL454" s="1"/>
      <c r="ACM454" s="1"/>
      <c r="ACN454" s="1"/>
      <c r="ACO454" s="1"/>
      <c r="ACP454" s="1"/>
      <c r="ACQ454" s="1"/>
      <c r="ACR454" s="1"/>
      <c r="ACS454" s="1"/>
      <c r="ACT454" s="1"/>
      <c r="ACU454" s="1"/>
      <c r="ACV454" s="1"/>
      <c r="ACW454" s="1"/>
      <c r="ACX454" s="1"/>
      <c r="ACY454" s="1"/>
      <c r="ACZ454" s="1"/>
      <c r="ADA454" s="1"/>
      <c r="ADB454" s="1"/>
      <c r="ADC454" s="1"/>
      <c r="ADD454" s="1"/>
      <c r="ADE454" s="1"/>
      <c r="ADF454" s="1"/>
      <c r="ADG454" s="1"/>
      <c r="ADH454" s="1"/>
      <c r="ADI454" s="1"/>
      <c r="ADJ454" s="1"/>
      <c r="ADK454" s="1"/>
      <c r="ADL454" s="1"/>
      <c r="ADM454" s="1"/>
      <c r="ADN454" s="1"/>
      <c r="ADO454" s="1"/>
      <c r="ADP454" s="1"/>
      <c r="ADQ454" s="1"/>
      <c r="ADR454" s="1"/>
      <c r="ADS454" s="1"/>
      <c r="ADT454" s="1"/>
      <c r="ADU454" s="1"/>
      <c r="ADV454" s="1"/>
      <c r="ADW454" s="1"/>
      <c r="ADX454" s="1"/>
      <c r="ADY454" s="1"/>
      <c r="ADZ454" s="1"/>
      <c r="AEA454" s="1"/>
      <c r="AEB454" s="1"/>
      <c r="AEC454" s="1"/>
      <c r="AED454" s="1"/>
      <c r="AEE454" s="1"/>
      <c r="AEF454" s="1"/>
      <c r="AEG454" s="1"/>
      <c r="AEH454" s="1"/>
      <c r="AEI454" s="1"/>
      <c r="AEJ454" s="1"/>
      <c r="AEK454" s="1"/>
      <c r="AEL454" s="1"/>
      <c r="AEM454" s="1"/>
      <c r="AEN454" s="1"/>
      <c r="AEO454" s="1"/>
      <c r="AEP454" s="1"/>
      <c r="AEQ454" s="1"/>
      <c r="AER454" s="1"/>
      <c r="AES454" s="1"/>
      <c r="AET454" s="1"/>
      <c r="AEU454" s="1"/>
      <c r="AEV454" s="1"/>
      <c r="AEW454" s="1"/>
      <c r="AEX454" s="1"/>
      <c r="AEY454" s="1"/>
      <c r="AEZ454" s="1"/>
      <c r="AFA454" s="1"/>
      <c r="AFB454" s="1"/>
      <c r="AFC454" s="1"/>
      <c r="AFD454" s="1"/>
      <c r="AFE454" s="1"/>
      <c r="AFF454" s="1"/>
      <c r="AFG454" s="1"/>
      <c r="AFH454" s="1"/>
      <c r="AFI454" s="1"/>
      <c r="AFJ454" s="1"/>
      <c r="AFK454" s="1"/>
      <c r="AFL454" s="1"/>
      <c r="AFM454" s="1"/>
      <c r="AFN454" s="1"/>
      <c r="AFO454" s="1"/>
      <c r="AFP454" s="1"/>
      <c r="AFQ454" s="1"/>
      <c r="AFR454" s="1"/>
      <c r="AFS454" s="1"/>
      <c r="AFT454" s="1"/>
      <c r="AFU454" s="1"/>
      <c r="AFV454" s="1"/>
      <c r="AFW454" s="1"/>
      <c r="AFX454" s="1"/>
      <c r="AFY454" s="1"/>
      <c r="AFZ454" s="1"/>
      <c r="AGA454" s="1"/>
      <c r="AGB454" s="1"/>
      <c r="AGC454" s="1"/>
      <c r="AGD454" s="1"/>
      <c r="AGE454" s="1"/>
      <c r="AGF454" s="1"/>
      <c r="AGG454" s="1"/>
      <c r="AGH454" s="1"/>
      <c r="AGI454" s="1"/>
      <c r="AGJ454" s="1"/>
      <c r="AGK454" s="1"/>
      <c r="AGL454" s="1"/>
      <c r="AGM454" s="1"/>
      <c r="AGN454" s="1"/>
      <c r="AGO454" s="1"/>
      <c r="AGP454" s="1"/>
      <c r="AGQ454" s="1"/>
      <c r="AGR454" s="1"/>
      <c r="AGS454" s="1"/>
      <c r="AGT454" s="1"/>
      <c r="AGU454" s="1"/>
      <c r="AGV454" s="1"/>
      <c r="AGW454" s="1"/>
      <c r="AGX454" s="1"/>
      <c r="AGY454" s="1"/>
      <c r="AGZ454" s="1"/>
      <c r="AHA454" s="1"/>
      <c r="AHB454" s="1"/>
      <c r="AHC454" s="1"/>
      <c r="AHD454" s="1"/>
      <c r="AHE454" s="1"/>
      <c r="AHF454" s="1"/>
      <c r="AHG454" s="1"/>
      <c r="AHH454" s="1"/>
      <c r="AHI454" s="1"/>
      <c r="AHJ454" s="1"/>
      <c r="AHK454" s="1"/>
      <c r="AHL454" s="1"/>
      <c r="AHM454" s="1"/>
      <c r="AHN454" s="1"/>
      <c r="AHO454" s="1"/>
      <c r="AHP454" s="1"/>
      <c r="AHQ454" s="1"/>
      <c r="AHR454" s="1"/>
      <c r="AHS454" s="1"/>
      <c r="AHT454" s="1"/>
      <c r="AHU454" s="1"/>
      <c r="AHV454" s="1"/>
      <c r="AHW454" s="1"/>
      <c r="AHX454" s="1"/>
      <c r="AHY454" s="1"/>
      <c r="AHZ454" s="1"/>
      <c r="AIA454" s="1"/>
      <c r="AIB454" s="1"/>
      <c r="AIC454" s="1"/>
      <c r="AID454" s="1"/>
      <c r="AIE454" s="1"/>
      <c r="AIF454" s="1"/>
      <c r="AIG454" s="1"/>
      <c r="AIH454" s="1"/>
      <c r="AII454" s="1"/>
      <c r="AIJ454" s="1"/>
      <c r="AIK454" s="1"/>
      <c r="AIL454" s="1"/>
      <c r="AIM454" s="1"/>
      <c r="AIN454" s="1"/>
      <c r="AIO454" s="1"/>
      <c r="AIP454" s="1"/>
      <c r="AIQ454" s="1"/>
      <c r="AIR454" s="1"/>
      <c r="AIS454" s="1"/>
      <c r="AIT454" s="1"/>
      <c r="AIU454" s="1"/>
      <c r="AIV454" s="1"/>
      <c r="AIW454" s="1"/>
      <c r="AIX454" s="1"/>
      <c r="AIY454" s="1"/>
      <c r="AIZ454" s="1"/>
      <c r="AJA454" s="1"/>
      <c r="AJB454" s="1"/>
      <c r="AJC454" s="1"/>
      <c r="AJD454" s="1"/>
      <c r="AJE454" s="1"/>
      <c r="AJF454" s="1"/>
      <c r="AJG454" s="1"/>
      <c r="AJH454" s="1"/>
      <c r="AJI454" s="1"/>
      <c r="AJJ454" s="1"/>
      <c r="AJK454" s="1"/>
      <c r="AJL454" s="1"/>
      <c r="AJM454" s="1"/>
      <c r="AJN454" s="1"/>
      <c r="AJO454" s="1"/>
      <c r="AJP454" s="1"/>
      <c r="AJQ454" s="1"/>
      <c r="AJR454" s="1"/>
      <c r="AJS454" s="1"/>
      <c r="AJT454" s="1"/>
      <c r="AJU454" s="1"/>
      <c r="AJV454" s="1"/>
      <c r="AJW454" s="1"/>
      <c r="AJX454" s="1"/>
      <c r="AJY454" s="1"/>
      <c r="AJZ454" s="1"/>
      <c r="AKA454" s="1"/>
      <c r="AKB454" s="1"/>
      <c r="AKC454" s="1"/>
      <c r="AKD454" s="1"/>
      <c r="AKE454" s="1"/>
      <c r="AKF454" s="1"/>
      <c r="AKG454" s="1"/>
      <c r="AKH454" s="1"/>
    </row>
    <row r="455" spans="1:970" ht="33" customHeight="1">
      <c r="A455" s="124" t="s">
        <v>427</v>
      </c>
      <c r="B455" s="124"/>
      <c r="C455" s="124"/>
      <c r="D455" s="124"/>
      <c r="E455" s="124"/>
      <c r="F455" s="124"/>
      <c r="G455" s="124"/>
      <c r="H455" s="124"/>
      <c r="I455" s="124"/>
    </row>
    <row r="456" spans="1:970">
      <c r="A456" s="47">
        <v>431</v>
      </c>
      <c r="B456" s="20" t="s">
        <v>428</v>
      </c>
      <c r="C456" s="60" t="s">
        <v>427</v>
      </c>
      <c r="D456" s="21">
        <v>12</v>
      </c>
      <c r="E456" s="22">
        <v>15</v>
      </c>
      <c r="F456" s="22">
        <v>6</v>
      </c>
      <c r="G456" s="22">
        <v>3</v>
      </c>
      <c r="H456" s="22">
        <v>1.5</v>
      </c>
      <c r="I456" s="19">
        <f>SUM(E456:H456)</f>
        <v>25.5</v>
      </c>
    </row>
    <row r="457" spans="1:970">
      <c r="A457" s="47">
        <v>432</v>
      </c>
      <c r="B457" s="20" t="s">
        <v>429</v>
      </c>
      <c r="C457" s="60" t="s">
        <v>427</v>
      </c>
      <c r="D457" s="21" t="s">
        <v>21</v>
      </c>
      <c r="E457" s="18">
        <v>5</v>
      </c>
      <c r="F457" s="18">
        <v>4.5</v>
      </c>
      <c r="G457" s="18">
        <v>2</v>
      </c>
      <c r="H457" s="18">
        <v>0.5</v>
      </c>
      <c r="I457" s="19">
        <f>SUM(E457:H457)</f>
        <v>12</v>
      </c>
    </row>
    <row r="458" spans="1:970">
      <c r="A458" s="47">
        <v>433</v>
      </c>
      <c r="B458" s="20" t="s">
        <v>430</v>
      </c>
      <c r="C458" s="60" t="s">
        <v>427</v>
      </c>
      <c r="D458" s="21" t="s">
        <v>21</v>
      </c>
      <c r="E458" s="18">
        <v>5</v>
      </c>
      <c r="F458" s="18">
        <v>5</v>
      </c>
      <c r="G458" s="18">
        <v>3.5</v>
      </c>
      <c r="H458" s="18">
        <v>1.5</v>
      </c>
      <c r="I458" s="19">
        <f>SUM(E458:H458)</f>
        <v>15</v>
      </c>
    </row>
    <row r="459" spans="1:970">
      <c r="A459" s="47">
        <v>434</v>
      </c>
      <c r="B459" s="20" t="s">
        <v>431</v>
      </c>
      <c r="C459" s="60" t="s">
        <v>427</v>
      </c>
      <c r="D459" s="21">
        <v>15</v>
      </c>
      <c r="E459" s="18">
        <v>21</v>
      </c>
      <c r="F459" s="18">
        <v>9</v>
      </c>
      <c r="G459" s="18">
        <v>5</v>
      </c>
      <c r="H459" s="18">
        <v>2</v>
      </c>
      <c r="I459" s="19">
        <f t="shared" ref="I459:I480" si="28">SUM(E459:H459)</f>
        <v>37</v>
      </c>
    </row>
    <row r="460" spans="1:970">
      <c r="A460" s="47">
        <v>435</v>
      </c>
      <c r="B460" s="20" t="s">
        <v>432</v>
      </c>
      <c r="C460" s="60" t="s">
        <v>427</v>
      </c>
      <c r="D460" s="21">
        <v>20</v>
      </c>
      <c r="E460" s="22">
        <v>17.5</v>
      </c>
      <c r="F460" s="22">
        <v>12</v>
      </c>
      <c r="G460" s="22">
        <v>5.5</v>
      </c>
      <c r="H460" s="22">
        <v>2.5</v>
      </c>
      <c r="I460" s="19">
        <f t="shared" si="28"/>
        <v>37.5</v>
      </c>
    </row>
    <row r="461" spans="1:970">
      <c r="A461" s="47">
        <v>436</v>
      </c>
      <c r="B461" s="20" t="s">
        <v>433</v>
      </c>
      <c r="C461" s="60" t="s">
        <v>427</v>
      </c>
      <c r="D461" s="21">
        <v>20</v>
      </c>
      <c r="E461" s="22">
        <v>21</v>
      </c>
      <c r="F461" s="22">
        <v>11</v>
      </c>
      <c r="G461" s="22">
        <v>4</v>
      </c>
      <c r="H461" s="22">
        <v>3</v>
      </c>
      <c r="I461" s="19">
        <f t="shared" si="28"/>
        <v>39</v>
      </c>
    </row>
    <row r="462" spans="1:970">
      <c r="A462" s="47">
        <v>437</v>
      </c>
      <c r="B462" s="20" t="s">
        <v>434</v>
      </c>
      <c r="C462" s="60" t="s">
        <v>427</v>
      </c>
      <c r="D462" s="21">
        <v>20</v>
      </c>
      <c r="E462" s="22">
        <v>21</v>
      </c>
      <c r="F462" s="22">
        <v>13</v>
      </c>
      <c r="G462" s="22">
        <v>8.5</v>
      </c>
      <c r="H462" s="22">
        <v>2.5</v>
      </c>
      <c r="I462" s="19">
        <f t="shared" si="28"/>
        <v>45</v>
      </c>
    </row>
    <row r="463" spans="1:970">
      <c r="A463" s="47">
        <v>438</v>
      </c>
      <c r="B463" s="20" t="s">
        <v>435</v>
      </c>
      <c r="C463" s="60" t="s">
        <v>427</v>
      </c>
      <c r="D463" s="21" t="s">
        <v>21</v>
      </c>
      <c r="E463" s="18">
        <v>6</v>
      </c>
      <c r="F463" s="18">
        <v>5</v>
      </c>
      <c r="G463" s="18">
        <v>1.5</v>
      </c>
      <c r="H463" s="18">
        <v>0.5</v>
      </c>
      <c r="I463" s="19">
        <f t="shared" si="28"/>
        <v>13</v>
      </c>
    </row>
    <row r="464" spans="1:970">
      <c r="A464" s="47">
        <v>439</v>
      </c>
      <c r="B464" s="20" t="s">
        <v>436</v>
      </c>
      <c r="C464" s="60" t="s">
        <v>427</v>
      </c>
      <c r="D464" s="21">
        <v>5</v>
      </c>
      <c r="E464" s="18">
        <v>6.5</v>
      </c>
      <c r="F464" s="18">
        <v>2</v>
      </c>
      <c r="G464" s="18">
        <v>1.5</v>
      </c>
      <c r="H464" s="18">
        <v>1</v>
      </c>
      <c r="I464" s="19">
        <f t="shared" si="28"/>
        <v>11</v>
      </c>
    </row>
    <row r="465" spans="1:9">
      <c r="A465" s="47">
        <v>440</v>
      </c>
      <c r="B465" s="20" t="s">
        <v>437</v>
      </c>
      <c r="C465" s="60" t="s">
        <v>427</v>
      </c>
      <c r="D465" s="21">
        <v>7</v>
      </c>
      <c r="E465" s="18">
        <v>9.5</v>
      </c>
      <c r="F465" s="18">
        <v>4</v>
      </c>
      <c r="G465" s="18">
        <v>2</v>
      </c>
      <c r="H465" s="18">
        <v>1</v>
      </c>
      <c r="I465" s="19">
        <f t="shared" si="28"/>
        <v>16.5</v>
      </c>
    </row>
    <row r="466" spans="1:9">
      <c r="A466" s="47">
        <v>441</v>
      </c>
      <c r="B466" s="20" t="s">
        <v>438</v>
      </c>
      <c r="C466" s="60" t="s">
        <v>427</v>
      </c>
      <c r="D466" s="21">
        <v>15</v>
      </c>
      <c r="E466" s="22">
        <v>22</v>
      </c>
      <c r="F466" s="22">
        <v>16</v>
      </c>
      <c r="G466" s="22">
        <v>6</v>
      </c>
      <c r="H466" s="22">
        <v>1.5</v>
      </c>
      <c r="I466" s="19">
        <f t="shared" si="28"/>
        <v>45.5</v>
      </c>
    </row>
    <row r="467" spans="1:9">
      <c r="A467" s="47">
        <v>442</v>
      </c>
      <c r="B467" s="20" t="s">
        <v>439</v>
      </c>
      <c r="C467" s="60" t="s">
        <v>427</v>
      </c>
      <c r="D467" s="21">
        <v>10</v>
      </c>
      <c r="E467" s="22">
        <v>11.5</v>
      </c>
      <c r="F467" s="22">
        <v>7</v>
      </c>
      <c r="G467" s="22">
        <v>4</v>
      </c>
      <c r="H467" s="22">
        <v>1.5</v>
      </c>
      <c r="I467" s="19">
        <f t="shared" si="28"/>
        <v>24</v>
      </c>
    </row>
    <row r="468" spans="1:9">
      <c r="A468" s="47">
        <v>443</v>
      </c>
      <c r="B468" s="20" t="s">
        <v>440</v>
      </c>
      <c r="C468" s="60" t="s">
        <v>427</v>
      </c>
      <c r="D468" s="21" t="s">
        <v>21</v>
      </c>
      <c r="E468" s="18">
        <v>7</v>
      </c>
      <c r="F468" s="18">
        <v>5</v>
      </c>
      <c r="G468" s="18">
        <v>2</v>
      </c>
      <c r="H468" s="18">
        <v>0.5</v>
      </c>
      <c r="I468" s="19">
        <f t="shared" si="28"/>
        <v>14.5</v>
      </c>
    </row>
    <row r="469" spans="1:9">
      <c r="A469" s="47">
        <v>444</v>
      </c>
      <c r="B469" s="20" t="s">
        <v>441</v>
      </c>
      <c r="C469" s="60" t="s">
        <v>427</v>
      </c>
      <c r="D469" s="21" t="s">
        <v>21</v>
      </c>
      <c r="E469" s="18">
        <v>7</v>
      </c>
      <c r="F469" s="18">
        <v>5</v>
      </c>
      <c r="G469" s="18">
        <v>3.5</v>
      </c>
      <c r="H469" s="18">
        <v>1.5</v>
      </c>
      <c r="I469" s="19">
        <f t="shared" si="28"/>
        <v>17</v>
      </c>
    </row>
    <row r="470" spans="1:9">
      <c r="A470" s="47">
        <v>445</v>
      </c>
      <c r="B470" s="20" t="s">
        <v>442</v>
      </c>
      <c r="C470" s="60" t="s">
        <v>427</v>
      </c>
      <c r="D470" s="21">
        <v>50</v>
      </c>
      <c r="E470" s="22">
        <v>38.5</v>
      </c>
      <c r="F470" s="22">
        <v>23</v>
      </c>
      <c r="G470" s="22">
        <v>15</v>
      </c>
      <c r="H470" s="22">
        <v>2.5</v>
      </c>
      <c r="I470" s="19">
        <f t="shared" si="28"/>
        <v>79</v>
      </c>
    </row>
    <row r="471" spans="1:9">
      <c r="A471" s="47">
        <v>446</v>
      </c>
      <c r="B471" s="20" t="s">
        <v>443</v>
      </c>
      <c r="C471" s="60" t="s">
        <v>427</v>
      </c>
      <c r="D471" s="21" t="s">
        <v>21</v>
      </c>
      <c r="E471" s="18">
        <v>6</v>
      </c>
      <c r="F471" s="18">
        <v>5</v>
      </c>
      <c r="G471" s="18">
        <v>2.5</v>
      </c>
      <c r="H471" s="18">
        <v>1</v>
      </c>
      <c r="I471" s="19">
        <f t="shared" si="28"/>
        <v>14.5</v>
      </c>
    </row>
    <row r="472" spans="1:9">
      <c r="A472" s="47">
        <v>447</v>
      </c>
      <c r="B472" s="20" t="s">
        <v>444</v>
      </c>
      <c r="C472" s="60" t="s">
        <v>427</v>
      </c>
      <c r="D472" s="21">
        <v>10</v>
      </c>
      <c r="E472" s="22">
        <v>10.5</v>
      </c>
      <c r="F472" s="22">
        <v>8</v>
      </c>
      <c r="G472" s="22">
        <v>5</v>
      </c>
      <c r="H472" s="22">
        <v>1.5</v>
      </c>
      <c r="I472" s="19">
        <f t="shared" si="28"/>
        <v>25</v>
      </c>
    </row>
    <row r="473" spans="1:9" ht="15.75">
      <c r="A473" s="47">
        <v>448</v>
      </c>
      <c r="B473" s="117" t="s">
        <v>846</v>
      </c>
      <c r="C473" s="60" t="s">
        <v>427</v>
      </c>
      <c r="D473" s="21">
        <v>50</v>
      </c>
      <c r="E473" s="22">
        <v>38.5</v>
      </c>
      <c r="F473" s="22">
        <v>23</v>
      </c>
      <c r="G473" s="22">
        <v>15</v>
      </c>
      <c r="H473" s="22">
        <v>2.5</v>
      </c>
      <c r="I473" s="19">
        <f t="shared" si="28"/>
        <v>79</v>
      </c>
    </row>
    <row r="474" spans="1:9">
      <c r="A474" s="47">
        <v>449</v>
      </c>
      <c r="B474" s="20" t="s">
        <v>445</v>
      </c>
      <c r="C474" s="60" t="s">
        <v>427</v>
      </c>
      <c r="D474" s="21">
        <v>10</v>
      </c>
      <c r="E474" s="22">
        <v>12</v>
      </c>
      <c r="F474" s="22">
        <v>7.5</v>
      </c>
      <c r="G474" s="22">
        <v>4</v>
      </c>
      <c r="H474" s="22">
        <v>1.5</v>
      </c>
      <c r="I474" s="19">
        <f t="shared" si="28"/>
        <v>25</v>
      </c>
    </row>
    <row r="475" spans="1:9">
      <c r="A475" s="47">
        <v>450</v>
      </c>
      <c r="B475" s="20" t="s">
        <v>446</v>
      </c>
      <c r="C475" s="60" t="s">
        <v>427</v>
      </c>
      <c r="D475" s="21" t="s">
        <v>21</v>
      </c>
      <c r="E475" s="18">
        <v>5.5</v>
      </c>
      <c r="F475" s="18">
        <v>4.5</v>
      </c>
      <c r="G475" s="18">
        <v>2</v>
      </c>
      <c r="H475" s="18">
        <v>0.5</v>
      </c>
      <c r="I475" s="19">
        <f t="shared" si="28"/>
        <v>12.5</v>
      </c>
    </row>
    <row r="476" spans="1:9">
      <c r="A476" s="47">
        <v>451</v>
      </c>
      <c r="B476" s="20" t="s">
        <v>64</v>
      </c>
      <c r="C476" s="60" t="s">
        <v>427</v>
      </c>
      <c r="D476" s="21" t="s">
        <v>21</v>
      </c>
      <c r="E476" s="18">
        <v>6</v>
      </c>
      <c r="F476" s="18">
        <v>5</v>
      </c>
      <c r="G476" s="18">
        <v>3.5</v>
      </c>
      <c r="H476" s="18">
        <v>1.5</v>
      </c>
      <c r="I476" s="19">
        <f t="shared" si="28"/>
        <v>16</v>
      </c>
    </row>
    <row r="477" spans="1:9">
      <c r="A477" s="47">
        <v>452</v>
      </c>
      <c r="B477" s="20" t="s">
        <v>447</v>
      </c>
      <c r="C477" s="60" t="s">
        <v>427</v>
      </c>
      <c r="D477" s="21">
        <v>10</v>
      </c>
      <c r="E477" s="22">
        <v>12</v>
      </c>
      <c r="F477" s="22">
        <v>7</v>
      </c>
      <c r="G477" s="22">
        <v>3</v>
      </c>
      <c r="H477" s="22">
        <v>1.5</v>
      </c>
      <c r="I477" s="19">
        <f t="shared" si="28"/>
        <v>23.5</v>
      </c>
    </row>
    <row r="478" spans="1:9">
      <c r="A478" s="47">
        <v>453</v>
      </c>
      <c r="B478" s="20" t="s">
        <v>448</v>
      </c>
      <c r="C478" s="60" t="s">
        <v>427</v>
      </c>
      <c r="D478" s="21" t="s">
        <v>21</v>
      </c>
      <c r="E478" s="18">
        <v>7.5</v>
      </c>
      <c r="F478" s="18">
        <v>6.5</v>
      </c>
      <c r="G478" s="18">
        <v>3.5</v>
      </c>
      <c r="H478" s="18">
        <v>0.5</v>
      </c>
      <c r="I478" s="19">
        <f t="shared" si="28"/>
        <v>18</v>
      </c>
    </row>
    <row r="479" spans="1:9">
      <c r="A479" s="47">
        <v>454</v>
      </c>
      <c r="B479" s="20" t="s">
        <v>449</v>
      </c>
      <c r="C479" s="60" t="s">
        <v>427</v>
      </c>
      <c r="D479" s="21" t="s">
        <v>21</v>
      </c>
      <c r="E479" s="18">
        <v>6</v>
      </c>
      <c r="F479" s="18">
        <v>6</v>
      </c>
      <c r="G479" s="18">
        <v>3</v>
      </c>
      <c r="H479" s="18">
        <v>1.5</v>
      </c>
      <c r="I479" s="19">
        <f t="shared" si="28"/>
        <v>16.5</v>
      </c>
    </row>
    <row r="480" spans="1:9">
      <c r="A480" s="47">
        <v>455</v>
      </c>
      <c r="B480" s="38" t="s">
        <v>450</v>
      </c>
      <c r="C480" s="60" t="s">
        <v>427</v>
      </c>
      <c r="D480" s="21" t="s">
        <v>21</v>
      </c>
      <c r="E480" s="18">
        <v>6.5</v>
      </c>
      <c r="F480" s="18">
        <v>6.5</v>
      </c>
      <c r="G480" s="18">
        <v>3.5</v>
      </c>
      <c r="H480" s="18">
        <v>1.5</v>
      </c>
      <c r="I480" s="19">
        <f t="shared" si="28"/>
        <v>18</v>
      </c>
    </row>
    <row r="481" spans="1:9">
      <c r="A481" s="47">
        <v>456</v>
      </c>
      <c r="B481" s="25" t="s">
        <v>451</v>
      </c>
      <c r="C481" s="60" t="s">
        <v>427</v>
      </c>
      <c r="D481" s="21" t="s">
        <v>21</v>
      </c>
      <c r="E481" s="18">
        <v>7</v>
      </c>
      <c r="F481" s="18">
        <v>5</v>
      </c>
      <c r="G481" s="18">
        <v>3.5</v>
      </c>
      <c r="H481" s="18">
        <v>2</v>
      </c>
      <c r="I481" s="19">
        <f t="shared" ref="I481:I489" si="29">SUM(E481:H481)</f>
        <v>17.5</v>
      </c>
    </row>
    <row r="482" spans="1:9">
      <c r="A482" s="47">
        <v>457</v>
      </c>
      <c r="B482" s="25" t="s">
        <v>452</v>
      </c>
      <c r="C482" s="42" t="s">
        <v>427</v>
      </c>
      <c r="D482" s="21">
        <v>5</v>
      </c>
      <c r="E482" s="18">
        <v>7</v>
      </c>
      <c r="F482" s="18">
        <v>4</v>
      </c>
      <c r="G482" s="18">
        <v>2</v>
      </c>
      <c r="H482" s="18">
        <v>1</v>
      </c>
      <c r="I482" s="19">
        <f t="shared" si="29"/>
        <v>14</v>
      </c>
    </row>
    <row r="483" spans="1:9">
      <c r="A483" s="47">
        <v>458</v>
      </c>
      <c r="B483" s="26" t="s">
        <v>453</v>
      </c>
      <c r="C483" s="42" t="s">
        <v>427</v>
      </c>
      <c r="D483" s="21" t="s">
        <v>21</v>
      </c>
      <c r="E483" s="18">
        <v>5.5</v>
      </c>
      <c r="F483" s="18">
        <v>4.5</v>
      </c>
      <c r="G483" s="18">
        <v>2</v>
      </c>
      <c r="H483" s="18">
        <v>0.5</v>
      </c>
      <c r="I483" s="19">
        <f t="shared" si="29"/>
        <v>12.5</v>
      </c>
    </row>
    <row r="484" spans="1:9" s="1" customFormat="1">
      <c r="A484" s="47">
        <v>459</v>
      </c>
      <c r="B484" s="64" t="s">
        <v>454</v>
      </c>
      <c r="C484" s="42" t="s">
        <v>427</v>
      </c>
      <c r="D484" s="21" t="s">
        <v>21</v>
      </c>
      <c r="E484" s="18">
        <v>7.5</v>
      </c>
      <c r="F484" s="18">
        <v>6.5</v>
      </c>
      <c r="G484" s="18">
        <v>3.5</v>
      </c>
      <c r="H484" s="18">
        <v>0.5</v>
      </c>
      <c r="I484" s="19">
        <f t="shared" si="29"/>
        <v>18</v>
      </c>
    </row>
    <row r="485" spans="1:9" s="1" customFormat="1">
      <c r="A485" s="47">
        <v>460</v>
      </c>
      <c r="B485" s="38" t="s">
        <v>455</v>
      </c>
      <c r="C485" s="63" t="s">
        <v>427</v>
      </c>
      <c r="D485" s="21" t="s">
        <v>21</v>
      </c>
      <c r="E485" s="18">
        <v>5.5</v>
      </c>
      <c r="F485" s="18">
        <v>4.5</v>
      </c>
      <c r="G485" s="18">
        <v>2</v>
      </c>
      <c r="H485" s="18">
        <v>0.5</v>
      </c>
      <c r="I485" s="19">
        <f t="shared" si="29"/>
        <v>12.5</v>
      </c>
    </row>
    <row r="486" spans="1:9" s="1" customFormat="1">
      <c r="A486" s="47">
        <v>461</v>
      </c>
      <c r="B486" s="38" t="s">
        <v>456</v>
      </c>
      <c r="C486" s="63" t="s">
        <v>427</v>
      </c>
      <c r="D486" s="21">
        <v>5</v>
      </c>
      <c r="E486" s="18">
        <v>11</v>
      </c>
      <c r="F486" s="18">
        <v>2</v>
      </c>
      <c r="G486" s="18">
        <v>2</v>
      </c>
      <c r="H486" s="18">
        <v>1</v>
      </c>
      <c r="I486" s="19">
        <f t="shared" si="29"/>
        <v>16</v>
      </c>
    </row>
    <row r="487" spans="1:9" s="1" customFormat="1">
      <c r="A487" s="47">
        <v>462</v>
      </c>
      <c r="B487" s="116" t="s">
        <v>457</v>
      </c>
      <c r="C487" s="63" t="s">
        <v>427</v>
      </c>
      <c r="D487" s="21" t="s">
        <v>21</v>
      </c>
      <c r="E487" s="18">
        <v>5.5</v>
      </c>
      <c r="F487" s="18">
        <v>4.5</v>
      </c>
      <c r="G487" s="18">
        <v>2</v>
      </c>
      <c r="H487" s="18">
        <v>0.5</v>
      </c>
      <c r="I487" s="19">
        <f t="shared" si="29"/>
        <v>12.5</v>
      </c>
    </row>
    <row r="488" spans="1:9" s="1" customFormat="1" ht="15.75">
      <c r="A488" s="47">
        <v>463</v>
      </c>
      <c r="B488" s="117" t="s">
        <v>847</v>
      </c>
      <c r="C488" s="63" t="s">
        <v>427</v>
      </c>
      <c r="D488" s="21" t="s">
        <v>21</v>
      </c>
      <c r="E488" s="22">
        <v>3.5</v>
      </c>
      <c r="F488" s="22">
        <v>2</v>
      </c>
      <c r="G488" s="22">
        <v>1</v>
      </c>
      <c r="H488" s="22">
        <v>0.5</v>
      </c>
      <c r="I488" s="19">
        <f t="shared" si="29"/>
        <v>7</v>
      </c>
    </row>
    <row r="489" spans="1:9" s="1" customFormat="1">
      <c r="A489" s="47">
        <v>464</v>
      </c>
      <c r="B489" s="120" t="s">
        <v>877</v>
      </c>
      <c r="C489" s="63" t="s">
        <v>427</v>
      </c>
      <c r="D489" s="21">
        <v>9</v>
      </c>
      <c r="E489" s="22">
        <v>12</v>
      </c>
      <c r="F489" s="22">
        <v>7</v>
      </c>
      <c r="G489" s="22">
        <v>3</v>
      </c>
      <c r="H489" s="22">
        <v>1.5</v>
      </c>
      <c r="I489" s="19">
        <f t="shared" si="29"/>
        <v>23.5</v>
      </c>
    </row>
    <row r="490" spans="1:9" s="1" customFormat="1">
      <c r="A490" s="47">
        <v>465</v>
      </c>
      <c r="B490" t="s">
        <v>899</v>
      </c>
      <c r="C490" s="63" t="s">
        <v>427</v>
      </c>
      <c r="D490" s="21" t="s">
        <v>21</v>
      </c>
      <c r="E490" s="18">
        <v>5.5</v>
      </c>
      <c r="F490" s="18">
        <v>4.5</v>
      </c>
      <c r="G490" s="18">
        <v>2</v>
      </c>
      <c r="H490" s="18">
        <v>0.5</v>
      </c>
      <c r="I490" s="19">
        <f t="shared" ref="I490" si="30">SUM(E490:H490)</f>
        <v>12.5</v>
      </c>
    </row>
    <row r="491" spans="1:9">
      <c r="A491" s="18"/>
      <c r="B491" s="20"/>
      <c r="C491" s="27" t="s">
        <v>83</v>
      </c>
      <c r="D491" s="28">
        <f t="shared" ref="D491:I491" si="31">SUM(D456:D490)</f>
        <v>273</v>
      </c>
      <c r="E491" s="28">
        <f t="shared" si="31"/>
        <v>394</v>
      </c>
      <c r="F491" s="28">
        <f t="shared" si="31"/>
        <v>251</v>
      </c>
      <c r="G491" s="28">
        <f t="shared" si="31"/>
        <v>135</v>
      </c>
      <c r="H491" s="28">
        <f t="shared" si="31"/>
        <v>45.5</v>
      </c>
      <c r="I491" s="28">
        <f t="shared" si="31"/>
        <v>825.5</v>
      </c>
    </row>
    <row r="492" spans="1:9" ht="31.5" customHeight="1">
      <c r="A492" s="124" t="s">
        <v>458</v>
      </c>
      <c r="B492" s="124"/>
      <c r="C492" s="124"/>
      <c r="D492" s="124"/>
      <c r="E492" s="124"/>
      <c r="F492" s="124"/>
      <c r="G492" s="124"/>
      <c r="H492" s="124"/>
      <c r="I492" s="124"/>
    </row>
    <row r="493" spans="1:9" s="1" customFormat="1">
      <c r="A493" s="47">
        <v>466</v>
      </c>
      <c r="B493" s="20" t="s">
        <v>459</v>
      </c>
      <c r="C493" s="20" t="s">
        <v>458</v>
      </c>
      <c r="D493" s="17" t="s">
        <v>21</v>
      </c>
      <c r="E493" s="18">
        <v>5</v>
      </c>
      <c r="F493" s="18">
        <v>5</v>
      </c>
      <c r="G493" s="18">
        <v>2.5</v>
      </c>
      <c r="H493" s="18">
        <v>1.5</v>
      </c>
      <c r="I493" s="48">
        <f>SUM(E493:H493)</f>
        <v>14</v>
      </c>
    </row>
    <row r="494" spans="1:9" s="1" customFormat="1">
      <c r="A494" s="47">
        <v>467</v>
      </c>
      <c r="B494" s="20" t="s">
        <v>460</v>
      </c>
      <c r="C494" s="20" t="s">
        <v>458</v>
      </c>
      <c r="D494" s="17" t="s">
        <v>21</v>
      </c>
      <c r="E494" s="18">
        <v>6</v>
      </c>
      <c r="F494" s="18">
        <v>6.5</v>
      </c>
      <c r="G494" s="18">
        <v>3.5</v>
      </c>
      <c r="H494" s="18">
        <v>0.5</v>
      </c>
      <c r="I494" s="48">
        <f t="shared" ref="I494:I499" si="32">SUM(E494:H494)</f>
        <v>16.5</v>
      </c>
    </row>
    <row r="495" spans="1:9" s="1" customFormat="1">
      <c r="A495" s="47">
        <v>468</v>
      </c>
      <c r="B495" s="20" t="s">
        <v>461</v>
      </c>
      <c r="C495" s="20" t="s">
        <v>458</v>
      </c>
      <c r="D495" s="17" t="s">
        <v>21</v>
      </c>
      <c r="E495" s="18">
        <v>5</v>
      </c>
      <c r="F495" s="18">
        <v>6.5</v>
      </c>
      <c r="G495" s="18">
        <v>3</v>
      </c>
      <c r="H495" s="18">
        <v>1.5</v>
      </c>
      <c r="I495" s="48">
        <f t="shared" si="32"/>
        <v>16</v>
      </c>
    </row>
    <row r="496" spans="1:9" s="1" customFormat="1">
      <c r="A496" s="47">
        <v>469</v>
      </c>
      <c r="B496" s="50" t="s">
        <v>462</v>
      </c>
      <c r="C496" s="20" t="s">
        <v>458</v>
      </c>
      <c r="D496" s="17" t="s">
        <v>21</v>
      </c>
      <c r="E496" s="18">
        <v>7</v>
      </c>
      <c r="F496" s="18">
        <v>4.5</v>
      </c>
      <c r="G496" s="18">
        <v>2</v>
      </c>
      <c r="H496" s="18">
        <v>0.5</v>
      </c>
      <c r="I496" s="19">
        <f t="shared" si="32"/>
        <v>14</v>
      </c>
    </row>
    <row r="497" spans="1:9" s="1" customFormat="1">
      <c r="A497" s="47">
        <v>470</v>
      </c>
      <c r="B497" s="20" t="s">
        <v>452</v>
      </c>
      <c r="C497" s="20" t="s">
        <v>458</v>
      </c>
      <c r="D497" s="17" t="s">
        <v>21</v>
      </c>
      <c r="E497" s="18">
        <v>8</v>
      </c>
      <c r="F497" s="18">
        <v>6</v>
      </c>
      <c r="G497" s="18">
        <v>2</v>
      </c>
      <c r="H497" s="18">
        <v>0.5</v>
      </c>
      <c r="I497" s="19">
        <f t="shared" si="32"/>
        <v>16.5</v>
      </c>
    </row>
    <row r="498" spans="1:9" s="1" customFormat="1">
      <c r="A498" s="47">
        <v>471</v>
      </c>
      <c r="B498" s="20" t="s">
        <v>463</v>
      </c>
      <c r="C498" s="20" t="s">
        <v>458</v>
      </c>
      <c r="D498" s="17" t="s">
        <v>21</v>
      </c>
      <c r="E498" s="18">
        <v>7</v>
      </c>
      <c r="F498" s="18">
        <v>6</v>
      </c>
      <c r="G498" s="18">
        <v>2.5</v>
      </c>
      <c r="H498" s="18">
        <v>2</v>
      </c>
      <c r="I498" s="19">
        <f t="shared" si="32"/>
        <v>17.5</v>
      </c>
    </row>
    <row r="499" spans="1:9" s="1" customFormat="1">
      <c r="A499" s="47">
        <v>472</v>
      </c>
      <c r="B499" s="20" t="s">
        <v>464</v>
      </c>
      <c r="C499" s="20" t="s">
        <v>458</v>
      </c>
      <c r="D499" s="17" t="s">
        <v>21</v>
      </c>
      <c r="E499" s="18">
        <v>8</v>
      </c>
      <c r="F499" s="18">
        <v>6</v>
      </c>
      <c r="G499" s="18">
        <v>2.5</v>
      </c>
      <c r="H499" s="18">
        <v>2</v>
      </c>
      <c r="I499" s="19">
        <f t="shared" si="32"/>
        <v>18.5</v>
      </c>
    </row>
    <row r="500" spans="1:9" s="1" customFormat="1">
      <c r="A500" s="47">
        <v>473</v>
      </c>
      <c r="B500" s="20" t="s">
        <v>465</v>
      </c>
      <c r="C500" s="20" t="s">
        <v>458</v>
      </c>
      <c r="D500" s="17" t="s">
        <v>21</v>
      </c>
      <c r="E500" s="18">
        <v>7</v>
      </c>
      <c r="F500" s="18">
        <v>4.5</v>
      </c>
      <c r="G500" s="18">
        <v>2</v>
      </c>
      <c r="H500" s="18">
        <v>2</v>
      </c>
      <c r="I500" s="19">
        <f t="shared" ref="I500:I511" si="33">SUM(E500:H500)</f>
        <v>15.5</v>
      </c>
    </row>
    <row r="501" spans="1:9" s="1" customFormat="1">
      <c r="A501" s="47">
        <v>474</v>
      </c>
      <c r="B501" s="20" t="s">
        <v>466</v>
      </c>
      <c r="C501" s="20" t="s">
        <v>458</v>
      </c>
      <c r="D501" s="17" t="s">
        <v>21</v>
      </c>
      <c r="E501" s="18">
        <v>8</v>
      </c>
      <c r="F501" s="18">
        <v>6</v>
      </c>
      <c r="G501" s="18">
        <v>2</v>
      </c>
      <c r="H501" s="18">
        <v>0.5</v>
      </c>
      <c r="I501" s="19">
        <f t="shared" si="33"/>
        <v>16.5</v>
      </c>
    </row>
    <row r="502" spans="1:9" s="1" customFormat="1">
      <c r="A502" s="47">
        <v>475</v>
      </c>
      <c r="B502" s="20" t="s">
        <v>467</v>
      </c>
      <c r="C502" s="20" t="s">
        <v>458</v>
      </c>
      <c r="D502" s="17" t="s">
        <v>21</v>
      </c>
      <c r="E502" s="18">
        <v>7.5</v>
      </c>
      <c r="F502" s="18">
        <v>6</v>
      </c>
      <c r="G502" s="18">
        <v>2.5</v>
      </c>
      <c r="H502" s="18">
        <v>2</v>
      </c>
      <c r="I502" s="19">
        <f t="shared" si="33"/>
        <v>18</v>
      </c>
    </row>
    <row r="503" spans="1:9" s="1" customFormat="1">
      <c r="A503" s="47">
        <v>476</v>
      </c>
      <c r="B503" s="20" t="s">
        <v>468</v>
      </c>
      <c r="C503" s="20" t="s">
        <v>458</v>
      </c>
      <c r="D503" s="17" t="s">
        <v>21</v>
      </c>
      <c r="E503" s="18">
        <v>8</v>
      </c>
      <c r="F503" s="18">
        <v>6</v>
      </c>
      <c r="G503" s="18">
        <v>2.5</v>
      </c>
      <c r="H503" s="18">
        <v>2</v>
      </c>
      <c r="I503" s="19">
        <f t="shared" si="33"/>
        <v>18.5</v>
      </c>
    </row>
    <row r="504" spans="1:9" s="1" customFormat="1">
      <c r="A504" s="47">
        <v>477</v>
      </c>
      <c r="B504" s="20" t="s">
        <v>469</v>
      </c>
      <c r="C504" s="20" t="s">
        <v>458</v>
      </c>
      <c r="D504" s="17" t="s">
        <v>21</v>
      </c>
      <c r="E504" s="18">
        <v>7</v>
      </c>
      <c r="F504" s="18">
        <v>5</v>
      </c>
      <c r="G504" s="18">
        <v>2.5</v>
      </c>
      <c r="H504" s="18">
        <v>2</v>
      </c>
      <c r="I504" s="19">
        <f t="shared" si="33"/>
        <v>16.5</v>
      </c>
    </row>
    <row r="505" spans="1:9" s="1" customFormat="1">
      <c r="A505" s="47">
        <v>478</v>
      </c>
      <c r="B505" s="20" t="s">
        <v>470</v>
      </c>
      <c r="C505" s="20" t="s">
        <v>458</v>
      </c>
      <c r="D505" s="17">
        <v>10</v>
      </c>
      <c r="E505" s="18">
        <v>8</v>
      </c>
      <c r="F505" s="18">
        <v>5.5</v>
      </c>
      <c r="G505" s="18">
        <v>2</v>
      </c>
      <c r="H505" s="18">
        <v>1.5</v>
      </c>
      <c r="I505" s="19">
        <f t="shared" si="33"/>
        <v>17</v>
      </c>
    </row>
    <row r="506" spans="1:9" s="1" customFormat="1">
      <c r="A506" s="47">
        <v>479</v>
      </c>
      <c r="B506" s="25" t="s">
        <v>471</v>
      </c>
      <c r="C506" s="42" t="s">
        <v>472</v>
      </c>
      <c r="D506" s="17" t="s">
        <v>21</v>
      </c>
      <c r="E506" s="18">
        <v>6.5</v>
      </c>
      <c r="F506" s="18">
        <v>6.5</v>
      </c>
      <c r="G506" s="18">
        <v>3</v>
      </c>
      <c r="H506" s="18">
        <v>1.5</v>
      </c>
      <c r="I506" s="19">
        <f t="shared" si="33"/>
        <v>17.5</v>
      </c>
    </row>
    <row r="507" spans="1:9" s="1" customFormat="1">
      <c r="A507" s="47">
        <v>480</v>
      </c>
      <c r="B507" s="64" t="s">
        <v>473</v>
      </c>
      <c r="C507" s="42" t="s">
        <v>472</v>
      </c>
      <c r="D507" s="17" t="s">
        <v>21</v>
      </c>
      <c r="E507" s="18">
        <v>8</v>
      </c>
      <c r="F507" s="18">
        <v>6</v>
      </c>
      <c r="G507" s="18">
        <v>2</v>
      </c>
      <c r="H507" s="18">
        <v>0.5</v>
      </c>
      <c r="I507" s="19">
        <f t="shared" si="33"/>
        <v>16.5</v>
      </c>
    </row>
    <row r="508" spans="1:9" s="1" customFormat="1">
      <c r="A508" s="47">
        <v>481</v>
      </c>
      <c r="B508" s="64" t="s">
        <v>474</v>
      </c>
      <c r="C508" s="42" t="s">
        <v>472</v>
      </c>
      <c r="D508" s="17" t="s">
        <v>21</v>
      </c>
      <c r="E508" s="18">
        <v>7.5</v>
      </c>
      <c r="F508" s="18">
        <v>6</v>
      </c>
      <c r="G508" s="18">
        <v>2.5</v>
      </c>
      <c r="H508" s="18">
        <v>2</v>
      </c>
      <c r="I508" s="19">
        <f t="shared" si="33"/>
        <v>18</v>
      </c>
    </row>
    <row r="509" spans="1:9" s="1" customFormat="1">
      <c r="A509" s="47">
        <v>482</v>
      </c>
      <c r="B509" s="116" t="s">
        <v>475</v>
      </c>
      <c r="C509" s="42" t="s">
        <v>472</v>
      </c>
      <c r="D509" s="17" t="s">
        <v>21</v>
      </c>
      <c r="E509" s="18">
        <v>6</v>
      </c>
      <c r="F509" s="18">
        <v>6.5</v>
      </c>
      <c r="G509" s="18">
        <v>3.5</v>
      </c>
      <c r="H509" s="18">
        <v>0.5</v>
      </c>
      <c r="I509" s="48">
        <f t="shared" si="33"/>
        <v>16.5</v>
      </c>
    </row>
    <row r="510" spans="1:9" s="1" customFormat="1">
      <c r="A510" s="47">
        <v>483</v>
      </c>
      <c r="B510" s="116" t="s">
        <v>876</v>
      </c>
      <c r="C510" s="42" t="s">
        <v>472</v>
      </c>
      <c r="D510" s="17">
        <v>1</v>
      </c>
      <c r="E510" s="18">
        <v>8</v>
      </c>
      <c r="F510" s="18">
        <v>6</v>
      </c>
      <c r="G510" s="18">
        <v>4</v>
      </c>
      <c r="H510" s="18">
        <v>0.5</v>
      </c>
      <c r="I510" s="19">
        <f t="shared" si="33"/>
        <v>18.5</v>
      </c>
    </row>
    <row r="511" spans="1:9" s="1" customFormat="1">
      <c r="A511" s="47">
        <v>484</v>
      </c>
      <c r="B511" s="38" t="s">
        <v>476</v>
      </c>
      <c r="C511" s="63" t="s">
        <v>472</v>
      </c>
      <c r="D511" s="17" t="s">
        <v>21</v>
      </c>
      <c r="E511" s="18">
        <v>6</v>
      </c>
      <c r="F511" s="18">
        <v>4.5</v>
      </c>
      <c r="G511" s="18">
        <v>2.5</v>
      </c>
      <c r="H511" s="18">
        <v>0.5</v>
      </c>
      <c r="I511" s="48">
        <f t="shared" si="33"/>
        <v>13.5</v>
      </c>
    </row>
    <row r="512" spans="1:9" s="1" customFormat="1">
      <c r="A512" s="47">
        <v>485</v>
      </c>
      <c r="B512" s="118" t="s">
        <v>834</v>
      </c>
      <c r="C512" s="63" t="s">
        <v>472</v>
      </c>
      <c r="D512" s="17" t="s">
        <v>21</v>
      </c>
      <c r="E512" s="18">
        <v>7</v>
      </c>
      <c r="F512" s="18">
        <v>4.5</v>
      </c>
      <c r="G512" s="18">
        <v>2</v>
      </c>
      <c r="H512" s="18">
        <v>2</v>
      </c>
      <c r="I512" s="19">
        <f>SUM(E512:H512)</f>
        <v>15.5</v>
      </c>
    </row>
    <row r="513" spans="1:9" s="1" customFormat="1">
      <c r="A513" s="47">
        <v>486</v>
      </c>
      <c r="B513" s="118" t="s">
        <v>835</v>
      </c>
      <c r="C513" s="63" t="s">
        <v>472</v>
      </c>
      <c r="D513" s="17" t="s">
        <v>21</v>
      </c>
      <c r="E513" s="18">
        <v>8</v>
      </c>
      <c r="F513" s="18">
        <v>6</v>
      </c>
      <c r="G513" s="18">
        <v>2</v>
      </c>
      <c r="H513" s="18">
        <v>0.5</v>
      </c>
      <c r="I513" s="19">
        <f>SUM(E513:H513)</f>
        <v>16.5</v>
      </c>
    </row>
    <row r="514" spans="1:9" s="1" customFormat="1">
      <c r="A514" s="47">
        <v>487</v>
      </c>
      <c r="B514" s="32" t="s">
        <v>864</v>
      </c>
      <c r="C514" s="32" t="s">
        <v>472</v>
      </c>
      <c r="D514" s="17" t="s">
        <v>21</v>
      </c>
      <c r="E514" s="18">
        <v>6</v>
      </c>
      <c r="F514" s="18">
        <v>4.5</v>
      </c>
      <c r="G514" s="18">
        <v>2.5</v>
      </c>
      <c r="H514" s="18">
        <v>0.5</v>
      </c>
      <c r="I514" s="48">
        <f t="shared" ref="I514" si="34">SUM(E514:H514)</f>
        <v>13.5</v>
      </c>
    </row>
    <row r="515" spans="1:9">
      <c r="A515" s="47"/>
      <c r="B515" s="20"/>
      <c r="C515" s="27" t="s">
        <v>83</v>
      </c>
      <c r="D515" s="28">
        <f>SUM(D505:D511)</f>
        <v>11</v>
      </c>
      <c r="E515" s="28">
        <f>SUM(E493:E514)</f>
        <v>154.5</v>
      </c>
      <c r="F515" s="28">
        <f>SUM(F493:F514)</f>
        <v>124</v>
      </c>
      <c r="G515" s="28">
        <f>SUM(G493:G514)</f>
        <v>55.5</v>
      </c>
      <c r="H515" s="28">
        <f>SUM(H493:H514)</f>
        <v>27</v>
      </c>
      <c r="I515" s="28">
        <f>SUM(I493:I514)</f>
        <v>361</v>
      </c>
    </row>
    <row r="516" spans="1:9" ht="33.75" customHeight="1">
      <c r="A516" s="124" t="s">
        <v>477</v>
      </c>
      <c r="B516" s="124"/>
      <c r="C516" s="124"/>
      <c r="D516" s="124"/>
      <c r="E516" s="124"/>
      <c r="F516" s="124"/>
      <c r="G516" s="124"/>
      <c r="H516" s="124"/>
      <c r="I516" s="124"/>
    </row>
    <row r="517" spans="1:9" s="1" customFormat="1">
      <c r="A517" s="47">
        <v>488</v>
      </c>
      <c r="B517" s="16" t="s">
        <v>478</v>
      </c>
      <c r="C517" s="36" t="s">
        <v>479</v>
      </c>
      <c r="D517" s="29" t="s">
        <v>21</v>
      </c>
      <c r="E517" s="18">
        <v>5</v>
      </c>
      <c r="F517" s="18">
        <v>5</v>
      </c>
      <c r="G517" s="18">
        <v>2.5</v>
      </c>
      <c r="H517" s="18">
        <v>1.5</v>
      </c>
      <c r="I517" s="48">
        <f>SUM(E517:H517)</f>
        <v>14</v>
      </c>
    </row>
    <row r="518" spans="1:9" s="1" customFormat="1">
      <c r="A518" s="47">
        <v>489</v>
      </c>
      <c r="B518" s="20" t="s">
        <v>480</v>
      </c>
      <c r="C518" s="36" t="s">
        <v>479</v>
      </c>
      <c r="D518" s="17" t="s">
        <v>21</v>
      </c>
      <c r="E518" s="18">
        <v>6.5</v>
      </c>
      <c r="F518" s="18">
        <v>6</v>
      </c>
      <c r="G518" s="18">
        <v>3.5</v>
      </c>
      <c r="H518" s="18">
        <v>1</v>
      </c>
      <c r="I518" s="48">
        <f t="shared" ref="I518:I529" si="35">SUM(E518:H518)</f>
        <v>17</v>
      </c>
    </row>
    <row r="519" spans="1:9" s="1" customFormat="1">
      <c r="A519" s="47">
        <v>490</v>
      </c>
      <c r="B519" s="20" t="s">
        <v>481</v>
      </c>
      <c r="C519" s="36" t="s">
        <v>479</v>
      </c>
      <c r="D519" s="17" t="s">
        <v>21</v>
      </c>
      <c r="E519" s="18">
        <v>5</v>
      </c>
      <c r="F519" s="18">
        <v>6.5</v>
      </c>
      <c r="G519" s="18">
        <v>3</v>
      </c>
      <c r="H519" s="18">
        <v>1.5</v>
      </c>
      <c r="I519" s="48">
        <f t="shared" si="35"/>
        <v>16</v>
      </c>
    </row>
    <row r="520" spans="1:9" s="1" customFormat="1">
      <c r="A520" s="47">
        <v>491</v>
      </c>
      <c r="B520" s="20" t="s">
        <v>848</v>
      </c>
      <c r="C520" s="36" t="s">
        <v>479</v>
      </c>
      <c r="D520" s="17">
        <v>10</v>
      </c>
      <c r="E520" s="18">
        <v>14</v>
      </c>
      <c r="F520" s="18">
        <v>7.5</v>
      </c>
      <c r="G520" s="18">
        <v>4.5</v>
      </c>
      <c r="H520" s="18">
        <v>1.5</v>
      </c>
      <c r="I520" s="48">
        <f t="shared" si="35"/>
        <v>27.5</v>
      </c>
    </row>
    <row r="521" spans="1:9" s="1" customFormat="1">
      <c r="A521" s="47">
        <v>492</v>
      </c>
      <c r="B521" s="20" t="s">
        <v>482</v>
      </c>
      <c r="C521" s="36" t="s">
        <v>479</v>
      </c>
      <c r="D521" s="17">
        <v>30</v>
      </c>
      <c r="E521" s="18">
        <v>20</v>
      </c>
      <c r="F521" s="18">
        <v>12</v>
      </c>
      <c r="G521" s="18">
        <v>8</v>
      </c>
      <c r="H521" s="18">
        <v>1.5</v>
      </c>
      <c r="I521" s="48">
        <f t="shared" si="35"/>
        <v>41.5</v>
      </c>
    </row>
    <row r="522" spans="1:9" s="1" customFormat="1">
      <c r="A522" s="47">
        <v>493</v>
      </c>
      <c r="B522" s="38" t="s">
        <v>483</v>
      </c>
      <c r="C522" s="36" t="s">
        <v>479</v>
      </c>
      <c r="D522" s="17">
        <v>3</v>
      </c>
      <c r="E522" s="18">
        <v>7.5</v>
      </c>
      <c r="F522" s="18">
        <v>5</v>
      </c>
      <c r="G522" s="18">
        <v>2.5</v>
      </c>
      <c r="H522" s="18">
        <v>1.5</v>
      </c>
      <c r="I522" s="48">
        <f t="shared" si="35"/>
        <v>16.5</v>
      </c>
    </row>
    <row r="523" spans="1:9" s="1" customFormat="1">
      <c r="A523" s="47">
        <v>494</v>
      </c>
      <c r="B523" s="20" t="s">
        <v>484</v>
      </c>
      <c r="C523" s="36" t="s">
        <v>479</v>
      </c>
      <c r="D523" s="17" t="s">
        <v>21</v>
      </c>
      <c r="E523" s="18">
        <v>7</v>
      </c>
      <c r="F523" s="18">
        <v>5.5</v>
      </c>
      <c r="G523" s="18">
        <v>3</v>
      </c>
      <c r="H523" s="18">
        <v>1.5</v>
      </c>
      <c r="I523" s="48">
        <f t="shared" si="35"/>
        <v>17</v>
      </c>
    </row>
    <row r="524" spans="1:9" s="1" customFormat="1">
      <c r="A524" s="47">
        <v>495</v>
      </c>
      <c r="B524" s="20" t="s">
        <v>485</v>
      </c>
      <c r="C524" s="36" t="s">
        <v>479</v>
      </c>
      <c r="D524" s="17">
        <v>7</v>
      </c>
      <c r="E524" s="18">
        <v>9.5</v>
      </c>
      <c r="F524" s="18">
        <v>7.5</v>
      </c>
      <c r="G524" s="18">
        <v>5</v>
      </c>
      <c r="H524" s="18">
        <v>1.5</v>
      </c>
      <c r="I524" s="48">
        <f t="shared" si="35"/>
        <v>23.5</v>
      </c>
    </row>
    <row r="525" spans="1:9" s="1" customFormat="1">
      <c r="A525" s="47">
        <v>496</v>
      </c>
      <c r="B525" s="20" t="s">
        <v>163</v>
      </c>
      <c r="C525" s="36" t="s">
        <v>479</v>
      </c>
      <c r="D525" s="17">
        <v>10</v>
      </c>
      <c r="E525" s="18">
        <v>11.5</v>
      </c>
      <c r="F525" s="18">
        <v>7</v>
      </c>
      <c r="G525" s="18">
        <v>3</v>
      </c>
      <c r="H525" s="18">
        <v>1.5</v>
      </c>
      <c r="I525" s="48">
        <f t="shared" si="35"/>
        <v>23</v>
      </c>
    </row>
    <row r="526" spans="1:9" s="1" customFormat="1">
      <c r="A526" s="47">
        <v>497</v>
      </c>
      <c r="B526" s="16" t="s">
        <v>32</v>
      </c>
      <c r="C526" s="36" t="s">
        <v>479</v>
      </c>
      <c r="D526" s="17">
        <v>5</v>
      </c>
      <c r="E526" s="18">
        <v>6.5</v>
      </c>
      <c r="F526" s="18">
        <v>5</v>
      </c>
      <c r="G526" s="18">
        <v>3</v>
      </c>
      <c r="H526" s="18">
        <v>1.5</v>
      </c>
      <c r="I526" s="19">
        <f t="shared" si="35"/>
        <v>16</v>
      </c>
    </row>
    <row r="527" spans="1:9" s="1" customFormat="1">
      <c r="A527" s="47">
        <v>498</v>
      </c>
      <c r="B527" s="20" t="s">
        <v>486</v>
      </c>
      <c r="C527" s="36" t="s">
        <v>479</v>
      </c>
      <c r="D527" s="17">
        <v>5</v>
      </c>
      <c r="E527" s="18">
        <v>6</v>
      </c>
      <c r="F527" s="18">
        <v>5</v>
      </c>
      <c r="G527" s="18">
        <v>3</v>
      </c>
      <c r="H527" s="18">
        <v>0.5</v>
      </c>
      <c r="I527" s="19">
        <f t="shared" si="35"/>
        <v>14.5</v>
      </c>
    </row>
    <row r="528" spans="1:9" s="1" customFormat="1">
      <c r="A528" s="47">
        <v>499</v>
      </c>
      <c r="B528" s="36" t="s">
        <v>487</v>
      </c>
      <c r="C528" s="36" t="s">
        <v>479</v>
      </c>
      <c r="D528" s="17" t="s">
        <v>21</v>
      </c>
      <c r="E528" s="18">
        <v>7</v>
      </c>
      <c r="F528" s="18">
        <v>3</v>
      </c>
      <c r="G528" s="18">
        <v>1</v>
      </c>
      <c r="H528" s="18">
        <v>1.5</v>
      </c>
      <c r="I528" s="19">
        <f t="shared" si="35"/>
        <v>12.5</v>
      </c>
    </row>
    <row r="529" spans="1:970" s="1" customFormat="1">
      <c r="A529" s="47">
        <v>500</v>
      </c>
      <c r="B529" s="36" t="s">
        <v>357</v>
      </c>
      <c r="C529" s="36" t="s">
        <v>479</v>
      </c>
      <c r="D529" s="17" t="s">
        <v>21</v>
      </c>
      <c r="E529" s="18">
        <v>8.5</v>
      </c>
      <c r="F529" s="18">
        <v>7</v>
      </c>
      <c r="G529" s="18">
        <v>5</v>
      </c>
      <c r="H529" s="18">
        <v>2</v>
      </c>
      <c r="I529" s="48">
        <f t="shared" si="35"/>
        <v>22.5</v>
      </c>
    </row>
    <row r="530" spans="1:970" s="1" customFormat="1">
      <c r="A530" s="47">
        <v>501</v>
      </c>
      <c r="B530" s="64" t="s">
        <v>488</v>
      </c>
      <c r="C530" s="36" t="s">
        <v>479</v>
      </c>
      <c r="D530" s="17" t="s">
        <v>21</v>
      </c>
      <c r="E530" s="18">
        <v>6.5</v>
      </c>
      <c r="F530" s="18">
        <v>6</v>
      </c>
      <c r="G530" s="18">
        <v>3.5</v>
      </c>
      <c r="H530" s="18">
        <v>1</v>
      </c>
      <c r="I530" s="48">
        <f>SUM(E530:H530)</f>
        <v>17</v>
      </c>
    </row>
    <row r="531" spans="1:970" s="1" customFormat="1">
      <c r="A531" s="47">
        <v>502</v>
      </c>
      <c r="B531" s="64" t="s">
        <v>489</v>
      </c>
      <c r="C531" s="36" t="s">
        <v>479</v>
      </c>
      <c r="D531" s="17" t="s">
        <v>21</v>
      </c>
      <c r="E531" s="18">
        <v>5</v>
      </c>
      <c r="F531" s="18">
        <v>6.5</v>
      </c>
      <c r="G531" s="18">
        <v>3</v>
      </c>
      <c r="H531" s="18">
        <v>1.5</v>
      </c>
      <c r="I531" s="48">
        <f>SUM(E531:H531)</f>
        <v>16</v>
      </c>
    </row>
    <row r="532" spans="1:970" s="1" customFormat="1">
      <c r="A532" s="47">
        <v>503</v>
      </c>
      <c r="B532" s="38" t="s">
        <v>490</v>
      </c>
      <c r="C532" s="36" t="s">
        <v>479</v>
      </c>
      <c r="D532" s="17">
        <v>20</v>
      </c>
      <c r="E532" s="18">
        <v>16</v>
      </c>
      <c r="F532" s="18">
        <v>10</v>
      </c>
      <c r="G532" s="18">
        <v>5</v>
      </c>
      <c r="H532" s="18">
        <v>1.5</v>
      </c>
      <c r="I532" s="48">
        <f>SUM(E532:H532)</f>
        <v>32.5</v>
      </c>
    </row>
    <row r="533" spans="1:970">
      <c r="A533" s="47"/>
      <c r="B533" s="34"/>
      <c r="C533" s="27" t="s">
        <v>83</v>
      </c>
      <c r="D533" s="28">
        <f>SUM(D520:D532)</f>
        <v>90</v>
      </c>
      <c r="E533" s="28">
        <f>SUM(E517:E532)</f>
        <v>141.5</v>
      </c>
      <c r="F533" s="28">
        <f>SUM(F517:F532)</f>
        <v>104.5</v>
      </c>
      <c r="G533" s="28">
        <f>SUM(G517:G532)</f>
        <v>58.5</v>
      </c>
      <c r="H533" s="28">
        <f>SUM(H517:H532)</f>
        <v>22.5</v>
      </c>
      <c r="I533" s="28">
        <f>SUM(I517:I532)</f>
        <v>327</v>
      </c>
    </row>
    <row r="534" spans="1:970" ht="27" customHeight="1">
      <c r="A534" s="124" t="s">
        <v>427</v>
      </c>
      <c r="B534" s="124"/>
      <c r="C534" s="124"/>
      <c r="D534" s="124"/>
      <c r="E534" s="124"/>
      <c r="F534" s="124"/>
      <c r="G534" s="124"/>
      <c r="H534" s="124"/>
      <c r="I534" s="124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  <c r="CS534" s="1"/>
      <c r="CT534" s="1"/>
      <c r="CU534" s="1"/>
      <c r="CV534" s="1"/>
      <c r="CW534" s="1"/>
      <c r="CX534" s="1"/>
      <c r="CY534" s="1"/>
      <c r="CZ534" s="1"/>
      <c r="DA534" s="1"/>
      <c r="DB534" s="1"/>
      <c r="DC534" s="1"/>
      <c r="DD534" s="1"/>
      <c r="DE534" s="1"/>
      <c r="DF534" s="1"/>
      <c r="DG534" s="1"/>
      <c r="DH534" s="1"/>
      <c r="DI534" s="1"/>
      <c r="DJ534" s="1"/>
      <c r="DK534" s="1"/>
      <c r="DL534" s="1"/>
      <c r="DM534" s="1"/>
      <c r="DN534" s="1"/>
      <c r="DO534" s="1"/>
      <c r="DP534" s="1"/>
      <c r="DQ534" s="1"/>
      <c r="DR534" s="1"/>
      <c r="DS534" s="1"/>
      <c r="DT534" s="1"/>
      <c r="DU534" s="1"/>
      <c r="DV534" s="1"/>
      <c r="DW534" s="1"/>
      <c r="DX534" s="1"/>
      <c r="DY534" s="1"/>
      <c r="DZ534" s="1"/>
      <c r="EA534" s="1"/>
      <c r="EB534" s="1"/>
      <c r="EC534" s="1"/>
      <c r="ED534" s="1"/>
      <c r="EE534" s="1"/>
      <c r="EF534" s="1"/>
      <c r="EG534" s="1"/>
      <c r="EH534" s="1"/>
      <c r="EI534" s="1"/>
      <c r="EJ534" s="1"/>
      <c r="EK534" s="1"/>
      <c r="EL534" s="1"/>
      <c r="EM534" s="1"/>
      <c r="EN534" s="1"/>
      <c r="EO534" s="1"/>
      <c r="EP534" s="1"/>
      <c r="EQ534" s="1"/>
      <c r="ER534" s="1"/>
      <c r="ES534" s="1"/>
      <c r="ET534" s="1"/>
      <c r="EU534" s="1"/>
      <c r="EV534" s="1"/>
      <c r="EW534" s="1"/>
      <c r="EX534" s="1"/>
      <c r="EY534" s="1"/>
      <c r="EZ534" s="1"/>
      <c r="FA534" s="1"/>
      <c r="FB534" s="1"/>
      <c r="FC534" s="1"/>
      <c r="FD534" s="1"/>
      <c r="FE534" s="1"/>
      <c r="FF534" s="1"/>
      <c r="FG534" s="1"/>
      <c r="FH534" s="1"/>
      <c r="FI534" s="1"/>
      <c r="FJ534" s="1"/>
      <c r="FK534" s="1"/>
      <c r="FL534" s="1"/>
      <c r="FM534" s="1"/>
      <c r="FN534" s="1"/>
      <c r="FO534" s="1"/>
      <c r="FP534" s="1"/>
      <c r="FQ534" s="1"/>
      <c r="FR534" s="1"/>
      <c r="FS534" s="1"/>
      <c r="FT534" s="1"/>
      <c r="FU534" s="1"/>
      <c r="FV534" s="1"/>
      <c r="FW534" s="1"/>
      <c r="FX534" s="1"/>
      <c r="FY534" s="1"/>
      <c r="FZ534" s="1"/>
      <c r="GA534" s="1"/>
      <c r="GB534" s="1"/>
      <c r="GC534" s="1"/>
      <c r="GD534" s="1"/>
      <c r="GE534" s="1"/>
      <c r="GF534" s="1"/>
      <c r="GG534" s="1"/>
      <c r="GH534" s="1"/>
      <c r="GI534" s="1"/>
      <c r="GJ534" s="1"/>
      <c r="GK534" s="1"/>
      <c r="GL534" s="1"/>
      <c r="GM534" s="1"/>
      <c r="GN534" s="1"/>
      <c r="GO534" s="1"/>
      <c r="GP534" s="1"/>
      <c r="GQ534" s="1"/>
      <c r="GR534" s="1"/>
      <c r="GS534" s="1"/>
      <c r="GT534" s="1"/>
      <c r="GU534" s="1"/>
      <c r="GV534" s="1"/>
      <c r="GW534" s="1"/>
      <c r="GX534" s="1"/>
      <c r="GY534" s="1"/>
      <c r="GZ534" s="1"/>
      <c r="HA534" s="1"/>
      <c r="HB534" s="1"/>
      <c r="HC534" s="1"/>
      <c r="HD534" s="1"/>
      <c r="HE534" s="1"/>
      <c r="HF534" s="1"/>
      <c r="HG534" s="1"/>
      <c r="HH534" s="1"/>
      <c r="HI534" s="1"/>
      <c r="HJ534" s="1"/>
      <c r="HK534" s="1"/>
      <c r="HL534" s="1"/>
      <c r="HM534" s="1"/>
      <c r="HN534" s="1"/>
      <c r="HO534" s="1"/>
      <c r="HP534" s="1"/>
      <c r="HQ534" s="1"/>
      <c r="HR534" s="1"/>
      <c r="HS534" s="1"/>
      <c r="HT534" s="1"/>
      <c r="HU534" s="1"/>
      <c r="HV534" s="1"/>
      <c r="HW534" s="1"/>
      <c r="HX534" s="1"/>
      <c r="HY534" s="1"/>
      <c r="HZ534" s="1"/>
      <c r="IA534" s="1"/>
      <c r="IB534" s="1"/>
      <c r="IC534" s="1"/>
      <c r="ID534" s="1"/>
      <c r="IE534" s="1"/>
      <c r="IF534" s="1"/>
      <c r="IG534" s="1"/>
      <c r="IH534" s="1"/>
      <c r="II534" s="1"/>
      <c r="IJ534" s="1"/>
      <c r="IK534" s="1"/>
      <c r="IL534" s="1"/>
      <c r="IM534" s="1"/>
      <c r="IN534" s="1"/>
      <c r="IO534" s="1"/>
      <c r="IP534" s="1"/>
      <c r="IQ534" s="1"/>
      <c r="IR534" s="1"/>
      <c r="IS534" s="1"/>
      <c r="IT534" s="1"/>
      <c r="IU534" s="1"/>
      <c r="IV534" s="1"/>
      <c r="IW534" s="1"/>
      <c r="IX534" s="1"/>
      <c r="IY534" s="1"/>
      <c r="IZ534" s="1"/>
      <c r="JA534" s="1"/>
      <c r="JB534" s="1"/>
      <c r="JC534" s="1"/>
      <c r="JD534" s="1"/>
      <c r="JE534" s="1"/>
      <c r="JF534" s="1"/>
      <c r="JG534" s="1"/>
      <c r="JH534" s="1"/>
      <c r="JI534" s="1"/>
      <c r="JJ534" s="1"/>
      <c r="JK534" s="1"/>
      <c r="JL534" s="1"/>
      <c r="JM534" s="1"/>
      <c r="JN534" s="1"/>
      <c r="JO534" s="1"/>
      <c r="JP534" s="1"/>
      <c r="JQ534" s="1"/>
      <c r="JR534" s="1"/>
      <c r="JS534" s="1"/>
      <c r="JT534" s="1"/>
      <c r="JU534" s="1"/>
      <c r="JV534" s="1"/>
      <c r="JW534" s="1"/>
      <c r="JX534" s="1"/>
      <c r="JY534" s="1"/>
      <c r="JZ534" s="1"/>
      <c r="KA534" s="1"/>
      <c r="KB534" s="1"/>
      <c r="KC534" s="1"/>
      <c r="KD534" s="1"/>
      <c r="KE534" s="1"/>
      <c r="KF534" s="1"/>
      <c r="KG534" s="1"/>
      <c r="KH534" s="1"/>
      <c r="KI534" s="1"/>
      <c r="KJ534" s="1"/>
      <c r="KK534" s="1"/>
      <c r="KL534" s="1"/>
      <c r="KM534" s="1"/>
      <c r="KN534" s="1"/>
      <c r="KO534" s="1"/>
      <c r="KP534" s="1"/>
      <c r="KQ534" s="1"/>
      <c r="KR534" s="1"/>
      <c r="KS534" s="1"/>
      <c r="KT534" s="1"/>
      <c r="KU534" s="1"/>
      <c r="KV534" s="1"/>
      <c r="KW534" s="1"/>
      <c r="KX534" s="1"/>
      <c r="KY534" s="1"/>
      <c r="KZ534" s="1"/>
      <c r="LA534" s="1"/>
      <c r="LB534" s="1"/>
      <c r="LC534" s="1"/>
      <c r="LD534" s="1"/>
      <c r="LE534" s="1"/>
      <c r="LF534" s="1"/>
      <c r="LG534" s="1"/>
      <c r="LH534" s="1"/>
      <c r="LI534" s="1"/>
      <c r="LJ534" s="1"/>
      <c r="LK534" s="1"/>
      <c r="LL534" s="1"/>
      <c r="LM534" s="1"/>
      <c r="LN534" s="1"/>
      <c r="LO534" s="1"/>
      <c r="LP534" s="1"/>
      <c r="LQ534" s="1"/>
      <c r="LR534" s="1"/>
      <c r="LS534" s="1"/>
      <c r="LT534" s="1"/>
      <c r="LU534" s="1"/>
      <c r="LV534" s="1"/>
      <c r="LW534" s="1"/>
      <c r="LX534" s="1"/>
      <c r="LY534" s="1"/>
      <c r="LZ534" s="1"/>
      <c r="MA534" s="1"/>
      <c r="MB534" s="1"/>
      <c r="MC534" s="1"/>
      <c r="MD534" s="1"/>
      <c r="ME534" s="1"/>
      <c r="MF534" s="1"/>
      <c r="MG534" s="1"/>
      <c r="MH534" s="1"/>
      <c r="MI534" s="1"/>
      <c r="MJ534" s="1"/>
      <c r="MK534" s="1"/>
      <c r="ML534" s="1"/>
      <c r="MM534" s="1"/>
      <c r="MN534" s="1"/>
      <c r="MO534" s="1"/>
      <c r="MP534" s="1"/>
      <c r="MQ534" s="1"/>
      <c r="MR534" s="1"/>
      <c r="MS534" s="1"/>
      <c r="MT534" s="1"/>
      <c r="MU534" s="1"/>
      <c r="MV534" s="1"/>
      <c r="MW534" s="1"/>
      <c r="MX534" s="1"/>
      <c r="MY534" s="1"/>
      <c r="MZ534" s="1"/>
      <c r="NA534" s="1"/>
      <c r="NB534" s="1"/>
      <c r="NC534" s="1"/>
      <c r="ND534" s="1"/>
      <c r="NE534" s="1"/>
      <c r="NF534" s="1"/>
      <c r="NG534" s="1"/>
      <c r="NH534" s="1"/>
      <c r="NI534" s="1"/>
      <c r="NJ534" s="1"/>
      <c r="NK534" s="1"/>
      <c r="NL534" s="1"/>
      <c r="NM534" s="1"/>
      <c r="NN534" s="1"/>
      <c r="NO534" s="1"/>
      <c r="NP534" s="1"/>
      <c r="NQ534" s="1"/>
      <c r="NR534" s="1"/>
      <c r="NS534" s="1"/>
      <c r="NT534" s="1"/>
      <c r="NU534" s="1"/>
      <c r="NV534" s="1"/>
      <c r="NW534" s="1"/>
      <c r="NX534" s="1"/>
      <c r="NY534" s="1"/>
      <c r="NZ534" s="1"/>
      <c r="OA534" s="1"/>
      <c r="OB534" s="1"/>
      <c r="OC534" s="1"/>
      <c r="OD534" s="1"/>
      <c r="OE534" s="1"/>
      <c r="OF534" s="1"/>
      <c r="OG534" s="1"/>
      <c r="OH534" s="1"/>
      <c r="OI534" s="1"/>
      <c r="OJ534" s="1"/>
      <c r="OK534" s="1"/>
      <c r="OL534" s="1"/>
      <c r="OM534" s="1"/>
      <c r="ON534" s="1"/>
      <c r="OO534" s="1"/>
      <c r="OP534" s="1"/>
      <c r="OQ534" s="1"/>
      <c r="OR534" s="1"/>
      <c r="OS534" s="1"/>
      <c r="OT534" s="1"/>
      <c r="OU534" s="1"/>
      <c r="OV534" s="1"/>
      <c r="OW534" s="1"/>
      <c r="OX534" s="1"/>
      <c r="OY534" s="1"/>
      <c r="OZ534" s="1"/>
      <c r="PA534" s="1"/>
      <c r="PB534" s="1"/>
      <c r="PC534" s="1"/>
      <c r="PD534" s="1"/>
      <c r="PE534" s="1"/>
      <c r="PF534" s="1"/>
      <c r="PG534" s="1"/>
      <c r="PH534" s="1"/>
      <c r="PI534" s="1"/>
      <c r="PJ534" s="1"/>
      <c r="PK534" s="1"/>
      <c r="PL534" s="1"/>
      <c r="PM534" s="1"/>
      <c r="PN534" s="1"/>
      <c r="PO534" s="1"/>
      <c r="PP534" s="1"/>
      <c r="PQ534" s="1"/>
      <c r="PR534" s="1"/>
      <c r="PS534" s="1"/>
      <c r="PT534" s="1"/>
      <c r="PU534" s="1"/>
      <c r="PV534" s="1"/>
      <c r="PW534" s="1"/>
      <c r="PX534" s="1"/>
      <c r="PY534" s="1"/>
      <c r="PZ534" s="1"/>
      <c r="QA534" s="1"/>
      <c r="QB534" s="1"/>
      <c r="QC534" s="1"/>
      <c r="QD534" s="1"/>
      <c r="QE534" s="1"/>
      <c r="QF534" s="1"/>
      <c r="QG534" s="1"/>
      <c r="QH534" s="1"/>
      <c r="QI534" s="1"/>
      <c r="QJ534" s="1"/>
      <c r="QK534" s="1"/>
      <c r="QL534" s="1"/>
      <c r="QM534" s="1"/>
      <c r="QN534" s="1"/>
      <c r="QO534" s="1"/>
      <c r="QP534" s="1"/>
      <c r="QQ534" s="1"/>
      <c r="QR534" s="1"/>
      <c r="QS534" s="1"/>
      <c r="QT534" s="1"/>
      <c r="QU534" s="1"/>
      <c r="QV534" s="1"/>
      <c r="QW534" s="1"/>
      <c r="QX534" s="1"/>
      <c r="QY534" s="1"/>
      <c r="QZ534" s="1"/>
      <c r="RA534" s="1"/>
      <c r="RB534" s="1"/>
      <c r="RC534" s="1"/>
      <c r="RD534" s="1"/>
      <c r="RE534" s="1"/>
      <c r="RF534" s="1"/>
      <c r="RG534" s="1"/>
      <c r="RH534" s="1"/>
      <c r="RI534" s="1"/>
      <c r="RJ534" s="1"/>
      <c r="RK534" s="1"/>
      <c r="RL534" s="1"/>
      <c r="RM534" s="1"/>
      <c r="RN534" s="1"/>
      <c r="RO534" s="1"/>
      <c r="RP534" s="1"/>
      <c r="RQ534" s="1"/>
      <c r="RR534" s="1"/>
      <c r="RS534" s="1"/>
      <c r="RT534" s="1"/>
      <c r="RU534" s="1"/>
      <c r="RV534" s="1"/>
      <c r="RW534" s="1"/>
      <c r="RX534" s="1"/>
      <c r="RY534" s="1"/>
      <c r="RZ534" s="1"/>
      <c r="SA534" s="1"/>
      <c r="SB534" s="1"/>
      <c r="SC534" s="1"/>
      <c r="SD534" s="1"/>
      <c r="SE534" s="1"/>
      <c r="SF534" s="1"/>
      <c r="SG534" s="1"/>
      <c r="SH534" s="1"/>
      <c r="SI534" s="1"/>
      <c r="SJ534" s="1"/>
      <c r="SK534" s="1"/>
      <c r="SL534" s="1"/>
      <c r="SM534" s="1"/>
      <c r="SN534" s="1"/>
      <c r="SO534" s="1"/>
      <c r="SP534" s="1"/>
      <c r="SQ534" s="1"/>
      <c r="SR534" s="1"/>
      <c r="SS534" s="1"/>
      <c r="ST534" s="1"/>
      <c r="SU534" s="1"/>
      <c r="SV534" s="1"/>
      <c r="SW534" s="1"/>
      <c r="SX534" s="1"/>
      <c r="SY534" s="1"/>
      <c r="SZ534" s="1"/>
      <c r="TA534" s="1"/>
      <c r="TB534" s="1"/>
      <c r="TC534" s="1"/>
      <c r="TD534" s="1"/>
      <c r="TE534" s="1"/>
      <c r="TF534" s="1"/>
      <c r="TG534" s="1"/>
      <c r="TH534" s="1"/>
      <c r="TI534" s="1"/>
      <c r="TJ534" s="1"/>
      <c r="TK534" s="1"/>
      <c r="TL534" s="1"/>
      <c r="TM534" s="1"/>
      <c r="TN534" s="1"/>
      <c r="TO534" s="1"/>
      <c r="TP534" s="1"/>
      <c r="TQ534" s="1"/>
      <c r="TR534" s="1"/>
      <c r="TS534" s="1"/>
      <c r="TT534" s="1"/>
      <c r="TU534" s="1"/>
      <c r="TV534" s="1"/>
      <c r="TW534" s="1"/>
      <c r="TX534" s="1"/>
      <c r="TY534" s="1"/>
      <c r="TZ534" s="1"/>
      <c r="UA534" s="1"/>
      <c r="UB534" s="1"/>
      <c r="UC534" s="1"/>
      <c r="UD534" s="1"/>
      <c r="UE534" s="1"/>
      <c r="UF534" s="1"/>
      <c r="UG534" s="1"/>
      <c r="UH534" s="1"/>
      <c r="UI534" s="1"/>
      <c r="UJ534" s="1"/>
      <c r="UK534" s="1"/>
      <c r="UL534" s="1"/>
      <c r="UM534" s="1"/>
      <c r="UN534" s="1"/>
      <c r="UO534" s="1"/>
      <c r="UP534" s="1"/>
      <c r="UQ534" s="1"/>
      <c r="UR534" s="1"/>
      <c r="US534" s="1"/>
      <c r="UT534" s="1"/>
      <c r="UU534" s="1"/>
      <c r="UV534" s="1"/>
      <c r="UW534" s="1"/>
      <c r="UX534" s="1"/>
      <c r="UY534" s="1"/>
      <c r="UZ534" s="1"/>
      <c r="VA534" s="1"/>
      <c r="VB534" s="1"/>
      <c r="VC534" s="1"/>
      <c r="VD534" s="1"/>
      <c r="VE534" s="1"/>
      <c r="VF534" s="1"/>
      <c r="VG534" s="1"/>
      <c r="VH534" s="1"/>
      <c r="VI534" s="1"/>
      <c r="VJ534" s="1"/>
      <c r="VK534" s="1"/>
      <c r="VL534" s="1"/>
      <c r="VM534" s="1"/>
      <c r="VN534" s="1"/>
      <c r="VO534" s="1"/>
      <c r="VP534" s="1"/>
      <c r="VQ534" s="1"/>
      <c r="VR534" s="1"/>
      <c r="VS534" s="1"/>
      <c r="VT534" s="1"/>
      <c r="VU534" s="1"/>
      <c r="VV534" s="1"/>
      <c r="VW534" s="1"/>
      <c r="VX534" s="1"/>
      <c r="VY534" s="1"/>
      <c r="VZ534" s="1"/>
      <c r="WA534" s="1"/>
      <c r="WB534" s="1"/>
      <c r="WC534" s="1"/>
      <c r="WD534" s="1"/>
      <c r="WE534" s="1"/>
      <c r="WF534" s="1"/>
      <c r="WG534" s="1"/>
      <c r="WH534" s="1"/>
      <c r="WI534" s="1"/>
      <c r="WJ534" s="1"/>
      <c r="WK534" s="1"/>
      <c r="WL534" s="1"/>
      <c r="WM534" s="1"/>
      <c r="WN534" s="1"/>
      <c r="WO534" s="1"/>
      <c r="WP534" s="1"/>
      <c r="WQ534" s="1"/>
      <c r="WR534" s="1"/>
      <c r="WS534" s="1"/>
      <c r="WT534" s="1"/>
      <c r="WU534" s="1"/>
      <c r="WV534" s="1"/>
      <c r="WW534" s="1"/>
      <c r="WX534" s="1"/>
      <c r="WY534" s="1"/>
      <c r="WZ534" s="1"/>
      <c r="XA534" s="1"/>
      <c r="XB534" s="1"/>
      <c r="XC534" s="1"/>
      <c r="XD534" s="1"/>
      <c r="XE534" s="1"/>
      <c r="XF534" s="1"/>
      <c r="XG534" s="1"/>
      <c r="XH534" s="1"/>
      <c r="XI534" s="1"/>
      <c r="XJ534" s="1"/>
      <c r="XK534" s="1"/>
      <c r="XL534" s="1"/>
      <c r="XM534" s="1"/>
      <c r="XN534" s="1"/>
      <c r="XO534" s="1"/>
      <c r="XP534" s="1"/>
      <c r="XQ534" s="1"/>
      <c r="XR534" s="1"/>
      <c r="XS534" s="1"/>
      <c r="XT534" s="1"/>
      <c r="XU534" s="1"/>
      <c r="XV534" s="1"/>
      <c r="XW534" s="1"/>
      <c r="XX534" s="1"/>
      <c r="XY534" s="1"/>
      <c r="XZ534" s="1"/>
      <c r="YA534" s="1"/>
      <c r="YB534" s="1"/>
      <c r="YC534" s="1"/>
      <c r="YD534" s="1"/>
      <c r="YE534" s="1"/>
      <c r="YF534" s="1"/>
      <c r="YG534" s="1"/>
      <c r="YH534" s="1"/>
      <c r="YI534" s="1"/>
      <c r="YJ534" s="1"/>
      <c r="YK534" s="1"/>
      <c r="YL534" s="1"/>
      <c r="YM534" s="1"/>
      <c r="YN534" s="1"/>
      <c r="YO534" s="1"/>
      <c r="YP534" s="1"/>
      <c r="YQ534" s="1"/>
      <c r="YR534" s="1"/>
      <c r="YS534" s="1"/>
      <c r="YT534" s="1"/>
      <c r="YU534" s="1"/>
      <c r="YV534" s="1"/>
      <c r="YW534" s="1"/>
      <c r="YX534" s="1"/>
      <c r="YY534" s="1"/>
      <c r="YZ534" s="1"/>
      <c r="ZA534" s="1"/>
      <c r="ZB534" s="1"/>
      <c r="ZC534" s="1"/>
      <c r="ZD534" s="1"/>
      <c r="ZE534" s="1"/>
      <c r="ZF534" s="1"/>
      <c r="ZG534" s="1"/>
      <c r="ZH534" s="1"/>
      <c r="ZI534" s="1"/>
      <c r="ZJ534" s="1"/>
      <c r="ZK534" s="1"/>
      <c r="ZL534" s="1"/>
      <c r="ZM534" s="1"/>
      <c r="ZN534" s="1"/>
      <c r="ZO534" s="1"/>
      <c r="ZP534" s="1"/>
      <c r="ZQ534" s="1"/>
      <c r="ZR534" s="1"/>
      <c r="ZS534" s="1"/>
      <c r="ZT534" s="1"/>
      <c r="ZU534" s="1"/>
      <c r="ZV534" s="1"/>
      <c r="ZW534" s="1"/>
      <c r="ZX534" s="1"/>
      <c r="ZY534" s="1"/>
      <c r="ZZ534" s="1"/>
      <c r="AAA534" s="1"/>
      <c r="AAB534" s="1"/>
      <c r="AAC534" s="1"/>
      <c r="AAD534" s="1"/>
      <c r="AAE534" s="1"/>
      <c r="AAF534" s="1"/>
      <c r="AAG534" s="1"/>
      <c r="AAH534" s="1"/>
      <c r="AAI534" s="1"/>
      <c r="AAJ534" s="1"/>
      <c r="AAK534" s="1"/>
      <c r="AAL534" s="1"/>
      <c r="AAM534" s="1"/>
      <c r="AAN534" s="1"/>
      <c r="AAO534" s="1"/>
      <c r="AAP534" s="1"/>
      <c r="AAQ534" s="1"/>
      <c r="AAR534" s="1"/>
      <c r="AAS534" s="1"/>
      <c r="AAT534" s="1"/>
      <c r="AAU534" s="1"/>
      <c r="AAV534" s="1"/>
      <c r="AAW534" s="1"/>
      <c r="AAX534" s="1"/>
      <c r="AAY534" s="1"/>
      <c r="AAZ534" s="1"/>
      <c r="ABA534" s="1"/>
      <c r="ABB534" s="1"/>
      <c r="ABC534" s="1"/>
      <c r="ABD534" s="1"/>
      <c r="ABE534" s="1"/>
      <c r="ABF534" s="1"/>
      <c r="ABG534" s="1"/>
      <c r="ABH534" s="1"/>
      <c r="ABI534" s="1"/>
      <c r="ABJ534" s="1"/>
      <c r="ABK534" s="1"/>
      <c r="ABL534" s="1"/>
      <c r="ABM534" s="1"/>
      <c r="ABN534" s="1"/>
      <c r="ABO534" s="1"/>
      <c r="ABP534" s="1"/>
      <c r="ABQ534" s="1"/>
      <c r="ABR534" s="1"/>
      <c r="ABS534" s="1"/>
      <c r="ABT534" s="1"/>
      <c r="ABU534" s="1"/>
      <c r="ABV534" s="1"/>
      <c r="ABW534" s="1"/>
      <c r="ABX534" s="1"/>
      <c r="ABY534" s="1"/>
      <c r="ABZ534" s="1"/>
      <c r="ACA534" s="1"/>
      <c r="ACB534" s="1"/>
      <c r="ACC534" s="1"/>
      <c r="ACD534" s="1"/>
      <c r="ACE534" s="1"/>
      <c r="ACF534" s="1"/>
      <c r="ACG534" s="1"/>
      <c r="ACH534" s="1"/>
      <c r="ACI534" s="1"/>
      <c r="ACJ534" s="1"/>
      <c r="ACK534" s="1"/>
      <c r="ACL534" s="1"/>
      <c r="ACM534" s="1"/>
      <c r="ACN534" s="1"/>
      <c r="ACO534" s="1"/>
      <c r="ACP534" s="1"/>
      <c r="ACQ534" s="1"/>
      <c r="ACR534" s="1"/>
      <c r="ACS534" s="1"/>
      <c r="ACT534" s="1"/>
      <c r="ACU534" s="1"/>
      <c r="ACV534" s="1"/>
      <c r="ACW534" s="1"/>
      <c r="ACX534" s="1"/>
      <c r="ACY534" s="1"/>
      <c r="ACZ534" s="1"/>
      <c r="ADA534" s="1"/>
      <c r="ADB534" s="1"/>
      <c r="ADC534" s="1"/>
      <c r="ADD534" s="1"/>
      <c r="ADE534" s="1"/>
      <c r="ADF534" s="1"/>
      <c r="ADG534" s="1"/>
      <c r="ADH534" s="1"/>
      <c r="ADI534" s="1"/>
      <c r="ADJ534" s="1"/>
      <c r="ADK534" s="1"/>
      <c r="ADL534" s="1"/>
      <c r="ADM534" s="1"/>
      <c r="ADN534" s="1"/>
      <c r="ADO534" s="1"/>
      <c r="ADP534" s="1"/>
      <c r="ADQ534" s="1"/>
      <c r="ADR534" s="1"/>
      <c r="ADS534" s="1"/>
      <c r="ADT534" s="1"/>
      <c r="ADU534" s="1"/>
      <c r="ADV534" s="1"/>
      <c r="ADW534" s="1"/>
      <c r="ADX534" s="1"/>
      <c r="ADY534" s="1"/>
      <c r="ADZ534" s="1"/>
      <c r="AEA534" s="1"/>
      <c r="AEB534" s="1"/>
      <c r="AEC534" s="1"/>
      <c r="AED534" s="1"/>
      <c r="AEE534" s="1"/>
      <c r="AEF534" s="1"/>
      <c r="AEG534" s="1"/>
      <c r="AEH534" s="1"/>
      <c r="AEI534" s="1"/>
      <c r="AEJ534" s="1"/>
      <c r="AEK534" s="1"/>
      <c r="AEL534" s="1"/>
      <c r="AEM534" s="1"/>
      <c r="AEN534" s="1"/>
      <c r="AEO534" s="1"/>
      <c r="AEP534" s="1"/>
      <c r="AEQ534" s="1"/>
      <c r="AER534" s="1"/>
      <c r="AES534" s="1"/>
      <c r="AET534" s="1"/>
      <c r="AEU534" s="1"/>
      <c r="AEV534" s="1"/>
      <c r="AEW534" s="1"/>
      <c r="AEX534" s="1"/>
      <c r="AEY534" s="1"/>
      <c r="AEZ534" s="1"/>
      <c r="AFA534" s="1"/>
      <c r="AFB534" s="1"/>
      <c r="AFC534" s="1"/>
      <c r="AFD534" s="1"/>
      <c r="AFE534" s="1"/>
      <c r="AFF534" s="1"/>
      <c r="AFG534" s="1"/>
      <c r="AFH534" s="1"/>
      <c r="AFI534" s="1"/>
      <c r="AFJ534" s="1"/>
      <c r="AFK534" s="1"/>
      <c r="AFL534" s="1"/>
      <c r="AFM534" s="1"/>
      <c r="AFN534" s="1"/>
      <c r="AFO534" s="1"/>
      <c r="AFP534" s="1"/>
      <c r="AFQ534" s="1"/>
      <c r="AFR534" s="1"/>
      <c r="AFS534" s="1"/>
      <c r="AFT534" s="1"/>
      <c r="AFU534" s="1"/>
      <c r="AFV534" s="1"/>
      <c r="AFW534" s="1"/>
      <c r="AFX534" s="1"/>
      <c r="AFY534" s="1"/>
      <c r="AFZ534" s="1"/>
      <c r="AGA534" s="1"/>
      <c r="AGB534" s="1"/>
      <c r="AGC534" s="1"/>
      <c r="AGD534" s="1"/>
      <c r="AGE534" s="1"/>
      <c r="AGF534" s="1"/>
      <c r="AGG534" s="1"/>
      <c r="AGH534" s="1"/>
      <c r="AGI534" s="1"/>
      <c r="AGJ534" s="1"/>
      <c r="AGK534" s="1"/>
      <c r="AGL534" s="1"/>
      <c r="AGM534" s="1"/>
      <c r="AGN534" s="1"/>
      <c r="AGO534" s="1"/>
      <c r="AGP534" s="1"/>
      <c r="AGQ534" s="1"/>
      <c r="AGR534" s="1"/>
      <c r="AGS534" s="1"/>
      <c r="AGT534" s="1"/>
      <c r="AGU534" s="1"/>
      <c r="AGV534" s="1"/>
      <c r="AGW534" s="1"/>
      <c r="AGX534" s="1"/>
      <c r="AGY534" s="1"/>
      <c r="AGZ534" s="1"/>
      <c r="AHA534" s="1"/>
      <c r="AHB534" s="1"/>
      <c r="AHC534" s="1"/>
      <c r="AHD534" s="1"/>
      <c r="AHE534" s="1"/>
      <c r="AHF534" s="1"/>
      <c r="AHG534" s="1"/>
      <c r="AHH534" s="1"/>
      <c r="AHI534" s="1"/>
      <c r="AHJ534" s="1"/>
      <c r="AHK534" s="1"/>
      <c r="AHL534" s="1"/>
      <c r="AHM534" s="1"/>
      <c r="AHN534" s="1"/>
      <c r="AHO534" s="1"/>
      <c r="AHP534" s="1"/>
      <c r="AHQ534" s="1"/>
      <c r="AHR534" s="1"/>
      <c r="AHS534" s="1"/>
      <c r="AHT534" s="1"/>
      <c r="AHU534" s="1"/>
      <c r="AHV534" s="1"/>
      <c r="AHW534" s="1"/>
      <c r="AHX534" s="1"/>
      <c r="AHY534" s="1"/>
      <c r="AHZ534" s="1"/>
      <c r="AIA534" s="1"/>
      <c r="AIB534" s="1"/>
      <c r="AIC534" s="1"/>
      <c r="AID534" s="1"/>
      <c r="AIE534" s="1"/>
      <c r="AIF534" s="1"/>
      <c r="AIG534" s="1"/>
      <c r="AIH534" s="1"/>
      <c r="AII534" s="1"/>
      <c r="AIJ534" s="1"/>
      <c r="AIK534" s="1"/>
      <c r="AIL534" s="1"/>
      <c r="AIM534" s="1"/>
      <c r="AIN534" s="1"/>
      <c r="AIO534" s="1"/>
      <c r="AIP534" s="1"/>
      <c r="AIQ534" s="1"/>
      <c r="AIR534" s="1"/>
      <c r="AIS534" s="1"/>
      <c r="AIT534" s="1"/>
      <c r="AIU534" s="1"/>
      <c r="AIV534" s="1"/>
      <c r="AIW534" s="1"/>
      <c r="AIX534" s="1"/>
      <c r="AIY534" s="1"/>
      <c r="AIZ534" s="1"/>
      <c r="AJA534" s="1"/>
      <c r="AJB534" s="1"/>
      <c r="AJC534" s="1"/>
      <c r="AJD534" s="1"/>
      <c r="AJE534" s="1"/>
      <c r="AJF534" s="1"/>
      <c r="AJG534" s="1"/>
      <c r="AJH534" s="1"/>
      <c r="AJI534" s="1"/>
      <c r="AJJ534" s="1"/>
      <c r="AJK534" s="1"/>
      <c r="AJL534" s="1"/>
      <c r="AJM534" s="1"/>
      <c r="AJN534" s="1"/>
      <c r="AJO534" s="1"/>
      <c r="AJP534" s="1"/>
      <c r="AJQ534" s="1"/>
      <c r="AJR534" s="1"/>
      <c r="AJS534" s="1"/>
      <c r="AJT534" s="1"/>
      <c r="AJU534" s="1"/>
      <c r="AJV534" s="1"/>
      <c r="AJW534" s="1"/>
      <c r="AJX534" s="1"/>
      <c r="AJY534" s="1"/>
      <c r="AJZ534" s="1"/>
      <c r="AKA534" s="1"/>
      <c r="AKB534" s="1"/>
      <c r="AKC534" s="1"/>
      <c r="AKD534" s="1"/>
      <c r="AKE534" s="1"/>
      <c r="AKF534" s="1"/>
      <c r="AKG534" s="1"/>
      <c r="AKH534" s="1"/>
    </row>
    <row r="535" spans="1:970" s="1" customFormat="1">
      <c r="A535" s="22">
        <v>504</v>
      </c>
      <c r="B535" s="60" t="s">
        <v>491</v>
      </c>
      <c r="C535" s="60" t="s">
        <v>427</v>
      </c>
      <c r="D535" s="22">
        <v>6</v>
      </c>
      <c r="E535" s="18">
        <v>0</v>
      </c>
      <c r="F535" s="18">
        <v>0</v>
      </c>
      <c r="G535" s="18">
        <v>0</v>
      </c>
      <c r="H535" s="18">
        <v>0</v>
      </c>
      <c r="I535" s="19">
        <f t="shared" ref="I535:I545" si="36">SUM(E535:H535)</f>
        <v>0</v>
      </c>
    </row>
    <row r="536" spans="1:970" s="1" customFormat="1">
      <c r="A536" s="22">
        <v>505</v>
      </c>
      <c r="B536" s="41" t="s">
        <v>492</v>
      </c>
      <c r="C536" s="60" t="s">
        <v>427</v>
      </c>
      <c r="D536" s="40">
        <v>6</v>
      </c>
      <c r="E536" s="18">
        <v>0</v>
      </c>
      <c r="F536" s="18">
        <v>0</v>
      </c>
      <c r="G536" s="18">
        <v>0</v>
      </c>
      <c r="H536" s="18">
        <v>0</v>
      </c>
      <c r="I536" s="19">
        <f t="shared" si="36"/>
        <v>0</v>
      </c>
    </row>
    <row r="537" spans="1:970" s="1" customFormat="1">
      <c r="A537" s="22">
        <v>506</v>
      </c>
      <c r="B537" s="41" t="s">
        <v>493</v>
      </c>
      <c r="C537" s="60" t="s">
        <v>427</v>
      </c>
      <c r="D537" s="40">
        <v>6</v>
      </c>
      <c r="E537" s="18">
        <v>0</v>
      </c>
      <c r="F537" s="18">
        <v>0</v>
      </c>
      <c r="G537" s="18">
        <v>0</v>
      </c>
      <c r="H537" s="18">
        <v>0</v>
      </c>
      <c r="I537" s="19">
        <f t="shared" si="36"/>
        <v>0</v>
      </c>
    </row>
    <row r="538" spans="1:970" s="1" customFormat="1">
      <c r="A538" s="22">
        <v>507</v>
      </c>
      <c r="B538" s="41" t="s">
        <v>494</v>
      </c>
      <c r="C538" s="60" t="s">
        <v>427</v>
      </c>
      <c r="D538" s="22">
        <v>6</v>
      </c>
      <c r="E538" s="18">
        <v>0</v>
      </c>
      <c r="F538" s="18">
        <v>0</v>
      </c>
      <c r="G538" s="18">
        <v>0</v>
      </c>
      <c r="H538" s="18">
        <v>0</v>
      </c>
      <c r="I538" s="19">
        <f t="shared" si="36"/>
        <v>0</v>
      </c>
    </row>
    <row r="539" spans="1:970" s="1" customFormat="1">
      <c r="A539" s="22">
        <v>508</v>
      </c>
      <c r="B539" s="61" t="s">
        <v>495</v>
      </c>
      <c r="C539" s="60" t="s">
        <v>427</v>
      </c>
      <c r="D539" s="22">
        <v>6</v>
      </c>
      <c r="E539" s="18">
        <v>0</v>
      </c>
      <c r="F539" s="18">
        <v>0</v>
      </c>
      <c r="G539" s="18">
        <v>0</v>
      </c>
      <c r="H539" s="18">
        <v>0</v>
      </c>
      <c r="I539" s="19">
        <f t="shared" si="36"/>
        <v>0</v>
      </c>
    </row>
    <row r="540" spans="1:970" s="1" customFormat="1">
      <c r="A540" s="22">
        <v>509</v>
      </c>
      <c r="B540" s="61" t="s">
        <v>496</v>
      </c>
      <c r="C540" s="60" t="s">
        <v>427</v>
      </c>
      <c r="D540" s="22">
        <v>6</v>
      </c>
      <c r="E540" s="18">
        <v>0</v>
      </c>
      <c r="F540" s="18">
        <v>0</v>
      </c>
      <c r="G540" s="18">
        <v>0</v>
      </c>
      <c r="H540" s="18">
        <v>0</v>
      </c>
      <c r="I540" s="19">
        <f t="shared" si="36"/>
        <v>0</v>
      </c>
    </row>
    <row r="541" spans="1:970" s="1" customFormat="1">
      <c r="A541" s="22">
        <v>510</v>
      </c>
      <c r="B541" s="61" t="s">
        <v>497</v>
      </c>
      <c r="C541" s="60" t="s">
        <v>427</v>
      </c>
      <c r="D541" s="22">
        <v>6</v>
      </c>
      <c r="E541" s="18">
        <v>0</v>
      </c>
      <c r="F541" s="18">
        <v>0</v>
      </c>
      <c r="G541" s="18">
        <v>0</v>
      </c>
      <c r="H541" s="18">
        <v>0</v>
      </c>
      <c r="I541" s="19">
        <f t="shared" si="36"/>
        <v>0</v>
      </c>
    </row>
    <row r="542" spans="1:970" s="1" customFormat="1">
      <c r="A542" s="22">
        <v>511</v>
      </c>
      <c r="B542" s="61" t="s">
        <v>282</v>
      </c>
      <c r="C542" s="60" t="s">
        <v>427</v>
      </c>
      <c r="D542" s="22">
        <v>6</v>
      </c>
      <c r="E542" s="18">
        <v>0</v>
      </c>
      <c r="F542" s="18">
        <v>0</v>
      </c>
      <c r="G542" s="18">
        <v>0</v>
      </c>
      <c r="H542" s="18">
        <v>0</v>
      </c>
      <c r="I542" s="19">
        <f t="shared" si="36"/>
        <v>0</v>
      </c>
    </row>
    <row r="543" spans="1:970" s="1" customFormat="1">
      <c r="A543" s="22">
        <v>512</v>
      </c>
      <c r="B543" s="61" t="s">
        <v>498</v>
      </c>
      <c r="C543" s="60" t="s">
        <v>427</v>
      </c>
      <c r="D543" s="22">
        <v>6</v>
      </c>
      <c r="E543" s="18">
        <v>0</v>
      </c>
      <c r="F543" s="18">
        <v>0</v>
      </c>
      <c r="G543" s="18">
        <v>0</v>
      </c>
      <c r="H543" s="18">
        <v>0</v>
      </c>
      <c r="I543" s="19">
        <f t="shared" si="36"/>
        <v>0</v>
      </c>
    </row>
    <row r="544" spans="1:970" s="1" customFormat="1">
      <c r="A544" s="22">
        <v>513</v>
      </c>
      <c r="B544" s="60" t="s">
        <v>499</v>
      </c>
      <c r="C544" s="60" t="s">
        <v>427</v>
      </c>
      <c r="D544" s="22">
        <v>6</v>
      </c>
      <c r="E544" s="18">
        <v>0</v>
      </c>
      <c r="F544" s="18">
        <v>0</v>
      </c>
      <c r="G544" s="18">
        <v>0</v>
      </c>
      <c r="H544" s="18">
        <v>0</v>
      </c>
      <c r="I544" s="19">
        <f t="shared" si="36"/>
        <v>0</v>
      </c>
    </row>
    <row r="545" spans="1:970" s="1" customFormat="1">
      <c r="A545" s="22">
        <v>514</v>
      </c>
      <c r="B545" s="60" t="s">
        <v>500</v>
      </c>
      <c r="C545" s="60" t="s">
        <v>427</v>
      </c>
      <c r="D545" s="22">
        <v>6</v>
      </c>
      <c r="E545" s="18">
        <v>0</v>
      </c>
      <c r="F545" s="18">
        <v>0</v>
      </c>
      <c r="G545" s="18">
        <v>0</v>
      </c>
      <c r="H545" s="18">
        <v>0</v>
      </c>
      <c r="I545" s="19">
        <f t="shared" si="36"/>
        <v>0</v>
      </c>
    </row>
    <row r="546" spans="1:970" ht="20.25" customHeight="1">
      <c r="A546" s="40"/>
      <c r="B546" s="40"/>
      <c r="C546" s="59" t="s">
        <v>83</v>
      </c>
      <c r="D546" s="46">
        <f t="shared" ref="D546:I546" si="37">SUM(D535:D545)</f>
        <v>66</v>
      </c>
      <c r="E546" s="46">
        <f t="shared" si="37"/>
        <v>0</v>
      </c>
      <c r="F546" s="46">
        <f t="shared" si="37"/>
        <v>0</v>
      </c>
      <c r="G546" s="46">
        <f t="shared" si="37"/>
        <v>0</v>
      </c>
      <c r="H546" s="46">
        <f t="shared" si="37"/>
        <v>0</v>
      </c>
      <c r="I546" s="46">
        <f t="shared" si="37"/>
        <v>0</v>
      </c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  <c r="CS546" s="1"/>
      <c r="CT546" s="1"/>
      <c r="CU546" s="1"/>
      <c r="CV546" s="1"/>
      <c r="CW546" s="1"/>
      <c r="CX546" s="1"/>
      <c r="CY546" s="1"/>
      <c r="CZ546" s="1"/>
      <c r="DA546" s="1"/>
      <c r="DB546" s="1"/>
      <c r="DC546" s="1"/>
      <c r="DD546" s="1"/>
      <c r="DE546" s="1"/>
      <c r="DF546" s="1"/>
      <c r="DG546" s="1"/>
      <c r="DH546" s="1"/>
      <c r="DI546" s="1"/>
      <c r="DJ546" s="1"/>
      <c r="DK546" s="1"/>
      <c r="DL546" s="1"/>
      <c r="DM546" s="1"/>
      <c r="DN546" s="1"/>
      <c r="DO546" s="1"/>
      <c r="DP546" s="1"/>
      <c r="DQ546" s="1"/>
      <c r="DR546" s="1"/>
      <c r="DS546" s="1"/>
      <c r="DT546" s="1"/>
      <c r="DU546" s="1"/>
      <c r="DV546" s="1"/>
      <c r="DW546" s="1"/>
      <c r="DX546" s="1"/>
      <c r="DY546" s="1"/>
      <c r="DZ546" s="1"/>
      <c r="EA546" s="1"/>
      <c r="EB546" s="1"/>
      <c r="EC546" s="1"/>
      <c r="ED546" s="1"/>
      <c r="EE546" s="1"/>
      <c r="EF546" s="1"/>
      <c r="EG546" s="1"/>
      <c r="EH546" s="1"/>
      <c r="EI546" s="1"/>
      <c r="EJ546" s="1"/>
      <c r="EK546" s="1"/>
      <c r="EL546" s="1"/>
      <c r="EM546" s="1"/>
      <c r="EN546" s="1"/>
      <c r="EO546" s="1"/>
      <c r="EP546" s="1"/>
      <c r="EQ546" s="1"/>
      <c r="ER546" s="1"/>
      <c r="ES546" s="1"/>
      <c r="ET546" s="1"/>
      <c r="EU546" s="1"/>
      <c r="EV546" s="1"/>
      <c r="EW546" s="1"/>
      <c r="EX546" s="1"/>
      <c r="EY546" s="1"/>
      <c r="EZ546" s="1"/>
      <c r="FA546" s="1"/>
      <c r="FB546" s="1"/>
      <c r="FC546" s="1"/>
      <c r="FD546" s="1"/>
      <c r="FE546" s="1"/>
      <c r="FF546" s="1"/>
      <c r="FG546" s="1"/>
      <c r="FH546" s="1"/>
      <c r="FI546" s="1"/>
      <c r="FJ546" s="1"/>
      <c r="FK546" s="1"/>
      <c r="FL546" s="1"/>
      <c r="FM546" s="1"/>
      <c r="FN546" s="1"/>
      <c r="FO546" s="1"/>
      <c r="FP546" s="1"/>
      <c r="FQ546" s="1"/>
      <c r="FR546" s="1"/>
      <c r="FS546" s="1"/>
      <c r="FT546" s="1"/>
      <c r="FU546" s="1"/>
      <c r="FV546" s="1"/>
      <c r="FW546" s="1"/>
      <c r="FX546" s="1"/>
      <c r="FY546" s="1"/>
      <c r="FZ546" s="1"/>
      <c r="GA546" s="1"/>
      <c r="GB546" s="1"/>
      <c r="GC546" s="1"/>
      <c r="GD546" s="1"/>
      <c r="GE546" s="1"/>
      <c r="GF546" s="1"/>
      <c r="GG546" s="1"/>
      <c r="GH546" s="1"/>
      <c r="GI546" s="1"/>
      <c r="GJ546" s="1"/>
      <c r="GK546" s="1"/>
      <c r="GL546" s="1"/>
      <c r="GM546" s="1"/>
      <c r="GN546" s="1"/>
      <c r="GO546" s="1"/>
      <c r="GP546" s="1"/>
      <c r="GQ546" s="1"/>
      <c r="GR546" s="1"/>
      <c r="GS546" s="1"/>
      <c r="GT546" s="1"/>
      <c r="GU546" s="1"/>
      <c r="GV546" s="1"/>
      <c r="GW546" s="1"/>
      <c r="GX546" s="1"/>
      <c r="GY546" s="1"/>
      <c r="GZ546" s="1"/>
      <c r="HA546" s="1"/>
      <c r="HB546" s="1"/>
      <c r="HC546" s="1"/>
      <c r="HD546" s="1"/>
      <c r="HE546" s="1"/>
      <c r="HF546" s="1"/>
      <c r="HG546" s="1"/>
      <c r="HH546" s="1"/>
      <c r="HI546" s="1"/>
      <c r="HJ546" s="1"/>
      <c r="HK546" s="1"/>
      <c r="HL546" s="1"/>
      <c r="HM546" s="1"/>
      <c r="HN546" s="1"/>
      <c r="HO546" s="1"/>
      <c r="HP546" s="1"/>
      <c r="HQ546" s="1"/>
      <c r="HR546" s="1"/>
      <c r="HS546" s="1"/>
      <c r="HT546" s="1"/>
      <c r="HU546" s="1"/>
      <c r="HV546" s="1"/>
      <c r="HW546" s="1"/>
      <c r="HX546" s="1"/>
      <c r="HY546" s="1"/>
      <c r="HZ546" s="1"/>
      <c r="IA546" s="1"/>
      <c r="IB546" s="1"/>
      <c r="IC546" s="1"/>
      <c r="ID546" s="1"/>
      <c r="IE546" s="1"/>
      <c r="IF546" s="1"/>
      <c r="IG546" s="1"/>
      <c r="IH546" s="1"/>
      <c r="II546" s="1"/>
      <c r="IJ546" s="1"/>
      <c r="IK546" s="1"/>
      <c r="IL546" s="1"/>
      <c r="IM546" s="1"/>
      <c r="IN546" s="1"/>
      <c r="IO546" s="1"/>
      <c r="IP546" s="1"/>
      <c r="IQ546" s="1"/>
      <c r="IR546" s="1"/>
      <c r="IS546" s="1"/>
      <c r="IT546" s="1"/>
      <c r="IU546" s="1"/>
      <c r="IV546" s="1"/>
      <c r="IW546" s="1"/>
      <c r="IX546" s="1"/>
      <c r="IY546" s="1"/>
      <c r="IZ546" s="1"/>
      <c r="JA546" s="1"/>
      <c r="JB546" s="1"/>
      <c r="JC546" s="1"/>
      <c r="JD546" s="1"/>
      <c r="JE546" s="1"/>
      <c r="JF546" s="1"/>
      <c r="JG546" s="1"/>
      <c r="JH546" s="1"/>
      <c r="JI546" s="1"/>
      <c r="JJ546" s="1"/>
      <c r="JK546" s="1"/>
      <c r="JL546" s="1"/>
      <c r="JM546" s="1"/>
      <c r="JN546" s="1"/>
      <c r="JO546" s="1"/>
      <c r="JP546" s="1"/>
      <c r="JQ546" s="1"/>
      <c r="JR546" s="1"/>
      <c r="JS546" s="1"/>
      <c r="JT546" s="1"/>
      <c r="JU546" s="1"/>
      <c r="JV546" s="1"/>
      <c r="JW546" s="1"/>
      <c r="JX546" s="1"/>
      <c r="JY546" s="1"/>
      <c r="JZ546" s="1"/>
      <c r="KA546" s="1"/>
      <c r="KB546" s="1"/>
      <c r="KC546" s="1"/>
      <c r="KD546" s="1"/>
      <c r="KE546" s="1"/>
      <c r="KF546" s="1"/>
      <c r="KG546" s="1"/>
      <c r="KH546" s="1"/>
      <c r="KI546" s="1"/>
      <c r="KJ546" s="1"/>
      <c r="KK546" s="1"/>
      <c r="KL546" s="1"/>
      <c r="KM546" s="1"/>
      <c r="KN546" s="1"/>
      <c r="KO546" s="1"/>
      <c r="KP546" s="1"/>
      <c r="KQ546" s="1"/>
      <c r="KR546" s="1"/>
      <c r="KS546" s="1"/>
      <c r="KT546" s="1"/>
      <c r="KU546" s="1"/>
      <c r="KV546" s="1"/>
      <c r="KW546" s="1"/>
      <c r="KX546" s="1"/>
      <c r="KY546" s="1"/>
      <c r="KZ546" s="1"/>
      <c r="LA546" s="1"/>
      <c r="LB546" s="1"/>
      <c r="LC546" s="1"/>
      <c r="LD546" s="1"/>
      <c r="LE546" s="1"/>
      <c r="LF546" s="1"/>
      <c r="LG546" s="1"/>
      <c r="LH546" s="1"/>
      <c r="LI546" s="1"/>
      <c r="LJ546" s="1"/>
      <c r="LK546" s="1"/>
      <c r="LL546" s="1"/>
      <c r="LM546" s="1"/>
      <c r="LN546" s="1"/>
      <c r="LO546" s="1"/>
      <c r="LP546" s="1"/>
      <c r="LQ546" s="1"/>
      <c r="LR546" s="1"/>
      <c r="LS546" s="1"/>
      <c r="LT546" s="1"/>
      <c r="LU546" s="1"/>
      <c r="LV546" s="1"/>
      <c r="LW546" s="1"/>
      <c r="LX546" s="1"/>
      <c r="LY546" s="1"/>
      <c r="LZ546" s="1"/>
      <c r="MA546" s="1"/>
      <c r="MB546" s="1"/>
      <c r="MC546" s="1"/>
      <c r="MD546" s="1"/>
      <c r="ME546" s="1"/>
      <c r="MF546" s="1"/>
      <c r="MG546" s="1"/>
      <c r="MH546" s="1"/>
      <c r="MI546" s="1"/>
      <c r="MJ546" s="1"/>
      <c r="MK546" s="1"/>
      <c r="ML546" s="1"/>
      <c r="MM546" s="1"/>
      <c r="MN546" s="1"/>
      <c r="MO546" s="1"/>
      <c r="MP546" s="1"/>
      <c r="MQ546" s="1"/>
      <c r="MR546" s="1"/>
      <c r="MS546" s="1"/>
      <c r="MT546" s="1"/>
      <c r="MU546" s="1"/>
      <c r="MV546" s="1"/>
      <c r="MW546" s="1"/>
      <c r="MX546" s="1"/>
      <c r="MY546" s="1"/>
      <c r="MZ546" s="1"/>
      <c r="NA546" s="1"/>
      <c r="NB546" s="1"/>
      <c r="NC546" s="1"/>
      <c r="ND546" s="1"/>
      <c r="NE546" s="1"/>
      <c r="NF546" s="1"/>
      <c r="NG546" s="1"/>
      <c r="NH546" s="1"/>
      <c r="NI546" s="1"/>
      <c r="NJ546" s="1"/>
      <c r="NK546" s="1"/>
      <c r="NL546" s="1"/>
      <c r="NM546" s="1"/>
      <c r="NN546" s="1"/>
      <c r="NO546" s="1"/>
      <c r="NP546" s="1"/>
      <c r="NQ546" s="1"/>
      <c r="NR546" s="1"/>
      <c r="NS546" s="1"/>
      <c r="NT546" s="1"/>
      <c r="NU546" s="1"/>
      <c r="NV546" s="1"/>
      <c r="NW546" s="1"/>
      <c r="NX546" s="1"/>
      <c r="NY546" s="1"/>
      <c r="NZ546" s="1"/>
      <c r="OA546" s="1"/>
      <c r="OB546" s="1"/>
      <c r="OC546" s="1"/>
      <c r="OD546" s="1"/>
      <c r="OE546" s="1"/>
      <c r="OF546" s="1"/>
      <c r="OG546" s="1"/>
      <c r="OH546" s="1"/>
      <c r="OI546" s="1"/>
      <c r="OJ546" s="1"/>
      <c r="OK546" s="1"/>
      <c r="OL546" s="1"/>
      <c r="OM546" s="1"/>
      <c r="ON546" s="1"/>
      <c r="OO546" s="1"/>
      <c r="OP546" s="1"/>
      <c r="OQ546" s="1"/>
      <c r="OR546" s="1"/>
      <c r="OS546" s="1"/>
      <c r="OT546" s="1"/>
      <c r="OU546" s="1"/>
      <c r="OV546" s="1"/>
      <c r="OW546" s="1"/>
      <c r="OX546" s="1"/>
      <c r="OY546" s="1"/>
      <c r="OZ546" s="1"/>
      <c r="PA546" s="1"/>
      <c r="PB546" s="1"/>
      <c r="PC546" s="1"/>
      <c r="PD546" s="1"/>
      <c r="PE546" s="1"/>
      <c r="PF546" s="1"/>
      <c r="PG546" s="1"/>
      <c r="PH546" s="1"/>
      <c r="PI546" s="1"/>
      <c r="PJ546" s="1"/>
      <c r="PK546" s="1"/>
      <c r="PL546" s="1"/>
      <c r="PM546" s="1"/>
      <c r="PN546" s="1"/>
      <c r="PO546" s="1"/>
      <c r="PP546" s="1"/>
      <c r="PQ546" s="1"/>
      <c r="PR546" s="1"/>
      <c r="PS546" s="1"/>
      <c r="PT546" s="1"/>
      <c r="PU546" s="1"/>
      <c r="PV546" s="1"/>
      <c r="PW546" s="1"/>
      <c r="PX546" s="1"/>
      <c r="PY546" s="1"/>
      <c r="PZ546" s="1"/>
      <c r="QA546" s="1"/>
      <c r="QB546" s="1"/>
      <c r="QC546" s="1"/>
      <c r="QD546" s="1"/>
      <c r="QE546" s="1"/>
      <c r="QF546" s="1"/>
      <c r="QG546" s="1"/>
      <c r="QH546" s="1"/>
      <c r="QI546" s="1"/>
      <c r="QJ546" s="1"/>
      <c r="QK546" s="1"/>
      <c r="QL546" s="1"/>
      <c r="QM546" s="1"/>
      <c r="QN546" s="1"/>
      <c r="QO546" s="1"/>
      <c r="QP546" s="1"/>
      <c r="QQ546" s="1"/>
      <c r="QR546" s="1"/>
      <c r="QS546" s="1"/>
      <c r="QT546" s="1"/>
      <c r="QU546" s="1"/>
      <c r="QV546" s="1"/>
      <c r="QW546" s="1"/>
      <c r="QX546" s="1"/>
      <c r="QY546" s="1"/>
      <c r="QZ546" s="1"/>
      <c r="RA546" s="1"/>
      <c r="RB546" s="1"/>
      <c r="RC546" s="1"/>
      <c r="RD546" s="1"/>
      <c r="RE546" s="1"/>
      <c r="RF546" s="1"/>
      <c r="RG546" s="1"/>
      <c r="RH546" s="1"/>
      <c r="RI546" s="1"/>
      <c r="RJ546" s="1"/>
      <c r="RK546" s="1"/>
      <c r="RL546" s="1"/>
      <c r="RM546" s="1"/>
      <c r="RN546" s="1"/>
      <c r="RO546" s="1"/>
      <c r="RP546" s="1"/>
      <c r="RQ546" s="1"/>
      <c r="RR546" s="1"/>
      <c r="RS546" s="1"/>
      <c r="RT546" s="1"/>
      <c r="RU546" s="1"/>
      <c r="RV546" s="1"/>
      <c r="RW546" s="1"/>
      <c r="RX546" s="1"/>
      <c r="RY546" s="1"/>
      <c r="RZ546" s="1"/>
      <c r="SA546" s="1"/>
      <c r="SB546" s="1"/>
      <c r="SC546" s="1"/>
      <c r="SD546" s="1"/>
      <c r="SE546" s="1"/>
      <c r="SF546" s="1"/>
      <c r="SG546" s="1"/>
      <c r="SH546" s="1"/>
      <c r="SI546" s="1"/>
      <c r="SJ546" s="1"/>
      <c r="SK546" s="1"/>
      <c r="SL546" s="1"/>
      <c r="SM546" s="1"/>
      <c r="SN546" s="1"/>
      <c r="SO546" s="1"/>
      <c r="SP546" s="1"/>
      <c r="SQ546" s="1"/>
      <c r="SR546" s="1"/>
      <c r="SS546" s="1"/>
      <c r="ST546" s="1"/>
      <c r="SU546" s="1"/>
      <c r="SV546" s="1"/>
      <c r="SW546" s="1"/>
      <c r="SX546" s="1"/>
      <c r="SY546" s="1"/>
      <c r="SZ546" s="1"/>
      <c r="TA546" s="1"/>
      <c r="TB546" s="1"/>
      <c r="TC546" s="1"/>
      <c r="TD546" s="1"/>
      <c r="TE546" s="1"/>
      <c r="TF546" s="1"/>
      <c r="TG546" s="1"/>
      <c r="TH546" s="1"/>
      <c r="TI546" s="1"/>
      <c r="TJ546" s="1"/>
      <c r="TK546" s="1"/>
      <c r="TL546" s="1"/>
      <c r="TM546" s="1"/>
      <c r="TN546" s="1"/>
      <c r="TO546" s="1"/>
      <c r="TP546" s="1"/>
      <c r="TQ546" s="1"/>
      <c r="TR546" s="1"/>
      <c r="TS546" s="1"/>
      <c r="TT546" s="1"/>
      <c r="TU546" s="1"/>
      <c r="TV546" s="1"/>
      <c r="TW546" s="1"/>
      <c r="TX546" s="1"/>
      <c r="TY546" s="1"/>
      <c r="TZ546" s="1"/>
      <c r="UA546" s="1"/>
      <c r="UB546" s="1"/>
      <c r="UC546" s="1"/>
      <c r="UD546" s="1"/>
      <c r="UE546" s="1"/>
      <c r="UF546" s="1"/>
      <c r="UG546" s="1"/>
      <c r="UH546" s="1"/>
      <c r="UI546" s="1"/>
      <c r="UJ546" s="1"/>
      <c r="UK546" s="1"/>
      <c r="UL546" s="1"/>
      <c r="UM546" s="1"/>
      <c r="UN546" s="1"/>
      <c r="UO546" s="1"/>
      <c r="UP546" s="1"/>
      <c r="UQ546" s="1"/>
      <c r="UR546" s="1"/>
      <c r="US546" s="1"/>
      <c r="UT546" s="1"/>
      <c r="UU546" s="1"/>
      <c r="UV546" s="1"/>
      <c r="UW546" s="1"/>
      <c r="UX546" s="1"/>
      <c r="UY546" s="1"/>
      <c r="UZ546" s="1"/>
      <c r="VA546" s="1"/>
      <c r="VB546" s="1"/>
      <c r="VC546" s="1"/>
      <c r="VD546" s="1"/>
      <c r="VE546" s="1"/>
      <c r="VF546" s="1"/>
      <c r="VG546" s="1"/>
      <c r="VH546" s="1"/>
      <c r="VI546" s="1"/>
      <c r="VJ546" s="1"/>
      <c r="VK546" s="1"/>
      <c r="VL546" s="1"/>
      <c r="VM546" s="1"/>
      <c r="VN546" s="1"/>
      <c r="VO546" s="1"/>
      <c r="VP546" s="1"/>
      <c r="VQ546" s="1"/>
      <c r="VR546" s="1"/>
      <c r="VS546" s="1"/>
      <c r="VT546" s="1"/>
      <c r="VU546" s="1"/>
      <c r="VV546" s="1"/>
      <c r="VW546" s="1"/>
      <c r="VX546" s="1"/>
      <c r="VY546" s="1"/>
      <c r="VZ546" s="1"/>
      <c r="WA546" s="1"/>
      <c r="WB546" s="1"/>
      <c r="WC546" s="1"/>
      <c r="WD546" s="1"/>
      <c r="WE546" s="1"/>
      <c r="WF546" s="1"/>
      <c r="WG546" s="1"/>
      <c r="WH546" s="1"/>
      <c r="WI546" s="1"/>
      <c r="WJ546" s="1"/>
      <c r="WK546" s="1"/>
      <c r="WL546" s="1"/>
      <c r="WM546" s="1"/>
      <c r="WN546" s="1"/>
      <c r="WO546" s="1"/>
      <c r="WP546" s="1"/>
      <c r="WQ546" s="1"/>
      <c r="WR546" s="1"/>
      <c r="WS546" s="1"/>
      <c r="WT546" s="1"/>
      <c r="WU546" s="1"/>
      <c r="WV546" s="1"/>
      <c r="WW546" s="1"/>
      <c r="WX546" s="1"/>
      <c r="WY546" s="1"/>
      <c r="WZ546" s="1"/>
      <c r="XA546" s="1"/>
      <c r="XB546" s="1"/>
      <c r="XC546" s="1"/>
      <c r="XD546" s="1"/>
      <c r="XE546" s="1"/>
      <c r="XF546" s="1"/>
      <c r="XG546" s="1"/>
      <c r="XH546" s="1"/>
      <c r="XI546" s="1"/>
      <c r="XJ546" s="1"/>
      <c r="XK546" s="1"/>
      <c r="XL546" s="1"/>
      <c r="XM546" s="1"/>
      <c r="XN546" s="1"/>
      <c r="XO546" s="1"/>
      <c r="XP546" s="1"/>
      <c r="XQ546" s="1"/>
      <c r="XR546" s="1"/>
      <c r="XS546" s="1"/>
      <c r="XT546" s="1"/>
      <c r="XU546" s="1"/>
      <c r="XV546" s="1"/>
      <c r="XW546" s="1"/>
      <c r="XX546" s="1"/>
      <c r="XY546" s="1"/>
      <c r="XZ546" s="1"/>
      <c r="YA546" s="1"/>
      <c r="YB546" s="1"/>
      <c r="YC546" s="1"/>
      <c r="YD546" s="1"/>
      <c r="YE546" s="1"/>
      <c r="YF546" s="1"/>
      <c r="YG546" s="1"/>
      <c r="YH546" s="1"/>
      <c r="YI546" s="1"/>
      <c r="YJ546" s="1"/>
      <c r="YK546" s="1"/>
      <c r="YL546" s="1"/>
      <c r="YM546" s="1"/>
      <c r="YN546" s="1"/>
      <c r="YO546" s="1"/>
      <c r="YP546" s="1"/>
      <c r="YQ546" s="1"/>
      <c r="YR546" s="1"/>
      <c r="YS546" s="1"/>
      <c r="YT546" s="1"/>
      <c r="YU546" s="1"/>
      <c r="YV546" s="1"/>
      <c r="YW546" s="1"/>
      <c r="YX546" s="1"/>
      <c r="YY546" s="1"/>
      <c r="YZ546" s="1"/>
      <c r="ZA546" s="1"/>
      <c r="ZB546" s="1"/>
      <c r="ZC546" s="1"/>
      <c r="ZD546" s="1"/>
      <c r="ZE546" s="1"/>
      <c r="ZF546" s="1"/>
      <c r="ZG546" s="1"/>
      <c r="ZH546" s="1"/>
      <c r="ZI546" s="1"/>
      <c r="ZJ546" s="1"/>
      <c r="ZK546" s="1"/>
      <c r="ZL546" s="1"/>
      <c r="ZM546" s="1"/>
      <c r="ZN546" s="1"/>
      <c r="ZO546" s="1"/>
      <c r="ZP546" s="1"/>
      <c r="ZQ546" s="1"/>
      <c r="ZR546" s="1"/>
      <c r="ZS546" s="1"/>
      <c r="ZT546" s="1"/>
      <c r="ZU546" s="1"/>
      <c r="ZV546" s="1"/>
      <c r="ZW546" s="1"/>
      <c r="ZX546" s="1"/>
      <c r="ZY546" s="1"/>
      <c r="ZZ546" s="1"/>
      <c r="AAA546" s="1"/>
      <c r="AAB546" s="1"/>
      <c r="AAC546" s="1"/>
      <c r="AAD546" s="1"/>
      <c r="AAE546" s="1"/>
      <c r="AAF546" s="1"/>
      <c r="AAG546" s="1"/>
      <c r="AAH546" s="1"/>
      <c r="AAI546" s="1"/>
      <c r="AAJ546" s="1"/>
      <c r="AAK546" s="1"/>
      <c r="AAL546" s="1"/>
      <c r="AAM546" s="1"/>
      <c r="AAN546" s="1"/>
      <c r="AAO546" s="1"/>
      <c r="AAP546" s="1"/>
      <c r="AAQ546" s="1"/>
      <c r="AAR546" s="1"/>
      <c r="AAS546" s="1"/>
      <c r="AAT546" s="1"/>
      <c r="AAU546" s="1"/>
      <c r="AAV546" s="1"/>
      <c r="AAW546" s="1"/>
      <c r="AAX546" s="1"/>
      <c r="AAY546" s="1"/>
      <c r="AAZ546" s="1"/>
      <c r="ABA546" s="1"/>
      <c r="ABB546" s="1"/>
      <c r="ABC546" s="1"/>
      <c r="ABD546" s="1"/>
      <c r="ABE546" s="1"/>
      <c r="ABF546" s="1"/>
      <c r="ABG546" s="1"/>
      <c r="ABH546" s="1"/>
      <c r="ABI546" s="1"/>
      <c r="ABJ546" s="1"/>
      <c r="ABK546" s="1"/>
      <c r="ABL546" s="1"/>
      <c r="ABM546" s="1"/>
      <c r="ABN546" s="1"/>
      <c r="ABO546" s="1"/>
      <c r="ABP546" s="1"/>
      <c r="ABQ546" s="1"/>
      <c r="ABR546" s="1"/>
      <c r="ABS546" s="1"/>
      <c r="ABT546" s="1"/>
      <c r="ABU546" s="1"/>
      <c r="ABV546" s="1"/>
      <c r="ABW546" s="1"/>
      <c r="ABX546" s="1"/>
      <c r="ABY546" s="1"/>
      <c r="ABZ546" s="1"/>
      <c r="ACA546" s="1"/>
      <c r="ACB546" s="1"/>
      <c r="ACC546" s="1"/>
      <c r="ACD546" s="1"/>
      <c r="ACE546" s="1"/>
      <c r="ACF546" s="1"/>
      <c r="ACG546" s="1"/>
      <c r="ACH546" s="1"/>
      <c r="ACI546" s="1"/>
      <c r="ACJ546" s="1"/>
      <c r="ACK546" s="1"/>
      <c r="ACL546" s="1"/>
      <c r="ACM546" s="1"/>
      <c r="ACN546" s="1"/>
      <c r="ACO546" s="1"/>
      <c r="ACP546" s="1"/>
      <c r="ACQ546" s="1"/>
      <c r="ACR546" s="1"/>
      <c r="ACS546" s="1"/>
      <c r="ACT546" s="1"/>
      <c r="ACU546" s="1"/>
      <c r="ACV546" s="1"/>
      <c r="ACW546" s="1"/>
      <c r="ACX546" s="1"/>
      <c r="ACY546" s="1"/>
      <c r="ACZ546" s="1"/>
      <c r="ADA546" s="1"/>
      <c r="ADB546" s="1"/>
      <c r="ADC546" s="1"/>
      <c r="ADD546" s="1"/>
      <c r="ADE546" s="1"/>
      <c r="ADF546" s="1"/>
      <c r="ADG546" s="1"/>
      <c r="ADH546" s="1"/>
      <c r="ADI546" s="1"/>
      <c r="ADJ546" s="1"/>
      <c r="ADK546" s="1"/>
      <c r="ADL546" s="1"/>
      <c r="ADM546" s="1"/>
      <c r="ADN546" s="1"/>
      <c r="ADO546" s="1"/>
      <c r="ADP546" s="1"/>
      <c r="ADQ546" s="1"/>
      <c r="ADR546" s="1"/>
      <c r="ADS546" s="1"/>
      <c r="ADT546" s="1"/>
      <c r="ADU546" s="1"/>
      <c r="ADV546" s="1"/>
      <c r="ADW546" s="1"/>
      <c r="ADX546" s="1"/>
      <c r="ADY546" s="1"/>
      <c r="ADZ546" s="1"/>
      <c r="AEA546" s="1"/>
      <c r="AEB546" s="1"/>
      <c r="AEC546" s="1"/>
      <c r="AED546" s="1"/>
      <c r="AEE546" s="1"/>
      <c r="AEF546" s="1"/>
      <c r="AEG546" s="1"/>
      <c r="AEH546" s="1"/>
      <c r="AEI546" s="1"/>
      <c r="AEJ546" s="1"/>
      <c r="AEK546" s="1"/>
      <c r="AEL546" s="1"/>
      <c r="AEM546" s="1"/>
      <c r="AEN546" s="1"/>
      <c r="AEO546" s="1"/>
      <c r="AEP546" s="1"/>
      <c r="AEQ546" s="1"/>
      <c r="AER546" s="1"/>
      <c r="AES546" s="1"/>
      <c r="AET546" s="1"/>
      <c r="AEU546" s="1"/>
      <c r="AEV546" s="1"/>
      <c r="AEW546" s="1"/>
      <c r="AEX546" s="1"/>
      <c r="AEY546" s="1"/>
      <c r="AEZ546" s="1"/>
      <c r="AFA546" s="1"/>
      <c r="AFB546" s="1"/>
      <c r="AFC546" s="1"/>
      <c r="AFD546" s="1"/>
      <c r="AFE546" s="1"/>
      <c r="AFF546" s="1"/>
      <c r="AFG546" s="1"/>
      <c r="AFH546" s="1"/>
      <c r="AFI546" s="1"/>
      <c r="AFJ546" s="1"/>
      <c r="AFK546" s="1"/>
      <c r="AFL546" s="1"/>
      <c r="AFM546" s="1"/>
      <c r="AFN546" s="1"/>
      <c r="AFO546" s="1"/>
      <c r="AFP546" s="1"/>
      <c r="AFQ546" s="1"/>
      <c r="AFR546" s="1"/>
      <c r="AFS546" s="1"/>
      <c r="AFT546" s="1"/>
      <c r="AFU546" s="1"/>
      <c r="AFV546" s="1"/>
      <c r="AFW546" s="1"/>
      <c r="AFX546" s="1"/>
      <c r="AFY546" s="1"/>
      <c r="AFZ546" s="1"/>
      <c r="AGA546" s="1"/>
      <c r="AGB546" s="1"/>
      <c r="AGC546" s="1"/>
      <c r="AGD546" s="1"/>
      <c r="AGE546" s="1"/>
      <c r="AGF546" s="1"/>
      <c r="AGG546" s="1"/>
      <c r="AGH546" s="1"/>
      <c r="AGI546" s="1"/>
      <c r="AGJ546" s="1"/>
      <c r="AGK546" s="1"/>
      <c r="AGL546" s="1"/>
      <c r="AGM546" s="1"/>
      <c r="AGN546" s="1"/>
      <c r="AGO546" s="1"/>
      <c r="AGP546" s="1"/>
      <c r="AGQ546" s="1"/>
      <c r="AGR546" s="1"/>
      <c r="AGS546" s="1"/>
      <c r="AGT546" s="1"/>
      <c r="AGU546" s="1"/>
      <c r="AGV546" s="1"/>
      <c r="AGW546" s="1"/>
      <c r="AGX546" s="1"/>
      <c r="AGY546" s="1"/>
      <c r="AGZ546" s="1"/>
      <c r="AHA546" s="1"/>
      <c r="AHB546" s="1"/>
      <c r="AHC546" s="1"/>
      <c r="AHD546" s="1"/>
      <c r="AHE546" s="1"/>
      <c r="AHF546" s="1"/>
      <c r="AHG546" s="1"/>
      <c r="AHH546" s="1"/>
      <c r="AHI546" s="1"/>
      <c r="AHJ546" s="1"/>
      <c r="AHK546" s="1"/>
      <c r="AHL546" s="1"/>
      <c r="AHM546" s="1"/>
      <c r="AHN546" s="1"/>
      <c r="AHO546" s="1"/>
      <c r="AHP546" s="1"/>
      <c r="AHQ546" s="1"/>
      <c r="AHR546" s="1"/>
      <c r="AHS546" s="1"/>
      <c r="AHT546" s="1"/>
      <c r="AHU546" s="1"/>
      <c r="AHV546" s="1"/>
      <c r="AHW546" s="1"/>
      <c r="AHX546" s="1"/>
      <c r="AHY546" s="1"/>
      <c r="AHZ546" s="1"/>
      <c r="AIA546" s="1"/>
      <c r="AIB546" s="1"/>
      <c r="AIC546" s="1"/>
      <c r="AID546" s="1"/>
      <c r="AIE546" s="1"/>
      <c r="AIF546" s="1"/>
      <c r="AIG546" s="1"/>
      <c r="AIH546" s="1"/>
      <c r="AII546" s="1"/>
      <c r="AIJ546" s="1"/>
      <c r="AIK546" s="1"/>
      <c r="AIL546" s="1"/>
      <c r="AIM546" s="1"/>
      <c r="AIN546" s="1"/>
      <c r="AIO546" s="1"/>
      <c r="AIP546" s="1"/>
      <c r="AIQ546" s="1"/>
      <c r="AIR546" s="1"/>
      <c r="AIS546" s="1"/>
      <c r="AIT546" s="1"/>
      <c r="AIU546" s="1"/>
      <c r="AIV546" s="1"/>
      <c r="AIW546" s="1"/>
      <c r="AIX546" s="1"/>
      <c r="AIY546" s="1"/>
      <c r="AIZ546" s="1"/>
      <c r="AJA546" s="1"/>
      <c r="AJB546" s="1"/>
      <c r="AJC546" s="1"/>
      <c r="AJD546" s="1"/>
      <c r="AJE546" s="1"/>
      <c r="AJF546" s="1"/>
      <c r="AJG546" s="1"/>
      <c r="AJH546" s="1"/>
      <c r="AJI546" s="1"/>
      <c r="AJJ546" s="1"/>
      <c r="AJK546" s="1"/>
      <c r="AJL546" s="1"/>
      <c r="AJM546" s="1"/>
      <c r="AJN546" s="1"/>
      <c r="AJO546" s="1"/>
      <c r="AJP546" s="1"/>
      <c r="AJQ546" s="1"/>
      <c r="AJR546" s="1"/>
      <c r="AJS546" s="1"/>
      <c r="AJT546" s="1"/>
      <c r="AJU546" s="1"/>
      <c r="AJV546" s="1"/>
      <c r="AJW546" s="1"/>
      <c r="AJX546" s="1"/>
      <c r="AJY546" s="1"/>
      <c r="AJZ546" s="1"/>
      <c r="AKA546" s="1"/>
      <c r="AKB546" s="1"/>
      <c r="AKC546" s="1"/>
      <c r="AKD546" s="1"/>
      <c r="AKE546" s="1"/>
      <c r="AKF546" s="1"/>
      <c r="AKG546" s="1"/>
      <c r="AKH546" s="1"/>
    </row>
    <row r="547" spans="1:970" ht="33" customHeight="1">
      <c r="A547" s="129" t="s">
        <v>501</v>
      </c>
      <c r="B547" s="129"/>
      <c r="C547" s="129"/>
      <c r="D547" s="129"/>
      <c r="E547" s="129"/>
      <c r="F547" s="129"/>
      <c r="G547" s="129"/>
      <c r="H547" s="129"/>
      <c r="I547" s="129"/>
    </row>
    <row r="548" spans="1:970">
      <c r="A548" s="47">
        <v>515</v>
      </c>
      <c r="B548" s="20" t="s">
        <v>502</v>
      </c>
      <c r="C548" s="20" t="s">
        <v>501</v>
      </c>
      <c r="D548" s="17" t="s">
        <v>21</v>
      </c>
      <c r="E548" s="18">
        <v>7</v>
      </c>
      <c r="F548" s="18">
        <v>5.5</v>
      </c>
      <c r="G548" s="18">
        <v>2</v>
      </c>
      <c r="H548" s="18">
        <v>1</v>
      </c>
      <c r="I548" s="19">
        <f>SUM(E548:H548)</f>
        <v>15.5</v>
      </c>
    </row>
    <row r="549" spans="1:970">
      <c r="A549" s="47">
        <v>516</v>
      </c>
      <c r="B549" s="16" t="s">
        <v>301</v>
      </c>
      <c r="C549" s="20" t="s">
        <v>501</v>
      </c>
      <c r="D549" s="17">
        <v>10</v>
      </c>
      <c r="E549" s="18">
        <v>12</v>
      </c>
      <c r="F549" s="18">
        <v>7</v>
      </c>
      <c r="G549" s="18">
        <v>3</v>
      </c>
      <c r="H549" s="18">
        <v>1.5</v>
      </c>
      <c r="I549" s="19">
        <f t="shared" ref="I549:I585" si="38">SUM(E549:H549)</f>
        <v>23.5</v>
      </c>
    </row>
    <row r="550" spans="1:970">
      <c r="A550" s="47">
        <v>517</v>
      </c>
      <c r="B550" s="16" t="s">
        <v>503</v>
      </c>
      <c r="C550" s="20" t="s">
        <v>501</v>
      </c>
      <c r="D550" s="17">
        <v>60</v>
      </c>
      <c r="E550" s="18">
        <v>45</v>
      </c>
      <c r="F550" s="18">
        <v>16</v>
      </c>
      <c r="G550" s="18">
        <v>6</v>
      </c>
      <c r="H550" s="18">
        <v>1.5</v>
      </c>
      <c r="I550" s="19">
        <f t="shared" si="38"/>
        <v>68.5</v>
      </c>
    </row>
    <row r="551" spans="1:970">
      <c r="A551" s="47">
        <v>518</v>
      </c>
      <c r="B551" s="20" t="s">
        <v>504</v>
      </c>
      <c r="C551" s="20" t="s">
        <v>501</v>
      </c>
      <c r="D551" s="17" t="s">
        <v>21</v>
      </c>
      <c r="E551" s="18">
        <v>7</v>
      </c>
      <c r="F551" s="18">
        <v>5.5</v>
      </c>
      <c r="G551" s="18">
        <v>3</v>
      </c>
      <c r="H551" s="18">
        <v>1.5</v>
      </c>
      <c r="I551" s="19">
        <f t="shared" si="38"/>
        <v>17</v>
      </c>
    </row>
    <row r="552" spans="1:970">
      <c r="A552" s="47">
        <v>519</v>
      </c>
      <c r="B552" s="36" t="s">
        <v>505</v>
      </c>
      <c r="C552" s="20" t="s">
        <v>501</v>
      </c>
      <c r="D552" s="29" t="s">
        <v>21</v>
      </c>
      <c r="E552" s="18">
        <v>6.5</v>
      </c>
      <c r="F552" s="18">
        <v>5</v>
      </c>
      <c r="G552" s="18">
        <v>3</v>
      </c>
      <c r="H552" s="18">
        <v>0.5</v>
      </c>
      <c r="I552" s="19">
        <f t="shared" si="38"/>
        <v>15</v>
      </c>
    </row>
    <row r="553" spans="1:970">
      <c r="A553" s="47">
        <v>520</v>
      </c>
      <c r="B553" s="36" t="s">
        <v>506</v>
      </c>
      <c r="C553" s="20" t="s">
        <v>501</v>
      </c>
      <c r="D553" s="17" t="s">
        <v>21</v>
      </c>
      <c r="E553" s="18">
        <v>6</v>
      </c>
      <c r="F553" s="18">
        <v>3</v>
      </c>
      <c r="G553" s="18">
        <v>1</v>
      </c>
      <c r="H553" s="18">
        <v>1.5</v>
      </c>
      <c r="I553" s="19">
        <f t="shared" si="38"/>
        <v>11.5</v>
      </c>
    </row>
    <row r="554" spans="1:970">
      <c r="A554" s="47">
        <v>521</v>
      </c>
      <c r="B554" s="36" t="s">
        <v>507</v>
      </c>
      <c r="C554" s="20" t="s">
        <v>501</v>
      </c>
      <c r="D554" s="17">
        <v>10</v>
      </c>
      <c r="E554" s="18">
        <v>13</v>
      </c>
      <c r="F554" s="18">
        <v>6</v>
      </c>
      <c r="G554" s="18">
        <v>4</v>
      </c>
      <c r="H554" s="18">
        <v>1.5</v>
      </c>
      <c r="I554" s="19">
        <f t="shared" si="38"/>
        <v>24.5</v>
      </c>
    </row>
    <row r="555" spans="1:970">
      <c r="A555" s="47">
        <v>522</v>
      </c>
      <c r="B555" s="20" t="s">
        <v>508</v>
      </c>
      <c r="C555" s="20" t="s">
        <v>501</v>
      </c>
      <c r="D555" s="17">
        <v>20</v>
      </c>
      <c r="E555" s="18">
        <v>14.5</v>
      </c>
      <c r="F555" s="18">
        <v>8.5</v>
      </c>
      <c r="G555" s="18">
        <v>3.5</v>
      </c>
      <c r="H555" s="18">
        <v>2.5</v>
      </c>
      <c r="I555" s="19">
        <f t="shared" si="38"/>
        <v>29</v>
      </c>
    </row>
    <row r="556" spans="1:970">
      <c r="A556" s="47">
        <v>523</v>
      </c>
      <c r="B556" s="20" t="s">
        <v>509</v>
      </c>
      <c r="C556" s="20" t="s">
        <v>501</v>
      </c>
      <c r="D556" s="17" t="s">
        <v>21</v>
      </c>
      <c r="E556" s="18">
        <v>5.5</v>
      </c>
      <c r="F556" s="18">
        <v>5</v>
      </c>
      <c r="G556" s="18">
        <v>2.5</v>
      </c>
      <c r="H556" s="18">
        <v>1</v>
      </c>
      <c r="I556" s="19">
        <f t="shared" si="38"/>
        <v>14</v>
      </c>
    </row>
    <row r="557" spans="1:970">
      <c r="A557" s="47">
        <v>524</v>
      </c>
      <c r="B557" s="16" t="s">
        <v>510</v>
      </c>
      <c r="C557" s="20" t="s">
        <v>501</v>
      </c>
      <c r="D557" s="17">
        <v>10</v>
      </c>
      <c r="E557" s="18">
        <v>10.5</v>
      </c>
      <c r="F557" s="18">
        <v>4</v>
      </c>
      <c r="G557" s="18">
        <v>2.5</v>
      </c>
      <c r="H557" s="18">
        <v>2</v>
      </c>
      <c r="I557" s="19">
        <f t="shared" si="38"/>
        <v>19</v>
      </c>
    </row>
    <row r="558" spans="1:970">
      <c r="A558" s="47">
        <v>525</v>
      </c>
      <c r="B558" s="20" t="s">
        <v>511</v>
      </c>
      <c r="C558" s="20" t="s">
        <v>501</v>
      </c>
      <c r="D558" s="17" t="s">
        <v>21</v>
      </c>
      <c r="E558" s="18">
        <v>7</v>
      </c>
      <c r="F558" s="18">
        <v>5</v>
      </c>
      <c r="G558" s="18">
        <v>3.5</v>
      </c>
      <c r="H558" s="18">
        <v>1</v>
      </c>
      <c r="I558" s="19">
        <f t="shared" si="38"/>
        <v>16.5</v>
      </c>
    </row>
    <row r="559" spans="1:970">
      <c r="A559" s="47">
        <v>526</v>
      </c>
      <c r="B559" s="16" t="s">
        <v>512</v>
      </c>
      <c r="C559" s="20" t="s">
        <v>501</v>
      </c>
      <c r="D559" s="17" t="s">
        <v>21</v>
      </c>
      <c r="E559" s="18">
        <v>6</v>
      </c>
      <c r="F559" s="18">
        <v>4.5</v>
      </c>
      <c r="G559" s="18">
        <v>2.5</v>
      </c>
      <c r="H559" s="18">
        <v>1</v>
      </c>
      <c r="I559" s="19">
        <f t="shared" si="38"/>
        <v>14</v>
      </c>
    </row>
    <row r="560" spans="1:970">
      <c r="A560" s="47">
        <v>527</v>
      </c>
      <c r="B560" s="20" t="s">
        <v>513</v>
      </c>
      <c r="C560" s="20" t="s">
        <v>501</v>
      </c>
      <c r="D560" s="17" t="s">
        <v>21</v>
      </c>
      <c r="E560" s="55">
        <v>5.5</v>
      </c>
      <c r="F560" s="55">
        <v>6</v>
      </c>
      <c r="G560" s="55">
        <v>2.5</v>
      </c>
      <c r="H560" s="55">
        <v>1</v>
      </c>
      <c r="I560" s="19">
        <f t="shared" si="38"/>
        <v>15</v>
      </c>
    </row>
    <row r="561" spans="1:9">
      <c r="A561" s="47">
        <v>528</v>
      </c>
      <c r="B561" s="16" t="s">
        <v>514</v>
      </c>
      <c r="C561" s="20" t="s">
        <v>501</v>
      </c>
      <c r="D561" s="17">
        <v>15</v>
      </c>
      <c r="E561" s="18">
        <v>32.5</v>
      </c>
      <c r="F561" s="18">
        <v>17.5</v>
      </c>
      <c r="G561" s="18">
        <v>6</v>
      </c>
      <c r="H561" s="18">
        <v>3</v>
      </c>
      <c r="I561" s="19">
        <f t="shared" si="38"/>
        <v>59</v>
      </c>
    </row>
    <row r="562" spans="1:9">
      <c r="A562" s="47">
        <v>529</v>
      </c>
      <c r="B562" s="20" t="s">
        <v>515</v>
      </c>
      <c r="C562" s="20" t="s">
        <v>501</v>
      </c>
      <c r="D562" s="17" t="s">
        <v>21</v>
      </c>
      <c r="E562" s="18">
        <v>5.5</v>
      </c>
      <c r="F562" s="18">
        <v>4.5</v>
      </c>
      <c r="G562" s="18">
        <v>2</v>
      </c>
      <c r="H562" s="18">
        <v>1</v>
      </c>
      <c r="I562" s="19">
        <f t="shared" si="38"/>
        <v>13</v>
      </c>
    </row>
    <row r="563" spans="1:9">
      <c r="A563" s="47">
        <v>530</v>
      </c>
      <c r="B563" s="20" t="s">
        <v>516</v>
      </c>
      <c r="C563" s="20" t="s">
        <v>501</v>
      </c>
      <c r="D563" s="17">
        <v>24</v>
      </c>
      <c r="E563" s="18">
        <v>26</v>
      </c>
      <c r="F563" s="18">
        <v>11.5</v>
      </c>
      <c r="G563" s="18">
        <v>4</v>
      </c>
      <c r="H563" s="18">
        <v>3</v>
      </c>
      <c r="I563" s="19">
        <f t="shared" si="38"/>
        <v>44.5</v>
      </c>
    </row>
    <row r="564" spans="1:9">
      <c r="A564" s="47">
        <v>531</v>
      </c>
      <c r="B564" s="16" t="s">
        <v>385</v>
      </c>
      <c r="C564" s="20" t="s">
        <v>501</v>
      </c>
      <c r="D564" s="17">
        <v>10</v>
      </c>
      <c r="E564" s="18">
        <v>11.5</v>
      </c>
      <c r="F564" s="18">
        <v>8</v>
      </c>
      <c r="G564" s="18">
        <v>6</v>
      </c>
      <c r="H564" s="18">
        <v>1.5</v>
      </c>
      <c r="I564" s="19">
        <f t="shared" si="38"/>
        <v>27</v>
      </c>
    </row>
    <row r="565" spans="1:9">
      <c r="A565" s="47">
        <v>532</v>
      </c>
      <c r="B565" s="50" t="s">
        <v>517</v>
      </c>
      <c r="C565" s="20" t="s">
        <v>501</v>
      </c>
      <c r="D565" s="17">
        <v>55</v>
      </c>
      <c r="E565" s="18">
        <v>36.5</v>
      </c>
      <c r="F565" s="18">
        <v>16.5</v>
      </c>
      <c r="G565" s="18">
        <v>5.5</v>
      </c>
      <c r="H565" s="18">
        <v>1.5</v>
      </c>
      <c r="I565" s="19">
        <f t="shared" si="38"/>
        <v>60</v>
      </c>
    </row>
    <row r="566" spans="1:9">
      <c r="A566" s="47">
        <v>533</v>
      </c>
      <c r="B566" s="20" t="s">
        <v>518</v>
      </c>
      <c r="C566" s="20" t="s">
        <v>501</v>
      </c>
      <c r="D566" s="17">
        <v>10</v>
      </c>
      <c r="E566" s="18">
        <v>12</v>
      </c>
      <c r="F566" s="18">
        <v>7</v>
      </c>
      <c r="G566" s="18">
        <v>3</v>
      </c>
      <c r="H566" s="18">
        <v>1.5</v>
      </c>
      <c r="I566" s="19">
        <f t="shared" si="38"/>
        <v>23.5</v>
      </c>
    </row>
    <row r="567" spans="1:9">
      <c r="A567" s="47">
        <v>534</v>
      </c>
      <c r="B567" s="20" t="s">
        <v>519</v>
      </c>
      <c r="C567" s="20" t="s">
        <v>501</v>
      </c>
      <c r="D567" s="17" t="s">
        <v>21</v>
      </c>
      <c r="E567" s="18">
        <v>7.5</v>
      </c>
      <c r="F567" s="18">
        <v>5.5</v>
      </c>
      <c r="G567" s="18">
        <v>2</v>
      </c>
      <c r="H567" s="18">
        <v>0.5</v>
      </c>
      <c r="I567" s="19">
        <f t="shared" si="38"/>
        <v>15.5</v>
      </c>
    </row>
    <row r="568" spans="1:9">
      <c r="A568" s="47">
        <v>535</v>
      </c>
      <c r="B568" s="20" t="s">
        <v>520</v>
      </c>
      <c r="C568" s="20" t="s">
        <v>501</v>
      </c>
      <c r="D568" s="17">
        <v>10</v>
      </c>
      <c r="E568" s="18">
        <v>13.5</v>
      </c>
      <c r="F568" s="18">
        <v>6.5</v>
      </c>
      <c r="G568" s="18">
        <v>4</v>
      </c>
      <c r="H568" s="18">
        <v>1</v>
      </c>
      <c r="I568" s="19">
        <f t="shared" si="38"/>
        <v>25</v>
      </c>
    </row>
    <row r="569" spans="1:9">
      <c r="A569" s="47">
        <v>536</v>
      </c>
      <c r="B569" s="16" t="s">
        <v>521</v>
      </c>
      <c r="C569" s="20" t="s">
        <v>501</v>
      </c>
      <c r="D569" s="29" t="s">
        <v>21</v>
      </c>
      <c r="E569" s="18">
        <v>7.5</v>
      </c>
      <c r="F569" s="18">
        <v>6.5</v>
      </c>
      <c r="G569" s="18">
        <v>2.5</v>
      </c>
      <c r="H569" s="18">
        <v>1.5</v>
      </c>
      <c r="I569" s="19">
        <f t="shared" si="38"/>
        <v>18</v>
      </c>
    </row>
    <row r="570" spans="1:9">
      <c r="A570" s="47">
        <v>537</v>
      </c>
      <c r="B570" s="20" t="s">
        <v>522</v>
      </c>
      <c r="C570" s="20" t="s">
        <v>501</v>
      </c>
      <c r="D570" s="17" t="s">
        <v>21</v>
      </c>
      <c r="E570" s="18">
        <v>6.5</v>
      </c>
      <c r="F570" s="18">
        <v>6</v>
      </c>
      <c r="G570" s="18">
        <v>2</v>
      </c>
      <c r="H570" s="18">
        <v>1.5</v>
      </c>
      <c r="I570" s="19">
        <f t="shared" si="38"/>
        <v>16</v>
      </c>
    </row>
    <row r="571" spans="1:9">
      <c r="A571" s="47">
        <v>538</v>
      </c>
      <c r="B571" s="20" t="s">
        <v>523</v>
      </c>
      <c r="C571" s="20" t="s">
        <v>501</v>
      </c>
      <c r="D571" s="17" t="s">
        <v>21</v>
      </c>
      <c r="E571" s="18">
        <v>5.5</v>
      </c>
      <c r="F571" s="18">
        <v>4.5</v>
      </c>
      <c r="G571" s="18">
        <v>2.5</v>
      </c>
      <c r="H571" s="18">
        <v>1.5</v>
      </c>
      <c r="I571" s="19">
        <f t="shared" si="38"/>
        <v>14</v>
      </c>
    </row>
    <row r="572" spans="1:9">
      <c r="A572" s="47">
        <v>539</v>
      </c>
      <c r="B572" s="20" t="s">
        <v>860</v>
      </c>
      <c r="C572" s="20" t="s">
        <v>501</v>
      </c>
      <c r="D572" s="24">
        <v>10</v>
      </c>
      <c r="E572" s="18">
        <v>13</v>
      </c>
      <c r="F572" s="18">
        <v>7</v>
      </c>
      <c r="G572" s="18">
        <v>4</v>
      </c>
      <c r="H572" s="18">
        <v>1.5</v>
      </c>
      <c r="I572" s="19">
        <f t="shared" si="38"/>
        <v>25.5</v>
      </c>
    </row>
    <row r="573" spans="1:9">
      <c r="A573" s="47">
        <v>540</v>
      </c>
      <c r="B573" s="20" t="s">
        <v>524</v>
      </c>
      <c r="C573" s="20" t="s">
        <v>501</v>
      </c>
      <c r="D573" s="24">
        <v>10</v>
      </c>
      <c r="E573" s="18">
        <v>14</v>
      </c>
      <c r="F573" s="18">
        <v>9</v>
      </c>
      <c r="G573" s="18">
        <v>4</v>
      </c>
      <c r="H573" s="18">
        <v>1.5</v>
      </c>
      <c r="I573" s="19">
        <f t="shared" si="38"/>
        <v>28.5</v>
      </c>
    </row>
    <row r="574" spans="1:9">
      <c r="A574" s="47">
        <v>541</v>
      </c>
      <c r="B574" s="20" t="s">
        <v>525</v>
      </c>
      <c r="C574" s="20" t="s">
        <v>501</v>
      </c>
      <c r="D574" s="17" t="s">
        <v>21</v>
      </c>
      <c r="E574" s="18">
        <v>7.5</v>
      </c>
      <c r="F574" s="18">
        <v>6.5</v>
      </c>
      <c r="G574" s="18">
        <v>2.5</v>
      </c>
      <c r="H574" s="18">
        <v>1.5</v>
      </c>
      <c r="I574" s="19">
        <f t="shared" si="38"/>
        <v>18</v>
      </c>
    </row>
    <row r="575" spans="1:9">
      <c r="A575" s="47">
        <v>542</v>
      </c>
      <c r="B575" s="20" t="s">
        <v>526</v>
      </c>
      <c r="C575" s="20" t="s">
        <v>501</v>
      </c>
      <c r="D575" s="17" t="s">
        <v>21</v>
      </c>
      <c r="E575" s="18">
        <v>6.5</v>
      </c>
      <c r="F575" s="18">
        <v>6</v>
      </c>
      <c r="G575" s="18">
        <v>2</v>
      </c>
      <c r="H575" s="18">
        <v>1.5</v>
      </c>
      <c r="I575" s="19">
        <f t="shared" si="38"/>
        <v>16</v>
      </c>
    </row>
    <row r="576" spans="1:9">
      <c r="A576" s="47">
        <v>543</v>
      </c>
      <c r="B576" s="20" t="s">
        <v>527</v>
      </c>
      <c r="C576" s="20" t="s">
        <v>501</v>
      </c>
      <c r="D576" s="17" t="s">
        <v>21</v>
      </c>
      <c r="E576" s="18">
        <v>5.5</v>
      </c>
      <c r="F576" s="18">
        <v>4.5</v>
      </c>
      <c r="G576" s="18">
        <v>2.5</v>
      </c>
      <c r="H576" s="18">
        <v>1.5</v>
      </c>
      <c r="I576" s="19">
        <f t="shared" si="38"/>
        <v>14</v>
      </c>
    </row>
    <row r="577" spans="1:9">
      <c r="A577" s="47">
        <v>544</v>
      </c>
      <c r="B577" s="20" t="s">
        <v>528</v>
      </c>
      <c r="C577" s="20" t="s">
        <v>501</v>
      </c>
      <c r="D577" s="17" t="s">
        <v>21</v>
      </c>
      <c r="E577" s="18">
        <v>5.5</v>
      </c>
      <c r="F577" s="18">
        <v>4.5</v>
      </c>
      <c r="G577" s="18">
        <v>2.5</v>
      </c>
      <c r="H577" s="18">
        <v>1.5</v>
      </c>
      <c r="I577" s="19">
        <f t="shared" si="38"/>
        <v>14</v>
      </c>
    </row>
    <row r="578" spans="1:9">
      <c r="A578" s="47">
        <v>545</v>
      </c>
      <c r="B578" s="20" t="s">
        <v>529</v>
      </c>
      <c r="C578" s="20" t="s">
        <v>501</v>
      </c>
      <c r="D578" s="17">
        <v>10</v>
      </c>
      <c r="E578" s="18">
        <v>13</v>
      </c>
      <c r="F578" s="18">
        <v>9</v>
      </c>
      <c r="G578" s="18">
        <v>6</v>
      </c>
      <c r="H578" s="18">
        <v>1.5</v>
      </c>
      <c r="I578" s="19">
        <f t="shared" si="38"/>
        <v>29.5</v>
      </c>
    </row>
    <row r="579" spans="1:9">
      <c r="A579" s="47">
        <v>546</v>
      </c>
      <c r="B579" s="20" t="s">
        <v>530</v>
      </c>
      <c r="C579" s="20" t="s">
        <v>501</v>
      </c>
      <c r="D579" s="17" t="s">
        <v>21</v>
      </c>
      <c r="E579" s="18">
        <v>7.5</v>
      </c>
      <c r="F579" s="18">
        <v>6.5</v>
      </c>
      <c r="G579" s="18">
        <v>2.5</v>
      </c>
      <c r="H579" s="18">
        <v>1.5</v>
      </c>
      <c r="I579" s="19">
        <f t="shared" si="38"/>
        <v>18</v>
      </c>
    </row>
    <row r="580" spans="1:9">
      <c r="A580" s="47">
        <v>547</v>
      </c>
      <c r="B580" s="20" t="s">
        <v>531</v>
      </c>
      <c r="C580" s="20" t="s">
        <v>501</v>
      </c>
      <c r="D580" s="17" t="s">
        <v>21</v>
      </c>
      <c r="E580" s="18">
        <v>6.5</v>
      </c>
      <c r="F580" s="18">
        <v>6</v>
      </c>
      <c r="G580" s="18">
        <v>2</v>
      </c>
      <c r="H580" s="18">
        <v>1.5</v>
      </c>
      <c r="I580" s="19">
        <f t="shared" si="38"/>
        <v>16</v>
      </c>
    </row>
    <row r="581" spans="1:9">
      <c r="A581" s="47">
        <v>548</v>
      </c>
      <c r="B581" s="20" t="s">
        <v>532</v>
      </c>
      <c r="C581" s="20" t="s">
        <v>501</v>
      </c>
      <c r="D581" s="17" t="s">
        <v>21</v>
      </c>
      <c r="E581" s="18">
        <v>5.5</v>
      </c>
      <c r="F581" s="18">
        <v>4.5</v>
      </c>
      <c r="G581" s="18">
        <v>2.5</v>
      </c>
      <c r="H581" s="18">
        <v>1.5</v>
      </c>
      <c r="I581" s="19">
        <f t="shared" si="38"/>
        <v>14</v>
      </c>
    </row>
    <row r="582" spans="1:9">
      <c r="A582" s="47">
        <v>549</v>
      </c>
      <c r="B582" s="20" t="s">
        <v>533</v>
      </c>
      <c r="C582" s="20" t="s">
        <v>501</v>
      </c>
      <c r="D582" s="29">
        <v>5</v>
      </c>
      <c r="E582" s="18">
        <v>13.5</v>
      </c>
      <c r="F582" s="18">
        <v>9.5</v>
      </c>
      <c r="G582" s="18">
        <v>6</v>
      </c>
      <c r="H582" s="18">
        <v>1.5</v>
      </c>
      <c r="I582" s="19">
        <f t="shared" si="38"/>
        <v>30.5</v>
      </c>
    </row>
    <row r="583" spans="1:9">
      <c r="A583" s="47">
        <v>550</v>
      </c>
      <c r="B583" s="20" t="s">
        <v>534</v>
      </c>
      <c r="C583" s="20" t="s">
        <v>501</v>
      </c>
      <c r="D583" s="29" t="s">
        <v>21</v>
      </c>
      <c r="E583" s="18">
        <v>4</v>
      </c>
      <c r="F583" s="18">
        <v>3.5</v>
      </c>
      <c r="G583" s="18">
        <v>2.5</v>
      </c>
      <c r="H583" s="18">
        <v>1</v>
      </c>
      <c r="I583" s="19">
        <f t="shared" si="38"/>
        <v>11</v>
      </c>
    </row>
    <row r="584" spans="1:9">
      <c r="A584" s="47">
        <v>551</v>
      </c>
      <c r="B584" s="20" t="s">
        <v>535</v>
      </c>
      <c r="C584" s="20" t="s">
        <v>501</v>
      </c>
      <c r="D584" s="29" t="s">
        <v>21</v>
      </c>
      <c r="E584" s="18">
        <v>5.5</v>
      </c>
      <c r="F584" s="18">
        <v>5.5</v>
      </c>
      <c r="G584" s="18">
        <v>3</v>
      </c>
      <c r="H584" s="18">
        <v>1</v>
      </c>
      <c r="I584" s="19">
        <f t="shared" si="38"/>
        <v>15</v>
      </c>
    </row>
    <row r="585" spans="1:9">
      <c r="A585" s="47">
        <v>552</v>
      </c>
      <c r="B585" s="62" t="s">
        <v>536</v>
      </c>
      <c r="C585" s="20" t="s">
        <v>501</v>
      </c>
      <c r="D585" s="29">
        <v>4</v>
      </c>
      <c r="E585" s="55">
        <v>11.5</v>
      </c>
      <c r="F585" s="55">
        <v>4</v>
      </c>
      <c r="G585" s="55">
        <v>3</v>
      </c>
      <c r="H585" s="55">
        <v>1.5</v>
      </c>
      <c r="I585" s="19">
        <f t="shared" si="38"/>
        <v>20</v>
      </c>
    </row>
    <row r="586" spans="1:9">
      <c r="A586" s="47">
        <v>553</v>
      </c>
      <c r="B586" s="62" t="s">
        <v>537</v>
      </c>
      <c r="C586" s="20" t="s">
        <v>501</v>
      </c>
      <c r="D586" s="29" t="s">
        <v>21</v>
      </c>
      <c r="E586" s="18">
        <v>6</v>
      </c>
      <c r="F586" s="18">
        <v>5</v>
      </c>
      <c r="G586" s="18">
        <v>2.5</v>
      </c>
      <c r="H586" s="18">
        <v>1.5</v>
      </c>
      <c r="I586" s="19">
        <f t="shared" ref="I586:I600" si="39">SUM(E586:H586)</f>
        <v>15</v>
      </c>
    </row>
    <row r="587" spans="1:9">
      <c r="A587" s="47">
        <v>554</v>
      </c>
      <c r="B587" s="62" t="s">
        <v>538</v>
      </c>
      <c r="C587" s="20" t="s">
        <v>501</v>
      </c>
      <c r="D587" s="29" t="s">
        <v>21</v>
      </c>
      <c r="E587" s="18">
        <v>7.5</v>
      </c>
      <c r="F587" s="18">
        <v>6.5</v>
      </c>
      <c r="G587" s="18">
        <v>3.5</v>
      </c>
      <c r="H587" s="18">
        <v>0.5</v>
      </c>
      <c r="I587" s="19">
        <f t="shared" si="39"/>
        <v>18</v>
      </c>
    </row>
    <row r="588" spans="1:9">
      <c r="A588" s="47">
        <v>555</v>
      </c>
      <c r="B588" s="62" t="s">
        <v>539</v>
      </c>
      <c r="C588" s="20" t="s">
        <v>501</v>
      </c>
      <c r="D588" s="29" t="s">
        <v>21</v>
      </c>
      <c r="E588" s="18">
        <v>6</v>
      </c>
      <c r="F588" s="18">
        <v>6.5</v>
      </c>
      <c r="G588" s="18">
        <v>3</v>
      </c>
      <c r="H588" s="18">
        <v>1.5</v>
      </c>
      <c r="I588" s="19">
        <f t="shared" si="39"/>
        <v>17</v>
      </c>
    </row>
    <row r="589" spans="1:9">
      <c r="A589" s="47">
        <v>556</v>
      </c>
      <c r="B589" s="62" t="s">
        <v>540</v>
      </c>
      <c r="C589" s="20" t="s">
        <v>501</v>
      </c>
      <c r="D589" s="29" t="s">
        <v>21</v>
      </c>
      <c r="E589" s="18">
        <v>7.5</v>
      </c>
      <c r="F589" s="18">
        <v>6.5</v>
      </c>
      <c r="G589" s="18">
        <v>3.5</v>
      </c>
      <c r="H589" s="18">
        <v>1.5</v>
      </c>
      <c r="I589" s="19">
        <f t="shared" si="39"/>
        <v>19</v>
      </c>
    </row>
    <row r="590" spans="1:9">
      <c r="A590" s="47">
        <v>557</v>
      </c>
      <c r="B590" s="62" t="s">
        <v>541</v>
      </c>
      <c r="C590" s="20" t="s">
        <v>501</v>
      </c>
      <c r="D590" s="29" t="s">
        <v>21</v>
      </c>
      <c r="E590" s="18">
        <v>6</v>
      </c>
      <c r="F590" s="18">
        <v>5.5</v>
      </c>
      <c r="G590" s="18">
        <v>3.5</v>
      </c>
      <c r="H590" s="18">
        <v>2.5</v>
      </c>
      <c r="I590" s="19">
        <f t="shared" si="39"/>
        <v>17.5</v>
      </c>
    </row>
    <row r="591" spans="1:9">
      <c r="A591" s="47">
        <v>558</v>
      </c>
      <c r="B591" s="62" t="s">
        <v>542</v>
      </c>
      <c r="C591" s="20" t="s">
        <v>501</v>
      </c>
      <c r="D591" s="29">
        <v>15</v>
      </c>
      <c r="E591" s="18">
        <v>13.5</v>
      </c>
      <c r="F591" s="18">
        <v>6</v>
      </c>
      <c r="G591" s="18">
        <v>4</v>
      </c>
      <c r="H591" s="18">
        <v>1</v>
      </c>
      <c r="I591" s="19">
        <f t="shared" si="39"/>
        <v>24.5</v>
      </c>
    </row>
    <row r="592" spans="1:9">
      <c r="A592" s="47">
        <v>559</v>
      </c>
      <c r="B592" s="62" t="s">
        <v>543</v>
      </c>
      <c r="C592" s="20" t="s">
        <v>501</v>
      </c>
      <c r="D592" s="29" t="s">
        <v>21</v>
      </c>
      <c r="E592" s="18">
        <v>6</v>
      </c>
      <c r="F592" s="18">
        <v>6</v>
      </c>
      <c r="G592" s="18">
        <v>3</v>
      </c>
      <c r="H592" s="18">
        <v>1.5</v>
      </c>
      <c r="I592" s="19">
        <f t="shared" si="39"/>
        <v>16.5</v>
      </c>
    </row>
    <row r="593" spans="1:9">
      <c r="A593" s="47">
        <v>560</v>
      </c>
      <c r="B593" s="62" t="s">
        <v>544</v>
      </c>
      <c r="C593" s="20" t="s">
        <v>501</v>
      </c>
      <c r="D593" s="29" t="s">
        <v>21</v>
      </c>
      <c r="E593" s="18">
        <v>7</v>
      </c>
      <c r="F593" s="18">
        <v>6.5</v>
      </c>
      <c r="G593" s="18">
        <v>2.5</v>
      </c>
      <c r="H593" s="18">
        <v>1.5</v>
      </c>
      <c r="I593" s="19">
        <f t="shared" si="39"/>
        <v>17.5</v>
      </c>
    </row>
    <row r="594" spans="1:9">
      <c r="A594" s="47">
        <v>561</v>
      </c>
      <c r="B594" s="62" t="s">
        <v>545</v>
      </c>
      <c r="C594" s="20" t="s">
        <v>501</v>
      </c>
      <c r="D594" s="29" t="s">
        <v>21</v>
      </c>
      <c r="E594" s="18">
        <v>5.5</v>
      </c>
      <c r="F594" s="18">
        <v>6</v>
      </c>
      <c r="G594" s="18">
        <v>2</v>
      </c>
      <c r="H594" s="18">
        <v>1.5</v>
      </c>
      <c r="I594" s="19">
        <f t="shared" si="39"/>
        <v>15</v>
      </c>
    </row>
    <row r="595" spans="1:9">
      <c r="A595" s="47">
        <v>562</v>
      </c>
      <c r="B595" s="62" t="s">
        <v>546</v>
      </c>
      <c r="C595" s="20" t="s">
        <v>501</v>
      </c>
      <c r="D595" s="29" t="s">
        <v>21</v>
      </c>
      <c r="E595" s="18">
        <v>5.5</v>
      </c>
      <c r="F595" s="18">
        <v>4.5</v>
      </c>
      <c r="G595" s="18">
        <v>2.5</v>
      </c>
      <c r="H595" s="18">
        <v>1.5</v>
      </c>
      <c r="I595" s="19">
        <f t="shared" si="39"/>
        <v>14</v>
      </c>
    </row>
    <row r="596" spans="1:9">
      <c r="A596" s="47">
        <v>563</v>
      </c>
      <c r="B596" s="20" t="s">
        <v>547</v>
      </c>
      <c r="C596" s="20" t="s">
        <v>501</v>
      </c>
      <c r="D596" s="17" t="s">
        <v>21</v>
      </c>
      <c r="E596" s="18">
        <v>6.5</v>
      </c>
      <c r="F596" s="18">
        <v>5.5</v>
      </c>
      <c r="G596" s="18">
        <v>3</v>
      </c>
      <c r="H596" s="18">
        <v>1.5</v>
      </c>
      <c r="I596" s="19">
        <f t="shared" si="39"/>
        <v>16.5</v>
      </c>
    </row>
    <row r="597" spans="1:9">
      <c r="A597" s="47">
        <v>564</v>
      </c>
      <c r="B597" s="31" t="s">
        <v>548</v>
      </c>
      <c r="C597" s="20" t="s">
        <v>501</v>
      </c>
      <c r="D597" s="17">
        <v>5</v>
      </c>
      <c r="E597" s="18">
        <v>6</v>
      </c>
      <c r="F597" s="18">
        <v>5</v>
      </c>
      <c r="G597" s="18">
        <v>3</v>
      </c>
      <c r="H597" s="18">
        <v>0.5</v>
      </c>
      <c r="I597" s="19">
        <f t="shared" si="39"/>
        <v>14.5</v>
      </c>
    </row>
    <row r="598" spans="1:9">
      <c r="A598" s="47">
        <v>565</v>
      </c>
      <c r="B598" s="20" t="s">
        <v>549</v>
      </c>
      <c r="C598" s="20" t="s">
        <v>501</v>
      </c>
      <c r="D598" s="17">
        <v>8</v>
      </c>
      <c r="E598" s="18">
        <v>8.5</v>
      </c>
      <c r="F598" s="18">
        <v>3.5</v>
      </c>
      <c r="G598" s="18">
        <v>1</v>
      </c>
      <c r="H598" s="18">
        <v>1.5</v>
      </c>
      <c r="I598" s="19">
        <f>SUM(E598:H598)</f>
        <v>14.5</v>
      </c>
    </row>
    <row r="599" spans="1:9">
      <c r="A599" s="47">
        <v>566</v>
      </c>
      <c r="B599" s="31" t="s">
        <v>550</v>
      </c>
      <c r="C599" s="34" t="s">
        <v>501</v>
      </c>
      <c r="D599" s="17" t="s">
        <v>21</v>
      </c>
      <c r="E599" s="18">
        <v>8</v>
      </c>
      <c r="F599" s="18">
        <v>6.5</v>
      </c>
      <c r="G599" s="18">
        <v>3.5</v>
      </c>
      <c r="H599" s="18">
        <v>1</v>
      </c>
      <c r="I599" s="19">
        <f t="shared" si="39"/>
        <v>19</v>
      </c>
    </row>
    <row r="600" spans="1:9">
      <c r="A600" s="47">
        <v>567</v>
      </c>
      <c r="B600" s="31" t="s">
        <v>551</v>
      </c>
      <c r="C600" s="34" t="s">
        <v>501</v>
      </c>
      <c r="D600" s="17" t="s">
        <v>21</v>
      </c>
      <c r="E600" s="18">
        <v>6.5</v>
      </c>
      <c r="F600" s="18">
        <v>6.5</v>
      </c>
      <c r="G600" s="18">
        <v>4.5</v>
      </c>
      <c r="H600" s="18">
        <v>1</v>
      </c>
      <c r="I600" s="19">
        <f t="shared" si="39"/>
        <v>18.5</v>
      </c>
    </row>
    <row r="601" spans="1:9">
      <c r="A601" s="47">
        <v>568</v>
      </c>
      <c r="B601" s="31" t="s">
        <v>552</v>
      </c>
      <c r="C601" s="34" t="s">
        <v>501</v>
      </c>
      <c r="D601" s="17">
        <v>10</v>
      </c>
      <c r="E601" s="18">
        <v>13</v>
      </c>
      <c r="F601" s="18">
        <v>5</v>
      </c>
      <c r="G601" s="18">
        <v>3</v>
      </c>
      <c r="H601" s="18">
        <v>1.5</v>
      </c>
      <c r="I601" s="19">
        <f t="shared" ref="I601:I613" si="40">SUM(E601:H601)</f>
        <v>22.5</v>
      </c>
    </row>
    <row r="602" spans="1:9">
      <c r="A602" s="47">
        <v>569</v>
      </c>
      <c r="B602" s="31" t="s">
        <v>553</v>
      </c>
      <c r="C602" s="34" t="s">
        <v>501</v>
      </c>
      <c r="D602" s="17" t="s">
        <v>21</v>
      </c>
      <c r="E602" s="18">
        <v>7</v>
      </c>
      <c r="F602" s="18">
        <v>4</v>
      </c>
      <c r="G602" s="18">
        <v>1.5</v>
      </c>
      <c r="H602" s="18">
        <v>0.5</v>
      </c>
      <c r="I602" s="19">
        <f t="shared" si="40"/>
        <v>13</v>
      </c>
    </row>
    <row r="603" spans="1:9">
      <c r="A603" s="47">
        <v>570</v>
      </c>
      <c r="B603" s="31" t="s">
        <v>554</v>
      </c>
      <c r="C603" s="34" t="s">
        <v>501</v>
      </c>
      <c r="D603" s="17" t="s">
        <v>21</v>
      </c>
      <c r="E603" s="18">
        <v>6</v>
      </c>
      <c r="F603" s="18">
        <v>5</v>
      </c>
      <c r="G603" s="18">
        <v>2</v>
      </c>
      <c r="H603" s="18">
        <v>0.5</v>
      </c>
      <c r="I603" s="19">
        <f t="shared" si="40"/>
        <v>13.5</v>
      </c>
    </row>
    <row r="604" spans="1:9">
      <c r="A604" s="47">
        <v>571</v>
      </c>
      <c r="B604" s="38" t="s">
        <v>555</v>
      </c>
      <c r="C604" s="63" t="s">
        <v>501</v>
      </c>
      <c r="D604" s="17" t="s">
        <v>21</v>
      </c>
      <c r="E604" s="18">
        <v>7</v>
      </c>
      <c r="F604" s="18">
        <v>5</v>
      </c>
      <c r="G604" s="18">
        <v>2</v>
      </c>
      <c r="H604" s="18">
        <v>1.5</v>
      </c>
      <c r="I604" s="19">
        <f t="shared" si="40"/>
        <v>15.5</v>
      </c>
    </row>
    <row r="605" spans="1:9">
      <c r="A605" s="47">
        <v>572</v>
      </c>
      <c r="B605" s="38" t="s">
        <v>556</v>
      </c>
      <c r="C605" s="63" t="s">
        <v>501</v>
      </c>
      <c r="D605" s="17" t="s">
        <v>21</v>
      </c>
      <c r="E605" s="18">
        <v>6</v>
      </c>
      <c r="F605" s="18">
        <v>4.5</v>
      </c>
      <c r="G605" s="18">
        <v>3.5</v>
      </c>
      <c r="H605" s="18">
        <v>1</v>
      </c>
      <c r="I605" s="19">
        <f t="shared" si="40"/>
        <v>15</v>
      </c>
    </row>
    <row r="606" spans="1:9">
      <c r="A606" s="47">
        <v>573</v>
      </c>
      <c r="B606" s="38" t="s">
        <v>557</v>
      </c>
      <c r="C606" s="63" t="s">
        <v>501</v>
      </c>
      <c r="D606" s="17" t="s">
        <v>21</v>
      </c>
      <c r="E606" s="18">
        <v>6</v>
      </c>
      <c r="F606" s="18">
        <v>3.5</v>
      </c>
      <c r="G606" s="18">
        <v>1</v>
      </c>
      <c r="H606" s="18">
        <v>1.5</v>
      </c>
      <c r="I606" s="19">
        <f t="shared" si="40"/>
        <v>12</v>
      </c>
    </row>
    <row r="607" spans="1:9">
      <c r="A607" s="47">
        <v>574</v>
      </c>
      <c r="B607" s="25" t="s">
        <v>558</v>
      </c>
      <c r="C607" s="63" t="s">
        <v>501</v>
      </c>
      <c r="D607" s="17" t="s">
        <v>21</v>
      </c>
      <c r="E607" s="18">
        <v>7</v>
      </c>
      <c r="F607" s="18">
        <v>5</v>
      </c>
      <c r="G607" s="18">
        <v>2</v>
      </c>
      <c r="H607" s="18">
        <v>1.5</v>
      </c>
      <c r="I607" s="19">
        <f t="shared" si="40"/>
        <v>15.5</v>
      </c>
    </row>
    <row r="608" spans="1:9">
      <c r="A608" s="47">
        <v>575</v>
      </c>
      <c r="B608" s="25" t="s">
        <v>559</v>
      </c>
      <c r="C608" s="63" t="s">
        <v>501</v>
      </c>
      <c r="D608" s="17" t="s">
        <v>21</v>
      </c>
      <c r="E608" s="18">
        <v>6</v>
      </c>
      <c r="F608" s="18">
        <v>4.5</v>
      </c>
      <c r="G608" s="18">
        <v>3.5</v>
      </c>
      <c r="H608" s="18">
        <v>1</v>
      </c>
      <c r="I608" s="19">
        <f t="shared" si="40"/>
        <v>15</v>
      </c>
    </row>
    <row r="609" spans="1:9">
      <c r="A609" s="47">
        <v>576</v>
      </c>
      <c r="B609" s="25" t="s">
        <v>560</v>
      </c>
      <c r="C609" s="63" t="s">
        <v>501</v>
      </c>
      <c r="D609" s="17">
        <v>0</v>
      </c>
      <c r="E609" s="18">
        <v>8</v>
      </c>
      <c r="F609" s="18">
        <v>6.5</v>
      </c>
      <c r="G609" s="18">
        <v>3.5</v>
      </c>
      <c r="H609" s="18">
        <v>1</v>
      </c>
      <c r="I609" s="19">
        <f t="shared" si="40"/>
        <v>19</v>
      </c>
    </row>
    <row r="610" spans="1:9">
      <c r="A610" s="47">
        <v>577</v>
      </c>
      <c r="B610" s="25" t="s">
        <v>561</v>
      </c>
      <c r="C610" s="63" t="s">
        <v>501</v>
      </c>
      <c r="D610" s="29" t="s">
        <v>21</v>
      </c>
      <c r="E610" s="18">
        <v>6</v>
      </c>
      <c r="F610" s="18">
        <v>5</v>
      </c>
      <c r="G610" s="18">
        <v>2.5</v>
      </c>
      <c r="H610" s="18">
        <v>1.5</v>
      </c>
      <c r="I610" s="19">
        <f t="shared" si="40"/>
        <v>15</v>
      </c>
    </row>
    <row r="611" spans="1:9">
      <c r="A611" s="47">
        <v>578</v>
      </c>
      <c r="B611" s="25" t="s">
        <v>562</v>
      </c>
      <c r="C611" s="63" t="s">
        <v>501</v>
      </c>
      <c r="D611" s="29" t="s">
        <v>21</v>
      </c>
      <c r="E611" s="18">
        <v>7.5</v>
      </c>
      <c r="F611" s="18">
        <v>6.5</v>
      </c>
      <c r="G611" s="18">
        <v>3.5</v>
      </c>
      <c r="H611" s="18">
        <v>0.5</v>
      </c>
      <c r="I611" s="19">
        <f t="shared" si="40"/>
        <v>18</v>
      </c>
    </row>
    <row r="612" spans="1:9">
      <c r="A612" s="47">
        <v>579</v>
      </c>
      <c r="B612" s="25" t="s">
        <v>563</v>
      </c>
      <c r="C612" s="63" t="s">
        <v>501</v>
      </c>
      <c r="D612" s="29" t="s">
        <v>21</v>
      </c>
      <c r="E612" s="18">
        <v>6</v>
      </c>
      <c r="F612" s="18">
        <v>6.5</v>
      </c>
      <c r="G612" s="18">
        <v>3</v>
      </c>
      <c r="H612" s="18">
        <v>1.5</v>
      </c>
      <c r="I612" s="19">
        <f t="shared" si="40"/>
        <v>17</v>
      </c>
    </row>
    <row r="613" spans="1:9">
      <c r="A613" s="47">
        <v>580</v>
      </c>
      <c r="B613" s="25" t="s">
        <v>564</v>
      </c>
      <c r="C613" s="63" t="s">
        <v>501</v>
      </c>
      <c r="D613" s="29" t="s">
        <v>21</v>
      </c>
      <c r="E613" s="18">
        <v>7</v>
      </c>
      <c r="F613" s="18">
        <v>6.5</v>
      </c>
      <c r="G613" s="18">
        <v>3.5</v>
      </c>
      <c r="H613" s="18">
        <v>1.5</v>
      </c>
      <c r="I613" s="19">
        <f t="shared" si="40"/>
        <v>18.5</v>
      </c>
    </row>
    <row r="614" spans="1:9" s="1" customFormat="1">
      <c r="A614" s="47">
        <v>581</v>
      </c>
      <c r="B614" s="26" t="s">
        <v>565</v>
      </c>
      <c r="C614" s="63" t="s">
        <v>501</v>
      </c>
      <c r="D614" s="29" t="s">
        <v>21</v>
      </c>
      <c r="E614" s="18">
        <v>8</v>
      </c>
      <c r="F614" s="18">
        <v>6.5</v>
      </c>
      <c r="G614" s="18">
        <v>3.5</v>
      </c>
      <c r="H614" s="18">
        <v>1</v>
      </c>
      <c r="I614" s="19">
        <f t="shared" ref="I614:I619" si="41">SUM(E614:H614)</f>
        <v>19</v>
      </c>
    </row>
    <row r="615" spans="1:9" s="1" customFormat="1">
      <c r="A615" s="47">
        <v>582</v>
      </c>
      <c r="B615" s="64" t="s">
        <v>566</v>
      </c>
      <c r="C615" s="63" t="s">
        <v>501</v>
      </c>
      <c r="D615" s="29" t="s">
        <v>21</v>
      </c>
      <c r="E615" s="18">
        <v>6</v>
      </c>
      <c r="F615" s="18">
        <v>5</v>
      </c>
      <c r="G615" s="18">
        <v>2.5</v>
      </c>
      <c r="H615" s="18">
        <v>1.5</v>
      </c>
      <c r="I615" s="19">
        <f t="shared" si="41"/>
        <v>15</v>
      </c>
    </row>
    <row r="616" spans="1:9" s="1" customFormat="1">
      <c r="A616" s="47">
        <v>583</v>
      </c>
      <c r="B616" s="64" t="s">
        <v>567</v>
      </c>
      <c r="C616" s="63" t="s">
        <v>501</v>
      </c>
      <c r="D616" s="29" t="s">
        <v>21</v>
      </c>
      <c r="E616" s="18">
        <v>7.5</v>
      </c>
      <c r="F616" s="18">
        <v>6.5</v>
      </c>
      <c r="G616" s="18">
        <v>3.5</v>
      </c>
      <c r="H616" s="18">
        <v>0.5</v>
      </c>
      <c r="I616" s="19">
        <f t="shared" si="41"/>
        <v>18</v>
      </c>
    </row>
    <row r="617" spans="1:9" s="1" customFormat="1">
      <c r="A617" s="47">
        <v>584</v>
      </c>
      <c r="B617" s="64" t="s">
        <v>568</v>
      </c>
      <c r="C617" s="63" t="s">
        <v>501</v>
      </c>
      <c r="D617" s="29" t="s">
        <v>21</v>
      </c>
      <c r="E617" s="18">
        <v>6</v>
      </c>
      <c r="F617" s="18">
        <v>6.5</v>
      </c>
      <c r="G617" s="18">
        <v>3</v>
      </c>
      <c r="H617" s="18">
        <v>1.5</v>
      </c>
      <c r="I617" s="19">
        <f t="shared" si="41"/>
        <v>17</v>
      </c>
    </row>
    <row r="618" spans="1:9" s="1" customFormat="1">
      <c r="A618" s="47">
        <v>585</v>
      </c>
      <c r="B618" s="64" t="s">
        <v>569</v>
      </c>
      <c r="C618" s="63" t="s">
        <v>501</v>
      </c>
      <c r="D618" s="29">
        <v>2</v>
      </c>
      <c r="E618" s="18">
        <v>8</v>
      </c>
      <c r="F618" s="18">
        <v>6.5</v>
      </c>
      <c r="G618" s="18">
        <v>3.5</v>
      </c>
      <c r="H618" s="18">
        <v>1</v>
      </c>
      <c r="I618" s="19">
        <f t="shared" si="41"/>
        <v>19</v>
      </c>
    </row>
    <row r="619" spans="1:9" s="1" customFormat="1">
      <c r="A619" s="47">
        <v>586</v>
      </c>
      <c r="B619" s="116" t="s">
        <v>570</v>
      </c>
      <c r="C619" s="63" t="s">
        <v>501</v>
      </c>
      <c r="D619" s="29">
        <v>9</v>
      </c>
      <c r="E619" s="18">
        <v>13</v>
      </c>
      <c r="F619" s="18">
        <v>5</v>
      </c>
      <c r="G619" s="18">
        <v>3</v>
      </c>
      <c r="H619" s="18">
        <v>1.5</v>
      </c>
      <c r="I619" s="19">
        <f t="shared" si="41"/>
        <v>22.5</v>
      </c>
    </row>
    <row r="620" spans="1:9" s="1" customFormat="1">
      <c r="A620" s="47">
        <v>587</v>
      </c>
      <c r="B620" s="116" t="s">
        <v>571</v>
      </c>
      <c r="C620" s="63" t="s">
        <v>501</v>
      </c>
      <c r="D620" s="29" t="s">
        <v>21</v>
      </c>
      <c r="E620" s="18">
        <v>6</v>
      </c>
      <c r="F620" s="18">
        <v>3.5</v>
      </c>
      <c r="G620" s="18">
        <v>1</v>
      </c>
      <c r="H620" s="18">
        <v>1.5</v>
      </c>
      <c r="I620" s="19">
        <f t="shared" ref="I620:I628" si="42">SUM(E620:H620)</f>
        <v>12</v>
      </c>
    </row>
    <row r="621" spans="1:9" s="1" customFormat="1">
      <c r="A621" s="47">
        <v>588</v>
      </c>
      <c r="B621" s="38" t="s">
        <v>572</v>
      </c>
      <c r="C621" s="63" t="s">
        <v>501</v>
      </c>
      <c r="D621" s="29" t="s">
        <v>21</v>
      </c>
      <c r="E621" s="18">
        <v>6</v>
      </c>
      <c r="F621" s="18">
        <v>5</v>
      </c>
      <c r="G621" s="18">
        <v>2.5</v>
      </c>
      <c r="H621" s="18">
        <v>1.5</v>
      </c>
      <c r="I621" s="19">
        <f t="shared" si="42"/>
        <v>15</v>
      </c>
    </row>
    <row r="622" spans="1:9" s="1" customFormat="1">
      <c r="A622" s="47">
        <v>589</v>
      </c>
      <c r="B622" s="38" t="s">
        <v>573</v>
      </c>
      <c r="C622" s="63" t="s">
        <v>501</v>
      </c>
      <c r="D622" s="29" t="s">
        <v>21</v>
      </c>
      <c r="E622" s="18">
        <v>7.5</v>
      </c>
      <c r="F622" s="18">
        <v>6.5</v>
      </c>
      <c r="G622" s="18">
        <v>3.5</v>
      </c>
      <c r="H622" s="18">
        <v>0.5</v>
      </c>
      <c r="I622" s="19">
        <f t="shared" si="42"/>
        <v>18</v>
      </c>
    </row>
    <row r="623" spans="1:9" s="1" customFormat="1">
      <c r="A623" s="47">
        <v>590</v>
      </c>
      <c r="B623" s="116" t="s">
        <v>574</v>
      </c>
      <c r="C623" s="63" t="s">
        <v>501</v>
      </c>
      <c r="D623" s="17" t="s">
        <v>21</v>
      </c>
      <c r="E623" s="18">
        <v>6</v>
      </c>
      <c r="F623" s="18">
        <v>4.5</v>
      </c>
      <c r="G623" s="18">
        <v>3.5</v>
      </c>
      <c r="H623" s="18">
        <v>1</v>
      </c>
      <c r="I623" s="19">
        <f t="shared" si="42"/>
        <v>15</v>
      </c>
    </row>
    <row r="624" spans="1:9" s="1" customFormat="1">
      <c r="A624" s="47">
        <v>591</v>
      </c>
      <c r="B624" s="116" t="s">
        <v>575</v>
      </c>
      <c r="C624" s="63" t="s">
        <v>501</v>
      </c>
      <c r="D624" s="17" t="s">
        <v>21</v>
      </c>
      <c r="E624" s="18">
        <v>6</v>
      </c>
      <c r="F624" s="18">
        <v>3.5</v>
      </c>
      <c r="G624" s="18">
        <v>1</v>
      </c>
      <c r="H624" s="18">
        <v>1.5</v>
      </c>
      <c r="I624" s="19">
        <f t="shared" si="42"/>
        <v>12</v>
      </c>
    </row>
    <row r="625" spans="1:9" s="1" customFormat="1">
      <c r="A625" s="47">
        <v>592</v>
      </c>
      <c r="B625" s="116" t="s">
        <v>576</v>
      </c>
      <c r="C625" s="63" t="s">
        <v>501</v>
      </c>
      <c r="D625" s="17" t="s">
        <v>21</v>
      </c>
      <c r="E625" s="18">
        <v>7</v>
      </c>
      <c r="F625" s="18">
        <v>5</v>
      </c>
      <c r="G625" s="18">
        <v>2</v>
      </c>
      <c r="H625" s="18">
        <v>1.5</v>
      </c>
      <c r="I625" s="19">
        <f t="shared" si="42"/>
        <v>15.5</v>
      </c>
    </row>
    <row r="626" spans="1:9" s="1" customFormat="1">
      <c r="A626" s="47">
        <v>593</v>
      </c>
      <c r="B626" s="118" t="s">
        <v>836</v>
      </c>
      <c r="C626" s="119" t="s">
        <v>501</v>
      </c>
      <c r="D626" s="17" t="s">
        <v>21</v>
      </c>
      <c r="E626" s="18">
        <v>7</v>
      </c>
      <c r="F626" s="18">
        <v>5</v>
      </c>
      <c r="G626" s="18">
        <v>2</v>
      </c>
      <c r="H626" s="18">
        <v>1.5</v>
      </c>
      <c r="I626" s="19">
        <f t="shared" si="42"/>
        <v>15.5</v>
      </c>
    </row>
    <row r="627" spans="1:9" s="1" customFormat="1">
      <c r="A627" s="47">
        <v>594</v>
      </c>
      <c r="B627" s="118" t="s">
        <v>837</v>
      </c>
      <c r="C627" s="119" t="s">
        <v>501</v>
      </c>
      <c r="D627" s="17" t="s">
        <v>21</v>
      </c>
      <c r="E627" s="18">
        <v>6</v>
      </c>
      <c r="F627" s="18">
        <v>4.5</v>
      </c>
      <c r="G627" s="18">
        <v>3.5</v>
      </c>
      <c r="H627" s="18">
        <v>1</v>
      </c>
      <c r="I627" s="19">
        <f t="shared" si="42"/>
        <v>15</v>
      </c>
    </row>
    <row r="628" spans="1:9" s="1" customFormat="1">
      <c r="A628" s="47">
        <v>595</v>
      </c>
      <c r="B628" s="118" t="s">
        <v>366</v>
      </c>
      <c r="C628" s="119" t="s">
        <v>501</v>
      </c>
      <c r="D628" s="17">
        <v>2</v>
      </c>
      <c r="E628" s="18">
        <v>8</v>
      </c>
      <c r="F628" s="18">
        <v>6.5</v>
      </c>
      <c r="G628" s="18">
        <v>3.5</v>
      </c>
      <c r="H628" s="18">
        <v>1</v>
      </c>
      <c r="I628" s="19">
        <f t="shared" si="42"/>
        <v>19</v>
      </c>
    </row>
    <row r="629" spans="1:9" s="1" customFormat="1">
      <c r="A629" s="47">
        <v>596</v>
      </c>
      <c r="B629" s="63" t="s">
        <v>863</v>
      </c>
      <c r="C629" s="119" t="s">
        <v>501</v>
      </c>
      <c r="D629" s="29" t="s">
        <v>21</v>
      </c>
      <c r="E629" s="18">
        <v>6</v>
      </c>
      <c r="F629" s="18">
        <v>5</v>
      </c>
      <c r="G629" s="18">
        <v>2.5</v>
      </c>
      <c r="H629" s="18">
        <v>1.5</v>
      </c>
      <c r="I629" s="19">
        <f t="shared" ref="I629:I634" si="43">SUM(E629:H629)</f>
        <v>15</v>
      </c>
    </row>
    <row r="630" spans="1:9" s="1" customFormat="1">
      <c r="A630" s="47">
        <v>597</v>
      </c>
      <c r="B630" s="120" t="s">
        <v>882</v>
      </c>
      <c r="C630" s="119" t="s">
        <v>501</v>
      </c>
      <c r="D630" s="29" t="s">
        <v>21</v>
      </c>
      <c r="E630" s="18">
        <v>7.5</v>
      </c>
      <c r="F630" s="18">
        <v>6.5</v>
      </c>
      <c r="G630" s="18">
        <v>3.5</v>
      </c>
      <c r="H630" s="18">
        <v>0.5</v>
      </c>
      <c r="I630" s="19">
        <f t="shared" si="43"/>
        <v>18</v>
      </c>
    </row>
    <row r="631" spans="1:9" s="1" customFormat="1">
      <c r="A631" s="47">
        <v>598</v>
      </c>
      <c r="B631" s="120" t="s">
        <v>883</v>
      </c>
      <c r="C631" s="119" t="s">
        <v>501</v>
      </c>
      <c r="D631" s="17" t="s">
        <v>21</v>
      </c>
      <c r="E631" s="18">
        <v>6</v>
      </c>
      <c r="F631" s="18">
        <v>4.5</v>
      </c>
      <c r="G631" s="18">
        <v>3.5</v>
      </c>
      <c r="H631" s="18">
        <v>1</v>
      </c>
      <c r="I631" s="19">
        <f t="shared" si="43"/>
        <v>15</v>
      </c>
    </row>
    <row r="632" spans="1:9" s="1" customFormat="1">
      <c r="A632" s="47">
        <v>599</v>
      </c>
      <c r="B632" s="120" t="s">
        <v>884</v>
      </c>
      <c r="C632" s="119" t="s">
        <v>501</v>
      </c>
      <c r="D632" s="29">
        <v>20</v>
      </c>
      <c r="E632" s="18">
        <v>20</v>
      </c>
      <c r="F632" s="18">
        <v>11.5</v>
      </c>
      <c r="G632" s="18">
        <v>4</v>
      </c>
      <c r="H632" s="18">
        <v>3</v>
      </c>
      <c r="I632" s="19">
        <f t="shared" si="43"/>
        <v>38.5</v>
      </c>
    </row>
    <row r="633" spans="1:9" s="1" customFormat="1">
      <c r="A633" s="47">
        <v>600</v>
      </c>
      <c r="B633" s="120" t="s">
        <v>885</v>
      </c>
      <c r="C633" s="119" t="s">
        <v>501</v>
      </c>
      <c r="D633" s="29" t="s">
        <v>21</v>
      </c>
      <c r="E633" s="18">
        <v>7.5</v>
      </c>
      <c r="F633" s="18">
        <v>6.5</v>
      </c>
      <c r="G633" s="18">
        <v>3.5</v>
      </c>
      <c r="H633" s="18">
        <v>0.5</v>
      </c>
      <c r="I633" s="19">
        <f t="shared" si="43"/>
        <v>18</v>
      </c>
    </row>
    <row r="634" spans="1:9" s="1" customFormat="1">
      <c r="A634" s="47">
        <v>601</v>
      </c>
      <c r="B634" t="s">
        <v>900</v>
      </c>
      <c r="C634" s="119" t="s">
        <v>501</v>
      </c>
      <c r="D634" s="17" t="s">
        <v>21</v>
      </c>
      <c r="E634" s="18">
        <v>7</v>
      </c>
      <c r="F634" s="18">
        <v>5</v>
      </c>
      <c r="G634" s="18">
        <v>2</v>
      </c>
      <c r="H634" s="18">
        <v>1.5</v>
      </c>
      <c r="I634" s="19">
        <f t="shared" si="43"/>
        <v>15.5</v>
      </c>
    </row>
    <row r="635" spans="1:9" ht="14.25" customHeight="1">
      <c r="A635" s="18"/>
      <c r="B635" s="20"/>
      <c r="C635" s="27" t="s">
        <v>83</v>
      </c>
      <c r="D635" s="28">
        <f>SUM(D549:D634)</f>
        <v>344</v>
      </c>
      <c r="E635" s="28">
        <f>SUM(E548:E634)</f>
        <v>789.5</v>
      </c>
      <c r="F635" s="28">
        <f>SUM(F548:F634)</f>
        <v>533.5</v>
      </c>
      <c r="G635" s="28">
        <f>SUM(G548:G634)</f>
        <v>263.5</v>
      </c>
      <c r="H635" s="28">
        <f>SUM(H548:H634)</f>
        <v>116</v>
      </c>
      <c r="I635" s="28">
        <f>SUM(I548:I634)</f>
        <v>1702.5</v>
      </c>
    </row>
    <row r="636" spans="1:9" ht="29.25" customHeight="1">
      <c r="A636" s="124" t="s">
        <v>577</v>
      </c>
      <c r="B636" s="124"/>
      <c r="C636" s="124"/>
      <c r="D636" s="124"/>
      <c r="E636" s="124"/>
      <c r="F636" s="124"/>
      <c r="G636" s="124"/>
      <c r="H636" s="124"/>
      <c r="I636" s="124"/>
    </row>
    <row r="637" spans="1:9" s="1" customFormat="1">
      <c r="A637" s="47">
        <v>602</v>
      </c>
      <c r="B637" s="20" t="s">
        <v>578</v>
      </c>
      <c r="C637" s="20" t="s">
        <v>579</v>
      </c>
      <c r="D637" s="17" t="s">
        <v>21</v>
      </c>
      <c r="E637" s="18">
        <v>7</v>
      </c>
      <c r="F637" s="18">
        <v>4.5</v>
      </c>
      <c r="G637" s="18">
        <v>2</v>
      </c>
      <c r="H637" s="18">
        <v>0.5</v>
      </c>
      <c r="I637" s="19">
        <f t="shared" ref="I637:I647" si="44">SUM(E637:H637)</f>
        <v>14</v>
      </c>
    </row>
    <row r="638" spans="1:9" s="1" customFormat="1">
      <c r="A638" s="47">
        <v>603</v>
      </c>
      <c r="B638" s="20" t="s">
        <v>580</v>
      </c>
      <c r="C638" s="20" t="s">
        <v>579</v>
      </c>
      <c r="D638" s="17" t="s">
        <v>21</v>
      </c>
      <c r="E638" s="18">
        <v>8</v>
      </c>
      <c r="F638" s="18">
        <v>6</v>
      </c>
      <c r="G638" s="18">
        <v>2</v>
      </c>
      <c r="H638" s="18">
        <v>0.5</v>
      </c>
      <c r="I638" s="19">
        <f t="shared" si="44"/>
        <v>16.5</v>
      </c>
    </row>
    <row r="639" spans="1:9" s="1" customFormat="1">
      <c r="A639" s="47">
        <v>604</v>
      </c>
      <c r="B639" s="20" t="s">
        <v>581</v>
      </c>
      <c r="C639" s="20" t="s">
        <v>579</v>
      </c>
      <c r="D639" s="17" t="s">
        <v>21</v>
      </c>
      <c r="E639" s="18">
        <v>7.5</v>
      </c>
      <c r="F639" s="18">
        <v>6</v>
      </c>
      <c r="G639" s="18">
        <v>2.5</v>
      </c>
      <c r="H639" s="18">
        <v>2</v>
      </c>
      <c r="I639" s="19">
        <f t="shared" si="44"/>
        <v>18</v>
      </c>
    </row>
    <row r="640" spans="1:9" s="1" customFormat="1">
      <c r="A640" s="47">
        <v>605</v>
      </c>
      <c r="B640" s="20" t="s">
        <v>582</v>
      </c>
      <c r="C640" s="20" t="s">
        <v>579</v>
      </c>
      <c r="D640" s="17" t="s">
        <v>21</v>
      </c>
      <c r="E640" s="18">
        <v>8</v>
      </c>
      <c r="F640" s="18">
        <v>6</v>
      </c>
      <c r="G640" s="18">
        <v>2.5</v>
      </c>
      <c r="H640" s="18">
        <v>2</v>
      </c>
      <c r="I640" s="19">
        <f t="shared" si="44"/>
        <v>18.5</v>
      </c>
    </row>
    <row r="641" spans="1:9" s="1" customFormat="1">
      <c r="A641" s="47">
        <v>606</v>
      </c>
      <c r="B641" s="20" t="s">
        <v>583</v>
      </c>
      <c r="C641" s="20" t="s">
        <v>579</v>
      </c>
      <c r="D641" s="17" t="s">
        <v>21</v>
      </c>
      <c r="E641" s="18">
        <v>7</v>
      </c>
      <c r="F641" s="18">
        <v>4.5</v>
      </c>
      <c r="G641" s="18">
        <v>2</v>
      </c>
      <c r="H641" s="18">
        <v>0.5</v>
      </c>
      <c r="I641" s="19">
        <f t="shared" si="44"/>
        <v>14</v>
      </c>
    </row>
    <row r="642" spans="1:9" s="1" customFormat="1">
      <c r="A642" s="47">
        <v>607</v>
      </c>
      <c r="B642" s="20" t="s">
        <v>584</v>
      </c>
      <c r="C642" s="20" t="s">
        <v>579</v>
      </c>
      <c r="D642" s="17" t="s">
        <v>21</v>
      </c>
      <c r="E642" s="18">
        <v>8</v>
      </c>
      <c r="F642" s="18">
        <v>6</v>
      </c>
      <c r="G642" s="18">
        <v>2</v>
      </c>
      <c r="H642" s="18">
        <v>0.5</v>
      </c>
      <c r="I642" s="19">
        <f t="shared" si="44"/>
        <v>16.5</v>
      </c>
    </row>
    <row r="643" spans="1:9" s="1" customFormat="1">
      <c r="A643" s="47">
        <v>608</v>
      </c>
      <c r="B643" s="20" t="s">
        <v>585</v>
      </c>
      <c r="C643" s="20" t="s">
        <v>579</v>
      </c>
      <c r="D643" s="17" t="s">
        <v>21</v>
      </c>
      <c r="E643" s="18">
        <v>7.5</v>
      </c>
      <c r="F643" s="18">
        <v>6</v>
      </c>
      <c r="G643" s="18">
        <v>2.5</v>
      </c>
      <c r="H643" s="18">
        <v>1.5</v>
      </c>
      <c r="I643" s="19">
        <f t="shared" si="44"/>
        <v>17.5</v>
      </c>
    </row>
    <row r="644" spans="1:9" s="1" customFormat="1">
      <c r="A644" s="47">
        <v>609</v>
      </c>
      <c r="B644" s="20" t="s">
        <v>586</v>
      </c>
      <c r="C644" s="20" t="s">
        <v>579</v>
      </c>
      <c r="D644" s="17" t="s">
        <v>21</v>
      </c>
      <c r="E644" s="18">
        <v>8</v>
      </c>
      <c r="F644" s="18">
        <v>6</v>
      </c>
      <c r="G644" s="18">
        <v>2.5</v>
      </c>
      <c r="H644" s="18">
        <v>1.5</v>
      </c>
      <c r="I644" s="19">
        <f t="shared" si="44"/>
        <v>18</v>
      </c>
    </row>
    <row r="645" spans="1:9" s="1" customFormat="1">
      <c r="A645" s="47">
        <v>610</v>
      </c>
      <c r="B645" s="20" t="s">
        <v>587</v>
      </c>
      <c r="C645" s="20" t="s">
        <v>579</v>
      </c>
      <c r="D645" s="21" t="s">
        <v>21</v>
      </c>
      <c r="E645" s="18">
        <v>7</v>
      </c>
      <c r="F645" s="18">
        <v>5</v>
      </c>
      <c r="G645" s="18">
        <v>2.5</v>
      </c>
      <c r="H645" s="18">
        <v>1.5</v>
      </c>
      <c r="I645" s="19">
        <f t="shared" si="44"/>
        <v>16</v>
      </c>
    </row>
    <row r="646" spans="1:9" s="1" customFormat="1">
      <c r="A646" s="47">
        <v>611</v>
      </c>
      <c r="B646" s="62" t="s">
        <v>588</v>
      </c>
      <c r="C646" s="20" t="s">
        <v>579</v>
      </c>
      <c r="D646" s="17" t="s">
        <v>21</v>
      </c>
      <c r="E646" s="18">
        <v>7.5</v>
      </c>
      <c r="F646" s="18">
        <v>6</v>
      </c>
      <c r="G646" s="18">
        <v>2.5</v>
      </c>
      <c r="H646" s="18">
        <v>2</v>
      </c>
      <c r="I646" s="19">
        <f t="shared" si="44"/>
        <v>18</v>
      </c>
    </row>
    <row r="647" spans="1:9" s="1" customFormat="1">
      <c r="A647" s="47">
        <v>612</v>
      </c>
      <c r="B647" s="116" t="s">
        <v>589</v>
      </c>
      <c r="C647" s="20" t="s">
        <v>579</v>
      </c>
      <c r="D647" s="17">
        <v>1</v>
      </c>
      <c r="E647" s="18">
        <v>8</v>
      </c>
      <c r="F647" s="18">
        <v>6</v>
      </c>
      <c r="G647" s="18">
        <v>2</v>
      </c>
      <c r="H647" s="18">
        <v>0.5</v>
      </c>
      <c r="I647" s="19">
        <f t="shared" si="44"/>
        <v>16.5</v>
      </c>
    </row>
    <row r="648" spans="1:9" s="1" customFormat="1" ht="15.75">
      <c r="A648" s="47">
        <v>613</v>
      </c>
      <c r="B648" s="117" t="s">
        <v>838</v>
      </c>
      <c r="C648" s="20" t="s">
        <v>579</v>
      </c>
      <c r="D648" s="17" t="s">
        <v>21</v>
      </c>
      <c r="E648" s="18">
        <v>7.5</v>
      </c>
      <c r="F648" s="18">
        <v>6</v>
      </c>
      <c r="G648" s="18">
        <v>2.5</v>
      </c>
      <c r="H648" s="18">
        <v>2</v>
      </c>
      <c r="I648" s="19">
        <f>SUM(E648:H648)</f>
        <v>18</v>
      </c>
    </row>
    <row r="649" spans="1:9" s="1" customFormat="1" ht="15.75">
      <c r="A649" s="47">
        <v>614</v>
      </c>
      <c r="B649" s="117" t="s">
        <v>839</v>
      </c>
      <c r="C649" s="20" t="s">
        <v>579</v>
      </c>
      <c r="D649" s="17" t="s">
        <v>21</v>
      </c>
      <c r="E649" s="18">
        <v>8</v>
      </c>
      <c r="F649" s="18">
        <v>6</v>
      </c>
      <c r="G649" s="18">
        <v>2.5</v>
      </c>
      <c r="H649" s="18">
        <v>2</v>
      </c>
      <c r="I649" s="19">
        <f>SUM(E649:H649)</f>
        <v>18.5</v>
      </c>
    </row>
    <row r="650" spans="1:9" s="1" customFormat="1">
      <c r="A650" s="47">
        <v>615</v>
      </c>
      <c r="B650" s="122" t="s">
        <v>901</v>
      </c>
      <c r="C650" s="20" t="s">
        <v>579</v>
      </c>
      <c r="D650" s="17" t="s">
        <v>21</v>
      </c>
      <c r="E650" s="18">
        <v>8</v>
      </c>
      <c r="F650" s="18">
        <v>6</v>
      </c>
      <c r="G650" s="18">
        <v>2</v>
      </c>
      <c r="H650" s="18">
        <v>0.5</v>
      </c>
      <c r="I650" s="19">
        <f t="shared" ref="I650:I651" si="45">SUM(E650:H650)</f>
        <v>16.5</v>
      </c>
    </row>
    <row r="651" spans="1:9" s="1" customFormat="1">
      <c r="A651" s="47">
        <v>616</v>
      </c>
      <c r="B651" s="122" t="s">
        <v>902</v>
      </c>
      <c r="C651" s="20" t="s">
        <v>579</v>
      </c>
      <c r="D651" s="17" t="s">
        <v>21</v>
      </c>
      <c r="E651" s="18">
        <v>7.5</v>
      </c>
      <c r="F651" s="18">
        <v>6</v>
      </c>
      <c r="G651" s="18">
        <v>2.5</v>
      </c>
      <c r="H651" s="18">
        <v>2</v>
      </c>
      <c r="I651" s="19">
        <f t="shared" si="45"/>
        <v>18</v>
      </c>
    </row>
    <row r="652" spans="1:9">
      <c r="A652" s="47"/>
      <c r="B652" s="34"/>
      <c r="C652" s="27" t="s">
        <v>83</v>
      </c>
      <c r="D652" s="28">
        <f>SUM(D647)</f>
        <v>1</v>
      </c>
      <c r="E652" s="28">
        <f>SUM(E637:E651)</f>
        <v>114.5</v>
      </c>
      <c r="F652" s="28">
        <f>SUM(F637:F651)</f>
        <v>86</v>
      </c>
      <c r="G652" s="28">
        <f>SUM(G637:G651)</f>
        <v>34.5</v>
      </c>
      <c r="H652" s="28">
        <f>SUM(H637:H651)</f>
        <v>19.5</v>
      </c>
      <c r="I652" s="28">
        <f>SUM(I637:I651)</f>
        <v>254.5</v>
      </c>
    </row>
    <row r="653" spans="1:9" ht="33" customHeight="1">
      <c r="A653" s="124" t="s">
        <v>590</v>
      </c>
      <c r="B653" s="124"/>
      <c r="C653" s="124"/>
      <c r="D653" s="124"/>
      <c r="E653" s="124"/>
      <c r="F653" s="124"/>
      <c r="G653" s="124"/>
      <c r="H653" s="124"/>
      <c r="I653" s="124"/>
    </row>
    <row r="654" spans="1:9" s="1" customFormat="1">
      <c r="A654" s="47">
        <v>617</v>
      </c>
      <c r="B654" s="20" t="s">
        <v>591</v>
      </c>
      <c r="C654" s="20" t="s">
        <v>590</v>
      </c>
      <c r="D654" s="17">
        <v>5</v>
      </c>
      <c r="E654" s="18">
        <v>9.5</v>
      </c>
      <c r="F654" s="18">
        <v>5</v>
      </c>
      <c r="G654" s="18">
        <v>3.5</v>
      </c>
      <c r="H654" s="18">
        <v>1.5</v>
      </c>
      <c r="I654" s="19">
        <f t="shared" ref="I654:I673" si="46">SUM(E654:H654)</f>
        <v>19.5</v>
      </c>
    </row>
    <row r="655" spans="1:9" s="1" customFormat="1">
      <c r="A655" s="47">
        <v>618</v>
      </c>
      <c r="B655" s="20" t="s">
        <v>592</v>
      </c>
      <c r="C655" s="20" t="s">
        <v>590</v>
      </c>
      <c r="D655" s="17">
        <v>10</v>
      </c>
      <c r="E655" s="18">
        <v>14.5</v>
      </c>
      <c r="F655" s="18">
        <v>7.5</v>
      </c>
      <c r="G655" s="18">
        <v>4</v>
      </c>
      <c r="H655" s="18">
        <v>2</v>
      </c>
      <c r="I655" s="19">
        <f t="shared" si="46"/>
        <v>28</v>
      </c>
    </row>
    <row r="656" spans="1:9" s="1" customFormat="1">
      <c r="A656" s="47">
        <v>619</v>
      </c>
      <c r="B656" s="20" t="s">
        <v>593</v>
      </c>
      <c r="C656" s="20" t="s">
        <v>590</v>
      </c>
      <c r="D656" s="17">
        <v>10</v>
      </c>
      <c r="E656" s="18">
        <v>12.5</v>
      </c>
      <c r="F656" s="18">
        <v>7.5</v>
      </c>
      <c r="G656" s="18">
        <v>4</v>
      </c>
      <c r="H656" s="18">
        <v>2</v>
      </c>
      <c r="I656" s="19">
        <f t="shared" si="46"/>
        <v>26</v>
      </c>
    </row>
    <row r="657" spans="1:9" s="1" customFormat="1">
      <c r="A657" s="47">
        <v>620</v>
      </c>
      <c r="B657" s="20" t="s">
        <v>594</v>
      </c>
      <c r="C657" s="20" t="s">
        <v>590</v>
      </c>
      <c r="D657" s="17" t="s">
        <v>21</v>
      </c>
      <c r="E657" s="18">
        <v>6.5</v>
      </c>
      <c r="F657" s="18">
        <v>5</v>
      </c>
      <c r="G657" s="18">
        <v>3.5</v>
      </c>
      <c r="H657" s="18">
        <v>2</v>
      </c>
      <c r="I657" s="19">
        <f t="shared" si="46"/>
        <v>17</v>
      </c>
    </row>
    <row r="658" spans="1:9" s="1" customFormat="1">
      <c r="A658" s="47">
        <v>621</v>
      </c>
      <c r="B658" s="20" t="s">
        <v>595</v>
      </c>
      <c r="C658" s="20" t="s">
        <v>590</v>
      </c>
      <c r="D658" s="17">
        <v>10</v>
      </c>
      <c r="E658" s="18">
        <v>11.5</v>
      </c>
      <c r="F658" s="18">
        <v>9</v>
      </c>
      <c r="G658" s="18">
        <v>7</v>
      </c>
      <c r="H658" s="18">
        <v>2</v>
      </c>
      <c r="I658" s="19">
        <f t="shared" si="46"/>
        <v>29.5</v>
      </c>
    </row>
    <row r="659" spans="1:9" s="1" customFormat="1">
      <c r="A659" s="47">
        <v>622</v>
      </c>
      <c r="B659" s="20" t="s">
        <v>596</v>
      </c>
      <c r="C659" s="20" t="s">
        <v>590</v>
      </c>
      <c r="D659" s="17" t="s">
        <v>21</v>
      </c>
      <c r="E659" s="18">
        <v>5.5</v>
      </c>
      <c r="F659" s="18">
        <v>6</v>
      </c>
      <c r="G659" s="18">
        <v>3</v>
      </c>
      <c r="H659" s="18">
        <v>2</v>
      </c>
      <c r="I659" s="19">
        <f t="shared" si="46"/>
        <v>16.5</v>
      </c>
    </row>
    <row r="660" spans="1:9" s="1" customFormat="1">
      <c r="A660" s="47">
        <v>623</v>
      </c>
      <c r="B660" s="20" t="s">
        <v>597</v>
      </c>
      <c r="C660" s="20" t="s">
        <v>590</v>
      </c>
      <c r="D660" s="17" t="s">
        <v>21</v>
      </c>
      <c r="E660" s="18">
        <v>6</v>
      </c>
      <c r="F660" s="18">
        <v>4</v>
      </c>
      <c r="G660" s="18">
        <v>2</v>
      </c>
      <c r="H660" s="18">
        <v>1.5</v>
      </c>
      <c r="I660" s="19">
        <f t="shared" si="46"/>
        <v>13.5</v>
      </c>
    </row>
    <row r="661" spans="1:9" s="1" customFormat="1">
      <c r="A661" s="47">
        <v>624</v>
      </c>
      <c r="B661" s="20" t="s">
        <v>598</v>
      </c>
      <c r="C661" s="20" t="s">
        <v>590</v>
      </c>
      <c r="D661" s="17">
        <v>10</v>
      </c>
      <c r="E661" s="18">
        <v>13.5</v>
      </c>
      <c r="F661" s="18">
        <v>12.5</v>
      </c>
      <c r="G661" s="18">
        <v>8</v>
      </c>
      <c r="H661" s="18">
        <v>2</v>
      </c>
      <c r="I661" s="19">
        <f t="shared" si="46"/>
        <v>36</v>
      </c>
    </row>
    <row r="662" spans="1:9" s="1" customFormat="1">
      <c r="A662" s="47">
        <v>625</v>
      </c>
      <c r="B662" s="20" t="s">
        <v>599</v>
      </c>
      <c r="C662" s="20" t="s">
        <v>590</v>
      </c>
      <c r="D662" s="17">
        <v>10</v>
      </c>
      <c r="E662" s="18">
        <v>14</v>
      </c>
      <c r="F662" s="18">
        <v>11.5</v>
      </c>
      <c r="G662" s="18">
        <v>9.5</v>
      </c>
      <c r="H662" s="18">
        <v>2.5</v>
      </c>
      <c r="I662" s="19">
        <f t="shared" si="46"/>
        <v>37.5</v>
      </c>
    </row>
    <row r="663" spans="1:9" s="1" customFormat="1">
      <c r="A663" s="47">
        <v>626</v>
      </c>
      <c r="B663" s="20" t="s">
        <v>517</v>
      </c>
      <c r="C663" s="20" t="s">
        <v>590</v>
      </c>
      <c r="D663" s="17">
        <v>10</v>
      </c>
      <c r="E663" s="18">
        <v>15</v>
      </c>
      <c r="F663" s="18">
        <v>7.5</v>
      </c>
      <c r="G663" s="18">
        <v>4</v>
      </c>
      <c r="H663" s="18">
        <v>1.5</v>
      </c>
      <c r="I663" s="19">
        <f t="shared" si="46"/>
        <v>28</v>
      </c>
    </row>
    <row r="664" spans="1:9" s="1" customFormat="1">
      <c r="A664" s="47">
        <v>627</v>
      </c>
      <c r="B664" s="20" t="s">
        <v>600</v>
      </c>
      <c r="C664" s="20" t="s">
        <v>590</v>
      </c>
      <c r="D664" s="17">
        <v>10</v>
      </c>
      <c r="E664" s="18">
        <v>13</v>
      </c>
      <c r="F664" s="18">
        <v>12.5</v>
      </c>
      <c r="G664" s="18">
        <v>8</v>
      </c>
      <c r="H664" s="18">
        <v>3</v>
      </c>
      <c r="I664" s="19">
        <f t="shared" si="46"/>
        <v>36.5</v>
      </c>
    </row>
    <row r="665" spans="1:9" s="1" customFormat="1">
      <c r="A665" s="47">
        <v>628</v>
      </c>
      <c r="B665" s="20" t="s">
        <v>601</v>
      </c>
      <c r="C665" s="20" t="s">
        <v>590</v>
      </c>
      <c r="D665" s="17">
        <v>10</v>
      </c>
      <c r="E665" s="18">
        <v>11.5</v>
      </c>
      <c r="F665" s="18">
        <v>8</v>
      </c>
      <c r="G665" s="18">
        <v>4</v>
      </c>
      <c r="H665" s="18">
        <v>1.5</v>
      </c>
      <c r="I665" s="19">
        <f t="shared" si="46"/>
        <v>25</v>
      </c>
    </row>
    <row r="666" spans="1:9" s="1" customFormat="1">
      <c r="A666" s="47">
        <v>629</v>
      </c>
      <c r="B666" s="20" t="s">
        <v>602</v>
      </c>
      <c r="C666" s="20" t="s">
        <v>590</v>
      </c>
      <c r="D666" s="17" t="s">
        <v>21</v>
      </c>
      <c r="E666" s="18">
        <v>8</v>
      </c>
      <c r="F666" s="18">
        <v>6</v>
      </c>
      <c r="G666" s="18">
        <v>2</v>
      </c>
      <c r="H666" s="18">
        <v>0.5</v>
      </c>
      <c r="I666" s="19">
        <f>SUM(E666:H666)</f>
        <v>16.5</v>
      </c>
    </row>
    <row r="667" spans="1:9" s="1" customFormat="1">
      <c r="A667" s="47">
        <v>630</v>
      </c>
      <c r="B667" s="20" t="s">
        <v>603</v>
      </c>
      <c r="C667" s="20" t="s">
        <v>590</v>
      </c>
      <c r="D667" s="17" t="s">
        <v>21</v>
      </c>
      <c r="E667" s="18">
        <v>7</v>
      </c>
      <c r="F667" s="18">
        <v>6.5</v>
      </c>
      <c r="G667" s="18">
        <v>2.5</v>
      </c>
      <c r="H667" s="18">
        <v>2</v>
      </c>
      <c r="I667" s="19">
        <f>SUM(E667:H667)</f>
        <v>18</v>
      </c>
    </row>
    <row r="668" spans="1:9" s="1" customFormat="1">
      <c r="A668" s="47">
        <v>631</v>
      </c>
      <c r="B668" s="20" t="s">
        <v>604</v>
      </c>
      <c r="C668" s="20" t="s">
        <v>590</v>
      </c>
      <c r="D668" s="17" t="s">
        <v>21</v>
      </c>
      <c r="E668" s="18">
        <v>8</v>
      </c>
      <c r="F668" s="18">
        <v>6</v>
      </c>
      <c r="G668" s="18">
        <v>2.5</v>
      </c>
      <c r="H668" s="18">
        <v>2</v>
      </c>
      <c r="I668" s="19">
        <f>SUM(E668:H668)</f>
        <v>18.5</v>
      </c>
    </row>
    <row r="669" spans="1:9" s="1" customFormat="1">
      <c r="A669" s="47">
        <v>632</v>
      </c>
      <c r="B669" s="20" t="s">
        <v>605</v>
      </c>
      <c r="C669" s="20" t="s">
        <v>590</v>
      </c>
      <c r="D669" s="17">
        <v>10</v>
      </c>
      <c r="E669" s="18">
        <v>13</v>
      </c>
      <c r="F669" s="18">
        <v>5</v>
      </c>
      <c r="G669" s="18">
        <v>6</v>
      </c>
      <c r="H669" s="18">
        <v>1.5</v>
      </c>
      <c r="I669" s="19">
        <f t="shared" si="46"/>
        <v>25.5</v>
      </c>
    </row>
    <row r="670" spans="1:9" s="1" customFormat="1">
      <c r="A670" s="47">
        <v>633</v>
      </c>
      <c r="B670" s="20" t="s">
        <v>606</v>
      </c>
      <c r="C670" s="20" t="s">
        <v>590</v>
      </c>
      <c r="D670" s="17" t="s">
        <v>21</v>
      </c>
      <c r="E670" s="18">
        <v>7</v>
      </c>
      <c r="F670" s="18">
        <v>4</v>
      </c>
      <c r="G670" s="18">
        <v>2</v>
      </c>
      <c r="H670" s="18">
        <v>0.5</v>
      </c>
      <c r="I670" s="19">
        <f t="shared" si="46"/>
        <v>13.5</v>
      </c>
    </row>
    <row r="671" spans="1:9" s="6" customFormat="1">
      <c r="A671" s="47">
        <v>634</v>
      </c>
      <c r="B671" s="20" t="s">
        <v>607</v>
      </c>
      <c r="C671" s="20" t="s">
        <v>590</v>
      </c>
      <c r="D671" s="17" t="s">
        <v>21</v>
      </c>
      <c r="E671" s="18">
        <v>8</v>
      </c>
      <c r="F671" s="18">
        <v>6</v>
      </c>
      <c r="G671" s="18">
        <v>2</v>
      </c>
      <c r="H671" s="18">
        <v>0.5</v>
      </c>
      <c r="I671" s="19">
        <f t="shared" si="46"/>
        <v>16.5</v>
      </c>
    </row>
    <row r="672" spans="1:9" s="6" customFormat="1">
      <c r="A672" s="47">
        <v>635</v>
      </c>
      <c r="B672" s="20" t="s">
        <v>608</v>
      </c>
      <c r="C672" s="20" t="s">
        <v>590</v>
      </c>
      <c r="D672" s="17" t="s">
        <v>21</v>
      </c>
      <c r="E672" s="18">
        <v>7</v>
      </c>
      <c r="F672" s="18">
        <v>6</v>
      </c>
      <c r="G672" s="18">
        <v>2.5</v>
      </c>
      <c r="H672" s="18">
        <v>2</v>
      </c>
      <c r="I672" s="19">
        <f t="shared" si="46"/>
        <v>17.5</v>
      </c>
    </row>
    <row r="673" spans="1:9" s="1" customFormat="1">
      <c r="A673" s="47">
        <v>636</v>
      </c>
      <c r="B673" s="20" t="s">
        <v>609</v>
      </c>
      <c r="C673" s="20" t="s">
        <v>590</v>
      </c>
      <c r="D673" s="17" t="s">
        <v>21</v>
      </c>
      <c r="E673" s="18">
        <v>8</v>
      </c>
      <c r="F673" s="18">
        <v>6</v>
      </c>
      <c r="G673" s="18">
        <v>2.5</v>
      </c>
      <c r="H673" s="18">
        <v>2</v>
      </c>
      <c r="I673" s="19">
        <f t="shared" si="46"/>
        <v>18.5</v>
      </c>
    </row>
    <row r="674" spans="1:9">
      <c r="A674" s="47">
        <v>637</v>
      </c>
      <c r="B674" s="31" t="s">
        <v>610</v>
      </c>
      <c r="C674" s="20" t="s">
        <v>590</v>
      </c>
      <c r="D674" s="17" t="s">
        <v>21</v>
      </c>
      <c r="E674" s="18">
        <v>7</v>
      </c>
      <c r="F674" s="18">
        <v>4.5</v>
      </c>
      <c r="G674" s="18">
        <v>2</v>
      </c>
      <c r="H674" s="18">
        <v>0.5</v>
      </c>
      <c r="I674" s="19">
        <f t="shared" ref="I674:I688" si="47">SUM(E674:H674)</f>
        <v>14</v>
      </c>
    </row>
    <row r="675" spans="1:9">
      <c r="A675" s="47">
        <v>638</v>
      </c>
      <c r="B675" s="62" t="s">
        <v>611</v>
      </c>
      <c r="C675" s="20" t="s">
        <v>590</v>
      </c>
      <c r="D675" s="29" t="s">
        <v>21</v>
      </c>
      <c r="E675" s="18">
        <v>8</v>
      </c>
      <c r="F675" s="18">
        <v>6</v>
      </c>
      <c r="G675" s="18">
        <v>2</v>
      </c>
      <c r="H675" s="18">
        <v>0.5</v>
      </c>
      <c r="I675" s="19">
        <f t="shared" si="47"/>
        <v>16.5</v>
      </c>
    </row>
    <row r="676" spans="1:9">
      <c r="A676" s="47">
        <v>639</v>
      </c>
      <c r="B676" s="38" t="s">
        <v>612</v>
      </c>
      <c r="C676" s="20" t="s">
        <v>590</v>
      </c>
      <c r="D676" s="29" t="s">
        <v>21</v>
      </c>
      <c r="E676" s="18">
        <v>7.5</v>
      </c>
      <c r="F676" s="18">
        <v>6</v>
      </c>
      <c r="G676" s="18">
        <v>2.5</v>
      </c>
      <c r="H676" s="18">
        <v>2</v>
      </c>
      <c r="I676" s="19">
        <f t="shared" si="47"/>
        <v>18</v>
      </c>
    </row>
    <row r="677" spans="1:9">
      <c r="A677" s="47">
        <v>640</v>
      </c>
      <c r="B677" s="25" t="s">
        <v>613</v>
      </c>
      <c r="C677" s="42" t="s">
        <v>590</v>
      </c>
      <c r="D677" s="29" t="s">
        <v>21</v>
      </c>
      <c r="E677" s="18">
        <v>8</v>
      </c>
      <c r="F677" s="18">
        <v>6</v>
      </c>
      <c r="G677" s="18">
        <v>2.5</v>
      </c>
      <c r="H677" s="18">
        <v>2</v>
      </c>
      <c r="I677" s="19">
        <f t="shared" si="47"/>
        <v>18.5</v>
      </c>
    </row>
    <row r="678" spans="1:9">
      <c r="A678" s="47">
        <v>641</v>
      </c>
      <c r="B678" s="25" t="s">
        <v>614</v>
      </c>
      <c r="C678" s="42" t="s">
        <v>590</v>
      </c>
      <c r="D678" s="29">
        <v>8</v>
      </c>
      <c r="E678" s="18">
        <v>14</v>
      </c>
      <c r="F678" s="18">
        <v>5</v>
      </c>
      <c r="G678" s="18">
        <v>3</v>
      </c>
      <c r="H678" s="18">
        <v>1.5</v>
      </c>
      <c r="I678" s="19">
        <f t="shared" si="47"/>
        <v>23.5</v>
      </c>
    </row>
    <row r="679" spans="1:9">
      <c r="A679" s="47">
        <v>642</v>
      </c>
      <c r="B679" s="25" t="s">
        <v>615</v>
      </c>
      <c r="C679" s="42" t="s">
        <v>590</v>
      </c>
      <c r="D679" s="29" t="s">
        <v>21</v>
      </c>
      <c r="E679" s="18">
        <v>6.5</v>
      </c>
      <c r="F679" s="18">
        <v>6</v>
      </c>
      <c r="G679" s="18">
        <v>3</v>
      </c>
      <c r="H679" s="18">
        <v>2</v>
      </c>
      <c r="I679" s="19">
        <f t="shared" si="47"/>
        <v>17.5</v>
      </c>
    </row>
    <row r="680" spans="1:9">
      <c r="A680" s="47">
        <v>643</v>
      </c>
      <c r="B680" s="25" t="s">
        <v>616</v>
      </c>
      <c r="C680" s="42" t="s">
        <v>590</v>
      </c>
      <c r="D680" s="29">
        <v>10</v>
      </c>
      <c r="E680" s="22">
        <v>14</v>
      </c>
      <c r="F680" s="22">
        <v>10</v>
      </c>
      <c r="G680" s="22">
        <v>5</v>
      </c>
      <c r="H680" s="22">
        <v>1.5</v>
      </c>
      <c r="I680" s="19">
        <f t="shared" si="47"/>
        <v>30.5</v>
      </c>
    </row>
    <row r="681" spans="1:9">
      <c r="A681" s="47">
        <v>644</v>
      </c>
      <c r="B681" s="25" t="s">
        <v>617</v>
      </c>
      <c r="C681" s="42" t="s">
        <v>590</v>
      </c>
      <c r="D681" s="29" t="s">
        <v>21</v>
      </c>
      <c r="E681" s="18">
        <v>6.5</v>
      </c>
      <c r="F681" s="18">
        <v>6</v>
      </c>
      <c r="G681" s="18">
        <v>3</v>
      </c>
      <c r="H681" s="18">
        <v>2</v>
      </c>
      <c r="I681" s="19">
        <f t="shared" si="47"/>
        <v>17.5</v>
      </c>
    </row>
    <row r="682" spans="1:9">
      <c r="A682" s="47">
        <v>645</v>
      </c>
      <c r="B682" s="25" t="s">
        <v>618</v>
      </c>
      <c r="C682" s="42" t="s">
        <v>590</v>
      </c>
      <c r="D682" s="29" t="s">
        <v>21</v>
      </c>
      <c r="E682" s="18">
        <v>7</v>
      </c>
      <c r="F682" s="18">
        <v>4.5</v>
      </c>
      <c r="G682" s="18">
        <v>2</v>
      </c>
      <c r="H682" s="18">
        <v>0.5</v>
      </c>
      <c r="I682" s="19">
        <f t="shared" si="47"/>
        <v>14</v>
      </c>
    </row>
    <row r="683" spans="1:9">
      <c r="A683" s="47">
        <v>646</v>
      </c>
      <c r="B683" s="25" t="s">
        <v>619</v>
      </c>
      <c r="C683" s="42" t="s">
        <v>590</v>
      </c>
      <c r="D683" s="29" t="s">
        <v>21</v>
      </c>
      <c r="E683" s="18">
        <v>8</v>
      </c>
      <c r="F683" s="18">
        <v>6</v>
      </c>
      <c r="G683" s="18">
        <v>2</v>
      </c>
      <c r="H683" s="18">
        <v>0.5</v>
      </c>
      <c r="I683" s="19">
        <f t="shared" si="47"/>
        <v>16.5</v>
      </c>
    </row>
    <row r="684" spans="1:9" s="1" customFormat="1">
      <c r="A684" s="47">
        <v>647</v>
      </c>
      <c r="B684" s="64" t="s">
        <v>620</v>
      </c>
      <c r="C684" s="49" t="s">
        <v>590</v>
      </c>
      <c r="D684" s="29" t="s">
        <v>21</v>
      </c>
      <c r="E684" s="18">
        <v>7</v>
      </c>
      <c r="F684" s="18">
        <v>4.5</v>
      </c>
      <c r="G684" s="18">
        <v>2</v>
      </c>
      <c r="H684" s="18">
        <v>0.5</v>
      </c>
      <c r="I684" s="19">
        <f t="shared" si="47"/>
        <v>14</v>
      </c>
    </row>
    <row r="685" spans="1:9" s="1" customFormat="1">
      <c r="A685" s="47">
        <v>648</v>
      </c>
      <c r="B685" s="64" t="s">
        <v>621</v>
      </c>
      <c r="C685" s="49" t="s">
        <v>590</v>
      </c>
      <c r="D685" s="29" t="s">
        <v>21</v>
      </c>
      <c r="E685" s="18">
        <v>8</v>
      </c>
      <c r="F685" s="18">
        <v>6</v>
      </c>
      <c r="G685" s="18">
        <v>2</v>
      </c>
      <c r="H685" s="18">
        <v>0.5</v>
      </c>
      <c r="I685" s="19">
        <f t="shared" si="47"/>
        <v>16.5</v>
      </c>
    </row>
    <row r="686" spans="1:9" s="1" customFormat="1">
      <c r="A686" s="47">
        <v>649</v>
      </c>
      <c r="B686" s="116" t="s">
        <v>301</v>
      </c>
      <c r="C686" s="49" t="s">
        <v>590</v>
      </c>
      <c r="D686" s="29" t="s">
        <v>21</v>
      </c>
      <c r="E686" s="18">
        <v>6.5</v>
      </c>
      <c r="F686" s="18">
        <v>6</v>
      </c>
      <c r="G686" s="18">
        <v>3</v>
      </c>
      <c r="H686" s="18">
        <v>2</v>
      </c>
      <c r="I686" s="19">
        <f t="shared" si="47"/>
        <v>17.5</v>
      </c>
    </row>
    <row r="687" spans="1:9" s="1" customFormat="1">
      <c r="A687" s="47">
        <v>650</v>
      </c>
      <c r="B687" s="38" t="s">
        <v>562</v>
      </c>
      <c r="C687" s="63" t="s">
        <v>590</v>
      </c>
      <c r="D687" s="29" t="s">
        <v>21</v>
      </c>
      <c r="E687" s="18">
        <v>7.5</v>
      </c>
      <c r="F687" s="18">
        <v>6</v>
      </c>
      <c r="G687" s="18">
        <v>2.5</v>
      </c>
      <c r="H687" s="18">
        <v>2</v>
      </c>
      <c r="I687" s="19">
        <f t="shared" si="47"/>
        <v>18</v>
      </c>
    </row>
    <row r="688" spans="1:9" s="1" customFormat="1">
      <c r="A688" s="47">
        <v>651</v>
      </c>
      <c r="B688" s="116" t="s">
        <v>622</v>
      </c>
      <c r="C688" s="63" t="s">
        <v>590</v>
      </c>
      <c r="D688" s="29">
        <v>4</v>
      </c>
      <c r="E688" s="18">
        <v>9.5</v>
      </c>
      <c r="F688" s="18">
        <v>5</v>
      </c>
      <c r="G688" s="18">
        <v>3.5</v>
      </c>
      <c r="H688" s="18">
        <v>1.5</v>
      </c>
      <c r="I688" s="19">
        <f t="shared" si="47"/>
        <v>19.5</v>
      </c>
    </row>
    <row r="689" spans="1:970" s="1" customFormat="1" ht="15.75">
      <c r="A689" s="47">
        <v>652</v>
      </c>
      <c r="B689" s="117" t="s">
        <v>840</v>
      </c>
      <c r="C689" s="63" t="s">
        <v>590</v>
      </c>
      <c r="D689" s="29" t="s">
        <v>21</v>
      </c>
      <c r="E689" s="18">
        <v>8</v>
      </c>
      <c r="F689" s="18">
        <v>6</v>
      </c>
      <c r="G689" s="18">
        <v>2</v>
      </c>
      <c r="H689" s="18">
        <v>0.5</v>
      </c>
      <c r="I689" s="19">
        <f>SUM(E689:H689)</f>
        <v>16.5</v>
      </c>
    </row>
    <row r="690" spans="1:970" s="1" customFormat="1" ht="15.75">
      <c r="A690" s="47">
        <v>653</v>
      </c>
      <c r="B690" s="117" t="s">
        <v>841</v>
      </c>
      <c r="C690" s="63" t="s">
        <v>590</v>
      </c>
      <c r="D690" s="29" t="s">
        <v>21</v>
      </c>
      <c r="E690" s="18">
        <v>7</v>
      </c>
      <c r="F690" s="18">
        <v>4.5</v>
      </c>
      <c r="G690" s="18">
        <v>2</v>
      </c>
      <c r="H690" s="18">
        <v>0.5</v>
      </c>
      <c r="I690" s="19">
        <f>SUM(E690:H690)</f>
        <v>14</v>
      </c>
    </row>
    <row r="691" spans="1:970">
      <c r="A691" s="42"/>
      <c r="B691" s="34"/>
      <c r="C691" s="27" t="s">
        <v>83</v>
      </c>
      <c r="D691" s="28">
        <f t="shared" ref="D691:I691" si="48">SUM(D654:D690)</f>
        <v>117</v>
      </c>
      <c r="E691" s="28">
        <f t="shared" si="48"/>
        <v>339</v>
      </c>
      <c r="F691" s="28">
        <f t="shared" si="48"/>
        <v>239.5</v>
      </c>
      <c r="G691" s="28">
        <f t="shared" si="48"/>
        <v>126.5</v>
      </c>
      <c r="H691" s="28">
        <f t="shared" si="48"/>
        <v>55</v>
      </c>
      <c r="I691" s="28">
        <f t="shared" si="48"/>
        <v>760</v>
      </c>
    </row>
    <row r="692" spans="1:970" ht="30" customHeight="1">
      <c r="A692" s="124" t="s">
        <v>623</v>
      </c>
      <c r="B692" s="124"/>
      <c r="C692" s="124"/>
      <c r="D692" s="124"/>
      <c r="E692" s="124"/>
      <c r="F692" s="124"/>
      <c r="G692" s="124"/>
      <c r="H692" s="124"/>
      <c r="I692" s="124"/>
    </row>
    <row r="693" spans="1:970" s="1" customFormat="1">
      <c r="A693" s="18">
        <v>654</v>
      </c>
      <c r="B693" s="20" t="s">
        <v>624</v>
      </c>
      <c r="C693" s="20" t="s">
        <v>623</v>
      </c>
      <c r="D693" s="17" t="s">
        <v>21</v>
      </c>
      <c r="E693" s="18">
        <v>7</v>
      </c>
      <c r="F693" s="18">
        <v>4</v>
      </c>
      <c r="G693" s="18">
        <v>2</v>
      </c>
      <c r="H693" s="18">
        <v>0.5</v>
      </c>
      <c r="I693" s="19">
        <f t="shared" ref="I693:I698" si="49">SUM(E693:H693)</f>
        <v>13.5</v>
      </c>
    </row>
    <row r="694" spans="1:970" s="1" customFormat="1">
      <c r="A694" s="18">
        <v>655</v>
      </c>
      <c r="B694" s="20" t="s">
        <v>625</v>
      </c>
      <c r="C694" s="20" t="s">
        <v>623</v>
      </c>
      <c r="D694" s="17" t="s">
        <v>21</v>
      </c>
      <c r="E694" s="18">
        <v>8</v>
      </c>
      <c r="F694" s="18">
        <v>6</v>
      </c>
      <c r="G694" s="18">
        <v>2</v>
      </c>
      <c r="H694" s="18">
        <v>0.5</v>
      </c>
      <c r="I694" s="19">
        <f t="shared" si="49"/>
        <v>16.5</v>
      </c>
    </row>
    <row r="695" spans="1:970" s="1" customFormat="1">
      <c r="A695" s="18">
        <v>656</v>
      </c>
      <c r="B695" s="20" t="s">
        <v>626</v>
      </c>
      <c r="C695" s="20" t="s">
        <v>623</v>
      </c>
      <c r="D695" s="17" t="s">
        <v>21</v>
      </c>
      <c r="E695" s="18">
        <v>7</v>
      </c>
      <c r="F695" s="18">
        <v>6</v>
      </c>
      <c r="G695" s="18">
        <v>2</v>
      </c>
      <c r="H695" s="18">
        <v>2</v>
      </c>
      <c r="I695" s="19">
        <f t="shared" si="49"/>
        <v>17</v>
      </c>
    </row>
    <row r="696" spans="1:970" s="1" customFormat="1">
      <c r="A696" s="18">
        <v>657</v>
      </c>
      <c r="B696" s="20" t="s">
        <v>627</v>
      </c>
      <c r="C696" s="20" t="s">
        <v>623</v>
      </c>
      <c r="D696" s="17" t="s">
        <v>21</v>
      </c>
      <c r="E696" s="18">
        <v>8</v>
      </c>
      <c r="F696" s="18">
        <v>6</v>
      </c>
      <c r="G696" s="18">
        <v>2.5</v>
      </c>
      <c r="H696" s="18">
        <v>1.5</v>
      </c>
      <c r="I696" s="19">
        <f t="shared" si="49"/>
        <v>18</v>
      </c>
    </row>
    <row r="697" spans="1:970" s="1" customFormat="1">
      <c r="A697" s="18">
        <v>658</v>
      </c>
      <c r="B697" s="26" t="s">
        <v>628</v>
      </c>
      <c r="C697" s="63" t="s">
        <v>623</v>
      </c>
      <c r="D697" s="29" t="s">
        <v>21</v>
      </c>
      <c r="E697" s="18">
        <v>7</v>
      </c>
      <c r="F697" s="18">
        <v>5</v>
      </c>
      <c r="G697" s="18">
        <v>2</v>
      </c>
      <c r="H697" s="18">
        <v>1.5</v>
      </c>
      <c r="I697" s="19">
        <f t="shared" si="49"/>
        <v>15.5</v>
      </c>
    </row>
    <row r="698" spans="1:970" s="1" customFormat="1">
      <c r="A698" s="18">
        <v>659</v>
      </c>
      <c r="B698" s="64" t="s">
        <v>629</v>
      </c>
      <c r="C698" s="20" t="s">
        <v>623</v>
      </c>
      <c r="D698" s="17" t="s">
        <v>21</v>
      </c>
      <c r="E698" s="18">
        <v>8</v>
      </c>
      <c r="F698" s="18">
        <v>6</v>
      </c>
      <c r="G698" s="18">
        <v>2</v>
      </c>
      <c r="H698" s="18">
        <v>0.5</v>
      </c>
      <c r="I698" s="19">
        <f t="shared" si="49"/>
        <v>16.5</v>
      </c>
    </row>
    <row r="699" spans="1:970" s="1" customFormat="1">
      <c r="A699" s="18">
        <v>660</v>
      </c>
      <c r="B699" s="116" t="s">
        <v>630</v>
      </c>
      <c r="C699" s="20" t="s">
        <v>623</v>
      </c>
      <c r="D699" s="17" t="s">
        <v>21</v>
      </c>
      <c r="E699" s="18">
        <v>7</v>
      </c>
      <c r="F699" s="18">
        <v>6</v>
      </c>
      <c r="G699" s="18">
        <v>2</v>
      </c>
      <c r="H699" s="18">
        <v>2</v>
      </c>
      <c r="I699" s="19">
        <f>SUM(E699:H699)</f>
        <v>17</v>
      </c>
    </row>
    <row r="700" spans="1:970">
      <c r="A700" s="49"/>
      <c r="B700" s="34"/>
      <c r="C700" s="27" t="s">
        <v>83</v>
      </c>
      <c r="D700" s="28">
        <f>SUM(D693:D696)</f>
        <v>0</v>
      </c>
      <c r="E700" s="28">
        <f>SUM(E693:E699)</f>
        <v>52</v>
      </c>
      <c r="F700" s="28">
        <f>SUM(F693:F699)</f>
        <v>39</v>
      </c>
      <c r="G700" s="28">
        <f>SUM(G693:G699)</f>
        <v>14.5</v>
      </c>
      <c r="H700" s="28">
        <f>SUM(H693:H699)</f>
        <v>8.5</v>
      </c>
      <c r="I700" s="28">
        <f>SUM(I693:I699)</f>
        <v>114</v>
      </c>
    </row>
    <row r="701" spans="1:970" ht="28.5" customHeight="1">
      <c r="A701" s="124" t="s">
        <v>631</v>
      </c>
      <c r="B701" s="124"/>
      <c r="C701" s="124"/>
      <c r="D701" s="124"/>
      <c r="E701" s="124"/>
      <c r="F701" s="124"/>
      <c r="G701" s="124"/>
      <c r="H701" s="124"/>
      <c r="I701" s="124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  <c r="CH701" s="1"/>
      <c r="CI701" s="1"/>
      <c r="CJ701" s="1"/>
      <c r="CK701" s="1"/>
      <c r="CL701" s="1"/>
      <c r="CM701" s="1"/>
      <c r="CN701" s="1"/>
      <c r="CO701" s="1"/>
      <c r="CP701" s="1"/>
      <c r="CQ701" s="1"/>
      <c r="CR701" s="1"/>
      <c r="CS701" s="1"/>
      <c r="CT701" s="1"/>
      <c r="CU701" s="1"/>
      <c r="CV701" s="1"/>
      <c r="CW701" s="1"/>
      <c r="CX701" s="1"/>
      <c r="CY701" s="1"/>
      <c r="CZ701" s="1"/>
      <c r="DA701" s="1"/>
      <c r="DB701" s="1"/>
      <c r="DC701" s="1"/>
      <c r="DD701" s="1"/>
      <c r="DE701" s="1"/>
      <c r="DF701" s="1"/>
      <c r="DG701" s="1"/>
      <c r="DH701" s="1"/>
      <c r="DI701" s="1"/>
      <c r="DJ701" s="1"/>
      <c r="DK701" s="1"/>
      <c r="DL701" s="1"/>
      <c r="DM701" s="1"/>
      <c r="DN701" s="1"/>
      <c r="DO701" s="1"/>
      <c r="DP701" s="1"/>
      <c r="DQ701" s="1"/>
      <c r="DR701" s="1"/>
      <c r="DS701" s="1"/>
      <c r="DT701" s="1"/>
      <c r="DU701" s="1"/>
      <c r="DV701" s="1"/>
      <c r="DW701" s="1"/>
      <c r="DX701" s="1"/>
      <c r="DY701" s="1"/>
      <c r="DZ701" s="1"/>
      <c r="EA701" s="1"/>
      <c r="EB701" s="1"/>
      <c r="EC701" s="1"/>
      <c r="ED701" s="1"/>
      <c r="EE701" s="1"/>
      <c r="EF701" s="1"/>
      <c r="EG701" s="1"/>
      <c r="EH701" s="1"/>
      <c r="EI701" s="1"/>
      <c r="EJ701" s="1"/>
      <c r="EK701" s="1"/>
      <c r="EL701" s="1"/>
      <c r="EM701" s="1"/>
      <c r="EN701" s="1"/>
      <c r="EO701" s="1"/>
      <c r="EP701" s="1"/>
      <c r="EQ701" s="1"/>
      <c r="ER701" s="1"/>
      <c r="ES701" s="1"/>
      <c r="ET701" s="1"/>
      <c r="EU701" s="1"/>
      <c r="EV701" s="1"/>
      <c r="EW701" s="1"/>
      <c r="EX701" s="1"/>
      <c r="EY701" s="1"/>
      <c r="EZ701" s="1"/>
      <c r="FA701" s="1"/>
      <c r="FB701" s="1"/>
      <c r="FC701" s="1"/>
      <c r="FD701" s="1"/>
      <c r="FE701" s="1"/>
      <c r="FF701" s="1"/>
      <c r="FG701" s="1"/>
      <c r="FH701" s="1"/>
      <c r="FI701" s="1"/>
      <c r="FJ701" s="1"/>
      <c r="FK701" s="1"/>
      <c r="FL701" s="1"/>
      <c r="FM701" s="1"/>
      <c r="FN701" s="1"/>
      <c r="FO701" s="1"/>
      <c r="FP701" s="1"/>
      <c r="FQ701" s="1"/>
      <c r="FR701" s="1"/>
      <c r="FS701" s="1"/>
      <c r="FT701" s="1"/>
      <c r="FU701" s="1"/>
      <c r="FV701" s="1"/>
      <c r="FW701" s="1"/>
      <c r="FX701" s="1"/>
      <c r="FY701" s="1"/>
      <c r="FZ701" s="1"/>
      <c r="GA701" s="1"/>
      <c r="GB701" s="1"/>
      <c r="GC701" s="1"/>
      <c r="GD701" s="1"/>
      <c r="GE701" s="1"/>
      <c r="GF701" s="1"/>
      <c r="GG701" s="1"/>
      <c r="GH701" s="1"/>
      <c r="GI701" s="1"/>
      <c r="GJ701" s="1"/>
      <c r="GK701" s="1"/>
      <c r="GL701" s="1"/>
      <c r="GM701" s="1"/>
      <c r="GN701" s="1"/>
      <c r="GO701" s="1"/>
      <c r="GP701" s="1"/>
      <c r="GQ701" s="1"/>
      <c r="GR701" s="1"/>
      <c r="GS701" s="1"/>
      <c r="GT701" s="1"/>
      <c r="GU701" s="1"/>
      <c r="GV701" s="1"/>
      <c r="GW701" s="1"/>
      <c r="GX701" s="1"/>
      <c r="GY701" s="1"/>
      <c r="GZ701" s="1"/>
      <c r="HA701" s="1"/>
      <c r="HB701" s="1"/>
      <c r="HC701" s="1"/>
      <c r="HD701" s="1"/>
      <c r="HE701" s="1"/>
      <c r="HF701" s="1"/>
      <c r="HG701" s="1"/>
      <c r="HH701" s="1"/>
      <c r="HI701" s="1"/>
      <c r="HJ701" s="1"/>
      <c r="HK701" s="1"/>
      <c r="HL701" s="1"/>
      <c r="HM701" s="1"/>
      <c r="HN701" s="1"/>
      <c r="HO701" s="1"/>
      <c r="HP701" s="1"/>
      <c r="HQ701" s="1"/>
      <c r="HR701" s="1"/>
      <c r="HS701" s="1"/>
      <c r="HT701" s="1"/>
      <c r="HU701" s="1"/>
      <c r="HV701" s="1"/>
      <c r="HW701" s="1"/>
      <c r="HX701" s="1"/>
      <c r="HY701" s="1"/>
      <c r="HZ701" s="1"/>
      <c r="IA701" s="1"/>
      <c r="IB701" s="1"/>
      <c r="IC701" s="1"/>
      <c r="ID701" s="1"/>
      <c r="IE701" s="1"/>
      <c r="IF701" s="1"/>
      <c r="IG701" s="1"/>
      <c r="IH701" s="1"/>
      <c r="II701" s="1"/>
      <c r="IJ701" s="1"/>
      <c r="IK701" s="1"/>
      <c r="IL701" s="1"/>
      <c r="IM701" s="1"/>
      <c r="IN701" s="1"/>
      <c r="IO701" s="1"/>
      <c r="IP701" s="1"/>
      <c r="IQ701" s="1"/>
      <c r="IR701" s="1"/>
      <c r="IS701" s="1"/>
      <c r="IT701" s="1"/>
      <c r="IU701" s="1"/>
      <c r="IV701" s="1"/>
      <c r="IW701" s="1"/>
      <c r="IX701" s="1"/>
      <c r="IY701" s="1"/>
      <c r="IZ701" s="1"/>
      <c r="JA701" s="1"/>
      <c r="JB701" s="1"/>
      <c r="JC701" s="1"/>
      <c r="JD701" s="1"/>
      <c r="JE701" s="1"/>
      <c r="JF701" s="1"/>
      <c r="JG701" s="1"/>
      <c r="JH701" s="1"/>
      <c r="JI701" s="1"/>
      <c r="JJ701" s="1"/>
      <c r="JK701" s="1"/>
      <c r="JL701" s="1"/>
      <c r="JM701" s="1"/>
      <c r="JN701" s="1"/>
      <c r="JO701" s="1"/>
      <c r="JP701" s="1"/>
      <c r="JQ701" s="1"/>
      <c r="JR701" s="1"/>
      <c r="JS701" s="1"/>
      <c r="JT701" s="1"/>
      <c r="JU701" s="1"/>
      <c r="JV701" s="1"/>
      <c r="JW701" s="1"/>
      <c r="JX701" s="1"/>
      <c r="JY701" s="1"/>
      <c r="JZ701" s="1"/>
      <c r="KA701" s="1"/>
      <c r="KB701" s="1"/>
      <c r="KC701" s="1"/>
      <c r="KD701" s="1"/>
      <c r="KE701" s="1"/>
      <c r="KF701" s="1"/>
      <c r="KG701" s="1"/>
      <c r="KH701" s="1"/>
      <c r="KI701" s="1"/>
      <c r="KJ701" s="1"/>
      <c r="KK701" s="1"/>
      <c r="KL701" s="1"/>
      <c r="KM701" s="1"/>
      <c r="KN701" s="1"/>
      <c r="KO701" s="1"/>
      <c r="KP701" s="1"/>
      <c r="KQ701" s="1"/>
      <c r="KR701" s="1"/>
      <c r="KS701" s="1"/>
      <c r="KT701" s="1"/>
      <c r="KU701" s="1"/>
      <c r="KV701" s="1"/>
      <c r="KW701" s="1"/>
      <c r="KX701" s="1"/>
      <c r="KY701" s="1"/>
      <c r="KZ701" s="1"/>
      <c r="LA701" s="1"/>
      <c r="LB701" s="1"/>
      <c r="LC701" s="1"/>
      <c r="LD701" s="1"/>
      <c r="LE701" s="1"/>
      <c r="LF701" s="1"/>
      <c r="LG701" s="1"/>
      <c r="LH701" s="1"/>
      <c r="LI701" s="1"/>
      <c r="LJ701" s="1"/>
      <c r="LK701" s="1"/>
      <c r="LL701" s="1"/>
      <c r="LM701" s="1"/>
      <c r="LN701" s="1"/>
      <c r="LO701" s="1"/>
      <c r="LP701" s="1"/>
      <c r="LQ701" s="1"/>
      <c r="LR701" s="1"/>
      <c r="LS701" s="1"/>
      <c r="LT701" s="1"/>
      <c r="LU701" s="1"/>
      <c r="LV701" s="1"/>
      <c r="LW701" s="1"/>
      <c r="LX701" s="1"/>
      <c r="LY701" s="1"/>
      <c r="LZ701" s="1"/>
      <c r="MA701" s="1"/>
      <c r="MB701" s="1"/>
      <c r="MC701" s="1"/>
      <c r="MD701" s="1"/>
      <c r="ME701" s="1"/>
      <c r="MF701" s="1"/>
      <c r="MG701" s="1"/>
      <c r="MH701" s="1"/>
      <c r="MI701" s="1"/>
      <c r="MJ701" s="1"/>
      <c r="MK701" s="1"/>
      <c r="ML701" s="1"/>
      <c r="MM701" s="1"/>
      <c r="MN701" s="1"/>
      <c r="MO701" s="1"/>
      <c r="MP701" s="1"/>
      <c r="MQ701" s="1"/>
      <c r="MR701" s="1"/>
      <c r="MS701" s="1"/>
      <c r="MT701" s="1"/>
      <c r="MU701" s="1"/>
      <c r="MV701" s="1"/>
      <c r="MW701" s="1"/>
      <c r="MX701" s="1"/>
      <c r="MY701" s="1"/>
      <c r="MZ701" s="1"/>
      <c r="NA701" s="1"/>
      <c r="NB701" s="1"/>
      <c r="NC701" s="1"/>
      <c r="ND701" s="1"/>
      <c r="NE701" s="1"/>
      <c r="NF701" s="1"/>
      <c r="NG701" s="1"/>
      <c r="NH701" s="1"/>
      <c r="NI701" s="1"/>
      <c r="NJ701" s="1"/>
      <c r="NK701" s="1"/>
      <c r="NL701" s="1"/>
      <c r="NM701" s="1"/>
      <c r="NN701" s="1"/>
      <c r="NO701" s="1"/>
      <c r="NP701" s="1"/>
      <c r="NQ701" s="1"/>
      <c r="NR701" s="1"/>
      <c r="NS701" s="1"/>
      <c r="NT701" s="1"/>
      <c r="NU701" s="1"/>
      <c r="NV701" s="1"/>
      <c r="NW701" s="1"/>
      <c r="NX701" s="1"/>
      <c r="NY701" s="1"/>
      <c r="NZ701" s="1"/>
      <c r="OA701" s="1"/>
      <c r="OB701" s="1"/>
      <c r="OC701" s="1"/>
      <c r="OD701" s="1"/>
      <c r="OE701" s="1"/>
      <c r="OF701" s="1"/>
      <c r="OG701" s="1"/>
      <c r="OH701" s="1"/>
      <c r="OI701" s="1"/>
      <c r="OJ701" s="1"/>
      <c r="OK701" s="1"/>
      <c r="OL701" s="1"/>
      <c r="OM701" s="1"/>
      <c r="ON701" s="1"/>
      <c r="OO701" s="1"/>
      <c r="OP701" s="1"/>
      <c r="OQ701" s="1"/>
      <c r="OR701" s="1"/>
      <c r="OS701" s="1"/>
      <c r="OT701" s="1"/>
      <c r="OU701" s="1"/>
      <c r="OV701" s="1"/>
      <c r="OW701" s="1"/>
      <c r="OX701" s="1"/>
      <c r="OY701" s="1"/>
      <c r="OZ701" s="1"/>
      <c r="PA701" s="1"/>
      <c r="PB701" s="1"/>
      <c r="PC701" s="1"/>
      <c r="PD701" s="1"/>
      <c r="PE701" s="1"/>
      <c r="PF701" s="1"/>
      <c r="PG701" s="1"/>
      <c r="PH701" s="1"/>
      <c r="PI701" s="1"/>
      <c r="PJ701" s="1"/>
      <c r="PK701" s="1"/>
      <c r="PL701" s="1"/>
      <c r="PM701" s="1"/>
      <c r="PN701" s="1"/>
      <c r="PO701" s="1"/>
      <c r="PP701" s="1"/>
      <c r="PQ701" s="1"/>
      <c r="PR701" s="1"/>
      <c r="PS701" s="1"/>
      <c r="PT701" s="1"/>
      <c r="PU701" s="1"/>
      <c r="PV701" s="1"/>
      <c r="PW701" s="1"/>
      <c r="PX701" s="1"/>
      <c r="PY701" s="1"/>
      <c r="PZ701" s="1"/>
      <c r="QA701" s="1"/>
      <c r="QB701" s="1"/>
      <c r="QC701" s="1"/>
      <c r="QD701" s="1"/>
      <c r="QE701" s="1"/>
      <c r="QF701" s="1"/>
      <c r="QG701" s="1"/>
      <c r="QH701" s="1"/>
      <c r="QI701" s="1"/>
      <c r="QJ701" s="1"/>
      <c r="QK701" s="1"/>
      <c r="QL701" s="1"/>
      <c r="QM701" s="1"/>
      <c r="QN701" s="1"/>
      <c r="QO701" s="1"/>
      <c r="QP701" s="1"/>
      <c r="QQ701" s="1"/>
      <c r="QR701" s="1"/>
      <c r="QS701" s="1"/>
      <c r="QT701" s="1"/>
      <c r="QU701" s="1"/>
      <c r="QV701" s="1"/>
      <c r="QW701" s="1"/>
      <c r="QX701" s="1"/>
      <c r="QY701" s="1"/>
      <c r="QZ701" s="1"/>
      <c r="RA701" s="1"/>
      <c r="RB701" s="1"/>
      <c r="RC701" s="1"/>
      <c r="RD701" s="1"/>
      <c r="RE701" s="1"/>
      <c r="RF701" s="1"/>
      <c r="RG701" s="1"/>
      <c r="RH701" s="1"/>
      <c r="RI701" s="1"/>
      <c r="RJ701" s="1"/>
      <c r="RK701" s="1"/>
      <c r="RL701" s="1"/>
      <c r="RM701" s="1"/>
      <c r="RN701" s="1"/>
      <c r="RO701" s="1"/>
      <c r="RP701" s="1"/>
      <c r="RQ701" s="1"/>
      <c r="RR701" s="1"/>
      <c r="RS701" s="1"/>
      <c r="RT701" s="1"/>
      <c r="RU701" s="1"/>
      <c r="RV701" s="1"/>
      <c r="RW701" s="1"/>
      <c r="RX701" s="1"/>
      <c r="RY701" s="1"/>
      <c r="RZ701" s="1"/>
      <c r="SA701" s="1"/>
      <c r="SB701" s="1"/>
      <c r="SC701" s="1"/>
      <c r="SD701" s="1"/>
      <c r="SE701" s="1"/>
      <c r="SF701" s="1"/>
      <c r="SG701" s="1"/>
      <c r="SH701" s="1"/>
      <c r="SI701" s="1"/>
      <c r="SJ701" s="1"/>
      <c r="SK701" s="1"/>
      <c r="SL701" s="1"/>
      <c r="SM701" s="1"/>
      <c r="SN701" s="1"/>
      <c r="SO701" s="1"/>
      <c r="SP701" s="1"/>
      <c r="SQ701" s="1"/>
      <c r="SR701" s="1"/>
      <c r="SS701" s="1"/>
      <c r="ST701" s="1"/>
      <c r="SU701" s="1"/>
      <c r="SV701" s="1"/>
      <c r="SW701" s="1"/>
      <c r="SX701" s="1"/>
      <c r="SY701" s="1"/>
      <c r="SZ701" s="1"/>
      <c r="TA701" s="1"/>
      <c r="TB701" s="1"/>
      <c r="TC701" s="1"/>
      <c r="TD701" s="1"/>
      <c r="TE701" s="1"/>
      <c r="TF701" s="1"/>
      <c r="TG701" s="1"/>
      <c r="TH701" s="1"/>
      <c r="TI701" s="1"/>
      <c r="TJ701" s="1"/>
      <c r="TK701" s="1"/>
      <c r="TL701" s="1"/>
      <c r="TM701" s="1"/>
      <c r="TN701" s="1"/>
      <c r="TO701" s="1"/>
      <c r="TP701" s="1"/>
      <c r="TQ701" s="1"/>
      <c r="TR701" s="1"/>
      <c r="TS701" s="1"/>
      <c r="TT701" s="1"/>
      <c r="TU701" s="1"/>
      <c r="TV701" s="1"/>
      <c r="TW701" s="1"/>
      <c r="TX701" s="1"/>
      <c r="TY701" s="1"/>
      <c r="TZ701" s="1"/>
      <c r="UA701" s="1"/>
      <c r="UB701" s="1"/>
      <c r="UC701" s="1"/>
      <c r="UD701" s="1"/>
      <c r="UE701" s="1"/>
      <c r="UF701" s="1"/>
      <c r="UG701" s="1"/>
      <c r="UH701" s="1"/>
      <c r="UI701" s="1"/>
      <c r="UJ701" s="1"/>
      <c r="UK701" s="1"/>
      <c r="UL701" s="1"/>
      <c r="UM701" s="1"/>
      <c r="UN701" s="1"/>
      <c r="UO701" s="1"/>
      <c r="UP701" s="1"/>
      <c r="UQ701" s="1"/>
      <c r="UR701" s="1"/>
      <c r="US701" s="1"/>
      <c r="UT701" s="1"/>
      <c r="UU701" s="1"/>
      <c r="UV701" s="1"/>
      <c r="UW701" s="1"/>
      <c r="UX701" s="1"/>
      <c r="UY701" s="1"/>
      <c r="UZ701" s="1"/>
      <c r="VA701" s="1"/>
      <c r="VB701" s="1"/>
      <c r="VC701" s="1"/>
      <c r="VD701" s="1"/>
      <c r="VE701" s="1"/>
      <c r="VF701" s="1"/>
      <c r="VG701" s="1"/>
      <c r="VH701" s="1"/>
      <c r="VI701" s="1"/>
      <c r="VJ701" s="1"/>
      <c r="VK701" s="1"/>
      <c r="VL701" s="1"/>
      <c r="VM701" s="1"/>
      <c r="VN701" s="1"/>
      <c r="VO701" s="1"/>
      <c r="VP701" s="1"/>
      <c r="VQ701" s="1"/>
      <c r="VR701" s="1"/>
      <c r="VS701" s="1"/>
      <c r="VT701" s="1"/>
      <c r="VU701" s="1"/>
      <c r="VV701" s="1"/>
      <c r="VW701" s="1"/>
      <c r="VX701" s="1"/>
      <c r="VY701" s="1"/>
      <c r="VZ701" s="1"/>
      <c r="WA701" s="1"/>
      <c r="WB701" s="1"/>
      <c r="WC701" s="1"/>
      <c r="WD701" s="1"/>
      <c r="WE701" s="1"/>
      <c r="WF701" s="1"/>
      <c r="WG701" s="1"/>
      <c r="WH701" s="1"/>
      <c r="WI701" s="1"/>
      <c r="WJ701" s="1"/>
      <c r="WK701" s="1"/>
      <c r="WL701" s="1"/>
      <c r="WM701" s="1"/>
      <c r="WN701" s="1"/>
      <c r="WO701" s="1"/>
      <c r="WP701" s="1"/>
      <c r="WQ701" s="1"/>
      <c r="WR701" s="1"/>
      <c r="WS701" s="1"/>
      <c r="WT701" s="1"/>
      <c r="WU701" s="1"/>
      <c r="WV701" s="1"/>
      <c r="WW701" s="1"/>
      <c r="WX701" s="1"/>
      <c r="WY701" s="1"/>
      <c r="WZ701" s="1"/>
      <c r="XA701" s="1"/>
      <c r="XB701" s="1"/>
      <c r="XC701" s="1"/>
      <c r="XD701" s="1"/>
      <c r="XE701" s="1"/>
      <c r="XF701" s="1"/>
      <c r="XG701" s="1"/>
      <c r="XH701" s="1"/>
      <c r="XI701" s="1"/>
      <c r="XJ701" s="1"/>
      <c r="XK701" s="1"/>
      <c r="XL701" s="1"/>
      <c r="XM701" s="1"/>
      <c r="XN701" s="1"/>
      <c r="XO701" s="1"/>
      <c r="XP701" s="1"/>
      <c r="XQ701" s="1"/>
      <c r="XR701" s="1"/>
      <c r="XS701" s="1"/>
      <c r="XT701" s="1"/>
      <c r="XU701" s="1"/>
      <c r="XV701" s="1"/>
      <c r="XW701" s="1"/>
      <c r="XX701" s="1"/>
      <c r="XY701" s="1"/>
      <c r="XZ701" s="1"/>
      <c r="YA701" s="1"/>
      <c r="YB701" s="1"/>
      <c r="YC701" s="1"/>
      <c r="YD701" s="1"/>
      <c r="YE701" s="1"/>
      <c r="YF701" s="1"/>
      <c r="YG701" s="1"/>
      <c r="YH701" s="1"/>
      <c r="YI701" s="1"/>
      <c r="YJ701" s="1"/>
      <c r="YK701" s="1"/>
      <c r="YL701" s="1"/>
      <c r="YM701" s="1"/>
      <c r="YN701" s="1"/>
      <c r="YO701" s="1"/>
      <c r="YP701" s="1"/>
      <c r="YQ701" s="1"/>
      <c r="YR701" s="1"/>
      <c r="YS701" s="1"/>
      <c r="YT701" s="1"/>
      <c r="YU701" s="1"/>
      <c r="YV701" s="1"/>
      <c r="YW701" s="1"/>
      <c r="YX701" s="1"/>
      <c r="YY701" s="1"/>
      <c r="YZ701" s="1"/>
      <c r="ZA701" s="1"/>
      <c r="ZB701" s="1"/>
      <c r="ZC701" s="1"/>
      <c r="ZD701" s="1"/>
      <c r="ZE701" s="1"/>
      <c r="ZF701" s="1"/>
      <c r="ZG701" s="1"/>
      <c r="ZH701" s="1"/>
      <c r="ZI701" s="1"/>
      <c r="ZJ701" s="1"/>
      <c r="ZK701" s="1"/>
      <c r="ZL701" s="1"/>
      <c r="ZM701" s="1"/>
      <c r="ZN701" s="1"/>
      <c r="ZO701" s="1"/>
      <c r="ZP701" s="1"/>
      <c r="ZQ701" s="1"/>
      <c r="ZR701" s="1"/>
      <c r="ZS701" s="1"/>
      <c r="ZT701" s="1"/>
      <c r="ZU701" s="1"/>
      <c r="ZV701" s="1"/>
      <c r="ZW701" s="1"/>
      <c r="ZX701" s="1"/>
      <c r="ZY701" s="1"/>
      <c r="ZZ701" s="1"/>
      <c r="AAA701" s="1"/>
      <c r="AAB701" s="1"/>
      <c r="AAC701" s="1"/>
      <c r="AAD701" s="1"/>
      <c r="AAE701" s="1"/>
      <c r="AAF701" s="1"/>
      <c r="AAG701" s="1"/>
      <c r="AAH701" s="1"/>
      <c r="AAI701" s="1"/>
      <c r="AAJ701" s="1"/>
      <c r="AAK701" s="1"/>
      <c r="AAL701" s="1"/>
      <c r="AAM701" s="1"/>
      <c r="AAN701" s="1"/>
      <c r="AAO701" s="1"/>
      <c r="AAP701" s="1"/>
      <c r="AAQ701" s="1"/>
      <c r="AAR701" s="1"/>
      <c r="AAS701" s="1"/>
      <c r="AAT701" s="1"/>
      <c r="AAU701" s="1"/>
      <c r="AAV701" s="1"/>
      <c r="AAW701" s="1"/>
      <c r="AAX701" s="1"/>
      <c r="AAY701" s="1"/>
      <c r="AAZ701" s="1"/>
      <c r="ABA701" s="1"/>
      <c r="ABB701" s="1"/>
      <c r="ABC701" s="1"/>
      <c r="ABD701" s="1"/>
      <c r="ABE701" s="1"/>
      <c r="ABF701" s="1"/>
      <c r="ABG701" s="1"/>
      <c r="ABH701" s="1"/>
      <c r="ABI701" s="1"/>
      <c r="ABJ701" s="1"/>
      <c r="ABK701" s="1"/>
      <c r="ABL701" s="1"/>
      <c r="ABM701" s="1"/>
      <c r="ABN701" s="1"/>
      <c r="ABO701" s="1"/>
      <c r="ABP701" s="1"/>
      <c r="ABQ701" s="1"/>
      <c r="ABR701" s="1"/>
      <c r="ABS701" s="1"/>
      <c r="ABT701" s="1"/>
      <c r="ABU701" s="1"/>
      <c r="ABV701" s="1"/>
      <c r="ABW701" s="1"/>
      <c r="ABX701" s="1"/>
      <c r="ABY701" s="1"/>
      <c r="ABZ701" s="1"/>
      <c r="ACA701" s="1"/>
      <c r="ACB701" s="1"/>
      <c r="ACC701" s="1"/>
      <c r="ACD701" s="1"/>
      <c r="ACE701" s="1"/>
      <c r="ACF701" s="1"/>
      <c r="ACG701" s="1"/>
      <c r="ACH701" s="1"/>
      <c r="ACI701" s="1"/>
      <c r="ACJ701" s="1"/>
      <c r="ACK701" s="1"/>
      <c r="ACL701" s="1"/>
      <c r="ACM701" s="1"/>
      <c r="ACN701" s="1"/>
      <c r="ACO701" s="1"/>
      <c r="ACP701" s="1"/>
      <c r="ACQ701" s="1"/>
      <c r="ACR701" s="1"/>
      <c r="ACS701" s="1"/>
      <c r="ACT701" s="1"/>
      <c r="ACU701" s="1"/>
      <c r="ACV701" s="1"/>
      <c r="ACW701" s="1"/>
      <c r="ACX701" s="1"/>
      <c r="ACY701" s="1"/>
      <c r="ACZ701" s="1"/>
      <c r="ADA701" s="1"/>
      <c r="ADB701" s="1"/>
      <c r="ADC701" s="1"/>
      <c r="ADD701" s="1"/>
      <c r="ADE701" s="1"/>
      <c r="ADF701" s="1"/>
      <c r="ADG701" s="1"/>
      <c r="ADH701" s="1"/>
      <c r="ADI701" s="1"/>
      <c r="ADJ701" s="1"/>
      <c r="ADK701" s="1"/>
      <c r="ADL701" s="1"/>
      <c r="ADM701" s="1"/>
      <c r="ADN701" s="1"/>
      <c r="ADO701" s="1"/>
      <c r="ADP701" s="1"/>
      <c r="ADQ701" s="1"/>
      <c r="ADR701" s="1"/>
      <c r="ADS701" s="1"/>
      <c r="ADT701" s="1"/>
      <c r="ADU701" s="1"/>
      <c r="ADV701" s="1"/>
      <c r="ADW701" s="1"/>
      <c r="ADX701" s="1"/>
      <c r="ADY701" s="1"/>
      <c r="ADZ701" s="1"/>
      <c r="AEA701" s="1"/>
      <c r="AEB701" s="1"/>
      <c r="AEC701" s="1"/>
      <c r="AED701" s="1"/>
      <c r="AEE701" s="1"/>
      <c r="AEF701" s="1"/>
      <c r="AEG701" s="1"/>
      <c r="AEH701" s="1"/>
      <c r="AEI701" s="1"/>
      <c r="AEJ701" s="1"/>
      <c r="AEK701" s="1"/>
      <c r="AEL701" s="1"/>
      <c r="AEM701" s="1"/>
      <c r="AEN701" s="1"/>
      <c r="AEO701" s="1"/>
      <c r="AEP701" s="1"/>
      <c r="AEQ701" s="1"/>
      <c r="AER701" s="1"/>
      <c r="AES701" s="1"/>
      <c r="AET701" s="1"/>
      <c r="AEU701" s="1"/>
      <c r="AEV701" s="1"/>
      <c r="AEW701" s="1"/>
      <c r="AEX701" s="1"/>
      <c r="AEY701" s="1"/>
      <c r="AEZ701" s="1"/>
      <c r="AFA701" s="1"/>
      <c r="AFB701" s="1"/>
      <c r="AFC701" s="1"/>
      <c r="AFD701" s="1"/>
      <c r="AFE701" s="1"/>
      <c r="AFF701" s="1"/>
      <c r="AFG701" s="1"/>
      <c r="AFH701" s="1"/>
      <c r="AFI701" s="1"/>
      <c r="AFJ701" s="1"/>
      <c r="AFK701" s="1"/>
      <c r="AFL701" s="1"/>
      <c r="AFM701" s="1"/>
      <c r="AFN701" s="1"/>
      <c r="AFO701" s="1"/>
      <c r="AFP701" s="1"/>
      <c r="AFQ701" s="1"/>
      <c r="AFR701" s="1"/>
      <c r="AFS701" s="1"/>
      <c r="AFT701" s="1"/>
      <c r="AFU701" s="1"/>
      <c r="AFV701" s="1"/>
      <c r="AFW701" s="1"/>
      <c r="AFX701" s="1"/>
      <c r="AFY701" s="1"/>
      <c r="AFZ701" s="1"/>
      <c r="AGA701" s="1"/>
      <c r="AGB701" s="1"/>
      <c r="AGC701" s="1"/>
      <c r="AGD701" s="1"/>
      <c r="AGE701" s="1"/>
      <c r="AGF701" s="1"/>
      <c r="AGG701" s="1"/>
      <c r="AGH701" s="1"/>
      <c r="AGI701" s="1"/>
      <c r="AGJ701" s="1"/>
      <c r="AGK701" s="1"/>
      <c r="AGL701" s="1"/>
      <c r="AGM701" s="1"/>
      <c r="AGN701" s="1"/>
      <c r="AGO701" s="1"/>
      <c r="AGP701" s="1"/>
      <c r="AGQ701" s="1"/>
      <c r="AGR701" s="1"/>
      <c r="AGS701" s="1"/>
      <c r="AGT701" s="1"/>
      <c r="AGU701" s="1"/>
      <c r="AGV701" s="1"/>
      <c r="AGW701" s="1"/>
      <c r="AGX701" s="1"/>
      <c r="AGY701" s="1"/>
      <c r="AGZ701" s="1"/>
      <c r="AHA701" s="1"/>
      <c r="AHB701" s="1"/>
      <c r="AHC701" s="1"/>
      <c r="AHD701" s="1"/>
      <c r="AHE701" s="1"/>
      <c r="AHF701" s="1"/>
      <c r="AHG701" s="1"/>
      <c r="AHH701" s="1"/>
      <c r="AHI701" s="1"/>
      <c r="AHJ701" s="1"/>
      <c r="AHK701" s="1"/>
      <c r="AHL701" s="1"/>
      <c r="AHM701" s="1"/>
      <c r="AHN701" s="1"/>
      <c r="AHO701" s="1"/>
      <c r="AHP701" s="1"/>
      <c r="AHQ701" s="1"/>
      <c r="AHR701" s="1"/>
      <c r="AHS701" s="1"/>
      <c r="AHT701" s="1"/>
      <c r="AHU701" s="1"/>
      <c r="AHV701" s="1"/>
      <c r="AHW701" s="1"/>
      <c r="AHX701" s="1"/>
      <c r="AHY701" s="1"/>
      <c r="AHZ701" s="1"/>
      <c r="AIA701" s="1"/>
      <c r="AIB701" s="1"/>
      <c r="AIC701" s="1"/>
      <c r="AID701" s="1"/>
      <c r="AIE701" s="1"/>
      <c r="AIF701" s="1"/>
      <c r="AIG701" s="1"/>
      <c r="AIH701" s="1"/>
      <c r="AII701" s="1"/>
      <c r="AIJ701" s="1"/>
      <c r="AIK701" s="1"/>
      <c r="AIL701" s="1"/>
      <c r="AIM701" s="1"/>
      <c r="AIN701" s="1"/>
      <c r="AIO701" s="1"/>
      <c r="AIP701" s="1"/>
      <c r="AIQ701" s="1"/>
      <c r="AIR701" s="1"/>
      <c r="AIS701" s="1"/>
      <c r="AIT701" s="1"/>
      <c r="AIU701" s="1"/>
      <c r="AIV701" s="1"/>
      <c r="AIW701" s="1"/>
      <c r="AIX701" s="1"/>
      <c r="AIY701" s="1"/>
      <c r="AIZ701" s="1"/>
      <c r="AJA701" s="1"/>
      <c r="AJB701" s="1"/>
      <c r="AJC701" s="1"/>
      <c r="AJD701" s="1"/>
      <c r="AJE701" s="1"/>
      <c r="AJF701" s="1"/>
      <c r="AJG701" s="1"/>
      <c r="AJH701" s="1"/>
      <c r="AJI701" s="1"/>
      <c r="AJJ701" s="1"/>
      <c r="AJK701" s="1"/>
      <c r="AJL701" s="1"/>
      <c r="AJM701" s="1"/>
      <c r="AJN701" s="1"/>
      <c r="AJO701" s="1"/>
      <c r="AJP701" s="1"/>
      <c r="AJQ701" s="1"/>
      <c r="AJR701" s="1"/>
      <c r="AJS701" s="1"/>
      <c r="AJT701" s="1"/>
      <c r="AJU701" s="1"/>
      <c r="AJV701" s="1"/>
      <c r="AJW701" s="1"/>
      <c r="AJX701" s="1"/>
      <c r="AJY701" s="1"/>
      <c r="AJZ701" s="1"/>
      <c r="AKA701" s="1"/>
      <c r="AKB701" s="1"/>
      <c r="AKC701" s="1"/>
      <c r="AKD701" s="1"/>
      <c r="AKE701" s="1"/>
      <c r="AKF701" s="1"/>
      <c r="AKG701" s="1"/>
      <c r="AKH701" s="1"/>
    </row>
    <row r="702" spans="1:970" s="1" customFormat="1">
      <c r="A702" s="22">
        <v>661</v>
      </c>
      <c r="B702" s="41" t="s">
        <v>632</v>
      </c>
      <c r="C702" s="41" t="s">
        <v>501</v>
      </c>
      <c r="D702" s="22">
        <v>6</v>
      </c>
      <c r="E702" s="18">
        <v>0</v>
      </c>
      <c r="F702" s="18">
        <v>0</v>
      </c>
      <c r="G702" s="18">
        <v>0</v>
      </c>
      <c r="H702" s="18">
        <v>0</v>
      </c>
      <c r="I702" s="19">
        <f t="shared" ref="I702:I708" si="50">SUM(E702:H702)</f>
        <v>0</v>
      </c>
    </row>
    <row r="703" spans="1:970" s="1" customFormat="1">
      <c r="A703" s="22">
        <v>662</v>
      </c>
      <c r="B703" s="41" t="s">
        <v>633</v>
      </c>
      <c r="C703" s="41" t="s">
        <v>501</v>
      </c>
      <c r="D703" s="22">
        <v>6</v>
      </c>
      <c r="E703" s="18">
        <v>0</v>
      </c>
      <c r="F703" s="18">
        <v>0</v>
      </c>
      <c r="G703" s="18">
        <v>0</v>
      </c>
      <c r="H703" s="18">
        <v>0</v>
      </c>
      <c r="I703" s="19">
        <f t="shared" si="50"/>
        <v>0</v>
      </c>
    </row>
    <row r="704" spans="1:970" s="1" customFormat="1">
      <c r="A704" s="22">
        <v>663</v>
      </c>
      <c r="B704" s="41" t="s">
        <v>634</v>
      </c>
      <c r="C704" s="41" t="s">
        <v>501</v>
      </c>
      <c r="D704" s="22">
        <v>6</v>
      </c>
      <c r="E704" s="18">
        <v>0</v>
      </c>
      <c r="F704" s="18">
        <v>0</v>
      </c>
      <c r="G704" s="18">
        <v>0</v>
      </c>
      <c r="H704" s="18">
        <v>0</v>
      </c>
      <c r="I704" s="19">
        <f t="shared" si="50"/>
        <v>0</v>
      </c>
    </row>
    <row r="705" spans="1:970" s="1" customFormat="1">
      <c r="A705" s="22">
        <v>664</v>
      </c>
      <c r="B705" s="41" t="s">
        <v>635</v>
      </c>
      <c r="C705" s="41" t="s">
        <v>501</v>
      </c>
      <c r="D705" s="22">
        <v>6</v>
      </c>
      <c r="E705" s="18">
        <v>0</v>
      </c>
      <c r="F705" s="18">
        <v>0</v>
      </c>
      <c r="G705" s="18">
        <v>0</v>
      </c>
      <c r="H705" s="18">
        <v>0</v>
      </c>
      <c r="I705" s="19">
        <f t="shared" si="50"/>
        <v>0</v>
      </c>
    </row>
    <row r="706" spans="1:970" s="1" customFormat="1">
      <c r="A706" s="22">
        <v>665</v>
      </c>
      <c r="B706" s="41" t="s">
        <v>636</v>
      </c>
      <c r="C706" s="41" t="s">
        <v>501</v>
      </c>
      <c r="D706" s="22">
        <v>6</v>
      </c>
      <c r="E706" s="18">
        <v>0</v>
      </c>
      <c r="F706" s="18">
        <v>0</v>
      </c>
      <c r="G706" s="18">
        <v>0</v>
      </c>
      <c r="H706" s="18">
        <v>0</v>
      </c>
      <c r="I706" s="19">
        <f t="shared" si="50"/>
        <v>0</v>
      </c>
    </row>
    <row r="707" spans="1:970" s="1" customFormat="1">
      <c r="A707" s="22">
        <v>666</v>
      </c>
      <c r="B707" s="60" t="s">
        <v>637</v>
      </c>
      <c r="C707" s="41" t="s">
        <v>501</v>
      </c>
      <c r="D707" s="22">
        <v>6</v>
      </c>
      <c r="E707" s="18">
        <v>0</v>
      </c>
      <c r="F707" s="18">
        <v>0</v>
      </c>
      <c r="G707" s="18">
        <v>0</v>
      </c>
      <c r="H707" s="18">
        <v>0</v>
      </c>
      <c r="I707" s="19">
        <f t="shared" si="50"/>
        <v>0</v>
      </c>
    </row>
    <row r="708" spans="1:970" s="1" customFormat="1">
      <c r="A708" s="22">
        <v>667</v>
      </c>
      <c r="B708" s="60" t="s">
        <v>638</v>
      </c>
      <c r="C708" s="41" t="s">
        <v>501</v>
      </c>
      <c r="D708" s="22">
        <v>6</v>
      </c>
      <c r="E708" s="18">
        <v>0</v>
      </c>
      <c r="F708" s="18">
        <v>0</v>
      </c>
      <c r="G708" s="18">
        <v>0</v>
      </c>
      <c r="H708" s="18">
        <v>0</v>
      </c>
      <c r="I708" s="19">
        <f t="shared" si="50"/>
        <v>0</v>
      </c>
    </row>
    <row r="709" spans="1:970" s="1" customFormat="1">
      <c r="A709" s="22">
        <v>668</v>
      </c>
      <c r="B709" s="65" t="s">
        <v>639</v>
      </c>
      <c r="C709" s="41" t="s">
        <v>501</v>
      </c>
      <c r="D709" s="22">
        <v>6</v>
      </c>
      <c r="E709" s="18">
        <v>0</v>
      </c>
      <c r="F709" s="18">
        <v>0</v>
      </c>
      <c r="G709" s="18">
        <v>0</v>
      </c>
      <c r="H709" s="18">
        <v>0</v>
      </c>
      <c r="I709" s="19">
        <f t="shared" ref="I709:I714" si="51">SUM(E709:H709)</f>
        <v>0</v>
      </c>
    </row>
    <row r="710" spans="1:970" s="1" customFormat="1">
      <c r="A710" s="22">
        <v>669</v>
      </c>
      <c r="B710" s="65" t="s">
        <v>640</v>
      </c>
      <c r="C710" s="41" t="s">
        <v>501</v>
      </c>
      <c r="D710" s="22">
        <v>6</v>
      </c>
      <c r="E710" s="18">
        <v>0</v>
      </c>
      <c r="F710" s="18">
        <v>0</v>
      </c>
      <c r="G710" s="18">
        <v>0</v>
      </c>
      <c r="H710" s="18">
        <v>0</v>
      </c>
      <c r="I710" s="19">
        <f t="shared" si="51"/>
        <v>0</v>
      </c>
    </row>
    <row r="711" spans="1:970" s="1" customFormat="1">
      <c r="A711" s="22">
        <v>670</v>
      </c>
      <c r="B711" s="65" t="s">
        <v>641</v>
      </c>
      <c r="C711" s="41" t="s">
        <v>501</v>
      </c>
      <c r="D711" s="22">
        <v>6</v>
      </c>
      <c r="E711" s="18">
        <v>0</v>
      </c>
      <c r="F711" s="18">
        <v>0</v>
      </c>
      <c r="G711" s="18">
        <v>0</v>
      </c>
      <c r="H711" s="18">
        <v>0</v>
      </c>
      <c r="I711" s="19">
        <f t="shared" si="51"/>
        <v>0</v>
      </c>
    </row>
    <row r="712" spans="1:970" s="1" customFormat="1">
      <c r="A712" s="22">
        <v>671</v>
      </c>
      <c r="B712" s="65" t="s">
        <v>642</v>
      </c>
      <c r="C712" s="41" t="s">
        <v>501</v>
      </c>
      <c r="D712" s="22">
        <v>2</v>
      </c>
      <c r="E712" s="18">
        <v>0</v>
      </c>
      <c r="F712" s="18">
        <v>0</v>
      </c>
      <c r="G712" s="18">
        <v>0</v>
      </c>
      <c r="H712" s="18">
        <v>0</v>
      </c>
      <c r="I712" s="19">
        <f t="shared" si="51"/>
        <v>0</v>
      </c>
    </row>
    <row r="713" spans="1:970" s="1" customFormat="1">
      <c r="A713" s="22">
        <v>672</v>
      </c>
      <c r="B713" s="65" t="s">
        <v>643</v>
      </c>
      <c r="C713" s="41" t="s">
        <v>501</v>
      </c>
      <c r="D713" s="22">
        <v>2</v>
      </c>
      <c r="E713" s="18">
        <v>0</v>
      </c>
      <c r="F713" s="18">
        <v>0</v>
      </c>
      <c r="G713" s="18">
        <v>0</v>
      </c>
      <c r="H713" s="18">
        <v>0</v>
      </c>
      <c r="I713" s="19">
        <f t="shared" si="51"/>
        <v>0</v>
      </c>
    </row>
    <row r="714" spans="1:970" s="1" customFormat="1">
      <c r="A714" s="22">
        <v>673</v>
      </c>
      <c r="B714" s="65" t="s">
        <v>644</v>
      </c>
      <c r="C714" s="41" t="s">
        <v>501</v>
      </c>
      <c r="D714" s="22">
        <v>2</v>
      </c>
      <c r="E714" s="18">
        <v>0</v>
      </c>
      <c r="F714" s="18">
        <v>0</v>
      </c>
      <c r="G714" s="18">
        <v>0</v>
      </c>
      <c r="H714" s="18">
        <v>0</v>
      </c>
      <c r="I714" s="19">
        <f t="shared" si="51"/>
        <v>0</v>
      </c>
    </row>
    <row r="715" spans="1:970" ht="18.75" customHeight="1">
      <c r="A715" s="40"/>
      <c r="B715" s="34"/>
      <c r="C715" s="27" t="s">
        <v>83</v>
      </c>
      <c r="D715" s="46">
        <f t="shared" ref="D715:I715" si="52">SUM(D702:D714)</f>
        <v>66</v>
      </c>
      <c r="E715" s="46">
        <f t="shared" si="52"/>
        <v>0</v>
      </c>
      <c r="F715" s="46">
        <f t="shared" si="52"/>
        <v>0</v>
      </c>
      <c r="G715" s="46">
        <f t="shared" si="52"/>
        <v>0</v>
      </c>
      <c r="H715" s="46">
        <f t="shared" si="52"/>
        <v>0</v>
      </c>
      <c r="I715" s="46">
        <f t="shared" si="52"/>
        <v>0</v>
      </c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  <c r="CH715" s="1"/>
      <c r="CI715" s="1"/>
      <c r="CJ715" s="1"/>
      <c r="CK715" s="1"/>
      <c r="CL715" s="1"/>
      <c r="CM715" s="1"/>
      <c r="CN715" s="1"/>
      <c r="CO715" s="1"/>
      <c r="CP715" s="1"/>
      <c r="CQ715" s="1"/>
      <c r="CR715" s="1"/>
      <c r="CS715" s="1"/>
      <c r="CT715" s="1"/>
      <c r="CU715" s="1"/>
      <c r="CV715" s="1"/>
      <c r="CW715" s="1"/>
      <c r="CX715" s="1"/>
      <c r="CY715" s="1"/>
      <c r="CZ715" s="1"/>
      <c r="DA715" s="1"/>
      <c r="DB715" s="1"/>
      <c r="DC715" s="1"/>
      <c r="DD715" s="1"/>
      <c r="DE715" s="1"/>
      <c r="DF715" s="1"/>
      <c r="DG715" s="1"/>
      <c r="DH715" s="1"/>
      <c r="DI715" s="1"/>
      <c r="DJ715" s="1"/>
      <c r="DK715" s="1"/>
      <c r="DL715" s="1"/>
      <c r="DM715" s="1"/>
      <c r="DN715" s="1"/>
      <c r="DO715" s="1"/>
      <c r="DP715" s="1"/>
      <c r="DQ715" s="1"/>
      <c r="DR715" s="1"/>
      <c r="DS715" s="1"/>
      <c r="DT715" s="1"/>
      <c r="DU715" s="1"/>
      <c r="DV715" s="1"/>
      <c r="DW715" s="1"/>
      <c r="DX715" s="1"/>
      <c r="DY715" s="1"/>
      <c r="DZ715" s="1"/>
      <c r="EA715" s="1"/>
      <c r="EB715" s="1"/>
      <c r="EC715" s="1"/>
      <c r="ED715" s="1"/>
      <c r="EE715" s="1"/>
      <c r="EF715" s="1"/>
      <c r="EG715" s="1"/>
      <c r="EH715" s="1"/>
      <c r="EI715" s="1"/>
      <c r="EJ715" s="1"/>
      <c r="EK715" s="1"/>
      <c r="EL715" s="1"/>
      <c r="EM715" s="1"/>
      <c r="EN715" s="1"/>
      <c r="EO715" s="1"/>
      <c r="EP715" s="1"/>
      <c r="EQ715" s="1"/>
      <c r="ER715" s="1"/>
      <c r="ES715" s="1"/>
      <c r="ET715" s="1"/>
      <c r="EU715" s="1"/>
      <c r="EV715" s="1"/>
      <c r="EW715" s="1"/>
      <c r="EX715" s="1"/>
      <c r="EY715" s="1"/>
      <c r="EZ715" s="1"/>
      <c r="FA715" s="1"/>
      <c r="FB715" s="1"/>
      <c r="FC715" s="1"/>
      <c r="FD715" s="1"/>
      <c r="FE715" s="1"/>
      <c r="FF715" s="1"/>
      <c r="FG715" s="1"/>
      <c r="FH715" s="1"/>
      <c r="FI715" s="1"/>
      <c r="FJ715" s="1"/>
      <c r="FK715" s="1"/>
      <c r="FL715" s="1"/>
      <c r="FM715" s="1"/>
      <c r="FN715" s="1"/>
      <c r="FO715" s="1"/>
      <c r="FP715" s="1"/>
      <c r="FQ715" s="1"/>
      <c r="FR715" s="1"/>
      <c r="FS715" s="1"/>
      <c r="FT715" s="1"/>
      <c r="FU715" s="1"/>
      <c r="FV715" s="1"/>
      <c r="FW715" s="1"/>
      <c r="FX715" s="1"/>
      <c r="FY715" s="1"/>
      <c r="FZ715" s="1"/>
      <c r="GA715" s="1"/>
      <c r="GB715" s="1"/>
      <c r="GC715" s="1"/>
      <c r="GD715" s="1"/>
      <c r="GE715" s="1"/>
      <c r="GF715" s="1"/>
      <c r="GG715" s="1"/>
      <c r="GH715" s="1"/>
      <c r="GI715" s="1"/>
      <c r="GJ715" s="1"/>
      <c r="GK715" s="1"/>
      <c r="GL715" s="1"/>
      <c r="GM715" s="1"/>
      <c r="GN715" s="1"/>
      <c r="GO715" s="1"/>
      <c r="GP715" s="1"/>
      <c r="GQ715" s="1"/>
      <c r="GR715" s="1"/>
      <c r="GS715" s="1"/>
      <c r="GT715" s="1"/>
      <c r="GU715" s="1"/>
      <c r="GV715" s="1"/>
      <c r="GW715" s="1"/>
      <c r="GX715" s="1"/>
      <c r="GY715" s="1"/>
      <c r="GZ715" s="1"/>
      <c r="HA715" s="1"/>
      <c r="HB715" s="1"/>
      <c r="HC715" s="1"/>
      <c r="HD715" s="1"/>
      <c r="HE715" s="1"/>
      <c r="HF715" s="1"/>
      <c r="HG715" s="1"/>
      <c r="HH715" s="1"/>
      <c r="HI715" s="1"/>
      <c r="HJ715" s="1"/>
      <c r="HK715" s="1"/>
      <c r="HL715" s="1"/>
      <c r="HM715" s="1"/>
      <c r="HN715" s="1"/>
      <c r="HO715" s="1"/>
      <c r="HP715" s="1"/>
      <c r="HQ715" s="1"/>
      <c r="HR715" s="1"/>
      <c r="HS715" s="1"/>
      <c r="HT715" s="1"/>
      <c r="HU715" s="1"/>
      <c r="HV715" s="1"/>
      <c r="HW715" s="1"/>
      <c r="HX715" s="1"/>
      <c r="HY715" s="1"/>
      <c r="HZ715" s="1"/>
      <c r="IA715" s="1"/>
      <c r="IB715" s="1"/>
      <c r="IC715" s="1"/>
      <c r="ID715" s="1"/>
      <c r="IE715" s="1"/>
      <c r="IF715" s="1"/>
      <c r="IG715" s="1"/>
      <c r="IH715" s="1"/>
      <c r="II715" s="1"/>
      <c r="IJ715" s="1"/>
      <c r="IK715" s="1"/>
      <c r="IL715" s="1"/>
      <c r="IM715" s="1"/>
      <c r="IN715" s="1"/>
      <c r="IO715" s="1"/>
      <c r="IP715" s="1"/>
      <c r="IQ715" s="1"/>
      <c r="IR715" s="1"/>
      <c r="IS715" s="1"/>
      <c r="IT715" s="1"/>
      <c r="IU715" s="1"/>
      <c r="IV715" s="1"/>
      <c r="IW715" s="1"/>
      <c r="IX715" s="1"/>
      <c r="IY715" s="1"/>
      <c r="IZ715" s="1"/>
      <c r="JA715" s="1"/>
      <c r="JB715" s="1"/>
      <c r="JC715" s="1"/>
      <c r="JD715" s="1"/>
      <c r="JE715" s="1"/>
      <c r="JF715" s="1"/>
      <c r="JG715" s="1"/>
      <c r="JH715" s="1"/>
      <c r="JI715" s="1"/>
      <c r="JJ715" s="1"/>
      <c r="JK715" s="1"/>
      <c r="JL715" s="1"/>
      <c r="JM715" s="1"/>
      <c r="JN715" s="1"/>
      <c r="JO715" s="1"/>
      <c r="JP715" s="1"/>
      <c r="JQ715" s="1"/>
      <c r="JR715" s="1"/>
      <c r="JS715" s="1"/>
      <c r="JT715" s="1"/>
      <c r="JU715" s="1"/>
      <c r="JV715" s="1"/>
      <c r="JW715" s="1"/>
      <c r="JX715" s="1"/>
      <c r="JY715" s="1"/>
      <c r="JZ715" s="1"/>
      <c r="KA715" s="1"/>
      <c r="KB715" s="1"/>
      <c r="KC715" s="1"/>
      <c r="KD715" s="1"/>
      <c r="KE715" s="1"/>
      <c r="KF715" s="1"/>
      <c r="KG715" s="1"/>
      <c r="KH715" s="1"/>
      <c r="KI715" s="1"/>
      <c r="KJ715" s="1"/>
      <c r="KK715" s="1"/>
      <c r="KL715" s="1"/>
      <c r="KM715" s="1"/>
      <c r="KN715" s="1"/>
      <c r="KO715" s="1"/>
      <c r="KP715" s="1"/>
      <c r="KQ715" s="1"/>
      <c r="KR715" s="1"/>
      <c r="KS715" s="1"/>
      <c r="KT715" s="1"/>
      <c r="KU715" s="1"/>
      <c r="KV715" s="1"/>
      <c r="KW715" s="1"/>
      <c r="KX715" s="1"/>
      <c r="KY715" s="1"/>
      <c r="KZ715" s="1"/>
      <c r="LA715" s="1"/>
      <c r="LB715" s="1"/>
      <c r="LC715" s="1"/>
      <c r="LD715" s="1"/>
      <c r="LE715" s="1"/>
      <c r="LF715" s="1"/>
      <c r="LG715" s="1"/>
      <c r="LH715" s="1"/>
      <c r="LI715" s="1"/>
      <c r="LJ715" s="1"/>
      <c r="LK715" s="1"/>
      <c r="LL715" s="1"/>
      <c r="LM715" s="1"/>
      <c r="LN715" s="1"/>
      <c r="LO715" s="1"/>
      <c r="LP715" s="1"/>
      <c r="LQ715" s="1"/>
      <c r="LR715" s="1"/>
      <c r="LS715" s="1"/>
      <c r="LT715" s="1"/>
      <c r="LU715" s="1"/>
      <c r="LV715" s="1"/>
      <c r="LW715" s="1"/>
      <c r="LX715" s="1"/>
      <c r="LY715" s="1"/>
      <c r="LZ715" s="1"/>
      <c r="MA715" s="1"/>
      <c r="MB715" s="1"/>
      <c r="MC715" s="1"/>
      <c r="MD715" s="1"/>
      <c r="ME715" s="1"/>
      <c r="MF715" s="1"/>
      <c r="MG715" s="1"/>
      <c r="MH715" s="1"/>
      <c r="MI715" s="1"/>
      <c r="MJ715" s="1"/>
      <c r="MK715" s="1"/>
      <c r="ML715" s="1"/>
      <c r="MM715" s="1"/>
      <c r="MN715" s="1"/>
      <c r="MO715" s="1"/>
      <c r="MP715" s="1"/>
      <c r="MQ715" s="1"/>
      <c r="MR715" s="1"/>
      <c r="MS715" s="1"/>
      <c r="MT715" s="1"/>
      <c r="MU715" s="1"/>
      <c r="MV715" s="1"/>
      <c r="MW715" s="1"/>
      <c r="MX715" s="1"/>
      <c r="MY715" s="1"/>
      <c r="MZ715" s="1"/>
      <c r="NA715" s="1"/>
      <c r="NB715" s="1"/>
      <c r="NC715" s="1"/>
      <c r="ND715" s="1"/>
      <c r="NE715" s="1"/>
      <c r="NF715" s="1"/>
      <c r="NG715" s="1"/>
      <c r="NH715" s="1"/>
      <c r="NI715" s="1"/>
      <c r="NJ715" s="1"/>
      <c r="NK715" s="1"/>
      <c r="NL715" s="1"/>
      <c r="NM715" s="1"/>
      <c r="NN715" s="1"/>
      <c r="NO715" s="1"/>
      <c r="NP715" s="1"/>
      <c r="NQ715" s="1"/>
      <c r="NR715" s="1"/>
      <c r="NS715" s="1"/>
      <c r="NT715" s="1"/>
      <c r="NU715" s="1"/>
      <c r="NV715" s="1"/>
      <c r="NW715" s="1"/>
      <c r="NX715" s="1"/>
      <c r="NY715" s="1"/>
      <c r="NZ715" s="1"/>
      <c r="OA715" s="1"/>
      <c r="OB715" s="1"/>
      <c r="OC715" s="1"/>
      <c r="OD715" s="1"/>
      <c r="OE715" s="1"/>
      <c r="OF715" s="1"/>
      <c r="OG715" s="1"/>
      <c r="OH715" s="1"/>
      <c r="OI715" s="1"/>
      <c r="OJ715" s="1"/>
      <c r="OK715" s="1"/>
      <c r="OL715" s="1"/>
      <c r="OM715" s="1"/>
      <c r="ON715" s="1"/>
      <c r="OO715" s="1"/>
      <c r="OP715" s="1"/>
      <c r="OQ715" s="1"/>
      <c r="OR715" s="1"/>
      <c r="OS715" s="1"/>
      <c r="OT715" s="1"/>
      <c r="OU715" s="1"/>
      <c r="OV715" s="1"/>
      <c r="OW715" s="1"/>
      <c r="OX715" s="1"/>
      <c r="OY715" s="1"/>
      <c r="OZ715" s="1"/>
      <c r="PA715" s="1"/>
      <c r="PB715" s="1"/>
      <c r="PC715" s="1"/>
      <c r="PD715" s="1"/>
      <c r="PE715" s="1"/>
      <c r="PF715" s="1"/>
      <c r="PG715" s="1"/>
      <c r="PH715" s="1"/>
      <c r="PI715" s="1"/>
      <c r="PJ715" s="1"/>
      <c r="PK715" s="1"/>
      <c r="PL715" s="1"/>
      <c r="PM715" s="1"/>
      <c r="PN715" s="1"/>
      <c r="PO715" s="1"/>
      <c r="PP715" s="1"/>
      <c r="PQ715" s="1"/>
      <c r="PR715" s="1"/>
      <c r="PS715" s="1"/>
      <c r="PT715" s="1"/>
      <c r="PU715" s="1"/>
      <c r="PV715" s="1"/>
      <c r="PW715" s="1"/>
      <c r="PX715" s="1"/>
      <c r="PY715" s="1"/>
      <c r="PZ715" s="1"/>
      <c r="QA715" s="1"/>
      <c r="QB715" s="1"/>
      <c r="QC715" s="1"/>
      <c r="QD715" s="1"/>
      <c r="QE715" s="1"/>
      <c r="QF715" s="1"/>
      <c r="QG715" s="1"/>
      <c r="QH715" s="1"/>
      <c r="QI715" s="1"/>
      <c r="QJ715" s="1"/>
      <c r="QK715" s="1"/>
      <c r="QL715" s="1"/>
      <c r="QM715" s="1"/>
      <c r="QN715" s="1"/>
      <c r="QO715" s="1"/>
      <c r="QP715" s="1"/>
      <c r="QQ715" s="1"/>
      <c r="QR715" s="1"/>
      <c r="QS715" s="1"/>
      <c r="QT715" s="1"/>
      <c r="QU715" s="1"/>
      <c r="QV715" s="1"/>
      <c r="QW715" s="1"/>
      <c r="QX715" s="1"/>
      <c r="QY715" s="1"/>
      <c r="QZ715" s="1"/>
      <c r="RA715" s="1"/>
      <c r="RB715" s="1"/>
      <c r="RC715" s="1"/>
      <c r="RD715" s="1"/>
      <c r="RE715" s="1"/>
      <c r="RF715" s="1"/>
      <c r="RG715" s="1"/>
      <c r="RH715" s="1"/>
      <c r="RI715" s="1"/>
      <c r="RJ715" s="1"/>
      <c r="RK715" s="1"/>
      <c r="RL715" s="1"/>
      <c r="RM715" s="1"/>
      <c r="RN715" s="1"/>
      <c r="RO715" s="1"/>
      <c r="RP715" s="1"/>
      <c r="RQ715" s="1"/>
      <c r="RR715" s="1"/>
      <c r="RS715" s="1"/>
      <c r="RT715" s="1"/>
      <c r="RU715" s="1"/>
      <c r="RV715" s="1"/>
      <c r="RW715" s="1"/>
      <c r="RX715" s="1"/>
      <c r="RY715" s="1"/>
      <c r="RZ715" s="1"/>
      <c r="SA715" s="1"/>
      <c r="SB715" s="1"/>
      <c r="SC715" s="1"/>
      <c r="SD715" s="1"/>
      <c r="SE715" s="1"/>
      <c r="SF715" s="1"/>
      <c r="SG715" s="1"/>
      <c r="SH715" s="1"/>
      <c r="SI715" s="1"/>
      <c r="SJ715" s="1"/>
      <c r="SK715" s="1"/>
      <c r="SL715" s="1"/>
      <c r="SM715" s="1"/>
      <c r="SN715" s="1"/>
      <c r="SO715" s="1"/>
      <c r="SP715" s="1"/>
      <c r="SQ715" s="1"/>
      <c r="SR715" s="1"/>
      <c r="SS715" s="1"/>
      <c r="ST715" s="1"/>
      <c r="SU715" s="1"/>
      <c r="SV715" s="1"/>
      <c r="SW715" s="1"/>
      <c r="SX715" s="1"/>
      <c r="SY715" s="1"/>
      <c r="SZ715" s="1"/>
      <c r="TA715" s="1"/>
      <c r="TB715" s="1"/>
      <c r="TC715" s="1"/>
      <c r="TD715" s="1"/>
      <c r="TE715" s="1"/>
      <c r="TF715" s="1"/>
      <c r="TG715" s="1"/>
      <c r="TH715" s="1"/>
      <c r="TI715" s="1"/>
      <c r="TJ715" s="1"/>
      <c r="TK715" s="1"/>
      <c r="TL715" s="1"/>
      <c r="TM715" s="1"/>
      <c r="TN715" s="1"/>
      <c r="TO715" s="1"/>
      <c r="TP715" s="1"/>
      <c r="TQ715" s="1"/>
      <c r="TR715" s="1"/>
      <c r="TS715" s="1"/>
      <c r="TT715" s="1"/>
      <c r="TU715" s="1"/>
      <c r="TV715" s="1"/>
      <c r="TW715" s="1"/>
      <c r="TX715" s="1"/>
      <c r="TY715" s="1"/>
      <c r="TZ715" s="1"/>
      <c r="UA715" s="1"/>
      <c r="UB715" s="1"/>
      <c r="UC715" s="1"/>
      <c r="UD715" s="1"/>
      <c r="UE715" s="1"/>
      <c r="UF715" s="1"/>
      <c r="UG715" s="1"/>
      <c r="UH715" s="1"/>
      <c r="UI715" s="1"/>
      <c r="UJ715" s="1"/>
      <c r="UK715" s="1"/>
      <c r="UL715" s="1"/>
      <c r="UM715" s="1"/>
      <c r="UN715" s="1"/>
      <c r="UO715" s="1"/>
      <c r="UP715" s="1"/>
      <c r="UQ715" s="1"/>
      <c r="UR715" s="1"/>
      <c r="US715" s="1"/>
      <c r="UT715" s="1"/>
      <c r="UU715" s="1"/>
      <c r="UV715" s="1"/>
      <c r="UW715" s="1"/>
      <c r="UX715" s="1"/>
      <c r="UY715" s="1"/>
      <c r="UZ715" s="1"/>
      <c r="VA715" s="1"/>
      <c r="VB715" s="1"/>
      <c r="VC715" s="1"/>
      <c r="VD715" s="1"/>
      <c r="VE715" s="1"/>
      <c r="VF715" s="1"/>
      <c r="VG715" s="1"/>
      <c r="VH715" s="1"/>
      <c r="VI715" s="1"/>
      <c r="VJ715" s="1"/>
      <c r="VK715" s="1"/>
      <c r="VL715" s="1"/>
      <c r="VM715" s="1"/>
      <c r="VN715" s="1"/>
      <c r="VO715" s="1"/>
      <c r="VP715" s="1"/>
      <c r="VQ715" s="1"/>
      <c r="VR715" s="1"/>
      <c r="VS715" s="1"/>
      <c r="VT715" s="1"/>
      <c r="VU715" s="1"/>
      <c r="VV715" s="1"/>
      <c r="VW715" s="1"/>
      <c r="VX715" s="1"/>
      <c r="VY715" s="1"/>
      <c r="VZ715" s="1"/>
      <c r="WA715" s="1"/>
      <c r="WB715" s="1"/>
      <c r="WC715" s="1"/>
      <c r="WD715" s="1"/>
      <c r="WE715" s="1"/>
      <c r="WF715" s="1"/>
      <c r="WG715" s="1"/>
      <c r="WH715" s="1"/>
      <c r="WI715" s="1"/>
      <c r="WJ715" s="1"/>
      <c r="WK715" s="1"/>
      <c r="WL715" s="1"/>
      <c r="WM715" s="1"/>
      <c r="WN715" s="1"/>
      <c r="WO715" s="1"/>
      <c r="WP715" s="1"/>
      <c r="WQ715" s="1"/>
      <c r="WR715" s="1"/>
      <c r="WS715" s="1"/>
      <c r="WT715" s="1"/>
      <c r="WU715" s="1"/>
      <c r="WV715" s="1"/>
      <c r="WW715" s="1"/>
      <c r="WX715" s="1"/>
      <c r="WY715" s="1"/>
      <c r="WZ715" s="1"/>
      <c r="XA715" s="1"/>
      <c r="XB715" s="1"/>
      <c r="XC715" s="1"/>
      <c r="XD715" s="1"/>
      <c r="XE715" s="1"/>
      <c r="XF715" s="1"/>
      <c r="XG715" s="1"/>
      <c r="XH715" s="1"/>
      <c r="XI715" s="1"/>
      <c r="XJ715" s="1"/>
      <c r="XK715" s="1"/>
      <c r="XL715" s="1"/>
      <c r="XM715" s="1"/>
      <c r="XN715" s="1"/>
      <c r="XO715" s="1"/>
      <c r="XP715" s="1"/>
      <c r="XQ715" s="1"/>
      <c r="XR715" s="1"/>
      <c r="XS715" s="1"/>
      <c r="XT715" s="1"/>
      <c r="XU715" s="1"/>
      <c r="XV715" s="1"/>
      <c r="XW715" s="1"/>
      <c r="XX715" s="1"/>
      <c r="XY715" s="1"/>
      <c r="XZ715" s="1"/>
      <c r="YA715" s="1"/>
      <c r="YB715" s="1"/>
      <c r="YC715" s="1"/>
      <c r="YD715" s="1"/>
      <c r="YE715" s="1"/>
      <c r="YF715" s="1"/>
      <c r="YG715" s="1"/>
      <c r="YH715" s="1"/>
      <c r="YI715" s="1"/>
      <c r="YJ715" s="1"/>
      <c r="YK715" s="1"/>
      <c r="YL715" s="1"/>
      <c r="YM715" s="1"/>
      <c r="YN715" s="1"/>
      <c r="YO715" s="1"/>
      <c r="YP715" s="1"/>
      <c r="YQ715" s="1"/>
      <c r="YR715" s="1"/>
      <c r="YS715" s="1"/>
      <c r="YT715" s="1"/>
      <c r="YU715" s="1"/>
      <c r="YV715" s="1"/>
      <c r="YW715" s="1"/>
      <c r="YX715" s="1"/>
      <c r="YY715" s="1"/>
      <c r="YZ715" s="1"/>
      <c r="ZA715" s="1"/>
      <c r="ZB715" s="1"/>
      <c r="ZC715" s="1"/>
      <c r="ZD715" s="1"/>
      <c r="ZE715" s="1"/>
      <c r="ZF715" s="1"/>
      <c r="ZG715" s="1"/>
      <c r="ZH715" s="1"/>
      <c r="ZI715" s="1"/>
      <c r="ZJ715" s="1"/>
      <c r="ZK715" s="1"/>
      <c r="ZL715" s="1"/>
      <c r="ZM715" s="1"/>
      <c r="ZN715" s="1"/>
      <c r="ZO715" s="1"/>
      <c r="ZP715" s="1"/>
      <c r="ZQ715" s="1"/>
      <c r="ZR715" s="1"/>
      <c r="ZS715" s="1"/>
      <c r="ZT715" s="1"/>
      <c r="ZU715" s="1"/>
      <c r="ZV715" s="1"/>
      <c r="ZW715" s="1"/>
      <c r="ZX715" s="1"/>
      <c r="ZY715" s="1"/>
      <c r="ZZ715" s="1"/>
      <c r="AAA715" s="1"/>
      <c r="AAB715" s="1"/>
      <c r="AAC715" s="1"/>
      <c r="AAD715" s="1"/>
      <c r="AAE715" s="1"/>
      <c r="AAF715" s="1"/>
      <c r="AAG715" s="1"/>
      <c r="AAH715" s="1"/>
      <c r="AAI715" s="1"/>
      <c r="AAJ715" s="1"/>
      <c r="AAK715" s="1"/>
      <c r="AAL715" s="1"/>
      <c r="AAM715" s="1"/>
      <c r="AAN715" s="1"/>
      <c r="AAO715" s="1"/>
      <c r="AAP715" s="1"/>
      <c r="AAQ715" s="1"/>
      <c r="AAR715" s="1"/>
      <c r="AAS715" s="1"/>
      <c r="AAT715" s="1"/>
      <c r="AAU715" s="1"/>
      <c r="AAV715" s="1"/>
      <c r="AAW715" s="1"/>
      <c r="AAX715" s="1"/>
      <c r="AAY715" s="1"/>
      <c r="AAZ715" s="1"/>
      <c r="ABA715" s="1"/>
      <c r="ABB715" s="1"/>
      <c r="ABC715" s="1"/>
      <c r="ABD715" s="1"/>
      <c r="ABE715" s="1"/>
      <c r="ABF715" s="1"/>
      <c r="ABG715" s="1"/>
      <c r="ABH715" s="1"/>
      <c r="ABI715" s="1"/>
      <c r="ABJ715" s="1"/>
      <c r="ABK715" s="1"/>
      <c r="ABL715" s="1"/>
      <c r="ABM715" s="1"/>
      <c r="ABN715" s="1"/>
      <c r="ABO715" s="1"/>
      <c r="ABP715" s="1"/>
      <c r="ABQ715" s="1"/>
      <c r="ABR715" s="1"/>
      <c r="ABS715" s="1"/>
      <c r="ABT715" s="1"/>
      <c r="ABU715" s="1"/>
      <c r="ABV715" s="1"/>
      <c r="ABW715" s="1"/>
      <c r="ABX715" s="1"/>
      <c r="ABY715" s="1"/>
      <c r="ABZ715" s="1"/>
      <c r="ACA715" s="1"/>
      <c r="ACB715" s="1"/>
      <c r="ACC715" s="1"/>
      <c r="ACD715" s="1"/>
      <c r="ACE715" s="1"/>
      <c r="ACF715" s="1"/>
      <c r="ACG715" s="1"/>
      <c r="ACH715" s="1"/>
      <c r="ACI715" s="1"/>
      <c r="ACJ715" s="1"/>
      <c r="ACK715" s="1"/>
      <c r="ACL715" s="1"/>
      <c r="ACM715" s="1"/>
      <c r="ACN715" s="1"/>
      <c r="ACO715" s="1"/>
      <c r="ACP715" s="1"/>
      <c r="ACQ715" s="1"/>
      <c r="ACR715" s="1"/>
      <c r="ACS715" s="1"/>
      <c r="ACT715" s="1"/>
      <c r="ACU715" s="1"/>
      <c r="ACV715" s="1"/>
      <c r="ACW715" s="1"/>
      <c r="ACX715" s="1"/>
      <c r="ACY715" s="1"/>
      <c r="ACZ715" s="1"/>
      <c r="ADA715" s="1"/>
      <c r="ADB715" s="1"/>
      <c r="ADC715" s="1"/>
      <c r="ADD715" s="1"/>
      <c r="ADE715" s="1"/>
      <c r="ADF715" s="1"/>
      <c r="ADG715" s="1"/>
      <c r="ADH715" s="1"/>
      <c r="ADI715" s="1"/>
      <c r="ADJ715" s="1"/>
      <c r="ADK715" s="1"/>
      <c r="ADL715" s="1"/>
      <c r="ADM715" s="1"/>
      <c r="ADN715" s="1"/>
      <c r="ADO715" s="1"/>
      <c r="ADP715" s="1"/>
      <c r="ADQ715" s="1"/>
      <c r="ADR715" s="1"/>
      <c r="ADS715" s="1"/>
      <c r="ADT715" s="1"/>
      <c r="ADU715" s="1"/>
      <c r="ADV715" s="1"/>
      <c r="ADW715" s="1"/>
      <c r="ADX715" s="1"/>
      <c r="ADY715" s="1"/>
      <c r="ADZ715" s="1"/>
      <c r="AEA715" s="1"/>
      <c r="AEB715" s="1"/>
      <c r="AEC715" s="1"/>
      <c r="AED715" s="1"/>
      <c r="AEE715" s="1"/>
      <c r="AEF715" s="1"/>
      <c r="AEG715" s="1"/>
      <c r="AEH715" s="1"/>
      <c r="AEI715" s="1"/>
      <c r="AEJ715" s="1"/>
      <c r="AEK715" s="1"/>
      <c r="AEL715" s="1"/>
      <c r="AEM715" s="1"/>
      <c r="AEN715" s="1"/>
      <c r="AEO715" s="1"/>
      <c r="AEP715" s="1"/>
      <c r="AEQ715" s="1"/>
      <c r="AER715" s="1"/>
      <c r="AES715" s="1"/>
      <c r="AET715" s="1"/>
      <c r="AEU715" s="1"/>
      <c r="AEV715" s="1"/>
      <c r="AEW715" s="1"/>
      <c r="AEX715" s="1"/>
      <c r="AEY715" s="1"/>
      <c r="AEZ715" s="1"/>
      <c r="AFA715" s="1"/>
      <c r="AFB715" s="1"/>
      <c r="AFC715" s="1"/>
      <c r="AFD715" s="1"/>
      <c r="AFE715" s="1"/>
      <c r="AFF715" s="1"/>
      <c r="AFG715" s="1"/>
      <c r="AFH715" s="1"/>
      <c r="AFI715" s="1"/>
      <c r="AFJ715" s="1"/>
      <c r="AFK715" s="1"/>
      <c r="AFL715" s="1"/>
      <c r="AFM715" s="1"/>
      <c r="AFN715" s="1"/>
      <c r="AFO715" s="1"/>
      <c r="AFP715" s="1"/>
      <c r="AFQ715" s="1"/>
      <c r="AFR715" s="1"/>
      <c r="AFS715" s="1"/>
      <c r="AFT715" s="1"/>
      <c r="AFU715" s="1"/>
      <c r="AFV715" s="1"/>
      <c r="AFW715" s="1"/>
      <c r="AFX715" s="1"/>
      <c r="AFY715" s="1"/>
      <c r="AFZ715" s="1"/>
      <c r="AGA715" s="1"/>
      <c r="AGB715" s="1"/>
      <c r="AGC715" s="1"/>
      <c r="AGD715" s="1"/>
      <c r="AGE715" s="1"/>
      <c r="AGF715" s="1"/>
      <c r="AGG715" s="1"/>
      <c r="AGH715" s="1"/>
      <c r="AGI715" s="1"/>
      <c r="AGJ715" s="1"/>
      <c r="AGK715" s="1"/>
      <c r="AGL715" s="1"/>
      <c r="AGM715" s="1"/>
      <c r="AGN715" s="1"/>
      <c r="AGO715" s="1"/>
      <c r="AGP715" s="1"/>
      <c r="AGQ715" s="1"/>
      <c r="AGR715" s="1"/>
      <c r="AGS715" s="1"/>
      <c r="AGT715" s="1"/>
      <c r="AGU715" s="1"/>
      <c r="AGV715" s="1"/>
      <c r="AGW715" s="1"/>
      <c r="AGX715" s="1"/>
      <c r="AGY715" s="1"/>
      <c r="AGZ715" s="1"/>
      <c r="AHA715" s="1"/>
      <c r="AHB715" s="1"/>
      <c r="AHC715" s="1"/>
      <c r="AHD715" s="1"/>
      <c r="AHE715" s="1"/>
      <c r="AHF715" s="1"/>
      <c r="AHG715" s="1"/>
      <c r="AHH715" s="1"/>
      <c r="AHI715" s="1"/>
      <c r="AHJ715" s="1"/>
      <c r="AHK715" s="1"/>
      <c r="AHL715" s="1"/>
      <c r="AHM715" s="1"/>
      <c r="AHN715" s="1"/>
      <c r="AHO715" s="1"/>
      <c r="AHP715" s="1"/>
      <c r="AHQ715" s="1"/>
      <c r="AHR715" s="1"/>
      <c r="AHS715" s="1"/>
      <c r="AHT715" s="1"/>
      <c r="AHU715" s="1"/>
      <c r="AHV715" s="1"/>
      <c r="AHW715" s="1"/>
      <c r="AHX715" s="1"/>
      <c r="AHY715" s="1"/>
      <c r="AHZ715" s="1"/>
      <c r="AIA715" s="1"/>
      <c r="AIB715" s="1"/>
      <c r="AIC715" s="1"/>
      <c r="AID715" s="1"/>
      <c r="AIE715" s="1"/>
      <c r="AIF715" s="1"/>
      <c r="AIG715" s="1"/>
      <c r="AIH715" s="1"/>
      <c r="AII715" s="1"/>
      <c r="AIJ715" s="1"/>
      <c r="AIK715" s="1"/>
      <c r="AIL715" s="1"/>
      <c r="AIM715" s="1"/>
      <c r="AIN715" s="1"/>
      <c r="AIO715" s="1"/>
      <c r="AIP715" s="1"/>
      <c r="AIQ715" s="1"/>
      <c r="AIR715" s="1"/>
      <c r="AIS715" s="1"/>
      <c r="AIT715" s="1"/>
      <c r="AIU715" s="1"/>
      <c r="AIV715" s="1"/>
      <c r="AIW715" s="1"/>
      <c r="AIX715" s="1"/>
      <c r="AIY715" s="1"/>
      <c r="AIZ715" s="1"/>
      <c r="AJA715" s="1"/>
      <c r="AJB715" s="1"/>
      <c r="AJC715" s="1"/>
      <c r="AJD715" s="1"/>
      <c r="AJE715" s="1"/>
      <c r="AJF715" s="1"/>
      <c r="AJG715" s="1"/>
      <c r="AJH715" s="1"/>
      <c r="AJI715" s="1"/>
      <c r="AJJ715" s="1"/>
      <c r="AJK715" s="1"/>
      <c r="AJL715" s="1"/>
      <c r="AJM715" s="1"/>
      <c r="AJN715" s="1"/>
      <c r="AJO715" s="1"/>
      <c r="AJP715" s="1"/>
      <c r="AJQ715" s="1"/>
      <c r="AJR715" s="1"/>
      <c r="AJS715" s="1"/>
      <c r="AJT715" s="1"/>
      <c r="AJU715" s="1"/>
      <c r="AJV715" s="1"/>
      <c r="AJW715" s="1"/>
      <c r="AJX715" s="1"/>
      <c r="AJY715" s="1"/>
      <c r="AJZ715" s="1"/>
      <c r="AKA715" s="1"/>
      <c r="AKB715" s="1"/>
      <c r="AKC715" s="1"/>
      <c r="AKD715" s="1"/>
      <c r="AKE715" s="1"/>
      <c r="AKF715" s="1"/>
      <c r="AKG715" s="1"/>
      <c r="AKH715" s="1"/>
    </row>
    <row r="716" spans="1:970" ht="33" customHeight="1">
      <c r="A716" s="124" t="s">
        <v>645</v>
      </c>
      <c r="B716" s="124"/>
      <c r="C716" s="124"/>
      <c r="D716" s="124"/>
      <c r="E716" s="124"/>
      <c r="F716" s="124"/>
      <c r="G716" s="124"/>
      <c r="H716" s="124"/>
      <c r="I716" s="124"/>
    </row>
    <row r="717" spans="1:970" s="1" customFormat="1">
      <c r="A717" s="47">
        <v>674</v>
      </c>
      <c r="B717" s="20" t="s">
        <v>646</v>
      </c>
      <c r="C717" s="20" t="s">
        <v>647</v>
      </c>
      <c r="D717" s="17" t="s">
        <v>21</v>
      </c>
      <c r="E717" s="18">
        <v>6</v>
      </c>
      <c r="F717" s="18">
        <v>6</v>
      </c>
      <c r="G717" s="18">
        <v>3.5</v>
      </c>
      <c r="H717" s="18">
        <v>1.5</v>
      </c>
      <c r="I717" s="19">
        <f>SUM(E717:H717)</f>
        <v>17</v>
      </c>
    </row>
    <row r="718" spans="1:970" s="1" customFormat="1">
      <c r="A718" s="47">
        <v>675</v>
      </c>
      <c r="B718" s="20" t="s">
        <v>648</v>
      </c>
      <c r="C718" s="20" t="s">
        <v>647</v>
      </c>
      <c r="D718" s="17" t="s">
        <v>21</v>
      </c>
      <c r="E718" s="55">
        <v>6.5</v>
      </c>
      <c r="F718" s="55">
        <v>5</v>
      </c>
      <c r="G718" s="55">
        <v>2</v>
      </c>
      <c r="H718" s="55">
        <v>1.5</v>
      </c>
      <c r="I718" s="48">
        <f>SUM(E718:H718)</f>
        <v>15</v>
      </c>
    </row>
    <row r="719" spans="1:970" s="1" customFormat="1">
      <c r="A719" s="47">
        <v>676</v>
      </c>
      <c r="B719" s="20" t="s">
        <v>855</v>
      </c>
      <c r="C719" s="20" t="s">
        <v>647</v>
      </c>
      <c r="D719" s="17" t="s">
        <v>21</v>
      </c>
      <c r="E719" s="18">
        <v>8</v>
      </c>
      <c r="F719" s="18">
        <v>7.5</v>
      </c>
      <c r="G719" s="18">
        <v>4.5</v>
      </c>
      <c r="H719" s="18">
        <v>1.5</v>
      </c>
      <c r="I719" s="48">
        <f>SUM(E719:H719)</f>
        <v>21.5</v>
      </c>
    </row>
    <row r="720" spans="1:970" s="1" customFormat="1">
      <c r="A720" s="47">
        <v>677</v>
      </c>
      <c r="B720" s="20" t="s">
        <v>649</v>
      </c>
      <c r="C720" s="20" t="s">
        <v>647</v>
      </c>
      <c r="D720" s="17">
        <v>12</v>
      </c>
      <c r="E720" s="18">
        <v>15.5</v>
      </c>
      <c r="F720" s="18">
        <v>6.5</v>
      </c>
      <c r="G720" s="18">
        <v>2</v>
      </c>
      <c r="H720" s="18">
        <v>1.5</v>
      </c>
      <c r="I720" s="48">
        <f>SUM(E720:H720)</f>
        <v>25.5</v>
      </c>
    </row>
    <row r="721" spans="1:9" s="1" customFormat="1">
      <c r="A721" s="47">
        <v>678</v>
      </c>
      <c r="B721" s="20" t="s">
        <v>650</v>
      </c>
      <c r="C721" s="20" t="s">
        <v>647</v>
      </c>
      <c r="D721" s="17" t="s">
        <v>21</v>
      </c>
      <c r="E721" s="18">
        <v>6.5</v>
      </c>
      <c r="F721" s="18">
        <v>5.5</v>
      </c>
      <c r="G721" s="18">
        <v>2</v>
      </c>
      <c r="H721" s="18">
        <v>1.5</v>
      </c>
      <c r="I721" s="19">
        <f t="shared" ref="I721:I756" si="53">SUM(E721:H721)</f>
        <v>15.5</v>
      </c>
    </row>
    <row r="722" spans="1:9" s="1" customFormat="1">
      <c r="A722" s="47">
        <v>679</v>
      </c>
      <c r="B722" s="20" t="s">
        <v>651</v>
      </c>
      <c r="C722" s="20" t="s">
        <v>647</v>
      </c>
      <c r="D722" s="17">
        <v>30</v>
      </c>
      <c r="E722" s="18">
        <v>17.5</v>
      </c>
      <c r="F722" s="18">
        <v>16.5</v>
      </c>
      <c r="G722" s="18">
        <v>10.5</v>
      </c>
      <c r="H722" s="18">
        <v>4.5</v>
      </c>
      <c r="I722" s="19">
        <f t="shared" si="53"/>
        <v>49</v>
      </c>
    </row>
    <row r="723" spans="1:9" s="1" customFormat="1">
      <c r="A723" s="47">
        <v>680</v>
      </c>
      <c r="B723" s="20" t="s">
        <v>652</v>
      </c>
      <c r="C723" s="20" t="s">
        <v>647</v>
      </c>
      <c r="D723" s="17" t="s">
        <v>21</v>
      </c>
      <c r="E723" s="18">
        <v>6.5</v>
      </c>
      <c r="F723" s="18">
        <v>6.5</v>
      </c>
      <c r="G723" s="18">
        <v>2.5</v>
      </c>
      <c r="H723" s="18">
        <v>1.5</v>
      </c>
      <c r="I723" s="19">
        <f t="shared" si="53"/>
        <v>17</v>
      </c>
    </row>
    <row r="724" spans="1:9" s="1" customFormat="1">
      <c r="A724" s="47">
        <v>681</v>
      </c>
      <c r="B724" s="20" t="s">
        <v>653</v>
      </c>
      <c r="C724" s="20" t="s">
        <v>647</v>
      </c>
      <c r="D724" s="17">
        <v>45</v>
      </c>
      <c r="E724" s="18">
        <v>27.5</v>
      </c>
      <c r="F724" s="18">
        <v>12</v>
      </c>
      <c r="G724" s="18">
        <v>9.5</v>
      </c>
      <c r="H724" s="18">
        <v>4</v>
      </c>
      <c r="I724" s="19">
        <f t="shared" si="53"/>
        <v>53</v>
      </c>
    </row>
    <row r="725" spans="1:9" s="1" customFormat="1">
      <c r="A725" s="47">
        <v>682</v>
      </c>
      <c r="B725" s="20" t="s">
        <v>654</v>
      </c>
      <c r="C725" s="20" t="s">
        <v>647</v>
      </c>
      <c r="D725" s="17" t="s">
        <v>21</v>
      </c>
      <c r="E725" s="18">
        <v>5.5</v>
      </c>
      <c r="F725" s="18">
        <v>5</v>
      </c>
      <c r="G725" s="18">
        <v>3.5</v>
      </c>
      <c r="H725" s="18">
        <v>1.5</v>
      </c>
      <c r="I725" s="19">
        <f t="shared" si="53"/>
        <v>15.5</v>
      </c>
    </row>
    <row r="726" spans="1:9" s="1" customFormat="1">
      <c r="A726" s="47">
        <v>683</v>
      </c>
      <c r="B726" s="20" t="s">
        <v>655</v>
      </c>
      <c r="C726" s="20" t="s">
        <v>647</v>
      </c>
      <c r="D726" s="17" t="s">
        <v>21</v>
      </c>
      <c r="E726" s="18">
        <v>6.5</v>
      </c>
      <c r="F726" s="18">
        <v>7</v>
      </c>
      <c r="G726" s="18">
        <v>2.5</v>
      </c>
      <c r="H726" s="18">
        <v>2</v>
      </c>
      <c r="I726" s="19">
        <f t="shared" si="53"/>
        <v>18</v>
      </c>
    </row>
    <row r="727" spans="1:9" s="1" customFormat="1">
      <c r="A727" s="47">
        <v>684</v>
      </c>
      <c r="B727" s="113" t="s">
        <v>47</v>
      </c>
      <c r="C727" s="20" t="s">
        <v>647</v>
      </c>
      <c r="D727" s="17">
        <v>50</v>
      </c>
      <c r="E727" s="18">
        <v>35.5</v>
      </c>
      <c r="F727" s="18">
        <v>21</v>
      </c>
      <c r="G727" s="18">
        <v>13.5</v>
      </c>
      <c r="H727" s="18">
        <v>2</v>
      </c>
      <c r="I727" s="19">
        <f t="shared" si="53"/>
        <v>72</v>
      </c>
    </row>
    <row r="728" spans="1:9" s="1" customFormat="1">
      <c r="A728" s="47">
        <v>685</v>
      </c>
      <c r="B728" s="20" t="s">
        <v>656</v>
      </c>
      <c r="C728" s="20" t="s">
        <v>647</v>
      </c>
      <c r="D728" s="17">
        <v>20</v>
      </c>
      <c r="E728" s="18">
        <v>15</v>
      </c>
      <c r="F728" s="18">
        <v>12.5</v>
      </c>
      <c r="G728" s="18">
        <v>10</v>
      </c>
      <c r="H728" s="18">
        <v>1.5</v>
      </c>
      <c r="I728" s="19">
        <f t="shared" si="53"/>
        <v>39</v>
      </c>
    </row>
    <row r="729" spans="1:9" s="1" customFormat="1">
      <c r="A729" s="47">
        <v>686</v>
      </c>
      <c r="B729" s="20" t="s">
        <v>657</v>
      </c>
      <c r="C729" s="20" t="s">
        <v>647</v>
      </c>
      <c r="D729" s="17" t="s">
        <v>21</v>
      </c>
      <c r="E729" s="18">
        <v>6</v>
      </c>
      <c r="F729" s="18">
        <v>5</v>
      </c>
      <c r="G729" s="18">
        <v>3.5</v>
      </c>
      <c r="H729" s="18">
        <v>1.5</v>
      </c>
      <c r="I729" s="19">
        <f t="shared" si="53"/>
        <v>16</v>
      </c>
    </row>
    <row r="730" spans="1:9" s="1" customFormat="1">
      <c r="A730" s="47">
        <v>687</v>
      </c>
      <c r="B730" s="20" t="s">
        <v>597</v>
      </c>
      <c r="C730" s="20" t="s">
        <v>647</v>
      </c>
      <c r="D730" s="17" t="s">
        <v>21</v>
      </c>
      <c r="E730" s="18">
        <v>6</v>
      </c>
      <c r="F730" s="18">
        <v>5</v>
      </c>
      <c r="G730" s="18">
        <v>2</v>
      </c>
      <c r="H730" s="18">
        <v>1.5</v>
      </c>
      <c r="I730" s="19">
        <f t="shared" si="53"/>
        <v>14.5</v>
      </c>
    </row>
    <row r="731" spans="1:9" s="1" customFormat="1">
      <c r="A731" s="47">
        <v>688</v>
      </c>
      <c r="B731" s="20" t="s">
        <v>658</v>
      </c>
      <c r="C731" s="20" t="s">
        <v>647</v>
      </c>
      <c r="D731" s="17" t="s">
        <v>21</v>
      </c>
      <c r="E731" s="18">
        <v>7</v>
      </c>
      <c r="F731" s="18">
        <v>5</v>
      </c>
      <c r="G731" s="18">
        <v>3.5</v>
      </c>
      <c r="H731" s="18">
        <v>1.5</v>
      </c>
      <c r="I731" s="19">
        <f t="shared" si="53"/>
        <v>17</v>
      </c>
    </row>
    <row r="732" spans="1:9" s="1" customFormat="1">
      <c r="A732" s="47">
        <v>689</v>
      </c>
      <c r="B732" s="20" t="s">
        <v>659</v>
      </c>
      <c r="C732" s="20" t="s">
        <v>647</v>
      </c>
      <c r="D732" s="17" t="s">
        <v>21</v>
      </c>
      <c r="E732" s="18">
        <v>5</v>
      </c>
      <c r="F732" s="18">
        <v>5</v>
      </c>
      <c r="G732" s="18">
        <v>2</v>
      </c>
      <c r="H732" s="18">
        <v>1.5</v>
      </c>
      <c r="I732" s="19">
        <f t="shared" si="53"/>
        <v>13.5</v>
      </c>
    </row>
    <row r="733" spans="1:9" s="1" customFormat="1">
      <c r="A733" s="47">
        <v>690</v>
      </c>
      <c r="B733" s="20" t="s">
        <v>440</v>
      </c>
      <c r="C733" s="20" t="s">
        <v>647</v>
      </c>
      <c r="D733" s="17">
        <v>6</v>
      </c>
      <c r="E733" s="18">
        <v>8.5</v>
      </c>
      <c r="F733" s="18">
        <v>6</v>
      </c>
      <c r="G733" s="18">
        <v>3</v>
      </c>
      <c r="H733" s="18">
        <v>1.5</v>
      </c>
      <c r="I733" s="19">
        <f t="shared" si="53"/>
        <v>19</v>
      </c>
    </row>
    <row r="734" spans="1:9" s="1" customFormat="1">
      <c r="A734" s="47">
        <v>691</v>
      </c>
      <c r="B734" s="20" t="s">
        <v>660</v>
      </c>
      <c r="C734" s="20" t="s">
        <v>647</v>
      </c>
      <c r="D734" s="17" t="s">
        <v>21</v>
      </c>
      <c r="E734" s="18">
        <v>8</v>
      </c>
      <c r="F734" s="18">
        <v>5</v>
      </c>
      <c r="G734" s="18">
        <v>3.5</v>
      </c>
      <c r="H734" s="18">
        <v>1</v>
      </c>
      <c r="I734" s="19">
        <f t="shared" si="53"/>
        <v>17.5</v>
      </c>
    </row>
    <row r="735" spans="1:9" s="1" customFormat="1">
      <c r="A735" s="47">
        <v>692</v>
      </c>
      <c r="B735" s="20" t="s">
        <v>661</v>
      </c>
      <c r="C735" s="20" t="s">
        <v>647</v>
      </c>
      <c r="D735" s="17">
        <v>24</v>
      </c>
      <c r="E735" s="18">
        <v>20</v>
      </c>
      <c r="F735" s="18">
        <v>7</v>
      </c>
      <c r="G735" s="18">
        <v>4</v>
      </c>
      <c r="H735" s="18">
        <v>3.5</v>
      </c>
      <c r="I735" s="19">
        <f t="shared" si="53"/>
        <v>34.5</v>
      </c>
    </row>
    <row r="736" spans="1:9">
      <c r="A736" s="47">
        <v>693</v>
      </c>
      <c r="B736" s="20" t="s">
        <v>818</v>
      </c>
      <c r="C736" s="20" t="s">
        <v>647</v>
      </c>
      <c r="D736" s="17">
        <v>20</v>
      </c>
      <c r="E736" s="18">
        <v>18</v>
      </c>
      <c r="F736" s="18">
        <v>11</v>
      </c>
      <c r="G736" s="18">
        <v>6.5</v>
      </c>
      <c r="H736" s="18">
        <v>1.5</v>
      </c>
      <c r="I736" s="19">
        <f t="shared" si="53"/>
        <v>37</v>
      </c>
    </row>
    <row r="737" spans="1:9">
      <c r="A737" s="47">
        <v>694</v>
      </c>
      <c r="B737" s="20" t="s">
        <v>662</v>
      </c>
      <c r="C737" s="20" t="s">
        <v>647</v>
      </c>
      <c r="D737" s="17">
        <v>10</v>
      </c>
      <c r="E737" s="18">
        <v>12.5</v>
      </c>
      <c r="F737" s="18">
        <v>9</v>
      </c>
      <c r="G737" s="18">
        <v>4.5</v>
      </c>
      <c r="H737" s="18">
        <v>0.5</v>
      </c>
      <c r="I737" s="19">
        <f t="shared" si="53"/>
        <v>26.5</v>
      </c>
    </row>
    <row r="738" spans="1:9">
      <c r="A738" s="47">
        <v>695</v>
      </c>
      <c r="B738" s="20" t="s">
        <v>663</v>
      </c>
      <c r="C738" s="20" t="s">
        <v>647</v>
      </c>
      <c r="D738" s="17">
        <v>35</v>
      </c>
      <c r="E738" s="18">
        <v>27</v>
      </c>
      <c r="F738" s="18">
        <v>5</v>
      </c>
      <c r="G738" s="18">
        <v>3.5</v>
      </c>
      <c r="H738" s="18">
        <v>2</v>
      </c>
      <c r="I738" s="19">
        <f t="shared" si="53"/>
        <v>37.5</v>
      </c>
    </row>
    <row r="739" spans="1:9">
      <c r="A739" s="47">
        <v>696</v>
      </c>
      <c r="B739" s="20" t="s">
        <v>664</v>
      </c>
      <c r="C739" s="20" t="s">
        <v>647</v>
      </c>
      <c r="D739" s="17">
        <v>25</v>
      </c>
      <c r="E739" s="18">
        <v>16</v>
      </c>
      <c r="F739" s="18">
        <v>12</v>
      </c>
      <c r="G739" s="18">
        <v>9</v>
      </c>
      <c r="H739" s="18">
        <v>2</v>
      </c>
      <c r="I739" s="19">
        <f t="shared" si="53"/>
        <v>39</v>
      </c>
    </row>
    <row r="740" spans="1:9">
      <c r="A740" s="47">
        <v>697</v>
      </c>
      <c r="B740" s="20" t="s">
        <v>665</v>
      </c>
      <c r="C740" s="20" t="s">
        <v>647</v>
      </c>
      <c r="D740" s="17" t="s">
        <v>21</v>
      </c>
      <c r="E740" s="18">
        <v>7</v>
      </c>
      <c r="F740" s="18">
        <v>6</v>
      </c>
      <c r="G740" s="18">
        <v>2</v>
      </c>
      <c r="H740" s="18">
        <v>1.5</v>
      </c>
      <c r="I740" s="19">
        <f t="shared" si="53"/>
        <v>16.5</v>
      </c>
    </row>
    <row r="741" spans="1:9">
      <c r="A741" s="47">
        <v>698</v>
      </c>
      <c r="B741" s="20" t="s">
        <v>666</v>
      </c>
      <c r="C741" s="20" t="s">
        <v>647</v>
      </c>
      <c r="D741" s="17" t="s">
        <v>21</v>
      </c>
      <c r="E741" s="18">
        <v>8</v>
      </c>
      <c r="F741" s="18">
        <v>4</v>
      </c>
      <c r="G741" s="18">
        <v>2</v>
      </c>
      <c r="H741" s="18">
        <v>1.5</v>
      </c>
      <c r="I741" s="19">
        <f t="shared" si="53"/>
        <v>15.5</v>
      </c>
    </row>
    <row r="742" spans="1:9">
      <c r="A742" s="47">
        <v>699</v>
      </c>
      <c r="B742" s="20" t="s">
        <v>903</v>
      </c>
      <c r="C742" s="20" t="s">
        <v>647</v>
      </c>
      <c r="D742" s="17">
        <v>20</v>
      </c>
      <c r="E742" s="18">
        <v>23</v>
      </c>
      <c r="F742" s="18">
        <v>14</v>
      </c>
      <c r="G742" s="18">
        <v>5</v>
      </c>
      <c r="H742" s="18">
        <v>1.5</v>
      </c>
      <c r="I742" s="19">
        <f t="shared" si="53"/>
        <v>43.5</v>
      </c>
    </row>
    <row r="743" spans="1:9">
      <c r="A743" s="47">
        <v>700</v>
      </c>
      <c r="B743" s="20" t="s">
        <v>667</v>
      </c>
      <c r="C743" s="20" t="s">
        <v>647</v>
      </c>
      <c r="D743" s="17" t="s">
        <v>21</v>
      </c>
      <c r="E743" s="18">
        <v>6</v>
      </c>
      <c r="F743" s="18">
        <v>5</v>
      </c>
      <c r="G743" s="18">
        <v>3</v>
      </c>
      <c r="H743" s="18">
        <v>1.5</v>
      </c>
      <c r="I743" s="19">
        <f t="shared" ref="I743:I752" si="54">SUM(E743:H743)</f>
        <v>15.5</v>
      </c>
    </row>
    <row r="744" spans="1:9">
      <c r="A744" s="47">
        <v>701</v>
      </c>
      <c r="B744" s="20" t="s">
        <v>668</v>
      </c>
      <c r="C744" s="20" t="s">
        <v>647</v>
      </c>
      <c r="D744" s="17" t="s">
        <v>21</v>
      </c>
      <c r="E744" s="18">
        <v>6</v>
      </c>
      <c r="F744" s="18">
        <v>5.5</v>
      </c>
      <c r="G744" s="18">
        <v>2</v>
      </c>
      <c r="H744" s="18">
        <v>1.5</v>
      </c>
      <c r="I744" s="19">
        <f t="shared" si="54"/>
        <v>15</v>
      </c>
    </row>
    <row r="745" spans="1:9">
      <c r="A745" s="47">
        <v>702</v>
      </c>
      <c r="B745" s="20" t="s">
        <v>669</v>
      </c>
      <c r="C745" s="20" t="s">
        <v>647</v>
      </c>
      <c r="D745" s="17" t="s">
        <v>21</v>
      </c>
      <c r="E745" s="18">
        <v>7</v>
      </c>
      <c r="F745" s="18">
        <v>5</v>
      </c>
      <c r="G745" s="18">
        <v>3</v>
      </c>
      <c r="H745" s="18">
        <v>1.5</v>
      </c>
      <c r="I745" s="19">
        <f t="shared" si="54"/>
        <v>16.5</v>
      </c>
    </row>
    <row r="746" spans="1:9">
      <c r="A746" s="47">
        <v>703</v>
      </c>
      <c r="B746" s="20" t="s">
        <v>670</v>
      </c>
      <c r="C746" s="20" t="s">
        <v>647</v>
      </c>
      <c r="D746" s="17" t="s">
        <v>21</v>
      </c>
      <c r="E746" s="18">
        <v>5</v>
      </c>
      <c r="F746" s="18">
        <v>5</v>
      </c>
      <c r="G746" s="18">
        <v>2</v>
      </c>
      <c r="H746" s="18">
        <v>1.5</v>
      </c>
      <c r="I746" s="19">
        <f t="shared" si="54"/>
        <v>13.5</v>
      </c>
    </row>
    <row r="747" spans="1:9">
      <c r="A747" s="47">
        <v>704</v>
      </c>
      <c r="B747" s="20" t="s">
        <v>671</v>
      </c>
      <c r="C747" s="20" t="s">
        <v>647</v>
      </c>
      <c r="D747" s="17" t="s">
        <v>21</v>
      </c>
      <c r="E747" s="18">
        <v>6</v>
      </c>
      <c r="F747" s="18">
        <v>6</v>
      </c>
      <c r="G747" s="18">
        <v>3</v>
      </c>
      <c r="H747" s="18">
        <v>1.5</v>
      </c>
      <c r="I747" s="19">
        <f t="shared" si="54"/>
        <v>16.5</v>
      </c>
    </row>
    <row r="748" spans="1:9">
      <c r="A748" s="47">
        <v>705</v>
      </c>
      <c r="B748" s="20" t="s">
        <v>672</v>
      </c>
      <c r="C748" s="20" t="s">
        <v>647</v>
      </c>
      <c r="D748" s="17" t="s">
        <v>21</v>
      </c>
      <c r="E748" s="18">
        <v>6.5</v>
      </c>
      <c r="F748" s="18">
        <v>6</v>
      </c>
      <c r="G748" s="18">
        <v>2.5</v>
      </c>
      <c r="H748" s="18">
        <v>1.5</v>
      </c>
      <c r="I748" s="19">
        <f t="shared" si="54"/>
        <v>16.5</v>
      </c>
    </row>
    <row r="749" spans="1:9">
      <c r="A749" s="47">
        <v>706</v>
      </c>
      <c r="B749" s="20" t="s">
        <v>673</v>
      </c>
      <c r="C749" s="20" t="s">
        <v>647</v>
      </c>
      <c r="D749" s="17" t="s">
        <v>21</v>
      </c>
      <c r="E749" s="18">
        <v>5</v>
      </c>
      <c r="F749" s="18">
        <v>6</v>
      </c>
      <c r="G749" s="18">
        <v>2</v>
      </c>
      <c r="H749" s="18">
        <v>1.5</v>
      </c>
      <c r="I749" s="19">
        <f t="shared" si="54"/>
        <v>14.5</v>
      </c>
    </row>
    <row r="750" spans="1:9">
      <c r="A750" s="47">
        <v>707</v>
      </c>
      <c r="B750" s="20" t="s">
        <v>854</v>
      </c>
      <c r="C750" s="20" t="s">
        <v>647</v>
      </c>
      <c r="D750" s="17" t="s">
        <v>21</v>
      </c>
      <c r="E750" s="18">
        <v>5</v>
      </c>
      <c r="F750" s="18">
        <v>4.5</v>
      </c>
      <c r="G750" s="18">
        <v>2</v>
      </c>
      <c r="H750" s="18">
        <v>1.5</v>
      </c>
      <c r="I750" s="19">
        <f t="shared" si="54"/>
        <v>13</v>
      </c>
    </row>
    <row r="751" spans="1:9">
      <c r="A751" s="47">
        <v>708</v>
      </c>
      <c r="B751" s="20" t="s">
        <v>674</v>
      </c>
      <c r="C751" s="20" t="s">
        <v>647</v>
      </c>
      <c r="D751" s="17" t="s">
        <v>21</v>
      </c>
      <c r="E751" s="18">
        <v>6.5</v>
      </c>
      <c r="F751" s="18">
        <v>5.5</v>
      </c>
      <c r="G751" s="18">
        <v>3</v>
      </c>
      <c r="H751" s="18">
        <v>1.5</v>
      </c>
      <c r="I751" s="19">
        <f t="shared" si="54"/>
        <v>16.5</v>
      </c>
    </row>
    <row r="752" spans="1:9">
      <c r="A752" s="47">
        <v>709</v>
      </c>
      <c r="B752" s="20" t="s">
        <v>675</v>
      </c>
      <c r="C752" s="20" t="s">
        <v>647</v>
      </c>
      <c r="D752" s="17" t="s">
        <v>21</v>
      </c>
      <c r="E752" s="18">
        <v>6</v>
      </c>
      <c r="F752" s="18">
        <v>5</v>
      </c>
      <c r="G752" s="18">
        <v>3</v>
      </c>
      <c r="H752" s="18">
        <v>0.5</v>
      </c>
      <c r="I752" s="19">
        <f t="shared" si="54"/>
        <v>14.5</v>
      </c>
    </row>
    <row r="753" spans="1:9">
      <c r="A753" s="47">
        <v>710</v>
      </c>
      <c r="B753" s="20" t="s">
        <v>676</v>
      </c>
      <c r="C753" s="20" t="s">
        <v>647</v>
      </c>
      <c r="D753" s="17" t="s">
        <v>21</v>
      </c>
      <c r="E753" s="18">
        <v>5.5</v>
      </c>
      <c r="F753" s="18">
        <v>3</v>
      </c>
      <c r="G753" s="18">
        <v>1</v>
      </c>
      <c r="H753" s="18">
        <v>1.5</v>
      </c>
      <c r="I753" s="19">
        <f>SUM(E753:H753)</f>
        <v>11</v>
      </c>
    </row>
    <row r="754" spans="1:9">
      <c r="A754" s="47">
        <v>711</v>
      </c>
      <c r="B754" s="20" t="s">
        <v>677</v>
      </c>
      <c r="C754" s="20" t="s">
        <v>647</v>
      </c>
      <c r="D754" s="17" t="s">
        <v>21</v>
      </c>
      <c r="E754" s="18">
        <v>7</v>
      </c>
      <c r="F754" s="18">
        <v>5</v>
      </c>
      <c r="G754" s="18">
        <v>2</v>
      </c>
      <c r="H754" s="18">
        <v>1.5</v>
      </c>
      <c r="I754" s="19">
        <f>SUM(E754:H754)</f>
        <v>15.5</v>
      </c>
    </row>
    <row r="755" spans="1:9">
      <c r="A755" s="47">
        <v>712</v>
      </c>
      <c r="B755" s="20" t="s">
        <v>678</v>
      </c>
      <c r="C755" s="20" t="s">
        <v>647</v>
      </c>
      <c r="D755" s="17" t="s">
        <v>21</v>
      </c>
      <c r="E755" s="18">
        <v>5.5</v>
      </c>
      <c r="F755" s="18">
        <v>4.5</v>
      </c>
      <c r="G755" s="18">
        <v>3.5</v>
      </c>
      <c r="H755" s="18">
        <v>1</v>
      </c>
      <c r="I755" s="19">
        <f>SUM(E755:H755)</f>
        <v>14.5</v>
      </c>
    </row>
    <row r="756" spans="1:9">
      <c r="A756" s="47">
        <v>713</v>
      </c>
      <c r="B756" s="105" t="s">
        <v>821</v>
      </c>
      <c r="C756" s="20" t="s">
        <v>647</v>
      </c>
      <c r="D756" s="17" t="s">
        <v>21</v>
      </c>
      <c r="E756" s="18">
        <v>5</v>
      </c>
      <c r="F756" s="18">
        <v>5</v>
      </c>
      <c r="G756" s="18">
        <v>2</v>
      </c>
      <c r="H756" s="18">
        <v>1.5</v>
      </c>
      <c r="I756" s="19">
        <f t="shared" si="53"/>
        <v>13.5</v>
      </c>
    </row>
    <row r="757" spans="1:9">
      <c r="A757" s="47">
        <v>714</v>
      </c>
      <c r="B757" s="20" t="s">
        <v>679</v>
      </c>
      <c r="C757" s="20" t="s">
        <v>647</v>
      </c>
      <c r="D757" s="17" t="s">
        <v>21</v>
      </c>
      <c r="E757" s="18">
        <v>5</v>
      </c>
      <c r="F757" s="18">
        <v>4.5</v>
      </c>
      <c r="G757" s="18">
        <v>2.5</v>
      </c>
      <c r="H757" s="18">
        <v>1.5</v>
      </c>
      <c r="I757" s="19">
        <f>SUM(E757:H757)</f>
        <v>13.5</v>
      </c>
    </row>
    <row r="758" spans="1:9">
      <c r="A758" s="47">
        <v>715</v>
      </c>
      <c r="B758" s="16" t="s">
        <v>819</v>
      </c>
      <c r="C758" s="20" t="s">
        <v>647</v>
      </c>
      <c r="D758" s="17" t="s">
        <v>21</v>
      </c>
      <c r="E758" s="18">
        <v>6.5</v>
      </c>
      <c r="F758" s="18">
        <v>5.5</v>
      </c>
      <c r="G758" s="18">
        <v>3</v>
      </c>
      <c r="H758" s="18">
        <v>1.5</v>
      </c>
      <c r="I758" s="19">
        <f>SUM(E758:H758)</f>
        <v>16.5</v>
      </c>
    </row>
    <row r="759" spans="1:9">
      <c r="A759" s="47">
        <v>716</v>
      </c>
      <c r="B759" s="20" t="s">
        <v>820</v>
      </c>
      <c r="C759" s="20" t="s">
        <v>647</v>
      </c>
      <c r="D759" s="17" t="s">
        <v>21</v>
      </c>
      <c r="E759" s="18">
        <v>6</v>
      </c>
      <c r="F759" s="18">
        <v>5</v>
      </c>
      <c r="G759" s="18">
        <v>3</v>
      </c>
      <c r="H759" s="18">
        <v>0.5</v>
      </c>
      <c r="I759" s="19">
        <f>SUM(E759:H759)</f>
        <v>14.5</v>
      </c>
    </row>
    <row r="760" spans="1:9">
      <c r="A760" s="47">
        <v>717</v>
      </c>
      <c r="B760" s="16" t="s">
        <v>680</v>
      </c>
      <c r="C760" s="20" t="s">
        <v>647</v>
      </c>
      <c r="D760" s="17" t="s">
        <v>21</v>
      </c>
      <c r="E760" s="18">
        <v>5.5</v>
      </c>
      <c r="F760" s="18">
        <v>3</v>
      </c>
      <c r="G760" s="18">
        <v>1</v>
      </c>
      <c r="H760" s="18">
        <v>1.5</v>
      </c>
      <c r="I760" s="19">
        <f t="shared" ref="I760:I767" si="55">SUM(E760:H760)</f>
        <v>11</v>
      </c>
    </row>
    <row r="761" spans="1:9">
      <c r="A761" s="47">
        <v>718</v>
      </c>
      <c r="B761" s="16" t="s">
        <v>681</v>
      </c>
      <c r="C761" s="20" t="s">
        <v>647</v>
      </c>
      <c r="D761" s="17" t="s">
        <v>21</v>
      </c>
      <c r="E761" s="18">
        <v>7</v>
      </c>
      <c r="F761" s="18">
        <v>5</v>
      </c>
      <c r="G761" s="18">
        <v>2</v>
      </c>
      <c r="H761" s="18">
        <v>1.5</v>
      </c>
      <c r="I761" s="19">
        <f t="shared" si="55"/>
        <v>15.5</v>
      </c>
    </row>
    <row r="762" spans="1:9">
      <c r="A762" s="47">
        <v>719</v>
      </c>
      <c r="B762" s="31" t="s">
        <v>682</v>
      </c>
      <c r="C762" s="20" t="s">
        <v>647</v>
      </c>
      <c r="D762" s="17" t="s">
        <v>21</v>
      </c>
      <c r="E762" s="18">
        <v>5.5</v>
      </c>
      <c r="F762" s="18">
        <v>4</v>
      </c>
      <c r="G762" s="18">
        <v>3.5</v>
      </c>
      <c r="H762" s="18">
        <v>1</v>
      </c>
      <c r="I762" s="19">
        <f t="shared" si="55"/>
        <v>14</v>
      </c>
    </row>
    <row r="763" spans="1:9">
      <c r="A763" s="47">
        <v>720</v>
      </c>
      <c r="B763" s="31" t="s">
        <v>683</v>
      </c>
      <c r="C763" s="20" t="s">
        <v>647</v>
      </c>
      <c r="D763" s="21" t="s">
        <v>21</v>
      </c>
      <c r="E763" s="18">
        <v>5.5</v>
      </c>
      <c r="F763" s="18">
        <v>3</v>
      </c>
      <c r="G763" s="18">
        <v>1</v>
      </c>
      <c r="H763" s="18">
        <v>1.5</v>
      </c>
      <c r="I763" s="19">
        <f t="shared" si="55"/>
        <v>11</v>
      </c>
    </row>
    <row r="764" spans="1:9">
      <c r="A764" s="47">
        <v>721</v>
      </c>
      <c r="B764" s="104" t="s">
        <v>684</v>
      </c>
      <c r="C764" s="20" t="s">
        <v>647</v>
      </c>
      <c r="D764" s="21" t="s">
        <v>21</v>
      </c>
      <c r="E764" s="18">
        <v>6</v>
      </c>
      <c r="F764" s="18">
        <v>4.5</v>
      </c>
      <c r="G764" s="18">
        <v>3.5</v>
      </c>
      <c r="H764" s="18">
        <v>1</v>
      </c>
      <c r="I764" s="19">
        <f t="shared" si="55"/>
        <v>15</v>
      </c>
    </row>
    <row r="765" spans="1:9">
      <c r="A765" s="47">
        <v>722</v>
      </c>
      <c r="B765" s="104" t="s">
        <v>685</v>
      </c>
      <c r="C765" s="20" t="s">
        <v>647</v>
      </c>
      <c r="D765" s="21">
        <v>9</v>
      </c>
      <c r="E765" s="18">
        <v>9.5</v>
      </c>
      <c r="F765" s="18">
        <v>4</v>
      </c>
      <c r="G765" s="18">
        <v>2</v>
      </c>
      <c r="H765" s="18">
        <v>1.5</v>
      </c>
      <c r="I765" s="19">
        <f t="shared" si="55"/>
        <v>17</v>
      </c>
    </row>
    <row r="766" spans="1:9">
      <c r="A766" s="47">
        <v>723</v>
      </c>
      <c r="B766" s="25" t="s">
        <v>686</v>
      </c>
      <c r="C766" s="20" t="s">
        <v>647</v>
      </c>
      <c r="D766" s="21" t="s">
        <v>21</v>
      </c>
      <c r="E766" s="18">
        <v>7.5</v>
      </c>
      <c r="F766" s="18">
        <v>5</v>
      </c>
      <c r="G766" s="18">
        <v>3.5</v>
      </c>
      <c r="H766" s="18">
        <v>1.5</v>
      </c>
      <c r="I766" s="19">
        <f t="shared" si="55"/>
        <v>17.5</v>
      </c>
    </row>
    <row r="767" spans="1:9">
      <c r="A767" s="47">
        <v>724</v>
      </c>
      <c r="B767" s="25" t="s">
        <v>687</v>
      </c>
      <c r="C767" s="20" t="s">
        <v>647</v>
      </c>
      <c r="D767" s="21">
        <v>2</v>
      </c>
      <c r="E767" s="18">
        <v>8.5</v>
      </c>
      <c r="F767" s="18">
        <v>5.5</v>
      </c>
      <c r="G767" s="18">
        <v>3.5</v>
      </c>
      <c r="H767" s="18">
        <v>1.5</v>
      </c>
      <c r="I767" s="19">
        <f t="shared" si="55"/>
        <v>19</v>
      </c>
    </row>
    <row r="768" spans="1:9">
      <c r="A768" s="47">
        <v>725</v>
      </c>
      <c r="B768" s="64" t="s">
        <v>688</v>
      </c>
      <c r="C768" s="20" t="s">
        <v>647</v>
      </c>
      <c r="D768" s="21" t="s">
        <v>21</v>
      </c>
      <c r="E768" s="18">
        <v>5.5</v>
      </c>
      <c r="F768" s="18">
        <v>3</v>
      </c>
      <c r="G768" s="18">
        <v>1</v>
      </c>
      <c r="H768" s="18">
        <v>1.5</v>
      </c>
      <c r="I768" s="19">
        <f>SUM(E768:H768)</f>
        <v>11</v>
      </c>
    </row>
    <row r="769" spans="1:9">
      <c r="A769" s="47">
        <v>726</v>
      </c>
      <c r="B769" s="64" t="s">
        <v>689</v>
      </c>
      <c r="C769" s="20" t="s">
        <v>647</v>
      </c>
      <c r="D769" s="21">
        <v>2</v>
      </c>
      <c r="E769" s="18">
        <v>8.5</v>
      </c>
      <c r="F769" s="18">
        <v>5.5</v>
      </c>
      <c r="G769" s="18">
        <v>3.5</v>
      </c>
      <c r="H769" s="18">
        <v>1.5</v>
      </c>
      <c r="I769" s="19">
        <f>SUM(E769:H769)</f>
        <v>19</v>
      </c>
    </row>
    <row r="770" spans="1:9">
      <c r="A770" s="47">
        <v>727</v>
      </c>
      <c r="B770" s="64" t="s">
        <v>690</v>
      </c>
      <c r="C770" s="20" t="s">
        <v>647</v>
      </c>
      <c r="D770" s="21">
        <v>30</v>
      </c>
      <c r="E770" s="18">
        <v>16</v>
      </c>
      <c r="F770" s="18">
        <v>12</v>
      </c>
      <c r="G770" s="18">
        <v>9</v>
      </c>
      <c r="H770" s="18">
        <v>2</v>
      </c>
      <c r="I770" s="19">
        <f>SUM(E770:H770)</f>
        <v>39</v>
      </c>
    </row>
    <row r="771" spans="1:9">
      <c r="A771" s="47">
        <v>728</v>
      </c>
      <c r="B771" s="64" t="s">
        <v>691</v>
      </c>
      <c r="C771" s="20" t="s">
        <v>647</v>
      </c>
      <c r="D771" s="21" t="s">
        <v>21</v>
      </c>
      <c r="E771" s="18">
        <v>7</v>
      </c>
      <c r="F771" s="18">
        <v>5</v>
      </c>
      <c r="G771" s="18">
        <v>2</v>
      </c>
      <c r="H771" s="18">
        <v>1.5</v>
      </c>
      <c r="I771" s="19">
        <f t="shared" ref="I771:I783" si="56">SUM(E771:H771)</f>
        <v>15.5</v>
      </c>
    </row>
    <row r="772" spans="1:9">
      <c r="A772" s="47">
        <v>729</v>
      </c>
      <c r="B772" s="64" t="s">
        <v>692</v>
      </c>
      <c r="C772" s="20" t="s">
        <v>647</v>
      </c>
      <c r="D772" s="21" t="s">
        <v>21</v>
      </c>
      <c r="E772" s="18">
        <v>5.5</v>
      </c>
      <c r="F772" s="18">
        <v>4</v>
      </c>
      <c r="G772" s="18">
        <v>3.5</v>
      </c>
      <c r="H772" s="18">
        <v>1</v>
      </c>
      <c r="I772" s="19">
        <f t="shared" si="56"/>
        <v>14</v>
      </c>
    </row>
    <row r="773" spans="1:9">
      <c r="A773" s="47">
        <v>730</v>
      </c>
      <c r="B773" s="116" t="s">
        <v>693</v>
      </c>
      <c r="C773" s="20" t="s">
        <v>647</v>
      </c>
      <c r="D773" s="21" t="s">
        <v>21</v>
      </c>
      <c r="E773" s="18">
        <v>5.5</v>
      </c>
      <c r="F773" s="18">
        <v>3</v>
      </c>
      <c r="G773" s="18">
        <v>1</v>
      </c>
      <c r="H773" s="18">
        <v>1.5</v>
      </c>
      <c r="I773" s="19">
        <f t="shared" si="56"/>
        <v>11</v>
      </c>
    </row>
    <row r="774" spans="1:9">
      <c r="A774" s="47">
        <v>731</v>
      </c>
      <c r="B774" s="116" t="s">
        <v>694</v>
      </c>
      <c r="C774" s="20" t="s">
        <v>647</v>
      </c>
      <c r="D774" s="21" t="s">
        <v>21</v>
      </c>
      <c r="E774" s="18">
        <v>7</v>
      </c>
      <c r="F774" s="18">
        <v>5</v>
      </c>
      <c r="G774" s="18">
        <v>2</v>
      </c>
      <c r="H774" s="18">
        <v>1.5</v>
      </c>
      <c r="I774" s="19">
        <f t="shared" si="56"/>
        <v>15.5</v>
      </c>
    </row>
    <row r="775" spans="1:9">
      <c r="A775" s="47">
        <v>732</v>
      </c>
      <c r="B775" s="116" t="s">
        <v>695</v>
      </c>
      <c r="C775" s="20" t="s">
        <v>647</v>
      </c>
      <c r="D775" s="21" t="s">
        <v>21</v>
      </c>
      <c r="E775" s="18">
        <v>6</v>
      </c>
      <c r="F775" s="18">
        <v>4.5</v>
      </c>
      <c r="G775" s="18">
        <v>3.5</v>
      </c>
      <c r="H775" s="18">
        <v>1</v>
      </c>
      <c r="I775" s="19">
        <f t="shared" si="56"/>
        <v>15</v>
      </c>
    </row>
    <row r="776" spans="1:9">
      <c r="A776" s="47">
        <v>733</v>
      </c>
      <c r="B776" s="38" t="s">
        <v>696</v>
      </c>
      <c r="C776" s="63" t="s">
        <v>647</v>
      </c>
      <c r="D776" s="21" t="s">
        <v>21</v>
      </c>
      <c r="E776" s="18">
        <v>7</v>
      </c>
      <c r="F776" s="18">
        <v>5</v>
      </c>
      <c r="G776" s="18">
        <v>2</v>
      </c>
      <c r="H776" s="18">
        <v>1.5</v>
      </c>
      <c r="I776" s="19">
        <f t="shared" si="56"/>
        <v>15.5</v>
      </c>
    </row>
    <row r="777" spans="1:9">
      <c r="A777" s="47">
        <v>734</v>
      </c>
      <c r="B777" s="38" t="s">
        <v>697</v>
      </c>
      <c r="C777" s="63" t="s">
        <v>647</v>
      </c>
      <c r="D777" s="21" t="s">
        <v>21</v>
      </c>
      <c r="E777" s="18">
        <v>5.5</v>
      </c>
      <c r="F777" s="18">
        <v>4</v>
      </c>
      <c r="G777" s="18">
        <v>3.5</v>
      </c>
      <c r="H777" s="18">
        <v>1</v>
      </c>
      <c r="I777" s="19">
        <f t="shared" si="56"/>
        <v>14</v>
      </c>
    </row>
    <row r="778" spans="1:9">
      <c r="A778" s="47">
        <v>735</v>
      </c>
      <c r="B778" s="38" t="s">
        <v>698</v>
      </c>
      <c r="C778" s="63" t="s">
        <v>647</v>
      </c>
      <c r="D778" s="21" t="s">
        <v>21</v>
      </c>
      <c r="E778" s="18">
        <v>5.5</v>
      </c>
      <c r="F778" s="18">
        <v>3</v>
      </c>
      <c r="G778" s="18">
        <v>1</v>
      </c>
      <c r="H778" s="18">
        <v>1.5</v>
      </c>
      <c r="I778" s="19">
        <f t="shared" si="56"/>
        <v>11</v>
      </c>
    </row>
    <row r="779" spans="1:9">
      <c r="A779" s="47">
        <v>736</v>
      </c>
      <c r="B779" s="38" t="s">
        <v>699</v>
      </c>
      <c r="C779" s="63" t="s">
        <v>647</v>
      </c>
      <c r="D779" s="21" t="s">
        <v>21</v>
      </c>
      <c r="E779" s="18">
        <v>7</v>
      </c>
      <c r="F779" s="18">
        <v>5</v>
      </c>
      <c r="G779" s="18">
        <v>2</v>
      </c>
      <c r="H779" s="18">
        <v>1.5</v>
      </c>
      <c r="I779" s="19">
        <f t="shared" si="56"/>
        <v>15.5</v>
      </c>
    </row>
    <row r="780" spans="1:9">
      <c r="A780" s="47">
        <v>737</v>
      </c>
      <c r="B780" s="38" t="s">
        <v>700</v>
      </c>
      <c r="C780" s="63" t="s">
        <v>647</v>
      </c>
      <c r="D780" s="21" t="s">
        <v>21</v>
      </c>
      <c r="E780" s="18">
        <v>6</v>
      </c>
      <c r="F780" s="18">
        <v>4.5</v>
      </c>
      <c r="G780" s="18">
        <v>3.5</v>
      </c>
      <c r="H780" s="18">
        <v>1</v>
      </c>
      <c r="I780" s="19">
        <f t="shared" si="56"/>
        <v>15</v>
      </c>
    </row>
    <row r="781" spans="1:9">
      <c r="A781" s="47">
        <v>738</v>
      </c>
      <c r="B781" s="38" t="s">
        <v>701</v>
      </c>
      <c r="C781" s="63" t="s">
        <v>647</v>
      </c>
      <c r="D781" s="21" t="s">
        <v>21</v>
      </c>
      <c r="E781" s="18">
        <v>5.5</v>
      </c>
      <c r="F781" s="18">
        <v>5</v>
      </c>
      <c r="G781" s="18">
        <v>3.5</v>
      </c>
      <c r="H781" s="18">
        <v>1.5</v>
      </c>
      <c r="I781" s="19">
        <f t="shared" si="56"/>
        <v>15.5</v>
      </c>
    </row>
    <row r="782" spans="1:9">
      <c r="A782" s="47">
        <v>739</v>
      </c>
      <c r="B782" s="104" t="s">
        <v>822</v>
      </c>
      <c r="C782" s="63" t="s">
        <v>647</v>
      </c>
      <c r="D782" s="21" t="s">
        <v>21</v>
      </c>
      <c r="E782" s="18">
        <v>6.5</v>
      </c>
      <c r="F782" s="18">
        <v>7</v>
      </c>
      <c r="G782" s="18">
        <v>2.5</v>
      </c>
      <c r="H782" s="18">
        <v>2</v>
      </c>
      <c r="I782" s="19">
        <f t="shared" si="56"/>
        <v>18</v>
      </c>
    </row>
    <row r="783" spans="1:9">
      <c r="A783" s="47">
        <v>740</v>
      </c>
      <c r="B783" s="38" t="s">
        <v>702</v>
      </c>
      <c r="C783" s="63" t="s">
        <v>647</v>
      </c>
      <c r="D783" s="21">
        <v>10</v>
      </c>
      <c r="E783" s="18">
        <v>12.5</v>
      </c>
      <c r="F783" s="18">
        <v>9</v>
      </c>
      <c r="G783" s="18">
        <v>4.5</v>
      </c>
      <c r="H783" s="18">
        <v>0.5</v>
      </c>
      <c r="I783" s="19">
        <f t="shared" si="56"/>
        <v>26.5</v>
      </c>
    </row>
    <row r="784" spans="1:9" ht="15.75">
      <c r="A784" s="47">
        <v>741</v>
      </c>
      <c r="B784" s="117" t="s">
        <v>829</v>
      </c>
      <c r="C784" s="63" t="s">
        <v>647</v>
      </c>
      <c r="D784" s="21" t="s">
        <v>21</v>
      </c>
      <c r="E784" s="18">
        <v>5.5</v>
      </c>
      <c r="F784" s="18">
        <v>4</v>
      </c>
      <c r="G784" s="18">
        <v>3.5</v>
      </c>
      <c r="H784" s="18">
        <v>1</v>
      </c>
      <c r="I784" s="19">
        <f>SUM(E784:H784)</f>
        <v>14</v>
      </c>
    </row>
    <row r="785" spans="1:9" ht="15.75">
      <c r="A785" s="47">
        <v>742</v>
      </c>
      <c r="B785" s="117" t="s">
        <v>830</v>
      </c>
      <c r="C785" s="63" t="s">
        <v>647</v>
      </c>
      <c r="D785" s="21" t="s">
        <v>21</v>
      </c>
      <c r="E785" s="18">
        <v>5.5</v>
      </c>
      <c r="F785" s="18">
        <v>3</v>
      </c>
      <c r="G785" s="18">
        <v>1</v>
      </c>
      <c r="H785" s="18">
        <v>1.5</v>
      </c>
      <c r="I785" s="19">
        <f>SUM(E785:H785)</f>
        <v>11</v>
      </c>
    </row>
    <row r="786" spans="1:9" ht="15.75">
      <c r="A786" s="47">
        <v>743</v>
      </c>
      <c r="B786" s="117" t="s">
        <v>865</v>
      </c>
      <c r="C786" s="63" t="s">
        <v>647</v>
      </c>
      <c r="D786" s="21" t="s">
        <v>21</v>
      </c>
      <c r="E786" s="18">
        <v>5.5</v>
      </c>
      <c r="F786" s="18">
        <v>4</v>
      </c>
      <c r="G786" s="18">
        <v>3.5</v>
      </c>
      <c r="H786" s="18">
        <v>1</v>
      </c>
      <c r="I786" s="19">
        <f t="shared" ref="I786:I789" si="57">SUM(E786:H786)</f>
        <v>14</v>
      </c>
    </row>
    <row r="787" spans="1:9" ht="15.75">
      <c r="A787" s="47">
        <v>744</v>
      </c>
      <c r="B787" s="117" t="s">
        <v>868</v>
      </c>
      <c r="C787" s="63" t="s">
        <v>647</v>
      </c>
      <c r="D787" s="21" t="s">
        <v>21</v>
      </c>
      <c r="E787" s="18">
        <v>5.5</v>
      </c>
      <c r="F787" s="18">
        <v>5</v>
      </c>
      <c r="G787" s="18">
        <v>3.5</v>
      </c>
      <c r="H787" s="18">
        <v>1.5</v>
      </c>
      <c r="I787" s="19">
        <f t="shared" si="57"/>
        <v>15.5</v>
      </c>
    </row>
    <row r="788" spans="1:9" ht="15.75">
      <c r="A788" s="47">
        <v>745</v>
      </c>
      <c r="B788" s="117" t="s">
        <v>871</v>
      </c>
      <c r="C788" s="63" t="s">
        <v>647</v>
      </c>
      <c r="D788" s="21" t="s">
        <v>21</v>
      </c>
      <c r="E788" s="18">
        <v>5.5</v>
      </c>
      <c r="F788" s="18">
        <v>4</v>
      </c>
      <c r="G788" s="18">
        <v>3.5</v>
      </c>
      <c r="H788" s="18">
        <v>1</v>
      </c>
      <c r="I788" s="19">
        <f t="shared" si="57"/>
        <v>14</v>
      </c>
    </row>
    <row r="789" spans="1:9" ht="15.75">
      <c r="A789" s="47">
        <v>746</v>
      </c>
      <c r="B789" s="117" t="s">
        <v>872</v>
      </c>
      <c r="C789" s="63" t="s">
        <v>647</v>
      </c>
      <c r="D789" s="21" t="s">
        <v>21</v>
      </c>
      <c r="E789" s="18">
        <v>5.5</v>
      </c>
      <c r="F789" s="18">
        <v>3</v>
      </c>
      <c r="G789" s="18">
        <v>1</v>
      </c>
      <c r="H789" s="18">
        <v>1.5</v>
      </c>
      <c r="I789" s="19">
        <f t="shared" si="57"/>
        <v>11</v>
      </c>
    </row>
    <row r="790" spans="1:9">
      <c r="A790" s="42"/>
      <c r="B790" s="16"/>
      <c r="C790" s="27" t="s">
        <v>83</v>
      </c>
      <c r="D790" s="28">
        <f>SUM(D720:D789)</f>
        <v>350</v>
      </c>
      <c r="E790" s="28">
        <f>SUM(E717:E789)</f>
        <v>632.5</v>
      </c>
      <c r="F790" s="28">
        <f>SUM(F717:F789)</f>
        <v>437.5</v>
      </c>
      <c r="G790" s="28">
        <f>SUM(G717:G789)</f>
        <v>246.5</v>
      </c>
      <c r="H790" s="28">
        <f>SUM(H717:H789)</f>
        <v>110.5</v>
      </c>
      <c r="I790" s="28">
        <f>SUM(I717:I789)</f>
        <v>1427</v>
      </c>
    </row>
    <row r="791" spans="1:9" ht="25.5" customHeight="1">
      <c r="A791" s="124" t="s">
        <v>703</v>
      </c>
      <c r="B791" s="124"/>
      <c r="C791" s="124"/>
      <c r="D791" s="124"/>
      <c r="E791" s="124"/>
      <c r="F791" s="124"/>
      <c r="G791" s="124"/>
      <c r="H791" s="124"/>
      <c r="I791" s="124"/>
    </row>
    <row r="792" spans="1:9">
      <c r="A792" s="47">
        <v>747</v>
      </c>
      <c r="B792" s="114" t="s">
        <v>823</v>
      </c>
      <c r="C792" s="20" t="s">
        <v>703</v>
      </c>
      <c r="D792" s="17">
        <v>9</v>
      </c>
      <c r="E792" s="18">
        <v>13</v>
      </c>
      <c r="F792" s="18">
        <v>7</v>
      </c>
      <c r="G792" s="18">
        <v>5</v>
      </c>
      <c r="H792" s="18">
        <v>1.5</v>
      </c>
      <c r="I792" s="19">
        <f t="shared" ref="I792:I797" si="58">SUM(E792:H792)</f>
        <v>26.5</v>
      </c>
    </row>
    <row r="793" spans="1:9">
      <c r="A793" s="47">
        <v>748</v>
      </c>
      <c r="B793" s="60" t="s">
        <v>704</v>
      </c>
      <c r="C793" s="20" t="s">
        <v>703</v>
      </c>
      <c r="D793" s="17" t="s">
        <v>21</v>
      </c>
      <c r="E793" s="18">
        <v>5</v>
      </c>
      <c r="F793" s="18">
        <v>4.5</v>
      </c>
      <c r="G793" s="18">
        <v>2.5</v>
      </c>
      <c r="H793" s="18">
        <v>1.5</v>
      </c>
      <c r="I793" s="19">
        <f t="shared" si="58"/>
        <v>13.5</v>
      </c>
    </row>
    <row r="794" spans="1:9">
      <c r="A794" s="47">
        <v>749</v>
      </c>
      <c r="B794" s="60" t="s">
        <v>705</v>
      </c>
      <c r="C794" s="20" t="s">
        <v>703</v>
      </c>
      <c r="D794" s="17" t="s">
        <v>21</v>
      </c>
      <c r="E794" s="18">
        <v>6</v>
      </c>
      <c r="F794" s="18">
        <v>5.5</v>
      </c>
      <c r="G794" s="18">
        <v>3</v>
      </c>
      <c r="H794" s="18">
        <v>1.5</v>
      </c>
      <c r="I794" s="19">
        <f t="shared" si="58"/>
        <v>16</v>
      </c>
    </row>
    <row r="795" spans="1:9">
      <c r="A795" s="47">
        <v>750</v>
      </c>
      <c r="B795" s="60" t="s">
        <v>706</v>
      </c>
      <c r="C795" s="20" t="s">
        <v>703</v>
      </c>
      <c r="D795" s="17" t="s">
        <v>21</v>
      </c>
      <c r="E795" s="18">
        <v>6.5</v>
      </c>
      <c r="F795" s="18">
        <v>4</v>
      </c>
      <c r="G795" s="18">
        <v>2.5</v>
      </c>
      <c r="H795" s="18">
        <v>3.5</v>
      </c>
      <c r="I795" s="19">
        <f t="shared" si="58"/>
        <v>16.5</v>
      </c>
    </row>
    <row r="796" spans="1:9">
      <c r="A796" s="47">
        <v>751</v>
      </c>
      <c r="B796" s="60" t="s">
        <v>707</v>
      </c>
      <c r="C796" s="20" t="s">
        <v>703</v>
      </c>
      <c r="D796" s="17" t="s">
        <v>21</v>
      </c>
      <c r="E796" s="18">
        <v>8</v>
      </c>
      <c r="F796" s="18">
        <v>4.5</v>
      </c>
      <c r="G796" s="18">
        <v>2.5</v>
      </c>
      <c r="H796" s="18">
        <v>2</v>
      </c>
      <c r="I796" s="19">
        <f t="shared" si="58"/>
        <v>17</v>
      </c>
    </row>
    <row r="797" spans="1:9">
      <c r="A797" s="47">
        <v>752</v>
      </c>
      <c r="B797" s="60" t="s">
        <v>708</v>
      </c>
      <c r="C797" s="20" t="s">
        <v>703</v>
      </c>
      <c r="D797" s="17" t="s">
        <v>21</v>
      </c>
      <c r="E797" s="18">
        <v>5.5</v>
      </c>
      <c r="F797" s="18">
        <v>5.5</v>
      </c>
      <c r="G797" s="18">
        <v>1</v>
      </c>
      <c r="H797" s="18">
        <v>1.5</v>
      </c>
      <c r="I797" s="19">
        <f t="shared" si="58"/>
        <v>13.5</v>
      </c>
    </row>
    <row r="798" spans="1:9">
      <c r="A798" s="47">
        <v>753</v>
      </c>
      <c r="B798" s="60" t="s">
        <v>357</v>
      </c>
      <c r="C798" s="20" t="s">
        <v>703</v>
      </c>
      <c r="D798" s="17">
        <v>6</v>
      </c>
      <c r="E798" s="18">
        <v>12</v>
      </c>
      <c r="F798" s="18">
        <v>5</v>
      </c>
      <c r="G798" s="18">
        <v>2</v>
      </c>
      <c r="H798" s="18">
        <v>2</v>
      </c>
      <c r="I798" s="19">
        <f t="shared" ref="I798:I823" si="59">SUM(E798:H798)</f>
        <v>21</v>
      </c>
    </row>
    <row r="799" spans="1:9">
      <c r="A799" s="47">
        <v>754</v>
      </c>
      <c r="B799" s="60" t="s">
        <v>709</v>
      </c>
      <c r="C799" s="20" t="s">
        <v>703</v>
      </c>
      <c r="D799" s="17" t="s">
        <v>21</v>
      </c>
      <c r="E799" s="18">
        <v>4</v>
      </c>
      <c r="F799" s="18">
        <v>5.5</v>
      </c>
      <c r="G799" s="18">
        <v>2</v>
      </c>
      <c r="H799" s="18">
        <v>1.5</v>
      </c>
      <c r="I799" s="19">
        <f t="shared" si="59"/>
        <v>13</v>
      </c>
    </row>
    <row r="800" spans="1:9">
      <c r="A800" s="47">
        <v>755</v>
      </c>
      <c r="B800" s="60" t="s">
        <v>710</v>
      </c>
      <c r="C800" s="20" t="s">
        <v>703</v>
      </c>
      <c r="D800" s="17">
        <v>9</v>
      </c>
      <c r="E800" s="18">
        <v>11.5</v>
      </c>
      <c r="F800" s="18">
        <v>7</v>
      </c>
      <c r="G800" s="18">
        <v>5</v>
      </c>
      <c r="H800" s="18">
        <v>1.5</v>
      </c>
      <c r="I800" s="19">
        <f t="shared" si="59"/>
        <v>25</v>
      </c>
    </row>
    <row r="801" spans="1:9">
      <c r="A801" s="47">
        <v>756</v>
      </c>
      <c r="B801" s="60" t="s">
        <v>711</v>
      </c>
      <c r="C801" s="20" t="s">
        <v>703</v>
      </c>
      <c r="D801" s="17" t="s">
        <v>21</v>
      </c>
      <c r="E801" s="18">
        <v>6.5</v>
      </c>
      <c r="F801" s="18">
        <v>6.5</v>
      </c>
      <c r="G801" s="18">
        <v>2.5</v>
      </c>
      <c r="H801" s="18">
        <v>1.5</v>
      </c>
      <c r="I801" s="19">
        <f t="shared" si="59"/>
        <v>17</v>
      </c>
    </row>
    <row r="802" spans="1:9">
      <c r="A802" s="47">
        <v>757</v>
      </c>
      <c r="B802" s="60" t="s">
        <v>712</v>
      </c>
      <c r="C802" s="20" t="s">
        <v>703</v>
      </c>
      <c r="D802" s="17" t="s">
        <v>21</v>
      </c>
      <c r="E802" s="18">
        <v>5</v>
      </c>
      <c r="F802" s="18">
        <v>6</v>
      </c>
      <c r="G802" s="18">
        <v>2</v>
      </c>
      <c r="H802" s="18">
        <v>1.5</v>
      </c>
      <c r="I802" s="19">
        <f t="shared" si="59"/>
        <v>14.5</v>
      </c>
    </row>
    <row r="803" spans="1:9">
      <c r="A803" s="47">
        <v>758</v>
      </c>
      <c r="B803" s="20" t="s">
        <v>713</v>
      </c>
      <c r="C803" s="20" t="s">
        <v>703</v>
      </c>
      <c r="D803" s="17" t="s">
        <v>21</v>
      </c>
      <c r="E803" s="18">
        <v>5</v>
      </c>
      <c r="F803" s="18">
        <v>4.5</v>
      </c>
      <c r="G803" s="18">
        <v>2.5</v>
      </c>
      <c r="H803" s="18">
        <v>1.5</v>
      </c>
      <c r="I803" s="19">
        <f t="shared" si="59"/>
        <v>13.5</v>
      </c>
    </row>
    <row r="804" spans="1:9" s="1" customFormat="1">
      <c r="A804" s="47">
        <v>759</v>
      </c>
      <c r="B804" s="20" t="s">
        <v>714</v>
      </c>
      <c r="C804" s="20" t="s">
        <v>703</v>
      </c>
      <c r="D804" s="17" t="s">
        <v>21</v>
      </c>
      <c r="E804" s="18">
        <v>6.5</v>
      </c>
      <c r="F804" s="18">
        <v>5.5</v>
      </c>
      <c r="G804" s="18">
        <v>3</v>
      </c>
      <c r="H804" s="18">
        <v>1.5</v>
      </c>
      <c r="I804" s="19">
        <f t="shared" si="59"/>
        <v>16.5</v>
      </c>
    </row>
    <row r="805" spans="1:9">
      <c r="A805" s="47">
        <v>760</v>
      </c>
      <c r="B805" s="20" t="s">
        <v>715</v>
      </c>
      <c r="C805" s="20" t="s">
        <v>703</v>
      </c>
      <c r="D805" s="17" t="s">
        <v>21</v>
      </c>
      <c r="E805" s="18">
        <v>6</v>
      </c>
      <c r="F805" s="18">
        <v>5</v>
      </c>
      <c r="G805" s="18">
        <v>3</v>
      </c>
      <c r="H805" s="18">
        <v>0.5</v>
      </c>
      <c r="I805" s="19">
        <f t="shared" si="59"/>
        <v>14.5</v>
      </c>
    </row>
    <row r="806" spans="1:9">
      <c r="A806" s="47">
        <v>761</v>
      </c>
      <c r="B806" s="20" t="s">
        <v>716</v>
      </c>
      <c r="C806" s="20" t="s">
        <v>703</v>
      </c>
      <c r="D806" s="17" t="s">
        <v>21</v>
      </c>
      <c r="E806" s="18">
        <v>5.5</v>
      </c>
      <c r="F806" s="18">
        <v>3</v>
      </c>
      <c r="G806" s="18">
        <v>1</v>
      </c>
      <c r="H806" s="18">
        <v>1.5</v>
      </c>
      <c r="I806" s="19">
        <f>SUM(E806:H806)</f>
        <v>11</v>
      </c>
    </row>
    <row r="807" spans="1:9">
      <c r="A807" s="47">
        <v>762</v>
      </c>
      <c r="B807" s="36" t="s">
        <v>717</v>
      </c>
      <c r="C807" s="20" t="s">
        <v>703</v>
      </c>
      <c r="D807" s="17" t="s">
        <v>21</v>
      </c>
      <c r="E807" s="18">
        <v>6.5</v>
      </c>
      <c r="F807" s="18">
        <v>4.5</v>
      </c>
      <c r="G807" s="18">
        <v>2</v>
      </c>
      <c r="H807" s="18">
        <v>1.5</v>
      </c>
      <c r="I807" s="19">
        <f>SUM(E807:H807)</f>
        <v>14.5</v>
      </c>
    </row>
    <row r="808" spans="1:9" s="1" customFormat="1">
      <c r="A808" s="47">
        <v>763</v>
      </c>
      <c r="B808" s="16" t="s">
        <v>718</v>
      </c>
      <c r="C808" s="20" t="s">
        <v>703</v>
      </c>
      <c r="D808" s="17" t="s">
        <v>21</v>
      </c>
      <c r="E808" s="18">
        <v>5.5</v>
      </c>
      <c r="F808" s="18">
        <v>4.5</v>
      </c>
      <c r="G808" s="18">
        <v>3.5</v>
      </c>
      <c r="H808" s="18">
        <v>1</v>
      </c>
      <c r="I808" s="19">
        <f>SUM(E808:H808)</f>
        <v>14.5</v>
      </c>
    </row>
    <row r="809" spans="1:9" s="1" customFormat="1">
      <c r="A809" s="47">
        <v>764</v>
      </c>
      <c r="B809" s="38" t="s">
        <v>719</v>
      </c>
      <c r="C809" s="20" t="s">
        <v>703</v>
      </c>
      <c r="D809" s="17" t="s">
        <v>21</v>
      </c>
      <c r="E809" s="18">
        <v>6</v>
      </c>
      <c r="F809" s="18">
        <v>4</v>
      </c>
      <c r="G809" s="18">
        <v>2</v>
      </c>
      <c r="H809" s="18">
        <v>1.5</v>
      </c>
      <c r="I809" s="19">
        <f>SUM(E809:H809)</f>
        <v>13.5</v>
      </c>
    </row>
    <row r="810" spans="1:9" s="1" customFormat="1">
      <c r="A810" s="47">
        <v>765</v>
      </c>
      <c r="B810" s="38" t="s">
        <v>866</v>
      </c>
      <c r="C810" s="20" t="s">
        <v>703</v>
      </c>
      <c r="D810" s="17" t="s">
        <v>21</v>
      </c>
      <c r="E810" s="18">
        <v>6.5</v>
      </c>
      <c r="F810" s="18">
        <v>6.5</v>
      </c>
      <c r="G810" s="18">
        <v>2.5</v>
      </c>
      <c r="H810" s="18">
        <v>1.5</v>
      </c>
      <c r="I810" s="19">
        <f t="shared" ref="I810:I811" si="60">SUM(E810:H810)</f>
        <v>17</v>
      </c>
    </row>
    <row r="811" spans="1:9" s="1" customFormat="1">
      <c r="A811" s="47">
        <v>766</v>
      </c>
      <c r="B811" s="38" t="s">
        <v>867</v>
      </c>
      <c r="C811" s="20" t="s">
        <v>703</v>
      </c>
      <c r="D811" s="17" t="s">
        <v>21</v>
      </c>
      <c r="E811" s="18">
        <v>5</v>
      </c>
      <c r="F811" s="18">
        <v>6</v>
      </c>
      <c r="G811" s="18">
        <v>2</v>
      </c>
      <c r="H811" s="18">
        <v>1.5</v>
      </c>
      <c r="I811" s="19">
        <f t="shared" si="60"/>
        <v>14.5</v>
      </c>
    </row>
    <row r="812" spans="1:9">
      <c r="A812" s="66"/>
      <c r="B812" s="20"/>
      <c r="C812" s="27" t="s">
        <v>83</v>
      </c>
      <c r="D812" s="28">
        <f t="shared" ref="D812:I812" si="61">SUM(D792:D811)</f>
        <v>24</v>
      </c>
      <c r="E812" s="28">
        <f t="shared" si="61"/>
        <v>135.5</v>
      </c>
      <c r="F812" s="28">
        <f t="shared" si="61"/>
        <v>104.5</v>
      </c>
      <c r="G812" s="28">
        <f t="shared" si="61"/>
        <v>51.5</v>
      </c>
      <c r="H812" s="28">
        <f t="shared" si="61"/>
        <v>31.5</v>
      </c>
      <c r="I812" s="28">
        <f t="shared" si="61"/>
        <v>323</v>
      </c>
    </row>
    <row r="813" spans="1:9" ht="33.75" customHeight="1">
      <c r="A813" s="124" t="s">
        <v>720</v>
      </c>
      <c r="B813" s="124"/>
      <c r="C813" s="124"/>
      <c r="D813" s="124"/>
      <c r="E813" s="124"/>
      <c r="F813" s="124"/>
      <c r="G813" s="124"/>
      <c r="H813" s="124"/>
      <c r="I813" s="124"/>
    </row>
    <row r="814" spans="1:9" s="1" customFormat="1">
      <c r="A814" s="47">
        <v>767</v>
      </c>
      <c r="B814" s="50" t="s">
        <v>721</v>
      </c>
      <c r="C814" s="20" t="s">
        <v>720</v>
      </c>
      <c r="D814" s="17">
        <v>10</v>
      </c>
      <c r="E814" s="18">
        <v>9.5</v>
      </c>
      <c r="F814" s="18">
        <v>6</v>
      </c>
      <c r="G814" s="18">
        <v>3</v>
      </c>
      <c r="H814" s="18">
        <v>0.5</v>
      </c>
      <c r="I814" s="19">
        <f t="shared" si="59"/>
        <v>19</v>
      </c>
    </row>
    <row r="815" spans="1:9" s="1" customFormat="1">
      <c r="A815" s="47">
        <v>768</v>
      </c>
      <c r="B815" s="20" t="s">
        <v>722</v>
      </c>
      <c r="C815" s="20" t="s">
        <v>720</v>
      </c>
      <c r="D815" s="17" t="s">
        <v>21</v>
      </c>
      <c r="E815" s="18">
        <v>5</v>
      </c>
      <c r="F815" s="18">
        <v>4</v>
      </c>
      <c r="G815" s="18">
        <v>2</v>
      </c>
      <c r="H815" s="18">
        <v>2</v>
      </c>
      <c r="I815" s="19">
        <f t="shared" si="59"/>
        <v>13</v>
      </c>
    </row>
    <row r="816" spans="1:9" s="1" customFormat="1">
      <c r="A816" s="47">
        <v>769</v>
      </c>
      <c r="B816" s="20" t="s">
        <v>723</v>
      </c>
      <c r="C816" s="20" t="s">
        <v>720</v>
      </c>
      <c r="D816" s="17" t="s">
        <v>21</v>
      </c>
      <c r="E816" s="18">
        <v>7</v>
      </c>
      <c r="F816" s="18">
        <v>4.5</v>
      </c>
      <c r="G816" s="18">
        <v>2</v>
      </c>
      <c r="H816" s="18">
        <v>0.5</v>
      </c>
      <c r="I816" s="19">
        <f t="shared" si="59"/>
        <v>14</v>
      </c>
    </row>
    <row r="817" spans="1:9" s="1" customFormat="1">
      <c r="A817" s="47">
        <v>770</v>
      </c>
      <c r="B817" s="20" t="s">
        <v>724</v>
      </c>
      <c r="C817" s="20" t="s">
        <v>720</v>
      </c>
      <c r="D817" s="17">
        <v>10</v>
      </c>
      <c r="E817" s="22">
        <v>11.5</v>
      </c>
      <c r="F817" s="22">
        <v>9</v>
      </c>
      <c r="G817" s="22">
        <v>7</v>
      </c>
      <c r="H817" s="22">
        <v>2</v>
      </c>
      <c r="I817" s="19">
        <f t="shared" si="59"/>
        <v>29.5</v>
      </c>
    </row>
    <row r="818" spans="1:9" s="1" customFormat="1">
      <c r="A818" s="47">
        <v>771</v>
      </c>
      <c r="B818" s="20" t="s">
        <v>725</v>
      </c>
      <c r="C818" s="20" t="s">
        <v>720</v>
      </c>
      <c r="D818" s="17">
        <v>10</v>
      </c>
      <c r="E818" s="18">
        <v>12.5</v>
      </c>
      <c r="F818" s="18">
        <v>7</v>
      </c>
      <c r="G818" s="18">
        <v>5</v>
      </c>
      <c r="H818" s="18">
        <v>2</v>
      </c>
      <c r="I818" s="19">
        <f t="shared" si="59"/>
        <v>26.5</v>
      </c>
    </row>
    <row r="819" spans="1:9" s="1" customFormat="1">
      <c r="A819" s="47">
        <v>772</v>
      </c>
      <c r="B819" s="20" t="s">
        <v>726</v>
      </c>
      <c r="C819" s="20" t="s">
        <v>720</v>
      </c>
      <c r="D819" s="17" t="s">
        <v>21</v>
      </c>
      <c r="E819" s="18">
        <v>6.5</v>
      </c>
      <c r="F819" s="18">
        <v>6</v>
      </c>
      <c r="G819" s="18">
        <v>2</v>
      </c>
      <c r="H819" s="18">
        <v>1.5</v>
      </c>
      <c r="I819" s="19">
        <f t="shared" si="59"/>
        <v>16</v>
      </c>
    </row>
    <row r="820" spans="1:9" s="1" customFormat="1">
      <c r="A820" s="47">
        <v>773</v>
      </c>
      <c r="B820" s="20" t="s">
        <v>727</v>
      </c>
      <c r="C820" s="20" t="s">
        <v>720</v>
      </c>
      <c r="D820" s="17" t="s">
        <v>21</v>
      </c>
      <c r="E820" s="18">
        <v>5</v>
      </c>
      <c r="F820" s="18">
        <v>4.5</v>
      </c>
      <c r="G820" s="18">
        <v>2.5</v>
      </c>
      <c r="H820" s="18">
        <v>1.5</v>
      </c>
      <c r="I820" s="19">
        <f t="shared" si="59"/>
        <v>13.5</v>
      </c>
    </row>
    <row r="821" spans="1:9" s="1" customFormat="1">
      <c r="A821" s="47">
        <v>774</v>
      </c>
      <c r="B821" s="105" t="s">
        <v>824</v>
      </c>
      <c r="C821" s="20" t="s">
        <v>720</v>
      </c>
      <c r="D821" s="17" t="s">
        <v>21</v>
      </c>
      <c r="E821" s="18">
        <v>7</v>
      </c>
      <c r="F821" s="18">
        <v>5.5</v>
      </c>
      <c r="G821" s="18">
        <v>3</v>
      </c>
      <c r="H821" s="18">
        <v>1.5</v>
      </c>
      <c r="I821" s="19">
        <f t="shared" si="59"/>
        <v>17</v>
      </c>
    </row>
    <row r="822" spans="1:9" s="1" customFormat="1">
      <c r="A822" s="47">
        <v>775</v>
      </c>
      <c r="B822" s="16" t="s">
        <v>728</v>
      </c>
      <c r="C822" s="20" t="s">
        <v>720</v>
      </c>
      <c r="D822" s="17" t="s">
        <v>21</v>
      </c>
      <c r="E822" s="18">
        <v>6.5</v>
      </c>
      <c r="F822" s="18">
        <v>3</v>
      </c>
      <c r="G822" s="18">
        <v>2.5</v>
      </c>
      <c r="H822" s="18">
        <v>1.5</v>
      </c>
      <c r="I822" s="19">
        <f t="shared" si="59"/>
        <v>13.5</v>
      </c>
    </row>
    <row r="823" spans="1:9" s="1" customFormat="1">
      <c r="A823" s="47">
        <v>776</v>
      </c>
      <c r="B823" s="36" t="s">
        <v>729</v>
      </c>
      <c r="C823" s="20" t="s">
        <v>720</v>
      </c>
      <c r="D823" s="17" t="s">
        <v>21</v>
      </c>
      <c r="E823" s="18">
        <v>6.5</v>
      </c>
      <c r="F823" s="18">
        <v>4.5</v>
      </c>
      <c r="G823" s="18">
        <v>2.5</v>
      </c>
      <c r="H823" s="18">
        <v>2</v>
      </c>
      <c r="I823" s="19">
        <f t="shared" si="59"/>
        <v>15.5</v>
      </c>
    </row>
    <row r="824" spans="1:9" s="1" customFormat="1">
      <c r="A824" s="47">
        <v>777</v>
      </c>
      <c r="B824" s="111" t="s">
        <v>730</v>
      </c>
      <c r="C824" s="20" t="s">
        <v>720</v>
      </c>
      <c r="D824" s="17">
        <v>6</v>
      </c>
      <c r="E824" s="18">
        <v>7</v>
      </c>
      <c r="F824" s="18">
        <v>4</v>
      </c>
      <c r="G824" s="18">
        <v>2</v>
      </c>
      <c r="H824" s="18">
        <v>1.5</v>
      </c>
      <c r="I824" s="19">
        <f>SUM(E824:H824)</f>
        <v>14.5</v>
      </c>
    </row>
    <row r="825" spans="1:9" s="1" customFormat="1">
      <c r="A825" s="47">
        <v>778</v>
      </c>
      <c r="B825" s="25" t="s">
        <v>869</v>
      </c>
      <c r="C825" s="20" t="s">
        <v>720</v>
      </c>
      <c r="D825" s="17" t="s">
        <v>21</v>
      </c>
      <c r="E825" s="18">
        <v>7</v>
      </c>
      <c r="F825" s="18">
        <v>5.5</v>
      </c>
      <c r="G825" s="18">
        <v>3</v>
      </c>
      <c r="H825" s="18">
        <v>1.5</v>
      </c>
      <c r="I825" s="19">
        <f t="shared" ref="I825" si="62">SUM(E825:H825)</f>
        <v>17</v>
      </c>
    </row>
    <row r="826" spans="1:9">
      <c r="A826" s="40"/>
      <c r="B826" s="20"/>
      <c r="C826" s="27" t="s">
        <v>83</v>
      </c>
      <c r="D826" s="28">
        <f t="shared" ref="D826" si="63">SUM(D814:D824)</f>
        <v>36</v>
      </c>
      <c r="E826" s="28">
        <f>SUM(E814:E825)</f>
        <v>91</v>
      </c>
      <c r="F826" s="28">
        <f>SUM(F814:F825)</f>
        <v>63.5</v>
      </c>
      <c r="G826" s="28">
        <f>SUM(G814:G825)</f>
        <v>36.5</v>
      </c>
      <c r="H826" s="28">
        <f>SUM(H814:H825)</f>
        <v>18</v>
      </c>
      <c r="I826" s="28">
        <f>SUM(I814:I825)</f>
        <v>209</v>
      </c>
    </row>
    <row r="827" spans="1:9" ht="30" customHeight="1">
      <c r="A827" s="124" t="s">
        <v>731</v>
      </c>
      <c r="B827" s="124"/>
      <c r="C827" s="124"/>
      <c r="D827" s="124"/>
      <c r="E827" s="124"/>
      <c r="F827" s="124"/>
      <c r="G827" s="124"/>
      <c r="H827" s="124"/>
      <c r="I827" s="124"/>
    </row>
    <row r="828" spans="1:9" s="1" customFormat="1">
      <c r="A828" s="47">
        <v>779</v>
      </c>
      <c r="B828" s="16" t="s">
        <v>732</v>
      </c>
      <c r="C828" s="20" t="s">
        <v>731</v>
      </c>
      <c r="D828" s="17">
        <v>50</v>
      </c>
      <c r="E828" s="18">
        <v>31</v>
      </c>
      <c r="F828" s="18">
        <v>16.5</v>
      </c>
      <c r="G828" s="18">
        <v>2</v>
      </c>
      <c r="H828" s="18">
        <v>1.5</v>
      </c>
      <c r="I828" s="19">
        <f>SUM(E828:H828)</f>
        <v>51</v>
      </c>
    </row>
    <row r="829" spans="1:9" s="1" customFormat="1">
      <c r="A829" s="47">
        <v>780</v>
      </c>
      <c r="B829" s="36" t="s">
        <v>733</v>
      </c>
      <c r="C829" s="20" t="s">
        <v>731</v>
      </c>
      <c r="D829" s="17">
        <v>10</v>
      </c>
      <c r="E829" s="22">
        <v>12</v>
      </c>
      <c r="F829" s="22">
        <v>5</v>
      </c>
      <c r="G829" s="22">
        <v>3</v>
      </c>
      <c r="H829" s="22">
        <v>1.5</v>
      </c>
      <c r="I829" s="19">
        <f t="shared" ref="I829:I835" si="64">SUM(E829:H829)</f>
        <v>21.5</v>
      </c>
    </row>
    <row r="830" spans="1:9" s="1" customFormat="1">
      <c r="A830" s="47">
        <v>781</v>
      </c>
      <c r="B830" s="20" t="s">
        <v>734</v>
      </c>
      <c r="C830" s="20" t="s">
        <v>731</v>
      </c>
      <c r="D830" s="17" t="s">
        <v>21</v>
      </c>
      <c r="E830" s="18">
        <v>5</v>
      </c>
      <c r="F830" s="18">
        <v>4</v>
      </c>
      <c r="G830" s="18">
        <v>1</v>
      </c>
      <c r="H830" s="18">
        <v>0.5</v>
      </c>
      <c r="I830" s="19">
        <f t="shared" si="64"/>
        <v>10.5</v>
      </c>
    </row>
    <row r="831" spans="1:9" s="1" customFormat="1">
      <c r="A831" s="47">
        <v>782</v>
      </c>
      <c r="B831" s="50" t="s">
        <v>251</v>
      </c>
      <c r="C831" s="20" t="s">
        <v>731</v>
      </c>
      <c r="D831" s="17">
        <v>10</v>
      </c>
      <c r="E831" s="22">
        <v>11</v>
      </c>
      <c r="F831" s="22">
        <v>5</v>
      </c>
      <c r="G831" s="22">
        <v>2</v>
      </c>
      <c r="H831" s="22">
        <v>1.5</v>
      </c>
      <c r="I831" s="19">
        <f t="shared" si="64"/>
        <v>19.5</v>
      </c>
    </row>
    <row r="832" spans="1:9" s="1" customFormat="1">
      <c r="A832" s="47">
        <v>783</v>
      </c>
      <c r="B832" s="105" t="s">
        <v>735</v>
      </c>
      <c r="C832" s="20" t="s">
        <v>731</v>
      </c>
      <c r="D832" s="17">
        <v>10</v>
      </c>
      <c r="E832" s="18">
        <v>10</v>
      </c>
      <c r="F832" s="18">
        <v>10.5</v>
      </c>
      <c r="G832" s="18">
        <v>6</v>
      </c>
      <c r="H832" s="18">
        <v>2</v>
      </c>
      <c r="I832" s="19">
        <f t="shared" si="64"/>
        <v>28.5</v>
      </c>
    </row>
    <row r="833" spans="1:970" s="1" customFormat="1">
      <c r="A833" s="47">
        <v>784</v>
      </c>
      <c r="B833" s="20" t="s">
        <v>736</v>
      </c>
      <c r="C833" s="20" t="s">
        <v>731</v>
      </c>
      <c r="D833" s="17" t="s">
        <v>21</v>
      </c>
      <c r="E833" s="18">
        <v>5</v>
      </c>
      <c r="F833" s="18">
        <v>4.5</v>
      </c>
      <c r="G833" s="18">
        <v>2.5</v>
      </c>
      <c r="H833" s="18">
        <v>1.5</v>
      </c>
      <c r="I833" s="19">
        <f t="shared" si="64"/>
        <v>13.5</v>
      </c>
    </row>
    <row r="834" spans="1:970" s="1" customFormat="1">
      <c r="A834" s="47">
        <v>785</v>
      </c>
      <c r="B834" s="105" t="s">
        <v>737</v>
      </c>
      <c r="C834" s="20" t="s">
        <v>731</v>
      </c>
      <c r="D834" s="17" t="s">
        <v>21</v>
      </c>
      <c r="E834" s="18">
        <v>6.5</v>
      </c>
      <c r="F834" s="18">
        <v>5.5</v>
      </c>
      <c r="G834" s="18">
        <v>3</v>
      </c>
      <c r="H834" s="18">
        <v>1.5</v>
      </c>
      <c r="I834" s="19">
        <f t="shared" si="64"/>
        <v>16.5</v>
      </c>
    </row>
    <row r="835" spans="1:970" s="1" customFormat="1">
      <c r="A835" s="47">
        <v>786</v>
      </c>
      <c r="B835" s="20" t="s">
        <v>738</v>
      </c>
      <c r="C835" s="20" t="s">
        <v>731</v>
      </c>
      <c r="D835" s="17" t="s">
        <v>21</v>
      </c>
      <c r="E835" s="18">
        <v>7</v>
      </c>
      <c r="F835" s="18">
        <v>4</v>
      </c>
      <c r="G835" s="18">
        <v>2.5</v>
      </c>
      <c r="H835" s="18">
        <v>3.5</v>
      </c>
      <c r="I835" s="19">
        <f t="shared" si="64"/>
        <v>17</v>
      </c>
    </row>
    <row r="836" spans="1:970" s="1" customFormat="1">
      <c r="A836" s="47">
        <v>787</v>
      </c>
      <c r="B836" s="41" t="s">
        <v>739</v>
      </c>
      <c r="C836" s="20" t="s">
        <v>731</v>
      </c>
      <c r="D836" s="17" t="s">
        <v>21</v>
      </c>
      <c r="E836" s="18">
        <v>6.5</v>
      </c>
      <c r="F836" s="18">
        <v>4.5</v>
      </c>
      <c r="G836" s="18">
        <v>2</v>
      </c>
      <c r="H836" s="18">
        <v>2</v>
      </c>
      <c r="I836" s="19">
        <f>SUM(E836:H836)</f>
        <v>15</v>
      </c>
    </row>
    <row r="837" spans="1:970" s="1" customFormat="1">
      <c r="A837" s="47">
        <v>788</v>
      </c>
      <c r="B837" s="106" t="s">
        <v>825</v>
      </c>
      <c r="C837" s="20" t="s">
        <v>731</v>
      </c>
      <c r="D837" s="17" t="s">
        <v>21</v>
      </c>
      <c r="E837" s="18">
        <v>5</v>
      </c>
      <c r="F837" s="18">
        <v>4.5</v>
      </c>
      <c r="G837" s="18">
        <v>2.5</v>
      </c>
      <c r="H837" s="18">
        <v>1.5</v>
      </c>
      <c r="I837" s="19">
        <f>SUM(E837:H837)</f>
        <v>13.5</v>
      </c>
    </row>
    <row r="838" spans="1:970" s="1" customFormat="1">
      <c r="A838" s="47">
        <v>789</v>
      </c>
      <c r="B838" s="26" t="s">
        <v>870</v>
      </c>
      <c r="C838" s="20" t="s">
        <v>731</v>
      </c>
      <c r="D838" s="17" t="s">
        <v>21</v>
      </c>
      <c r="E838" s="18">
        <v>5</v>
      </c>
      <c r="F838" s="18">
        <v>4</v>
      </c>
      <c r="G838" s="18">
        <v>1</v>
      </c>
      <c r="H838" s="18">
        <v>0.5</v>
      </c>
      <c r="I838" s="19">
        <f t="shared" ref="I838" si="65">SUM(E838:H838)</f>
        <v>10.5</v>
      </c>
    </row>
    <row r="839" spans="1:970">
      <c r="A839" s="42"/>
      <c r="B839" s="34"/>
      <c r="C839" s="27" t="s">
        <v>83</v>
      </c>
      <c r="D839" s="28">
        <f t="shared" ref="D839:I839" si="66">SUM(D828:D838)</f>
        <v>80</v>
      </c>
      <c r="E839" s="28">
        <f t="shared" si="66"/>
        <v>104</v>
      </c>
      <c r="F839" s="28">
        <f t="shared" si="66"/>
        <v>68</v>
      </c>
      <c r="G839" s="28">
        <f t="shared" si="66"/>
        <v>27.5</v>
      </c>
      <c r="H839" s="28">
        <f t="shared" si="66"/>
        <v>17.5</v>
      </c>
      <c r="I839" s="28">
        <f t="shared" si="66"/>
        <v>217</v>
      </c>
    </row>
    <row r="840" spans="1:970" ht="27" customHeight="1">
      <c r="A840" s="124" t="s">
        <v>740</v>
      </c>
      <c r="B840" s="124"/>
      <c r="C840" s="124"/>
      <c r="D840" s="124"/>
      <c r="E840" s="124"/>
      <c r="F840" s="124"/>
      <c r="G840" s="124"/>
      <c r="H840" s="124"/>
      <c r="I840" s="124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1"/>
      <c r="CF840" s="1"/>
      <c r="CG840" s="1"/>
      <c r="CH840" s="1"/>
      <c r="CI840" s="1"/>
      <c r="CJ840" s="1"/>
      <c r="CK840" s="1"/>
      <c r="CL840" s="1"/>
      <c r="CM840" s="1"/>
      <c r="CN840" s="1"/>
      <c r="CO840" s="1"/>
      <c r="CP840" s="1"/>
      <c r="CQ840" s="1"/>
      <c r="CR840" s="1"/>
      <c r="CS840" s="1"/>
      <c r="CT840" s="1"/>
      <c r="CU840" s="1"/>
      <c r="CV840" s="1"/>
      <c r="CW840" s="1"/>
      <c r="CX840" s="1"/>
      <c r="CY840" s="1"/>
      <c r="CZ840" s="1"/>
      <c r="DA840" s="1"/>
      <c r="DB840" s="1"/>
      <c r="DC840" s="1"/>
      <c r="DD840" s="1"/>
      <c r="DE840" s="1"/>
      <c r="DF840" s="1"/>
      <c r="DG840" s="1"/>
      <c r="DH840" s="1"/>
      <c r="DI840" s="1"/>
      <c r="DJ840" s="1"/>
      <c r="DK840" s="1"/>
      <c r="DL840" s="1"/>
      <c r="DM840" s="1"/>
      <c r="DN840" s="1"/>
      <c r="DO840" s="1"/>
      <c r="DP840" s="1"/>
      <c r="DQ840" s="1"/>
      <c r="DR840" s="1"/>
      <c r="DS840" s="1"/>
      <c r="DT840" s="1"/>
      <c r="DU840" s="1"/>
      <c r="DV840" s="1"/>
      <c r="DW840" s="1"/>
      <c r="DX840" s="1"/>
      <c r="DY840" s="1"/>
      <c r="DZ840" s="1"/>
      <c r="EA840" s="1"/>
      <c r="EB840" s="1"/>
      <c r="EC840" s="1"/>
      <c r="ED840" s="1"/>
      <c r="EE840" s="1"/>
      <c r="EF840" s="1"/>
      <c r="EG840" s="1"/>
      <c r="EH840" s="1"/>
      <c r="EI840" s="1"/>
      <c r="EJ840" s="1"/>
      <c r="EK840" s="1"/>
      <c r="EL840" s="1"/>
      <c r="EM840" s="1"/>
      <c r="EN840" s="1"/>
      <c r="EO840" s="1"/>
      <c r="EP840" s="1"/>
      <c r="EQ840" s="1"/>
      <c r="ER840" s="1"/>
      <c r="ES840" s="1"/>
      <c r="ET840" s="1"/>
      <c r="EU840" s="1"/>
      <c r="EV840" s="1"/>
      <c r="EW840" s="1"/>
      <c r="EX840" s="1"/>
      <c r="EY840" s="1"/>
      <c r="EZ840" s="1"/>
      <c r="FA840" s="1"/>
      <c r="FB840" s="1"/>
      <c r="FC840" s="1"/>
      <c r="FD840" s="1"/>
      <c r="FE840" s="1"/>
      <c r="FF840" s="1"/>
      <c r="FG840" s="1"/>
      <c r="FH840" s="1"/>
      <c r="FI840" s="1"/>
      <c r="FJ840" s="1"/>
      <c r="FK840" s="1"/>
      <c r="FL840" s="1"/>
      <c r="FM840" s="1"/>
      <c r="FN840" s="1"/>
      <c r="FO840" s="1"/>
      <c r="FP840" s="1"/>
      <c r="FQ840" s="1"/>
      <c r="FR840" s="1"/>
      <c r="FS840" s="1"/>
      <c r="FT840" s="1"/>
      <c r="FU840" s="1"/>
      <c r="FV840" s="1"/>
      <c r="FW840" s="1"/>
      <c r="FX840" s="1"/>
      <c r="FY840" s="1"/>
      <c r="FZ840" s="1"/>
      <c r="GA840" s="1"/>
      <c r="GB840" s="1"/>
      <c r="GC840" s="1"/>
      <c r="GD840" s="1"/>
      <c r="GE840" s="1"/>
      <c r="GF840" s="1"/>
      <c r="GG840" s="1"/>
      <c r="GH840" s="1"/>
      <c r="GI840" s="1"/>
      <c r="GJ840" s="1"/>
      <c r="GK840" s="1"/>
      <c r="GL840" s="1"/>
      <c r="GM840" s="1"/>
      <c r="GN840" s="1"/>
      <c r="GO840" s="1"/>
      <c r="GP840" s="1"/>
      <c r="GQ840" s="1"/>
      <c r="GR840" s="1"/>
      <c r="GS840" s="1"/>
      <c r="GT840" s="1"/>
      <c r="GU840" s="1"/>
      <c r="GV840" s="1"/>
      <c r="GW840" s="1"/>
      <c r="GX840" s="1"/>
      <c r="GY840" s="1"/>
      <c r="GZ840" s="1"/>
      <c r="HA840" s="1"/>
      <c r="HB840" s="1"/>
      <c r="HC840" s="1"/>
      <c r="HD840" s="1"/>
      <c r="HE840" s="1"/>
      <c r="HF840" s="1"/>
      <c r="HG840" s="1"/>
      <c r="HH840" s="1"/>
      <c r="HI840" s="1"/>
      <c r="HJ840" s="1"/>
      <c r="HK840" s="1"/>
      <c r="HL840" s="1"/>
      <c r="HM840" s="1"/>
      <c r="HN840" s="1"/>
      <c r="HO840" s="1"/>
      <c r="HP840" s="1"/>
      <c r="HQ840" s="1"/>
      <c r="HR840" s="1"/>
      <c r="HS840" s="1"/>
      <c r="HT840" s="1"/>
      <c r="HU840" s="1"/>
      <c r="HV840" s="1"/>
      <c r="HW840" s="1"/>
      <c r="HX840" s="1"/>
      <c r="HY840" s="1"/>
      <c r="HZ840" s="1"/>
      <c r="IA840" s="1"/>
      <c r="IB840" s="1"/>
      <c r="IC840" s="1"/>
      <c r="ID840" s="1"/>
      <c r="IE840" s="1"/>
      <c r="IF840" s="1"/>
      <c r="IG840" s="1"/>
      <c r="IH840" s="1"/>
      <c r="II840" s="1"/>
      <c r="IJ840" s="1"/>
      <c r="IK840" s="1"/>
      <c r="IL840" s="1"/>
      <c r="IM840" s="1"/>
      <c r="IN840" s="1"/>
      <c r="IO840" s="1"/>
      <c r="IP840" s="1"/>
      <c r="IQ840" s="1"/>
      <c r="IR840" s="1"/>
      <c r="IS840" s="1"/>
      <c r="IT840" s="1"/>
      <c r="IU840" s="1"/>
      <c r="IV840" s="1"/>
      <c r="IW840" s="1"/>
      <c r="IX840" s="1"/>
      <c r="IY840" s="1"/>
      <c r="IZ840" s="1"/>
      <c r="JA840" s="1"/>
      <c r="JB840" s="1"/>
      <c r="JC840" s="1"/>
      <c r="JD840" s="1"/>
      <c r="JE840" s="1"/>
      <c r="JF840" s="1"/>
      <c r="JG840" s="1"/>
      <c r="JH840" s="1"/>
      <c r="JI840" s="1"/>
      <c r="JJ840" s="1"/>
      <c r="JK840" s="1"/>
      <c r="JL840" s="1"/>
      <c r="JM840" s="1"/>
      <c r="JN840" s="1"/>
      <c r="JO840" s="1"/>
      <c r="JP840" s="1"/>
      <c r="JQ840" s="1"/>
      <c r="JR840" s="1"/>
      <c r="JS840" s="1"/>
      <c r="JT840" s="1"/>
      <c r="JU840" s="1"/>
      <c r="JV840" s="1"/>
      <c r="JW840" s="1"/>
      <c r="JX840" s="1"/>
      <c r="JY840" s="1"/>
      <c r="JZ840" s="1"/>
      <c r="KA840" s="1"/>
      <c r="KB840" s="1"/>
      <c r="KC840" s="1"/>
      <c r="KD840" s="1"/>
      <c r="KE840" s="1"/>
      <c r="KF840" s="1"/>
      <c r="KG840" s="1"/>
      <c r="KH840" s="1"/>
      <c r="KI840" s="1"/>
      <c r="KJ840" s="1"/>
      <c r="KK840" s="1"/>
      <c r="KL840" s="1"/>
      <c r="KM840" s="1"/>
      <c r="KN840" s="1"/>
      <c r="KO840" s="1"/>
      <c r="KP840" s="1"/>
      <c r="KQ840" s="1"/>
      <c r="KR840" s="1"/>
      <c r="KS840" s="1"/>
      <c r="KT840" s="1"/>
      <c r="KU840" s="1"/>
      <c r="KV840" s="1"/>
      <c r="KW840" s="1"/>
      <c r="KX840" s="1"/>
      <c r="KY840" s="1"/>
      <c r="KZ840" s="1"/>
      <c r="LA840" s="1"/>
      <c r="LB840" s="1"/>
      <c r="LC840" s="1"/>
      <c r="LD840" s="1"/>
      <c r="LE840" s="1"/>
      <c r="LF840" s="1"/>
      <c r="LG840" s="1"/>
      <c r="LH840" s="1"/>
      <c r="LI840" s="1"/>
      <c r="LJ840" s="1"/>
      <c r="LK840" s="1"/>
      <c r="LL840" s="1"/>
      <c r="LM840" s="1"/>
      <c r="LN840" s="1"/>
      <c r="LO840" s="1"/>
      <c r="LP840" s="1"/>
      <c r="LQ840" s="1"/>
      <c r="LR840" s="1"/>
      <c r="LS840" s="1"/>
      <c r="LT840" s="1"/>
      <c r="LU840" s="1"/>
      <c r="LV840" s="1"/>
      <c r="LW840" s="1"/>
      <c r="LX840" s="1"/>
      <c r="LY840" s="1"/>
      <c r="LZ840" s="1"/>
      <c r="MA840" s="1"/>
      <c r="MB840" s="1"/>
      <c r="MC840" s="1"/>
      <c r="MD840" s="1"/>
      <c r="ME840" s="1"/>
      <c r="MF840" s="1"/>
      <c r="MG840" s="1"/>
      <c r="MH840" s="1"/>
      <c r="MI840" s="1"/>
      <c r="MJ840" s="1"/>
      <c r="MK840" s="1"/>
      <c r="ML840" s="1"/>
      <c r="MM840" s="1"/>
      <c r="MN840" s="1"/>
      <c r="MO840" s="1"/>
      <c r="MP840" s="1"/>
      <c r="MQ840" s="1"/>
      <c r="MR840" s="1"/>
      <c r="MS840" s="1"/>
      <c r="MT840" s="1"/>
      <c r="MU840" s="1"/>
      <c r="MV840" s="1"/>
      <c r="MW840" s="1"/>
      <c r="MX840" s="1"/>
      <c r="MY840" s="1"/>
      <c r="MZ840" s="1"/>
      <c r="NA840" s="1"/>
      <c r="NB840" s="1"/>
      <c r="NC840" s="1"/>
      <c r="ND840" s="1"/>
      <c r="NE840" s="1"/>
      <c r="NF840" s="1"/>
      <c r="NG840" s="1"/>
      <c r="NH840" s="1"/>
      <c r="NI840" s="1"/>
      <c r="NJ840" s="1"/>
      <c r="NK840" s="1"/>
      <c r="NL840" s="1"/>
      <c r="NM840" s="1"/>
      <c r="NN840" s="1"/>
      <c r="NO840" s="1"/>
      <c r="NP840" s="1"/>
      <c r="NQ840" s="1"/>
      <c r="NR840" s="1"/>
      <c r="NS840" s="1"/>
      <c r="NT840" s="1"/>
      <c r="NU840" s="1"/>
      <c r="NV840" s="1"/>
      <c r="NW840" s="1"/>
      <c r="NX840" s="1"/>
      <c r="NY840" s="1"/>
      <c r="NZ840" s="1"/>
      <c r="OA840" s="1"/>
      <c r="OB840" s="1"/>
      <c r="OC840" s="1"/>
      <c r="OD840" s="1"/>
      <c r="OE840" s="1"/>
      <c r="OF840" s="1"/>
      <c r="OG840" s="1"/>
      <c r="OH840" s="1"/>
      <c r="OI840" s="1"/>
      <c r="OJ840" s="1"/>
      <c r="OK840" s="1"/>
      <c r="OL840" s="1"/>
      <c r="OM840" s="1"/>
      <c r="ON840" s="1"/>
      <c r="OO840" s="1"/>
      <c r="OP840" s="1"/>
      <c r="OQ840" s="1"/>
      <c r="OR840" s="1"/>
      <c r="OS840" s="1"/>
      <c r="OT840" s="1"/>
      <c r="OU840" s="1"/>
      <c r="OV840" s="1"/>
      <c r="OW840" s="1"/>
      <c r="OX840" s="1"/>
      <c r="OY840" s="1"/>
      <c r="OZ840" s="1"/>
      <c r="PA840" s="1"/>
      <c r="PB840" s="1"/>
      <c r="PC840" s="1"/>
      <c r="PD840" s="1"/>
      <c r="PE840" s="1"/>
      <c r="PF840" s="1"/>
      <c r="PG840" s="1"/>
      <c r="PH840" s="1"/>
      <c r="PI840" s="1"/>
      <c r="PJ840" s="1"/>
      <c r="PK840" s="1"/>
      <c r="PL840" s="1"/>
      <c r="PM840" s="1"/>
      <c r="PN840" s="1"/>
      <c r="PO840" s="1"/>
      <c r="PP840" s="1"/>
      <c r="PQ840" s="1"/>
      <c r="PR840" s="1"/>
      <c r="PS840" s="1"/>
      <c r="PT840" s="1"/>
      <c r="PU840" s="1"/>
      <c r="PV840" s="1"/>
      <c r="PW840" s="1"/>
      <c r="PX840" s="1"/>
      <c r="PY840" s="1"/>
      <c r="PZ840" s="1"/>
      <c r="QA840" s="1"/>
      <c r="QB840" s="1"/>
      <c r="QC840" s="1"/>
      <c r="QD840" s="1"/>
      <c r="QE840" s="1"/>
      <c r="QF840" s="1"/>
      <c r="QG840" s="1"/>
      <c r="QH840" s="1"/>
      <c r="QI840" s="1"/>
      <c r="QJ840" s="1"/>
      <c r="QK840" s="1"/>
      <c r="QL840" s="1"/>
      <c r="QM840" s="1"/>
      <c r="QN840" s="1"/>
      <c r="QO840" s="1"/>
      <c r="QP840" s="1"/>
      <c r="QQ840" s="1"/>
      <c r="QR840" s="1"/>
      <c r="QS840" s="1"/>
      <c r="QT840" s="1"/>
      <c r="QU840" s="1"/>
      <c r="QV840" s="1"/>
      <c r="QW840" s="1"/>
      <c r="QX840" s="1"/>
      <c r="QY840" s="1"/>
      <c r="QZ840" s="1"/>
      <c r="RA840" s="1"/>
      <c r="RB840" s="1"/>
      <c r="RC840" s="1"/>
      <c r="RD840" s="1"/>
      <c r="RE840" s="1"/>
      <c r="RF840" s="1"/>
      <c r="RG840" s="1"/>
      <c r="RH840" s="1"/>
      <c r="RI840" s="1"/>
      <c r="RJ840" s="1"/>
      <c r="RK840" s="1"/>
      <c r="RL840" s="1"/>
      <c r="RM840" s="1"/>
      <c r="RN840" s="1"/>
      <c r="RO840" s="1"/>
      <c r="RP840" s="1"/>
      <c r="RQ840" s="1"/>
      <c r="RR840" s="1"/>
      <c r="RS840" s="1"/>
      <c r="RT840" s="1"/>
      <c r="RU840" s="1"/>
      <c r="RV840" s="1"/>
      <c r="RW840" s="1"/>
      <c r="RX840" s="1"/>
      <c r="RY840" s="1"/>
      <c r="RZ840" s="1"/>
      <c r="SA840" s="1"/>
      <c r="SB840" s="1"/>
      <c r="SC840" s="1"/>
      <c r="SD840" s="1"/>
      <c r="SE840" s="1"/>
      <c r="SF840" s="1"/>
      <c r="SG840" s="1"/>
      <c r="SH840" s="1"/>
      <c r="SI840" s="1"/>
      <c r="SJ840" s="1"/>
      <c r="SK840" s="1"/>
      <c r="SL840" s="1"/>
      <c r="SM840" s="1"/>
      <c r="SN840" s="1"/>
      <c r="SO840" s="1"/>
      <c r="SP840" s="1"/>
      <c r="SQ840" s="1"/>
      <c r="SR840" s="1"/>
      <c r="SS840" s="1"/>
      <c r="ST840" s="1"/>
      <c r="SU840" s="1"/>
      <c r="SV840" s="1"/>
      <c r="SW840" s="1"/>
      <c r="SX840" s="1"/>
      <c r="SY840" s="1"/>
      <c r="SZ840" s="1"/>
      <c r="TA840" s="1"/>
      <c r="TB840" s="1"/>
      <c r="TC840" s="1"/>
      <c r="TD840" s="1"/>
      <c r="TE840" s="1"/>
      <c r="TF840" s="1"/>
      <c r="TG840" s="1"/>
      <c r="TH840" s="1"/>
      <c r="TI840" s="1"/>
      <c r="TJ840" s="1"/>
      <c r="TK840" s="1"/>
      <c r="TL840" s="1"/>
      <c r="TM840" s="1"/>
      <c r="TN840" s="1"/>
      <c r="TO840" s="1"/>
      <c r="TP840" s="1"/>
      <c r="TQ840" s="1"/>
      <c r="TR840" s="1"/>
      <c r="TS840" s="1"/>
      <c r="TT840" s="1"/>
      <c r="TU840" s="1"/>
      <c r="TV840" s="1"/>
      <c r="TW840" s="1"/>
      <c r="TX840" s="1"/>
      <c r="TY840" s="1"/>
      <c r="TZ840" s="1"/>
      <c r="UA840" s="1"/>
      <c r="UB840" s="1"/>
      <c r="UC840" s="1"/>
      <c r="UD840" s="1"/>
      <c r="UE840" s="1"/>
      <c r="UF840" s="1"/>
      <c r="UG840" s="1"/>
      <c r="UH840" s="1"/>
      <c r="UI840" s="1"/>
      <c r="UJ840" s="1"/>
      <c r="UK840" s="1"/>
      <c r="UL840" s="1"/>
      <c r="UM840" s="1"/>
      <c r="UN840" s="1"/>
      <c r="UO840" s="1"/>
      <c r="UP840" s="1"/>
      <c r="UQ840" s="1"/>
      <c r="UR840" s="1"/>
      <c r="US840" s="1"/>
      <c r="UT840" s="1"/>
      <c r="UU840" s="1"/>
      <c r="UV840" s="1"/>
      <c r="UW840" s="1"/>
      <c r="UX840" s="1"/>
      <c r="UY840" s="1"/>
      <c r="UZ840" s="1"/>
      <c r="VA840" s="1"/>
      <c r="VB840" s="1"/>
      <c r="VC840" s="1"/>
      <c r="VD840" s="1"/>
      <c r="VE840" s="1"/>
      <c r="VF840" s="1"/>
      <c r="VG840" s="1"/>
      <c r="VH840" s="1"/>
      <c r="VI840" s="1"/>
      <c r="VJ840" s="1"/>
      <c r="VK840" s="1"/>
      <c r="VL840" s="1"/>
      <c r="VM840" s="1"/>
      <c r="VN840" s="1"/>
      <c r="VO840" s="1"/>
      <c r="VP840" s="1"/>
      <c r="VQ840" s="1"/>
      <c r="VR840" s="1"/>
      <c r="VS840" s="1"/>
      <c r="VT840" s="1"/>
      <c r="VU840" s="1"/>
      <c r="VV840" s="1"/>
      <c r="VW840" s="1"/>
      <c r="VX840" s="1"/>
      <c r="VY840" s="1"/>
      <c r="VZ840" s="1"/>
      <c r="WA840" s="1"/>
      <c r="WB840" s="1"/>
      <c r="WC840" s="1"/>
      <c r="WD840" s="1"/>
      <c r="WE840" s="1"/>
      <c r="WF840" s="1"/>
      <c r="WG840" s="1"/>
      <c r="WH840" s="1"/>
      <c r="WI840" s="1"/>
      <c r="WJ840" s="1"/>
      <c r="WK840" s="1"/>
      <c r="WL840" s="1"/>
      <c r="WM840" s="1"/>
      <c r="WN840" s="1"/>
      <c r="WO840" s="1"/>
      <c r="WP840" s="1"/>
      <c r="WQ840" s="1"/>
      <c r="WR840" s="1"/>
      <c r="WS840" s="1"/>
      <c r="WT840" s="1"/>
      <c r="WU840" s="1"/>
      <c r="WV840" s="1"/>
      <c r="WW840" s="1"/>
      <c r="WX840" s="1"/>
      <c r="WY840" s="1"/>
      <c r="WZ840" s="1"/>
      <c r="XA840" s="1"/>
      <c r="XB840" s="1"/>
      <c r="XC840" s="1"/>
      <c r="XD840" s="1"/>
      <c r="XE840" s="1"/>
      <c r="XF840" s="1"/>
      <c r="XG840" s="1"/>
      <c r="XH840" s="1"/>
      <c r="XI840" s="1"/>
      <c r="XJ840" s="1"/>
      <c r="XK840" s="1"/>
      <c r="XL840" s="1"/>
      <c r="XM840" s="1"/>
      <c r="XN840" s="1"/>
      <c r="XO840" s="1"/>
      <c r="XP840" s="1"/>
      <c r="XQ840" s="1"/>
      <c r="XR840" s="1"/>
      <c r="XS840" s="1"/>
      <c r="XT840" s="1"/>
      <c r="XU840" s="1"/>
      <c r="XV840" s="1"/>
      <c r="XW840" s="1"/>
      <c r="XX840" s="1"/>
      <c r="XY840" s="1"/>
      <c r="XZ840" s="1"/>
      <c r="YA840" s="1"/>
      <c r="YB840" s="1"/>
      <c r="YC840" s="1"/>
      <c r="YD840" s="1"/>
      <c r="YE840" s="1"/>
      <c r="YF840" s="1"/>
      <c r="YG840" s="1"/>
      <c r="YH840" s="1"/>
      <c r="YI840" s="1"/>
      <c r="YJ840" s="1"/>
      <c r="YK840" s="1"/>
      <c r="YL840" s="1"/>
      <c r="YM840" s="1"/>
      <c r="YN840" s="1"/>
      <c r="YO840" s="1"/>
      <c r="YP840" s="1"/>
      <c r="YQ840" s="1"/>
      <c r="YR840" s="1"/>
      <c r="YS840" s="1"/>
      <c r="YT840" s="1"/>
      <c r="YU840" s="1"/>
      <c r="YV840" s="1"/>
      <c r="YW840" s="1"/>
      <c r="YX840" s="1"/>
      <c r="YY840" s="1"/>
      <c r="YZ840" s="1"/>
      <c r="ZA840" s="1"/>
      <c r="ZB840" s="1"/>
      <c r="ZC840" s="1"/>
      <c r="ZD840" s="1"/>
      <c r="ZE840" s="1"/>
      <c r="ZF840" s="1"/>
      <c r="ZG840" s="1"/>
      <c r="ZH840" s="1"/>
      <c r="ZI840" s="1"/>
      <c r="ZJ840" s="1"/>
      <c r="ZK840" s="1"/>
      <c r="ZL840" s="1"/>
      <c r="ZM840" s="1"/>
      <c r="ZN840" s="1"/>
      <c r="ZO840" s="1"/>
      <c r="ZP840" s="1"/>
      <c r="ZQ840" s="1"/>
      <c r="ZR840" s="1"/>
      <c r="ZS840" s="1"/>
      <c r="ZT840" s="1"/>
      <c r="ZU840" s="1"/>
      <c r="ZV840" s="1"/>
      <c r="ZW840" s="1"/>
      <c r="ZX840" s="1"/>
      <c r="ZY840" s="1"/>
      <c r="ZZ840" s="1"/>
      <c r="AAA840" s="1"/>
      <c r="AAB840" s="1"/>
      <c r="AAC840" s="1"/>
      <c r="AAD840" s="1"/>
      <c r="AAE840" s="1"/>
      <c r="AAF840" s="1"/>
      <c r="AAG840" s="1"/>
      <c r="AAH840" s="1"/>
      <c r="AAI840" s="1"/>
      <c r="AAJ840" s="1"/>
      <c r="AAK840" s="1"/>
      <c r="AAL840" s="1"/>
      <c r="AAM840" s="1"/>
      <c r="AAN840" s="1"/>
      <c r="AAO840" s="1"/>
      <c r="AAP840" s="1"/>
      <c r="AAQ840" s="1"/>
      <c r="AAR840" s="1"/>
      <c r="AAS840" s="1"/>
      <c r="AAT840" s="1"/>
      <c r="AAU840" s="1"/>
      <c r="AAV840" s="1"/>
      <c r="AAW840" s="1"/>
      <c r="AAX840" s="1"/>
      <c r="AAY840" s="1"/>
      <c r="AAZ840" s="1"/>
      <c r="ABA840" s="1"/>
      <c r="ABB840" s="1"/>
      <c r="ABC840" s="1"/>
      <c r="ABD840" s="1"/>
      <c r="ABE840" s="1"/>
      <c r="ABF840" s="1"/>
      <c r="ABG840" s="1"/>
      <c r="ABH840" s="1"/>
      <c r="ABI840" s="1"/>
      <c r="ABJ840" s="1"/>
      <c r="ABK840" s="1"/>
      <c r="ABL840" s="1"/>
      <c r="ABM840" s="1"/>
      <c r="ABN840" s="1"/>
      <c r="ABO840" s="1"/>
      <c r="ABP840" s="1"/>
      <c r="ABQ840" s="1"/>
      <c r="ABR840" s="1"/>
      <c r="ABS840" s="1"/>
      <c r="ABT840" s="1"/>
      <c r="ABU840" s="1"/>
      <c r="ABV840" s="1"/>
      <c r="ABW840" s="1"/>
      <c r="ABX840" s="1"/>
      <c r="ABY840" s="1"/>
      <c r="ABZ840" s="1"/>
      <c r="ACA840" s="1"/>
      <c r="ACB840" s="1"/>
      <c r="ACC840" s="1"/>
      <c r="ACD840" s="1"/>
      <c r="ACE840" s="1"/>
      <c r="ACF840" s="1"/>
      <c r="ACG840" s="1"/>
      <c r="ACH840" s="1"/>
      <c r="ACI840" s="1"/>
      <c r="ACJ840" s="1"/>
      <c r="ACK840" s="1"/>
      <c r="ACL840" s="1"/>
      <c r="ACM840" s="1"/>
      <c r="ACN840" s="1"/>
      <c r="ACO840" s="1"/>
      <c r="ACP840" s="1"/>
      <c r="ACQ840" s="1"/>
      <c r="ACR840" s="1"/>
      <c r="ACS840" s="1"/>
      <c r="ACT840" s="1"/>
      <c r="ACU840" s="1"/>
      <c r="ACV840" s="1"/>
      <c r="ACW840" s="1"/>
      <c r="ACX840" s="1"/>
      <c r="ACY840" s="1"/>
      <c r="ACZ840" s="1"/>
      <c r="ADA840" s="1"/>
      <c r="ADB840" s="1"/>
      <c r="ADC840" s="1"/>
      <c r="ADD840" s="1"/>
      <c r="ADE840" s="1"/>
      <c r="ADF840" s="1"/>
      <c r="ADG840" s="1"/>
      <c r="ADH840" s="1"/>
      <c r="ADI840" s="1"/>
      <c r="ADJ840" s="1"/>
      <c r="ADK840" s="1"/>
      <c r="ADL840" s="1"/>
      <c r="ADM840" s="1"/>
      <c r="ADN840" s="1"/>
      <c r="ADO840" s="1"/>
      <c r="ADP840" s="1"/>
      <c r="ADQ840" s="1"/>
      <c r="ADR840" s="1"/>
      <c r="ADS840" s="1"/>
      <c r="ADT840" s="1"/>
      <c r="ADU840" s="1"/>
      <c r="ADV840" s="1"/>
      <c r="ADW840" s="1"/>
      <c r="ADX840" s="1"/>
      <c r="ADY840" s="1"/>
      <c r="ADZ840" s="1"/>
      <c r="AEA840" s="1"/>
      <c r="AEB840" s="1"/>
      <c r="AEC840" s="1"/>
      <c r="AED840" s="1"/>
      <c r="AEE840" s="1"/>
      <c r="AEF840" s="1"/>
      <c r="AEG840" s="1"/>
      <c r="AEH840" s="1"/>
      <c r="AEI840" s="1"/>
      <c r="AEJ840" s="1"/>
      <c r="AEK840" s="1"/>
      <c r="AEL840" s="1"/>
      <c r="AEM840" s="1"/>
      <c r="AEN840" s="1"/>
      <c r="AEO840" s="1"/>
      <c r="AEP840" s="1"/>
      <c r="AEQ840" s="1"/>
      <c r="AER840" s="1"/>
      <c r="AES840" s="1"/>
      <c r="AET840" s="1"/>
      <c r="AEU840" s="1"/>
      <c r="AEV840" s="1"/>
      <c r="AEW840" s="1"/>
      <c r="AEX840" s="1"/>
      <c r="AEY840" s="1"/>
      <c r="AEZ840" s="1"/>
      <c r="AFA840" s="1"/>
      <c r="AFB840" s="1"/>
      <c r="AFC840" s="1"/>
      <c r="AFD840" s="1"/>
      <c r="AFE840" s="1"/>
      <c r="AFF840" s="1"/>
      <c r="AFG840" s="1"/>
      <c r="AFH840" s="1"/>
      <c r="AFI840" s="1"/>
      <c r="AFJ840" s="1"/>
      <c r="AFK840" s="1"/>
      <c r="AFL840" s="1"/>
      <c r="AFM840" s="1"/>
      <c r="AFN840" s="1"/>
      <c r="AFO840" s="1"/>
      <c r="AFP840" s="1"/>
      <c r="AFQ840" s="1"/>
      <c r="AFR840" s="1"/>
      <c r="AFS840" s="1"/>
      <c r="AFT840" s="1"/>
      <c r="AFU840" s="1"/>
      <c r="AFV840" s="1"/>
      <c r="AFW840" s="1"/>
      <c r="AFX840" s="1"/>
      <c r="AFY840" s="1"/>
      <c r="AFZ840" s="1"/>
      <c r="AGA840" s="1"/>
      <c r="AGB840" s="1"/>
      <c r="AGC840" s="1"/>
      <c r="AGD840" s="1"/>
      <c r="AGE840" s="1"/>
      <c r="AGF840" s="1"/>
      <c r="AGG840" s="1"/>
      <c r="AGH840" s="1"/>
      <c r="AGI840" s="1"/>
      <c r="AGJ840" s="1"/>
      <c r="AGK840" s="1"/>
      <c r="AGL840" s="1"/>
      <c r="AGM840" s="1"/>
      <c r="AGN840" s="1"/>
      <c r="AGO840" s="1"/>
      <c r="AGP840" s="1"/>
      <c r="AGQ840" s="1"/>
      <c r="AGR840" s="1"/>
      <c r="AGS840" s="1"/>
      <c r="AGT840" s="1"/>
      <c r="AGU840" s="1"/>
      <c r="AGV840" s="1"/>
      <c r="AGW840" s="1"/>
      <c r="AGX840" s="1"/>
      <c r="AGY840" s="1"/>
      <c r="AGZ840" s="1"/>
      <c r="AHA840" s="1"/>
      <c r="AHB840" s="1"/>
      <c r="AHC840" s="1"/>
      <c r="AHD840" s="1"/>
      <c r="AHE840" s="1"/>
      <c r="AHF840" s="1"/>
      <c r="AHG840" s="1"/>
      <c r="AHH840" s="1"/>
      <c r="AHI840" s="1"/>
      <c r="AHJ840" s="1"/>
      <c r="AHK840" s="1"/>
      <c r="AHL840" s="1"/>
      <c r="AHM840" s="1"/>
      <c r="AHN840" s="1"/>
      <c r="AHO840" s="1"/>
      <c r="AHP840" s="1"/>
      <c r="AHQ840" s="1"/>
      <c r="AHR840" s="1"/>
      <c r="AHS840" s="1"/>
      <c r="AHT840" s="1"/>
      <c r="AHU840" s="1"/>
      <c r="AHV840" s="1"/>
      <c r="AHW840" s="1"/>
      <c r="AHX840" s="1"/>
      <c r="AHY840" s="1"/>
      <c r="AHZ840" s="1"/>
      <c r="AIA840" s="1"/>
      <c r="AIB840" s="1"/>
      <c r="AIC840" s="1"/>
      <c r="AID840" s="1"/>
      <c r="AIE840" s="1"/>
      <c r="AIF840" s="1"/>
      <c r="AIG840" s="1"/>
      <c r="AIH840" s="1"/>
      <c r="AII840" s="1"/>
      <c r="AIJ840" s="1"/>
      <c r="AIK840" s="1"/>
      <c r="AIL840" s="1"/>
      <c r="AIM840" s="1"/>
      <c r="AIN840" s="1"/>
      <c r="AIO840" s="1"/>
      <c r="AIP840" s="1"/>
      <c r="AIQ840" s="1"/>
      <c r="AIR840" s="1"/>
      <c r="AIS840" s="1"/>
      <c r="AIT840" s="1"/>
      <c r="AIU840" s="1"/>
      <c r="AIV840" s="1"/>
      <c r="AIW840" s="1"/>
      <c r="AIX840" s="1"/>
      <c r="AIY840" s="1"/>
      <c r="AIZ840" s="1"/>
      <c r="AJA840" s="1"/>
      <c r="AJB840" s="1"/>
      <c r="AJC840" s="1"/>
      <c r="AJD840" s="1"/>
      <c r="AJE840" s="1"/>
      <c r="AJF840" s="1"/>
      <c r="AJG840" s="1"/>
      <c r="AJH840" s="1"/>
      <c r="AJI840" s="1"/>
      <c r="AJJ840" s="1"/>
      <c r="AJK840" s="1"/>
      <c r="AJL840" s="1"/>
      <c r="AJM840" s="1"/>
      <c r="AJN840" s="1"/>
      <c r="AJO840" s="1"/>
      <c r="AJP840" s="1"/>
      <c r="AJQ840" s="1"/>
      <c r="AJR840" s="1"/>
      <c r="AJS840" s="1"/>
      <c r="AJT840" s="1"/>
      <c r="AJU840" s="1"/>
      <c r="AJV840" s="1"/>
      <c r="AJW840" s="1"/>
      <c r="AJX840" s="1"/>
      <c r="AJY840" s="1"/>
      <c r="AJZ840" s="1"/>
      <c r="AKA840" s="1"/>
      <c r="AKB840" s="1"/>
      <c r="AKC840" s="1"/>
      <c r="AKD840" s="1"/>
      <c r="AKE840" s="1"/>
      <c r="AKF840" s="1"/>
      <c r="AKG840" s="1"/>
      <c r="AKH840" s="1"/>
    </row>
    <row r="841" spans="1:970" s="1" customFormat="1">
      <c r="A841" s="22">
        <v>790</v>
      </c>
      <c r="B841" s="41" t="s">
        <v>741</v>
      </c>
      <c r="C841" s="41" t="s">
        <v>647</v>
      </c>
      <c r="D841" s="22">
        <v>6</v>
      </c>
      <c r="E841" s="18">
        <v>0</v>
      </c>
      <c r="F841" s="18">
        <v>0</v>
      </c>
      <c r="G841" s="18">
        <v>0</v>
      </c>
      <c r="H841" s="18">
        <v>0</v>
      </c>
      <c r="I841" s="19">
        <f t="shared" ref="I841:I848" si="67">SUM(E841:H841)</f>
        <v>0</v>
      </c>
    </row>
    <row r="842" spans="1:970" s="1" customFormat="1">
      <c r="A842" s="22">
        <v>791</v>
      </c>
      <c r="B842" s="41" t="s">
        <v>742</v>
      </c>
      <c r="C842" s="41" t="s">
        <v>647</v>
      </c>
      <c r="D842" s="22">
        <v>6</v>
      </c>
      <c r="E842" s="18">
        <v>0</v>
      </c>
      <c r="F842" s="18">
        <v>0</v>
      </c>
      <c r="G842" s="18">
        <v>0</v>
      </c>
      <c r="H842" s="18">
        <v>0</v>
      </c>
      <c r="I842" s="19">
        <f t="shared" si="67"/>
        <v>0</v>
      </c>
    </row>
    <row r="843" spans="1:970" s="1" customFormat="1">
      <c r="A843" s="22">
        <v>792</v>
      </c>
      <c r="B843" s="41" t="s">
        <v>743</v>
      </c>
      <c r="C843" s="41" t="s">
        <v>647</v>
      </c>
      <c r="D843" s="22">
        <v>6</v>
      </c>
      <c r="E843" s="18">
        <v>0</v>
      </c>
      <c r="F843" s="18">
        <v>0</v>
      </c>
      <c r="G843" s="18">
        <v>0</v>
      </c>
      <c r="H843" s="18">
        <v>0</v>
      </c>
      <c r="I843" s="19">
        <f t="shared" si="67"/>
        <v>0</v>
      </c>
    </row>
    <row r="844" spans="1:970" s="5" customFormat="1">
      <c r="A844" s="22">
        <v>793</v>
      </c>
      <c r="B844" s="31" t="s">
        <v>744</v>
      </c>
      <c r="C844" s="41" t="s">
        <v>647</v>
      </c>
      <c r="D844" s="30">
        <v>6</v>
      </c>
      <c r="E844" s="18">
        <v>0</v>
      </c>
      <c r="F844" s="18">
        <v>0</v>
      </c>
      <c r="G844" s="18">
        <v>0</v>
      </c>
      <c r="H844" s="18">
        <v>0</v>
      </c>
      <c r="I844" s="19">
        <f t="shared" si="67"/>
        <v>0</v>
      </c>
    </row>
    <row r="845" spans="1:970" s="5" customFormat="1">
      <c r="A845" s="22">
        <v>794</v>
      </c>
      <c r="B845" s="67" t="s">
        <v>745</v>
      </c>
      <c r="C845" s="41" t="s">
        <v>647</v>
      </c>
      <c r="D845" s="22">
        <v>6</v>
      </c>
      <c r="E845" s="18">
        <v>0</v>
      </c>
      <c r="F845" s="18">
        <v>0</v>
      </c>
      <c r="G845" s="18">
        <v>0</v>
      </c>
      <c r="H845" s="18">
        <v>0</v>
      </c>
      <c r="I845" s="19">
        <f t="shared" si="67"/>
        <v>0</v>
      </c>
    </row>
    <row r="846" spans="1:970" s="5" customFormat="1">
      <c r="A846" s="22">
        <v>795</v>
      </c>
      <c r="B846" s="67" t="s">
        <v>746</v>
      </c>
      <c r="C846" s="41" t="s">
        <v>647</v>
      </c>
      <c r="D846" s="18">
        <v>6</v>
      </c>
      <c r="E846" s="18">
        <v>0</v>
      </c>
      <c r="F846" s="18">
        <v>0</v>
      </c>
      <c r="G846" s="18">
        <v>0</v>
      </c>
      <c r="H846" s="18">
        <v>0</v>
      </c>
      <c r="I846" s="19">
        <f t="shared" si="67"/>
        <v>0</v>
      </c>
    </row>
    <row r="847" spans="1:970" s="5" customFormat="1">
      <c r="A847" s="22">
        <v>796</v>
      </c>
      <c r="B847" s="67" t="s">
        <v>747</v>
      </c>
      <c r="C847" s="41" t="s">
        <v>647</v>
      </c>
      <c r="D847" s="18">
        <v>6</v>
      </c>
      <c r="E847" s="18">
        <v>0</v>
      </c>
      <c r="F847" s="18">
        <v>0</v>
      </c>
      <c r="G847" s="18">
        <v>0</v>
      </c>
      <c r="H847" s="18">
        <v>0</v>
      </c>
      <c r="I847" s="19">
        <f t="shared" si="67"/>
        <v>0</v>
      </c>
    </row>
    <row r="848" spans="1:970" s="5" customFormat="1">
      <c r="A848" s="22">
        <v>797</v>
      </c>
      <c r="B848" s="67" t="s">
        <v>748</v>
      </c>
      <c r="C848" s="41" t="s">
        <v>647</v>
      </c>
      <c r="D848" s="18">
        <v>6</v>
      </c>
      <c r="E848" s="18">
        <v>0</v>
      </c>
      <c r="F848" s="18">
        <v>0</v>
      </c>
      <c r="G848" s="18">
        <v>0</v>
      </c>
      <c r="H848" s="18">
        <v>0</v>
      </c>
      <c r="I848" s="19">
        <f t="shared" si="67"/>
        <v>0</v>
      </c>
    </row>
    <row r="849" spans="1:970" s="5" customFormat="1">
      <c r="A849" s="22">
        <v>798</v>
      </c>
      <c r="B849" s="67" t="s">
        <v>749</v>
      </c>
      <c r="C849" s="41" t="s">
        <v>647</v>
      </c>
      <c r="D849" s="18">
        <v>6</v>
      </c>
      <c r="E849" s="18">
        <v>0</v>
      </c>
      <c r="F849" s="18">
        <v>0</v>
      </c>
      <c r="G849" s="18">
        <v>0</v>
      </c>
      <c r="H849" s="18">
        <v>0</v>
      </c>
      <c r="I849" s="19">
        <f t="shared" ref="I849:I857" si="68">SUM(E849:H849)</f>
        <v>0</v>
      </c>
    </row>
    <row r="850" spans="1:970" s="5" customFormat="1">
      <c r="A850" s="22">
        <v>799</v>
      </c>
      <c r="B850" s="67" t="s">
        <v>750</v>
      </c>
      <c r="C850" s="41" t="s">
        <v>647</v>
      </c>
      <c r="D850" s="18">
        <v>6</v>
      </c>
      <c r="E850" s="18">
        <v>0</v>
      </c>
      <c r="F850" s="18">
        <v>0</v>
      </c>
      <c r="G850" s="18">
        <v>0</v>
      </c>
      <c r="H850" s="18">
        <v>0</v>
      </c>
      <c r="I850" s="19">
        <f t="shared" si="68"/>
        <v>0</v>
      </c>
    </row>
    <row r="851" spans="1:970" s="5" customFormat="1">
      <c r="A851" s="22">
        <v>800</v>
      </c>
      <c r="B851" s="67" t="s">
        <v>751</v>
      </c>
      <c r="C851" s="41" t="s">
        <v>647</v>
      </c>
      <c r="D851" s="18">
        <v>6</v>
      </c>
      <c r="E851" s="18">
        <v>0</v>
      </c>
      <c r="F851" s="18">
        <v>0</v>
      </c>
      <c r="G851" s="18">
        <v>0</v>
      </c>
      <c r="H851" s="18">
        <v>0</v>
      </c>
      <c r="I851" s="19">
        <f t="shared" si="68"/>
        <v>0</v>
      </c>
    </row>
    <row r="852" spans="1:970" s="5" customFormat="1">
      <c r="A852" s="22">
        <v>801</v>
      </c>
      <c r="B852" s="67" t="s">
        <v>752</v>
      </c>
      <c r="C852" s="41" t="s">
        <v>647</v>
      </c>
      <c r="D852" s="30">
        <v>6</v>
      </c>
      <c r="E852" s="18">
        <v>0</v>
      </c>
      <c r="F852" s="18">
        <v>0</v>
      </c>
      <c r="G852" s="18">
        <v>0</v>
      </c>
      <c r="H852" s="18">
        <v>0</v>
      </c>
      <c r="I852" s="19">
        <f t="shared" si="68"/>
        <v>0</v>
      </c>
    </row>
    <row r="853" spans="1:970" s="5" customFormat="1">
      <c r="A853" s="22">
        <v>802</v>
      </c>
      <c r="B853" s="67" t="s">
        <v>753</v>
      </c>
      <c r="C853" s="41" t="s">
        <v>647</v>
      </c>
      <c r="D853" s="30">
        <v>6</v>
      </c>
      <c r="E853" s="18">
        <v>0</v>
      </c>
      <c r="F853" s="18">
        <v>0</v>
      </c>
      <c r="G853" s="18">
        <v>0</v>
      </c>
      <c r="H853" s="18">
        <v>0</v>
      </c>
      <c r="I853" s="19">
        <f t="shared" si="68"/>
        <v>0</v>
      </c>
    </row>
    <row r="854" spans="1:970" s="5" customFormat="1">
      <c r="A854" s="22">
        <v>803</v>
      </c>
      <c r="B854" s="67" t="s">
        <v>754</v>
      </c>
      <c r="C854" s="41" t="s">
        <v>647</v>
      </c>
      <c r="D854" s="30">
        <v>6</v>
      </c>
      <c r="E854" s="18">
        <v>0</v>
      </c>
      <c r="F854" s="18">
        <v>0</v>
      </c>
      <c r="G854" s="18">
        <v>0</v>
      </c>
      <c r="H854" s="18">
        <v>0</v>
      </c>
      <c r="I854" s="19">
        <f t="shared" si="68"/>
        <v>0</v>
      </c>
    </row>
    <row r="855" spans="1:970" s="5" customFormat="1">
      <c r="A855" s="22">
        <v>804</v>
      </c>
      <c r="B855" s="67" t="s">
        <v>755</v>
      </c>
      <c r="C855" s="41" t="s">
        <v>647</v>
      </c>
      <c r="D855" s="30">
        <v>6</v>
      </c>
      <c r="E855" s="18">
        <v>0</v>
      </c>
      <c r="F855" s="18">
        <v>0</v>
      </c>
      <c r="G855" s="18">
        <v>0</v>
      </c>
      <c r="H855" s="18">
        <v>0</v>
      </c>
      <c r="I855" s="19">
        <f t="shared" si="68"/>
        <v>0</v>
      </c>
    </row>
    <row r="856" spans="1:970" s="5" customFormat="1">
      <c r="A856" s="22">
        <v>805</v>
      </c>
      <c r="B856" s="67" t="s">
        <v>756</v>
      </c>
      <c r="C856" s="41" t="s">
        <v>647</v>
      </c>
      <c r="D856" s="30">
        <v>2</v>
      </c>
      <c r="E856" s="18">
        <v>0</v>
      </c>
      <c r="F856" s="18">
        <v>0</v>
      </c>
      <c r="G856" s="18">
        <v>0</v>
      </c>
      <c r="H856" s="18">
        <v>0</v>
      </c>
      <c r="I856" s="19">
        <f t="shared" si="68"/>
        <v>0</v>
      </c>
    </row>
    <row r="857" spans="1:970" s="5" customFormat="1">
      <c r="A857" s="22">
        <v>806</v>
      </c>
      <c r="B857" s="67" t="s">
        <v>757</v>
      </c>
      <c r="C857" s="41" t="s">
        <v>647</v>
      </c>
      <c r="D857" s="30">
        <v>2</v>
      </c>
      <c r="E857" s="18">
        <v>0</v>
      </c>
      <c r="F857" s="18">
        <v>0</v>
      </c>
      <c r="G857" s="18">
        <v>0</v>
      </c>
      <c r="H857" s="18">
        <v>0</v>
      </c>
      <c r="I857" s="19">
        <f t="shared" si="68"/>
        <v>0</v>
      </c>
    </row>
    <row r="858" spans="1:970" ht="20.100000000000001" customHeight="1">
      <c r="A858" s="22"/>
      <c r="B858" s="34"/>
      <c r="C858" s="27" t="s">
        <v>83</v>
      </c>
      <c r="D858" s="46">
        <f t="shared" ref="D858:I858" si="69">SUM(D841:D857)</f>
        <v>94</v>
      </c>
      <c r="E858" s="46">
        <f t="shared" si="69"/>
        <v>0</v>
      </c>
      <c r="F858" s="46">
        <f t="shared" si="69"/>
        <v>0</v>
      </c>
      <c r="G858" s="46">
        <f t="shared" si="69"/>
        <v>0</v>
      </c>
      <c r="H858" s="46">
        <f t="shared" si="69"/>
        <v>0</v>
      </c>
      <c r="I858" s="46">
        <f t="shared" si="69"/>
        <v>0</v>
      </c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  <c r="CA858" s="1"/>
      <c r="CB858" s="1"/>
      <c r="CC858" s="1"/>
      <c r="CD858" s="1"/>
      <c r="CE858" s="1"/>
      <c r="CF858" s="1"/>
      <c r="CG858" s="1"/>
      <c r="CH858" s="1"/>
      <c r="CI858" s="1"/>
      <c r="CJ858" s="1"/>
      <c r="CK858" s="1"/>
      <c r="CL858" s="1"/>
      <c r="CM858" s="1"/>
      <c r="CN858" s="1"/>
      <c r="CO858" s="1"/>
      <c r="CP858" s="1"/>
      <c r="CQ858" s="1"/>
      <c r="CR858" s="1"/>
      <c r="CS858" s="1"/>
      <c r="CT858" s="1"/>
      <c r="CU858" s="1"/>
      <c r="CV858" s="1"/>
      <c r="CW858" s="1"/>
      <c r="CX858" s="1"/>
      <c r="CY858" s="1"/>
      <c r="CZ858" s="1"/>
      <c r="DA858" s="1"/>
      <c r="DB858" s="1"/>
      <c r="DC858" s="1"/>
      <c r="DD858" s="1"/>
      <c r="DE858" s="1"/>
      <c r="DF858" s="1"/>
      <c r="DG858" s="1"/>
      <c r="DH858" s="1"/>
      <c r="DI858" s="1"/>
      <c r="DJ858" s="1"/>
      <c r="DK858" s="1"/>
      <c r="DL858" s="1"/>
      <c r="DM858" s="1"/>
      <c r="DN858" s="1"/>
      <c r="DO858" s="1"/>
      <c r="DP858" s="1"/>
      <c r="DQ858" s="1"/>
      <c r="DR858" s="1"/>
      <c r="DS858" s="1"/>
      <c r="DT858" s="1"/>
      <c r="DU858" s="1"/>
      <c r="DV858" s="1"/>
      <c r="DW858" s="1"/>
      <c r="DX858" s="1"/>
      <c r="DY858" s="1"/>
      <c r="DZ858" s="1"/>
      <c r="EA858" s="1"/>
      <c r="EB858" s="1"/>
      <c r="EC858" s="1"/>
      <c r="ED858" s="1"/>
      <c r="EE858" s="1"/>
      <c r="EF858" s="1"/>
      <c r="EG858" s="1"/>
      <c r="EH858" s="1"/>
      <c r="EI858" s="1"/>
      <c r="EJ858" s="1"/>
      <c r="EK858" s="1"/>
      <c r="EL858" s="1"/>
      <c r="EM858" s="1"/>
      <c r="EN858" s="1"/>
      <c r="EO858" s="1"/>
      <c r="EP858" s="1"/>
      <c r="EQ858" s="1"/>
      <c r="ER858" s="1"/>
      <c r="ES858" s="1"/>
      <c r="ET858" s="1"/>
      <c r="EU858" s="1"/>
      <c r="EV858" s="1"/>
      <c r="EW858" s="1"/>
      <c r="EX858" s="1"/>
      <c r="EY858" s="1"/>
      <c r="EZ858" s="1"/>
      <c r="FA858" s="1"/>
      <c r="FB858" s="1"/>
      <c r="FC858" s="1"/>
      <c r="FD858" s="1"/>
      <c r="FE858" s="1"/>
      <c r="FF858" s="1"/>
      <c r="FG858" s="1"/>
      <c r="FH858" s="1"/>
      <c r="FI858" s="1"/>
      <c r="FJ858" s="1"/>
      <c r="FK858" s="1"/>
      <c r="FL858" s="1"/>
      <c r="FM858" s="1"/>
      <c r="FN858" s="1"/>
      <c r="FO858" s="1"/>
      <c r="FP858" s="1"/>
      <c r="FQ858" s="1"/>
      <c r="FR858" s="1"/>
      <c r="FS858" s="1"/>
      <c r="FT858" s="1"/>
      <c r="FU858" s="1"/>
      <c r="FV858" s="1"/>
      <c r="FW858" s="1"/>
      <c r="FX858" s="1"/>
      <c r="FY858" s="1"/>
      <c r="FZ858" s="1"/>
      <c r="GA858" s="1"/>
      <c r="GB858" s="1"/>
      <c r="GC858" s="1"/>
      <c r="GD858" s="1"/>
      <c r="GE858" s="1"/>
      <c r="GF858" s="1"/>
      <c r="GG858" s="1"/>
      <c r="GH858" s="1"/>
      <c r="GI858" s="1"/>
      <c r="GJ858" s="1"/>
      <c r="GK858" s="1"/>
      <c r="GL858" s="1"/>
      <c r="GM858" s="1"/>
      <c r="GN858" s="1"/>
      <c r="GO858" s="1"/>
      <c r="GP858" s="1"/>
      <c r="GQ858" s="1"/>
      <c r="GR858" s="1"/>
      <c r="GS858" s="1"/>
      <c r="GT858" s="1"/>
      <c r="GU858" s="1"/>
      <c r="GV858" s="1"/>
      <c r="GW858" s="1"/>
      <c r="GX858" s="1"/>
      <c r="GY858" s="1"/>
      <c r="GZ858" s="1"/>
      <c r="HA858" s="1"/>
      <c r="HB858" s="1"/>
      <c r="HC858" s="1"/>
      <c r="HD858" s="1"/>
      <c r="HE858" s="1"/>
      <c r="HF858" s="1"/>
      <c r="HG858" s="1"/>
      <c r="HH858" s="1"/>
      <c r="HI858" s="1"/>
      <c r="HJ858" s="1"/>
      <c r="HK858" s="1"/>
      <c r="HL858" s="1"/>
      <c r="HM858" s="1"/>
      <c r="HN858" s="1"/>
      <c r="HO858" s="1"/>
      <c r="HP858" s="1"/>
      <c r="HQ858" s="1"/>
      <c r="HR858" s="1"/>
      <c r="HS858" s="1"/>
      <c r="HT858" s="1"/>
      <c r="HU858" s="1"/>
      <c r="HV858" s="1"/>
      <c r="HW858" s="1"/>
      <c r="HX858" s="1"/>
      <c r="HY858" s="1"/>
      <c r="HZ858" s="1"/>
      <c r="IA858" s="1"/>
      <c r="IB858" s="1"/>
      <c r="IC858" s="1"/>
      <c r="ID858" s="1"/>
      <c r="IE858" s="1"/>
      <c r="IF858" s="1"/>
      <c r="IG858" s="1"/>
      <c r="IH858" s="1"/>
      <c r="II858" s="1"/>
      <c r="IJ858" s="1"/>
      <c r="IK858" s="1"/>
      <c r="IL858" s="1"/>
      <c r="IM858" s="1"/>
      <c r="IN858" s="1"/>
      <c r="IO858" s="1"/>
      <c r="IP858" s="1"/>
      <c r="IQ858" s="1"/>
      <c r="IR858" s="1"/>
      <c r="IS858" s="1"/>
      <c r="IT858" s="1"/>
      <c r="IU858" s="1"/>
      <c r="IV858" s="1"/>
      <c r="IW858" s="1"/>
      <c r="IX858" s="1"/>
      <c r="IY858" s="1"/>
      <c r="IZ858" s="1"/>
      <c r="JA858" s="1"/>
      <c r="JB858" s="1"/>
      <c r="JC858" s="1"/>
      <c r="JD858" s="1"/>
      <c r="JE858" s="1"/>
      <c r="JF858" s="1"/>
      <c r="JG858" s="1"/>
      <c r="JH858" s="1"/>
      <c r="JI858" s="1"/>
      <c r="JJ858" s="1"/>
      <c r="JK858" s="1"/>
      <c r="JL858" s="1"/>
      <c r="JM858" s="1"/>
      <c r="JN858" s="1"/>
      <c r="JO858" s="1"/>
      <c r="JP858" s="1"/>
      <c r="JQ858" s="1"/>
      <c r="JR858" s="1"/>
      <c r="JS858" s="1"/>
      <c r="JT858" s="1"/>
      <c r="JU858" s="1"/>
      <c r="JV858" s="1"/>
      <c r="JW858" s="1"/>
      <c r="JX858" s="1"/>
      <c r="JY858" s="1"/>
      <c r="JZ858" s="1"/>
      <c r="KA858" s="1"/>
      <c r="KB858" s="1"/>
      <c r="KC858" s="1"/>
      <c r="KD858" s="1"/>
      <c r="KE858" s="1"/>
      <c r="KF858" s="1"/>
      <c r="KG858" s="1"/>
      <c r="KH858" s="1"/>
      <c r="KI858" s="1"/>
      <c r="KJ858" s="1"/>
      <c r="KK858" s="1"/>
      <c r="KL858" s="1"/>
      <c r="KM858" s="1"/>
      <c r="KN858" s="1"/>
      <c r="KO858" s="1"/>
      <c r="KP858" s="1"/>
      <c r="KQ858" s="1"/>
      <c r="KR858" s="1"/>
      <c r="KS858" s="1"/>
      <c r="KT858" s="1"/>
      <c r="KU858" s="1"/>
      <c r="KV858" s="1"/>
      <c r="KW858" s="1"/>
      <c r="KX858" s="1"/>
      <c r="KY858" s="1"/>
      <c r="KZ858" s="1"/>
      <c r="LA858" s="1"/>
      <c r="LB858" s="1"/>
      <c r="LC858" s="1"/>
      <c r="LD858" s="1"/>
      <c r="LE858" s="1"/>
      <c r="LF858" s="1"/>
      <c r="LG858" s="1"/>
      <c r="LH858" s="1"/>
      <c r="LI858" s="1"/>
      <c r="LJ858" s="1"/>
      <c r="LK858" s="1"/>
      <c r="LL858" s="1"/>
      <c r="LM858" s="1"/>
      <c r="LN858" s="1"/>
      <c r="LO858" s="1"/>
      <c r="LP858" s="1"/>
      <c r="LQ858" s="1"/>
      <c r="LR858" s="1"/>
      <c r="LS858" s="1"/>
      <c r="LT858" s="1"/>
      <c r="LU858" s="1"/>
      <c r="LV858" s="1"/>
      <c r="LW858" s="1"/>
      <c r="LX858" s="1"/>
      <c r="LY858" s="1"/>
      <c r="LZ858" s="1"/>
      <c r="MA858" s="1"/>
      <c r="MB858" s="1"/>
      <c r="MC858" s="1"/>
      <c r="MD858" s="1"/>
      <c r="ME858" s="1"/>
      <c r="MF858" s="1"/>
      <c r="MG858" s="1"/>
      <c r="MH858" s="1"/>
      <c r="MI858" s="1"/>
      <c r="MJ858" s="1"/>
      <c r="MK858" s="1"/>
      <c r="ML858" s="1"/>
      <c r="MM858" s="1"/>
      <c r="MN858" s="1"/>
      <c r="MO858" s="1"/>
      <c r="MP858" s="1"/>
      <c r="MQ858" s="1"/>
      <c r="MR858" s="1"/>
      <c r="MS858" s="1"/>
      <c r="MT858" s="1"/>
      <c r="MU858" s="1"/>
      <c r="MV858" s="1"/>
      <c r="MW858" s="1"/>
      <c r="MX858" s="1"/>
      <c r="MY858" s="1"/>
      <c r="MZ858" s="1"/>
      <c r="NA858" s="1"/>
      <c r="NB858" s="1"/>
      <c r="NC858" s="1"/>
      <c r="ND858" s="1"/>
      <c r="NE858" s="1"/>
      <c r="NF858" s="1"/>
      <c r="NG858" s="1"/>
      <c r="NH858" s="1"/>
      <c r="NI858" s="1"/>
      <c r="NJ858" s="1"/>
      <c r="NK858" s="1"/>
      <c r="NL858" s="1"/>
      <c r="NM858" s="1"/>
      <c r="NN858" s="1"/>
      <c r="NO858" s="1"/>
      <c r="NP858" s="1"/>
      <c r="NQ858" s="1"/>
      <c r="NR858" s="1"/>
      <c r="NS858" s="1"/>
      <c r="NT858" s="1"/>
      <c r="NU858" s="1"/>
      <c r="NV858" s="1"/>
      <c r="NW858" s="1"/>
      <c r="NX858" s="1"/>
      <c r="NY858" s="1"/>
      <c r="NZ858" s="1"/>
      <c r="OA858" s="1"/>
      <c r="OB858" s="1"/>
      <c r="OC858" s="1"/>
      <c r="OD858" s="1"/>
      <c r="OE858" s="1"/>
      <c r="OF858" s="1"/>
      <c r="OG858" s="1"/>
      <c r="OH858" s="1"/>
      <c r="OI858" s="1"/>
      <c r="OJ858" s="1"/>
      <c r="OK858" s="1"/>
      <c r="OL858" s="1"/>
      <c r="OM858" s="1"/>
      <c r="ON858" s="1"/>
      <c r="OO858" s="1"/>
      <c r="OP858" s="1"/>
      <c r="OQ858" s="1"/>
      <c r="OR858" s="1"/>
      <c r="OS858" s="1"/>
      <c r="OT858" s="1"/>
      <c r="OU858" s="1"/>
      <c r="OV858" s="1"/>
      <c r="OW858" s="1"/>
      <c r="OX858" s="1"/>
      <c r="OY858" s="1"/>
      <c r="OZ858" s="1"/>
      <c r="PA858" s="1"/>
      <c r="PB858" s="1"/>
      <c r="PC858" s="1"/>
      <c r="PD858" s="1"/>
      <c r="PE858" s="1"/>
      <c r="PF858" s="1"/>
      <c r="PG858" s="1"/>
      <c r="PH858" s="1"/>
      <c r="PI858" s="1"/>
      <c r="PJ858" s="1"/>
      <c r="PK858" s="1"/>
      <c r="PL858" s="1"/>
      <c r="PM858" s="1"/>
      <c r="PN858" s="1"/>
      <c r="PO858" s="1"/>
      <c r="PP858" s="1"/>
      <c r="PQ858" s="1"/>
      <c r="PR858" s="1"/>
      <c r="PS858" s="1"/>
      <c r="PT858" s="1"/>
      <c r="PU858" s="1"/>
      <c r="PV858" s="1"/>
      <c r="PW858" s="1"/>
      <c r="PX858" s="1"/>
      <c r="PY858" s="1"/>
      <c r="PZ858" s="1"/>
      <c r="QA858" s="1"/>
      <c r="QB858" s="1"/>
      <c r="QC858" s="1"/>
      <c r="QD858" s="1"/>
      <c r="QE858" s="1"/>
      <c r="QF858" s="1"/>
      <c r="QG858" s="1"/>
      <c r="QH858" s="1"/>
      <c r="QI858" s="1"/>
      <c r="QJ858" s="1"/>
      <c r="QK858" s="1"/>
      <c r="QL858" s="1"/>
      <c r="QM858" s="1"/>
      <c r="QN858" s="1"/>
      <c r="QO858" s="1"/>
      <c r="QP858" s="1"/>
      <c r="QQ858" s="1"/>
      <c r="QR858" s="1"/>
      <c r="QS858" s="1"/>
      <c r="QT858" s="1"/>
      <c r="QU858" s="1"/>
      <c r="QV858" s="1"/>
      <c r="QW858" s="1"/>
      <c r="QX858" s="1"/>
      <c r="QY858" s="1"/>
      <c r="QZ858" s="1"/>
      <c r="RA858" s="1"/>
      <c r="RB858" s="1"/>
      <c r="RC858" s="1"/>
      <c r="RD858" s="1"/>
      <c r="RE858" s="1"/>
      <c r="RF858" s="1"/>
      <c r="RG858" s="1"/>
      <c r="RH858" s="1"/>
      <c r="RI858" s="1"/>
      <c r="RJ858" s="1"/>
      <c r="RK858" s="1"/>
      <c r="RL858" s="1"/>
      <c r="RM858" s="1"/>
      <c r="RN858" s="1"/>
      <c r="RO858" s="1"/>
      <c r="RP858" s="1"/>
      <c r="RQ858" s="1"/>
      <c r="RR858" s="1"/>
      <c r="RS858" s="1"/>
      <c r="RT858" s="1"/>
      <c r="RU858" s="1"/>
      <c r="RV858" s="1"/>
      <c r="RW858" s="1"/>
      <c r="RX858" s="1"/>
      <c r="RY858" s="1"/>
      <c r="RZ858" s="1"/>
      <c r="SA858" s="1"/>
      <c r="SB858" s="1"/>
      <c r="SC858" s="1"/>
      <c r="SD858" s="1"/>
      <c r="SE858" s="1"/>
      <c r="SF858" s="1"/>
      <c r="SG858" s="1"/>
      <c r="SH858" s="1"/>
      <c r="SI858" s="1"/>
      <c r="SJ858" s="1"/>
      <c r="SK858" s="1"/>
      <c r="SL858" s="1"/>
      <c r="SM858" s="1"/>
      <c r="SN858" s="1"/>
      <c r="SO858" s="1"/>
      <c r="SP858" s="1"/>
      <c r="SQ858" s="1"/>
      <c r="SR858" s="1"/>
      <c r="SS858" s="1"/>
      <c r="ST858" s="1"/>
      <c r="SU858" s="1"/>
      <c r="SV858" s="1"/>
      <c r="SW858" s="1"/>
      <c r="SX858" s="1"/>
      <c r="SY858" s="1"/>
      <c r="SZ858" s="1"/>
      <c r="TA858" s="1"/>
      <c r="TB858" s="1"/>
      <c r="TC858" s="1"/>
      <c r="TD858" s="1"/>
      <c r="TE858" s="1"/>
      <c r="TF858" s="1"/>
      <c r="TG858" s="1"/>
      <c r="TH858" s="1"/>
      <c r="TI858" s="1"/>
      <c r="TJ858" s="1"/>
      <c r="TK858" s="1"/>
      <c r="TL858" s="1"/>
      <c r="TM858" s="1"/>
      <c r="TN858" s="1"/>
      <c r="TO858" s="1"/>
      <c r="TP858" s="1"/>
      <c r="TQ858" s="1"/>
      <c r="TR858" s="1"/>
      <c r="TS858" s="1"/>
      <c r="TT858" s="1"/>
      <c r="TU858" s="1"/>
      <c r="TV858" s="1"/>
      <c r="TW858" s="1"/>
      <c r="TX858" s="1"/>
      <c r="TY858" s="1"/>
      <c r="TZ858" s="1"/>
      <c r="UA858" s="1"/>
      <c r="UB858" s="1"/>
      <c r="UC858" s="1"/>
      <c r="UD858" s="1"/>
      <c r="UE858" s="1"/>
      <c r="UF858" s="1"/>
      <c r="UG858" s="1"/>
      <c r="UH858" s="1"/>
      <c r="UI858" s="1"/>
      <c r="UJ858" s="1"/>
      <c r="UK858" s="1"/>
      <c r="UL858" s="1"/>
      <c r="UM858" s="1"/>
      <c r="UN858" s="1"/>
      <c r="UO858" s="1"/>
      <c r="UP858" s="1"/>
      <c r="UQ858" s="1"/>
      <c r="UR858" s="1"/>
      <c r="US858" s="1"/>
      <c r="UT858" s="1"/>
      <c r="UU858" s="1"/>
      <c r="UV858" s="1"/>
      <c r="UW858" s="1"/>
      <c r="UX858" s="1"/>
      <c r="UY858" s="1"/>
      <c r="UZ858" s="1"/>
      <c r="VA858" s="1"/>
      <c r="VB858" s="1"/>
      <c r="VC858" s="1"/>
      <c r="VD858" s="1"/>
      <c r="VE858" s="1"/>
      <c r="VF858" s="1"/>
      <c r="VG858" s="1"/>
      <c r="VH858" s="1"/>
      <c r="VI858" s="1"/>
      <c r="VJ858" s="1"/>
      <c r="VK858" s="1"/>
      <c r="VL858" s="1"/>
      <c r="VM858" s="1"/>
      <c r="VN858" s="1"/>
      <c r="VO858" s="1"/>
      <c r="VP858" s="1"/>
      <c r="VQ858" s="1"/>
      <c r="VR858" s="1"/>
      <c r="VS858" s="1"/>
      <c r="VT858" s="1"/>
      <c r="VU858" s="1"/>
      <c r="VV858" s="1"/>
      <c r="VW858" s="1"/>
      <c r="VX858" s="1"/>
      <c r="VY858" s="1"/>
      <c r="VZ858" s="1"/>
      <c r="WA858" s="1"/>
      <c r="WB858" s="1"/>
      <c r="WC858" s="1"/>
      <c r="WD858" s="1"/>
      <c r="WE858" s="1"/>
      <c r="WF858" s="1"/>
      <c r="WG858" s="1"/>
      <c r="WH858" s="1"/>
      <c r="WI858" s="1"/>
      <c r="WJ858" s="1"/>
      <c r="WK858" s="1"/>
      <c r="WL858" s="1"/>
      <c r="WM858" s="1"/>
      <c r="WN858" s="1"/>
      <c r="WO858" s="1"/>
      <c r="WP858" s="1"/>
      <c r="WQ858" s="1"/>
      <c r="WR858" s="1"/>
      <c r="WS858" s="1"/>
      <c r="WT858" s="1"/>
      <c r="WU858" s="1"/>
      <c r="WV858" s="1"/>
      <c r="WW858" s="1"/>
      <c r="WX858" s="1"/>
      <c r="WY858" s="1"/>
      <c r="WZ858" s="1"/>
      <c r="XA858" s="1"/>
      <c r="XB858" s="1"/>
      <c r="XC858" s="1"/>
      <c r="XD858" s="1"/>
      <c r="XE858" s="1"/>
      <c r="XF858" s="1"/>
      <c r="XG858" s="1"/>
      <c r="XH858" s="1"/>
      <c r="XI858" s="1"/>
      <c r="XJ858" s="1"/>
      <c r="XK858" s="1"/>
      <c r="XL858" s="1"/>
      <c r="XM858" s="1"/>
      <c r="XN858" s="1"/>
      <c r="XO858" s="1"/>
      <c r="XP858" s="1"/>
      <c r="XQ858" s="1"/>
      <c r="XR858" s="1"/>
      <c r="XS858" s="1"/>
      <c r="XT858" s="1"/>
      <c r="XU858" s="1"/>
      <c r="XV858" s="1"/>
      <c r="XW858" s="1"/>
      <c r="XX858" s="1"/>
      <c r="XY858" s="1"/>
      <c r="XZ858" s="1"/>
      <c r="YA858" s="1"/>
      <c r="YB858" s="1"/>
      <c r="YC858" s="1"/>
      <c r="YD858" s="1"/>
      <c r="YE858" s="1"/>
      <c r="YF858" s="1"/>
      <c r="YG858" s="1"/>
      <c r="YH858" s="1"/>
      <c r="YI858" s="1"/>
      <c r="YJ858" s="1"/>
      <c r="YK858" s="1"/>
      <c r="YL858" s="1"/>
      <c r="YM858" s="1"/>
      <c r="YN858" s="1"/>
      <c r="YO858" s="1"/>
      <c r="YP858" s="1"/>
      <c r="YQ858" s="1"/>
      <c r="YR858" s="1"/>
      <c r="YS858" s="1"/>
      <c r="YT858" s="1"/>
      <c r="YU858" s="1"/>
      <c r="YV858" s="1"/>
      <c r="YW858" s="1"/>
      <c r="YX858" s="1"/>
      <c r="YY858" s="1"/>
      <c r="YZ858" s="1"/>
      <c r="ZA858" s="1"/>
      <c r="ZB858" s="1"/>
      <c r="ZC858" s="1"/>
      <c r="ZD858" s="1"/>
      <c r="ZE858" s="1"/>
      <c r="ZF858" s="1"/>
      <c r="ZG858" s="1"/>
      <c r="ZH858" s="1"/>
      <c r="ZI858" s="1"/>
      <c r="ZJ858" s="1"/>
      <c r="ZK858" s="1"/>
      <c r="ZL858" s="1"/>
      <c r="ZM858" s="1"/>
      <c r="ZN858" s="1"/>
      <c r="ZO858" s="1"/>
      <c r="ZP858" s="1"/>
      <c r="ZQ858" s="1"/>
      <c r="ZR858" s="1"/>
      <c r="ZS858" s="1"/>
      <c r="ZT858" s="1"/>
      <c r="ZU858" s="1"/>
      <c r="ZV858" s="1"/>
      <c r="ZW858" s="1"/>
      <c r="ZX858" s="1"/>
      <c r="ZY858" s="1"/>
      <c r="ZZ858" s="1"/>
      <c r="AAA858" s="1"/>
      <c r="AAB858" s="1"/>
      <c r="AAC858" s="1"/>
      <c r="AAD858" s="1"/>
      <c r="AAE858" s="1"/>
      <c r="AAF858" s="1"/>
      <c r="AAG858" s="1"/>
      <c r="AAH858" s="1"/>
      <c r="AAI858" s="1"/>
      <c r="AAJ858" s="1"/>
      <c r="AAK858" s="1"/>
      <c r="AAL858" s="1"/>
      <c r="AAM858" s="1"/>
      <c r="AAN858" s="1"/>
      <c r="AAO858" s="1"/>
      <c r="AAP858" s="1"/>
      <c r="AAQ858" s="1"/>
      <c r="AAR858" s="1"/>
      <c r="AAS858" s="1"/>
      <c r="AAT858" s="1"/>
      <c r="AAU858" s="1"/>
      <c r="AAV858" s="1"/>
      <c r="AAW858" s="1"/>
      <c r="AAX858" s="1"/>
      <c r="AAY858" s="1"/>
      <c r="AAZ858" s="1"/>
      <c r="ABA858" s="1"/>
      <c r="ABB858" s="1"/>
      <c r="ABC858" s="1"/>
      <c r="ABD858" s="1"/>
      <c r="ABE858" s="1"/>
      <c r="ABF858" s="1"/>
      <c r="ABG858" s="1"/>
      <c r="ABH858" s="1"/>
      <c r="ABI858" s="1"/>
      <c r="ABJ858" s="1"/>
      <c r="ABK858" s="1"/>
      <c r="ABL858" s="1"/>
      <c r="ABM858" s="1"/>
      <c r="ABN858" s="1"/>
      <c r="ABO858" s="1"/>
      <c r="ABP858" s="1"/>
      <c r="ABQ858" s="1"/>
      <c r="ABR858" s="1"/>
      <c r="ABS858" s="1"/>
      <c r="ABT858" s="1"/>
      <c r="ABU858" s="1"/>
      <c r="ABV858" s="1"/>
      <c r="ABW858" s="1"/>
      <c r="ABX858" s="1"/>
      <c r="ABY858" s="1"/>
      <c r="ABZ858" s="1"/>
      <c r="ACA858" s="1"/>
      <c r="ACB858" s="1"/>
      <c r="ACC858" s="1"/>
      <c r="ACD858" s="1"/>
      <c r="ACE858" s="1"/>
      <c r="ACF858" s="1"/>
      <c r="ACG858" s="1"/>
      <c r="ACH858" s="1"/>
      <c r="ACI858" s="1"/>
      <c r="ACJ858" s="1"/>
      <c r="ACK858" s="1"/>
      <c r="ACL858" s="1"/>
      <c r="ACM858" s="1"/>
      <c r="ACN858" s="1"/>
      <c r="ACO858" s="1"/>
      <c r="ACP858" s="1"/>
      <c r="ACQ858" s="1"/>
      <c r="ACR858" s="1"/>
      <c r="ACS858" s="1"/>
      <c r="ACT858" s="1"/>
      <c r="ACU858" s="1"/>
      <c r="ACV858" s="1"/>
      <c r="ACW858" s="1"/>
      <c r="ACX858" s="1"/>
      <c r="ACY858" s="1"/>
      <c r="ACZ858" s="1"/>
      <c r="ADA858" s="1"/>
      <c r="ADB858" s="1"/>
      <c r="ADC858" s="1"/>
      <c r="ADD858" s="1"/>
      <c r="ADE858" s="1"/>
      <c r="ADF858" s="1"/>
      <c r="ADG858" s="1"/>
      <c r="ADH858" s="1"/>
      <c r="ADI858" s="1"/>
      <c r="ADJ858" s="1"/>
      <c r="ADK858" s="1"/>
      <c r="ADL858" s="1"/>
      <c r="ADM858" s="1"/>
      <c r="ADN858" s="1"/>
      <c r="ADO858" s="1"/>
      <c r="ADP858" s="1"/>
      <c r="ADQ858" s="1"/>
      <c r="ADR858" s="1"/>
      <c r="ADS858" s="1"/>
      <c r="ADT858" s="1"/>
      <c r="ADU858" s="1"/>
      <c r="ADV858" s="1"/>
      <c r="ADW858" s="1"/>
      <c r="ADX858" s="1"/>
      <c r="ADY858" s="1"/>
      <c r="ADZ858" s="1"/>
      <c r="AEA858" s="1"/>
      <c r="AEB858" s="1"/>
      <c r="AEC858" s="1"/>
      <c r="AED858" s="1"/>
      <c r="AEE858" s="1"/>
      <c r="AEF858" s="1"/>
      <c r="AEG858" s="1"/>
      <c r="AEH858" s="1"/>
      <c r="AEI858" s="1"/>
      <c r="AEJ858" s="1"/>
      <c r="AEK858" s="1"/>
      <c r="AEL858" s="1"/>
      <c r="AEM858" s="1"/>
      <c r="AEN858" s="1"/>
      <c r="AEO858" s="1"/>
      <c r="AEP858" s="1"/>
      <c r="AEQ858" s="1"/>
      <c r="AER858" s="1"/>
      <c r="AES858" s="1"/>
      <c r="AET858" s="1"/>
      <c r="AEU858" s="1"/>
      <c r="AEV858" s="1"/>
      <c r="AEW858" s="1"/>
      <c r="AEX858" s="1"/>
      <c r="AEY858" s="1"/>
      <c r="AEZ858" s="1"/>
      <c r="AFA858" s="1"/>
      <c r="AFB858" s="1"/>
      <c r="AFC858" s="1"/>
      <c r="AFD858" s="1"/>
      <c r="AFE858" s="1"/>
      <c r="AFF858" s="1"/>
      <c r="AFG858" s="1"/>
      <c r="AFH858" s="1"/>
      <c r="AFI858" s="1"/>
      <c r="AFJ858" s="1"/>
      <c r="AFK858" s="1"/>
      <c r="AFL858" s="1"/>
      <c r="AFM858" s="1"/>
      <c r="AFN858" s="1"/>
      <c r="AFO858" s="1"/>
      <c r="AFP858" s="1"/>
      <c r="AFQ858" s="1"/>
      <c r="AFR858" s="1"/>
      <c r="AFS858" s="1"/>
      <c r="AFT858" s="1"/>
      <c r="AFU858" s="1"/>
      <c r="AFV858" s="1"/>
      <c r="AFW858" s="1"/>
      <c r="AFX858" s="1"/>
      <c r="AFY858" s="1"/>
      <c r="AFZ858" s="1"/>
      <c r="AGA858" s="1"/>
      <c r="AGB858" s="1"/>
      <c r="AGC858" s="1"/>
      <c r="AGD858" s="1"/>
      <c r="AGE858" s="1"/>
      <c r="AGF858" s="1"/>
      <c r="AGG858" s="1"/>
      <c r="AGH858" s="1"/>
      <c r="AGI858" s="1"/>
      <c r="AGJ858" s="1"/>
      <c r="AGK858" s="1"/>
      <c r="AGL858" s="1"/>
      <c r="AGM858" s="1"/>
      <c r="AGN858" s="1"/>
      <c r="AGO858" s="1"/>
      <c r="AGP858" s="1"/>
      <c r="AGQ858" s="1"/>
      <c r="AGR858" s="1"/>
      <c r="AGS858" s="1"/>
      <c r="AGT858" s="1"/>
      <c r="AGU858" s="1"/>
      <c r="AGV858" s="1"/>
      <c r="AGW858" s="1"/>
      <c r="AGX858" s="1"/>
      <c r="AGY858" s="1"/>
      <c r="AGZ858" s="1"/>
      <c r="AHA858" s="1"/>
      <c r="AHB858" s="1"/>
      <c r="AHC858" s="1"/>
      <c r="AHD858" s="1"/>
      <c r="AHE858" s="1"/>
      <c r="AHF858" s="1"/>
      <c r="AHG858" s="1"/>
      <c r="AHH858" s="1"/>
      <c r="AHI858" s="1"/>
      <c r="AHJ858" s="1"/>
      <c r="AHK858" s="1"/>
      <c r="AHL858" s="1"/>
      <c r="AHM858" s="1"/>
      <c r="AHN858" s="1"/>
      <c r="AHO858" s="1"/>
      <c r="AHP858" s="1"/>
      <c r="AHQ858" s="1"/>
      <c r="AHR858" s="1"/>
      <c r="AHS858" s="1"/>
      <c r="AHT858" s="1"/>
      <c r="AHU858" s="1"/>
      <c r="AHV858" s="1"/>
      <c r="AHW858" s="1"/>
      <c r="AHX858" s="1"/>
      <c r="AHY858" s="1"/>
      <c r="AHZ858" s="1"/>
      <c r="AIA858" s="1"/>
      <c r="AIB858" s="1"/>
      <c r="AIC858" s="1"/>
      <c r="AID858" s="1"/>
      <c r="AIE858" s="1"/>
      <c r="AIF858" s="1"/>
      <c r="AIG858" s="1"/>
      <c r="AIH858" s="1"/>
      <c r="AII858" s="1"/>
      <c r="AIJ858" s="1"/>
      <c r="AIK858" s="1"/>
      <c r="AIL858" s="1"/>
      <c r="AIM858" s="1"/>
      <c r="AIN858" s="1"/>
      <c r="AIO858" s="1"/>
      <c r="AIP858" s="1"/>
      <c r="AIQ858" s="1"/>
      <c r="AIR858" s="1"/>
      <c r="AIS858" s="1"/>
      <c r="AIT858" s="1"/>
      <c r="AIU858" s="1"/>
      <c r="AIV858" s="1"/>
      <c r="AIW858" s="1"/>
      <c r="AIX858" s="1"/>
      <c r="AIY858" s="1"/>
      <c r="AIZ858" s="1"/>
      <c r="AJA858" s="1"/>
      <c r="AJB858" s="1"/>
      <c r="AJC858" s="1"/>
      <c r="AJD858" s="1"/>
      <c r="AJE858" s="1"/>
      <c r="AJF858" s="1"/>
      <c r="AJG858" s="1"/>
      <c r="AJH858" s="1"/>
      <c r="AJI858" s="1"/>
      <c r="AJJ858" s="1"/>
      <c r="AJK858" s="1"/>
      <c r="AJL858" s="1"/>
      <c r="AJM858" s="1"/>
      <c r="AJN858" s="1"/>
      <c r="AJO858" s="1"/>
      <c r="AJP858" s="1"/>
      <c r="AJQ858" s="1"/>
      <c r="AJR858" s="1"/>
      <c r="AJS858" s="1"/>
      <c r="AJT858" s="1"/>
      <c r="AJU858" s="1"/>
      <c r="AJV858" s="1"/>
      <c r="AJW858" s="1"/>
      <c r="AJX858" s="1"/>
      <c r="AJY858" s="1"/>
      <c r="AJZ858" s="1"/>
      <c r="AKA858" s="1"/>
      <c r="AKB858" s="1"/>
      <c r="AKC858" s="1"/>
      <c r="AKD858" s="1"/>
      <c r="AKE858" s="1"/>
      <c r="AKF858" s="1"/>
      <c r="AKG858" s="1"/>
      <c r="AKH858" s="1"/>
    </row>
    <row r="859" spans="1:970" ht="31.5" customHeight="1">
      <c r="A859" s="130" t="s">
        <v>758</v>
      </c>
      <c r="B859" s="130"/>
      <c r="C859" s="130"/>
      <c r="D859" s="130"/>
      <c r="E859" s="130"/>
      <c r="F859" s="130"/>
      <c r="G859" s="130"/>
      <c r="H859" s="130"/>
      <c r="I859" s="130"/>
    </row>
    <row r="860" spans="1:970" ht="15.75" customHeight="1">
      <c r="A860" s="144" t="s">
        <v>759</v>
      </c>
      <c r="B860" s="146" t="s">
        <v>760</v>
      </c>
      <c r="C860" s="148" t="s">
        <v>2</v>
      </c>
      <c r="D860" s="144" t="s">
        <v>3</v>
      </c>
      <c r="E860" s="155" t="s">
        <v>888</v>
      </c>
      <c r="F860" s="155"/>
      <c r="G860" s="155"/>
      <c r="H860" s="155"/>
      <c r="I860" s="155"/>
    </row>
    <row r="861" spans="1:970" ht="15.75" customHeight="1">
      <c r="A861" s="144"/>
      <c r="B861" s="146"/>
      <c r="C861" s="148"/>
      <c r="D861" s="144"/>
      <c r="E861" s="115" t="s">
        <v>5</v>
      </c>
      <c r="F861" s="13" t="s">
        <v>6</v>
      </c>
      <c r="G861" s="14" t="s">
        <v>7</v>
      </c>
      <c r="H861" s="14" t="s">
        <v>8</v>
      </c>
      <c r="I861" s="151" t="s">
        <v>761</v>
      </c>
    </row>
    <row r="862" spans="1:970" ht="36" customHeight="1">
      <c r="A862" s="144"/>
      <c r="B862" s="146"/>
      <c r="C862" s="148"/>
      <c r="D862" s="144"/>
      <c r="E862" s="14" t="s">
        <v>762</v>
      </c>
      <c r="F862" s="14" t="s">
        <v>762</v>
      </c>
      <c r="G862" s="14" t="s">
        <v>762</v>
      </c>
      <c r="H862" s="14" t="s">
        <v>762</v>
      </c>
      <c r="I862" s="152"/>
    </row>
    <row r="863" spans="1:970" s="3" customFormat="1" ht="15" customHeight="1">
      <c r="A863" s="18">
        <v>807</v>
      </c>
      <c r="B863" s="62" t="s">
        <v>763</v>
      </c>
      <c r="C863" s="68" t="s">
        <v>764</v>
      </c>
      <c r="D863" s="17">
        <v>0</v>
      </c>
      <c r="E863" s="18">
        <v>621.19299999999998</v>
      </c>
      <c r="F863" s="18">
        <v>509</v>
      </c>
      <c r="G863" s="18">
        <v>157</v>
      </c>
      <c r="H863" s="18">
        <v>62</v>
      </c>
      <c r="I863" s="19">
        <f>SUM(E863:H863)</f>
        <v>1349.193</v>
      </c>
    </row>
    <row r="864" spans="1:970" s="3" customFormat="1">
      <c r="A864" s="18">
        <v>808</v>
      </c>
      <c r="B864" s="31" t="s">
        <v>765</v>
      </c>
      <c r="C864" s="62" t="s">
        <v>766</v>
      </c>
      <c r="D864" s="69">
        <v>0</v>
      </c>
      <c r="E864" s="18">
        <v>155</v>
      </c>
      <c r="F864" s="18">
        <v>120.78</v>
      </c>
      <c r="G864" s="18">
        <v>84</v>
      </c>
      <c r="H864" s="18">
        <v>37</v>
      </c>
      <c r="I864" s="19">
        <f>SUM(E864:H864)</f>
        <v>396.78</v>
      </c>
    </row>
    <row r="865" spans="1:9" s="3" customFormat="1">
      <c r="A865" s="18">
        <v>809</v>
      </c>
      <c r="B865" s="70" t="s">
        <v>767</v>
      </c>
      <c r="C865" s="68" t="s">
        <v>768</v>
      </c>
      <c r="D865" s="69">
        <v>0</v>
      </c>
      <c r="E865" s="18">
        <v>1078</v>
      </c>
      <c r="F865" s="18">
        <v>809</v>
      </c>
      <c r="G865" s="18">
        <v>421</v>
      </c>
      <c r="H865" s="18">
        <v>96</v>
      </c>
      <c r="I865" s="19">
        <f t="shared" ref="I865:I886" si="70">SUM(E865:H865)</f>
        <v>2404</v>
      </c>
    </row>
    <row r="866" spans="1:9" s="3" customFormat="1">
      <c r="A866" s="18">
        <v>810</v>
      </c>
      <c r="B866" s="70" t="s">
        <v>769</v>
      </c>
      <c r="C866" s="68" t="s">
        <v>768</v>
      </c>
      <c r="D866" s="69">
        <v>0</v>
      </c>
      <c r="E866" s="18">
        <v>390</v>
      </c>
      <c r="F866" s="18">
        <v>222</v>
      </c>
      <c r="G866" s="18">
        <v>97</v>
      </c>
      <c r="H866" s="18">
        <v>46</v>
      </c>
      <c r="I866" s="19">
        <f t="shared" si="70"/>
        <v>755</v>
      </c>
    </row>
    <row r="867" spans="1:9" s="3" customFormat="1">
      <c r="A867" s="18">
        <v>811</v>
      </c>
      <c r="B867" s="70" t="s">
        <v>770</v>
      </c>
      <c r="C867" s="68" t="s">
        <v>768</v>
      </c>
      <c r="D867" s="69">
        <v>0</v>
      </c>
      <c r="E867" s="18">
        <v>698</v>
      </c>
      <c r="F867" s="18">
        <v>447</v>
      </c>
      <c r="G867" s="18">
        <v>224</v>
      </c>
      <c r="H867" s="18">
        <v>56</v>
      </c>
      <c r="I867" s="19">
        <f t="shared" si="70"/>
        <v>1425</v>
      </c>
    </row>
    <row r="868" spans="1:9" s="3" customFormat="1">
      <c r="A868" s="18">
        <v>812</v>
      </c>
      <c r="B868" s="70" t="s">
        <v>771</v>
      </c>
      <c r="C868" s="68" t="s">
        <v>768</v>
      </c>
      <c r="D868" s="69">
        <v>0</v>
      </c>
      <c r="E868" s="18">
        <v>639.98500000000001</v>
      </c>
      <c r="F868" s="18">
        <v>345</v>
      </c>
      <c r="G868" s="18">
        <v>93</v>
      </c>
      <c r="H868" s="18">
        <v>48</v>
      </c>
      <c r="I868" s="19">
        <f t="shared" si="70"/>
        <v>1125.9850000000001</v>
      </c>
    </row>
    <row r="869" spans="1:9" s="3" customFormat="1">
      <c r="A869" s="18">
        <v>813</v>
      </c>
      <c r="B869" s="70" t="s">
        <v>772</v>
      </c>
      <c r="C869" s="68" t="s">
        <v>768</v>
      </c>
      <c r="D869" s="69">
        <v>0</v>
      </c>
      <c r="E869" s="18">
        <v>2713</v>
      </c>
      <c r="F869" s="18">
        <v>1783</v>
      </c>
      <c r="G869" s="18">
        <v>994</v>
      </c>
      <c r="H869" s="18">
        <v>99</v>
      </c>
      <c r="I869" s="19">
        <f t="shared" si="70"/>
        <v>5589</v>
      </c>
    </row>
    <row r="870" spans="1:9" s="3" customFormat="1">
      <c r="A870" s="18">
        <v>814</v>
      </c>
      <c r="B870" s="62" t="s">
        <v>773</v>
      </c>
      <c r="C870" s="68" t="s">
        <v>768</v>
      </c>
      <c r="D870" s="69">
        <v>0</v>
      </c>
      <c r="E870" s="18">
        <v>292</v>
      </c>
      <c r="F870" s="18">
        <v>235</v>
      </c>
      <c r="G870" s="18">
        <v>126</v>
      </c>
      <c r="H870" s="18">
        <v>27</v>
      </c>
      <c r="I870" s="19">
        <f t="shared" si="70"/>
        <v>680</v>
      </c>
    </row>
    <row r="871" spans="1:9" s="3" customFormat="1">
      <c r="A871" s="18">
        <v>815</v>
      </c>
      <c r="B871" s="62" t="s">
        <v>774</v>
      </c>
      <c r="C871" s="68" t="s">
        <v>768</v>
      </c>
      <c r="D871" s="69">
        <v>0</v>
      </c>
      <c r="E871" s="18">
        <v>41</v>
      </c>
      <c r="F871" s="18">
        <v>32.380000000000003</v>
      </c>
      <c r="G871" s="18">
        <v>15</v>
      </c>
      <c r="H871" s="18">
        <v>6</v>
      </c>
      <c r="I871" s="19">
        <f>SUM(E871:H871)</f>
        <v>94.38</v>
      </c>
    </row>
    <row r="872" spans="1:9" s="3" customFormat="1">
      <c r="A872" s="18">
        <v>816</v>
      </c>
      <c r="B872" s="62" t="s">
        <v>775</v>
      </c>
      <c r="C872" s="68" t="s">
        <v>776</v>
      </c>
      <c r="D872" s="69">
        <v>0</v>
      </c>
      <c r="E872" s="18">
        <v>1246</v>
      </c>
      <c r="F872" s="18">
        <v>1104</v>
      </c>
      <c r="G872" s="18">
        <v>405</v>
      </c>
      <c r="H872" s="18">
        <v>95</v>
      </c>
      <c r="I872" s="19">
        <f t="shared" si="70"/>
        <v>2850</v>
      </c>
    </row>
    <row r="873" spans="1:9" s="3" customFormat="1">
      <c r="A873" s="18">
        <v>817</v>
      </c>
      <c r="B873" s="62" t="s">
        <v>777</v>
      </c>
      <c r="C873" s="68" t="s">
        <v>768</v>
      </c>
      <c r="D873" s="69">
        <v>0</v>
      </c>
      <c r="E873" s="18">
        <v>198.55</v>
      </c>
      <c r="F873" s="18">
        <v>79</v>
      </c>
      <c r="G873" s="18">
        <v>46</v>
      </c>
      <c r="H873" s="18">
        <v>38</v>
      </c>
      <c r="I873" s="19">
        <f t="shared" si="70"/>
        <v>361.55</v>
      </c>
    </row>
    <row r="874" spans="1:9" s="3" customFormat="1">
      <c r="A874" s="18">
        <v>818</v>
      </c>
      <c r="B874" s="62" t="s">
        <v>778</v>
      </c>
      <c r="C874" s="68" t="s">
        <v>768</v>
      </c>
      <c r="D874" s="69">
        <v>0</v>
      </c>
      <c r="E874" s="18">
        <v>125.85</v>
      </c>
      <c r="F874" s="18">
        <v>114</v>
      </c>
      <c r="G874" s="18">
        <v>52</v>
      </c>
      <c r="H874" s="18">
        <v>13</v>
      </c>
      <c r="I874" s="19">
        <f t="shared" si="70"/>
        <v>304.85000000000002</v>
      </c>
    </row>
    <row r="875" spans="1:9" s="3" customFormat="1">
      <c r="A875" s="18">
        <v>819</v>
      </c>
      <c r="B875" s="62" t="s">
        <v>779</v>
      </c>
      <c r="C875" s="68" t="s">
        <v>768</v>
      </c>
      <c r="D875" s="69">
        <v>0</v>
      </c>
      <c r="E875" s="18">
        <v>91</v>
      </c>
      <c r="F875" s="18">
        <v>41</v>
      </c>
      <c r="G875" s="18">
        <v>19</v>
      </c>
      <c r="H875" s="18">
        <v>9</v>
      </c>
      <c r="I875" s="19">
        <f t="shared" si="70"/>
        <v>160</v>
      </c>
    </row>
    <row r="876" spans="1:9" s="7" customFormat="1">
      <c r="A876" s="18">
        <v>820</v>
      </c>
      <c r="B876" s="62" t="s">
        <v>780</v>
      </c>
      <c r="C876" s="68" t="s">
        <v>781</v>
      </c>
      <c r="D876" s="69">
        <v>0</v>
      </c>
      <c r="E876" s="18">
        <v>4.5890000000000004</v>
      </c>
      <c r="F876" s="18">
        <v>2</v>
      </c>
      <c r="G876" s="18">
        <v>1</v>
      </c>
      <c r="H876" s="18">
        <v>0.4</v>
      </c>
      <c r="I876" s="19">
        <f t="shared" si="70"/>
        <v>7.9890000000000008</v>
      </c>
    </row>
    <row r="877" spans="1:9" s="7" customFormat="1">
      <c r="A877" s="18">
        <v>821</v>
      </c>
      <c r="B877" s="62" t="s">
        <v>782</v>
      </c>
      <c r="C877" s="68" t="s">
        <v>783</v>
      </c>
      <c r="D877" s="69">
        <v>0</v>
      </c>
      <c r="E877" s="18">
        <v>8.3000000000000007</v>
      </c>
      <c r="F877" s="18">
        <v>4.5999999999999996</v>
      </c>
      <c r="G877" s="18">
        <v>2.8</v>
      </c>
      <c r="H877" s="18">
        <v>0.6</v>
      </c>
      <c r="I877" s="19">
        <f t="shared" si="70"/>
        <v>16.3</v>
      </c>
    </row>
    <row r="878" spans="1:9" s="7" customFormat="1">
      <c r="A878" s="18">
        <v>822</v>
      </c>
      <c r="B878" s="62" t="s">
        <v>784</v>
      </c>
      <c r="C878" s="68" t="s">
        <v>785</v>
      </c>
      <c r="D878" s="69">
        <v>25</v>
      </c>
      <c r="E878" s="18">
        <v>11.9</v>
      </c>
      <c r="F878" s="18">
        <v>6</v>
      </c>
      <c r="G878" s="18">
        <v>5.2</v>
      </c>
      <c r="H878" s="18">
        <v>1.9</v>
      </c>
      <c r="I878" s="19">
        <f t="shared" si="70"/>
        <v>24.999999999999996</v>
      </c>
    </row>
    <row r="879" spans="1:9" s="7" customFormat="1">
      <c r="A879" s="18">
        <v>823</v>
      </c>
      <c r="B879" s="62" t="s">
        <v>786</v>
      </c>
      <c r="C879" s="68" t="s">
        <v>785</v>
      </c>
      <c r="D879" s="69">
        <v>0</v>
      </c>
      <c r="E879" s="18">
        <v>4.3</v>
      </c>
      <c r="F879" s="18">
        <v>3.5</v>
      </c>
      <c r="G879" s="18">
        <v>0.6</v>
      </c>
      <c r="H879" s="18">
        <v>0.1</v>
      </c>
      <c r="I879" s="19">
        <f t="shared" si="70"/>
        <v>8.5</v>
      </c>
    </row>
    <row r="880" spans="1:9">
      <c r="A880" s="18">
        <v>824</v>
      </c>
      <c r="B880" s="31" t="s">
        <v>787</v>
      </c>
      <c r="C880" s="31" t="s">
        <v>788</v>
      </c>
      <c r="D880" s="69">
        <v>0</v>
      </c>
      <c r="E880" s="18">
        <v>73</v>
      </c>
      <c r="F880" s="18">
        <v>41.05</v>
      </c>
      <c r="G880" s="18">
        <v>12</v>
      </c>
      <c r="H880" s="18">
        <v>7</v>
      </c>
      <c r="I880" s="19">
        <f t="shared" si="70"/>
        <v>133.05000000000001</v>
      </c>
    </row>
    <row r="881" spans="1:9" s="3" customFormat="1">
      <c r="A881" s="18">
        <v>825</v>
      </c>
      <c r="B881" s="31" t="s">
        <v>789</v>
      </c>
      <c r="C881" s="68" t="s">
        <v>768</v>
      </c>
      <c r="D881" s="69">
        <v>0</v>
      </c>
      <c r="E881" s="18">
        <v>185</v>
      </c>
      <c r="F881" s="18">
        <v>166</v>
      </c>
      <c r="G881" s="18">
        <v>101</v>
      </c>
      <c r="H881" s="18">
        <v>28</v>
      </c>
      <c r="I881" s="19">
        <f t="shared" si="70"/>
        <v>480</v>
      </c>
    </row>
    <row r="882" spans="1:9" s="7" customFormat="1">
      <c r="A882" s="18">
        <v>826</v>
      </c>
      <c r="B882" s="62" t="s">
        <v>790</v>
      </c>
      <c r="C882" s="68" t="s">
        <v>781</v>
      </c>
      <c r="D882" s="69">
        <v>0</v>
      </c>
      <c r="E882" s="18">
        <v>83</v>
      </c>
      <c r="F882" s="18">
        <v>59.180799999999998</v>
      </c>
      <c r="G882" s="18">
        <v>30</v>
      </c>
      <c r="H882" s="18">
        <v>11</v>
      </c>
      <c r="I882" s="19">
        <f t="shared" si="70"/>
        <v>183.1808</v>
      </c>
    </row>
    <row r="883" spans="1:9" s="7" customFormat="1">
      <c r="A883" s="18">
        <v>827</v>
      </c>
      <c r="B883" s="62" t="s">
        <v>791</v>
      </c>
      <c r="C883" s="71" t="s">
        <v>792</v>
      </c>
      <c r="D883" s="29">
        <v>0</v>
      </c>
      <c r="E883" s="55">
        <v>4.3</v>
      </c>
      <c r="F883" s="55">
        <v>3</v>
      </c>
      <c r="G883" s="55">
        <v>1</v>
      </c>
      <c r="H883" s="55">
        <v>0</v>
      </c>
      <c r="I883" s="19">
        <f t="shared" si="70"/>
        <v>8.3000000000000007</v>
      </c>
    </row>
    <row r="884" spans="1:9" s="7" customFormat="1">
      <c r="A884" s="18">
        <v>828</v>
      </c>
      <c r="B884" s="62" t="s">
        <v>793</v>
      </c>
      <c r="C884" s="72" t="s">
        <v>794</v>
      </c>
      <c r="D884" s="69">
        <v>0</v>
      </c>
      <c r="E884" s="55">
        <v>4.2300000000000004</v>
      </c>
      <c r="F884" s="55">
        <v>2</v>
      </c>
      <c r="G884" s="55">
        <v>0.7</v>
      </c>
      <c r="H884" s="55">
        <v>0.3</v>
      </c>
      <c r="I884" s="19">
        <f t="shared" si="70"/>
        <v>7.23</v>
      </c>
    </row>
    <row r="885" spans="1:9" s="7" customFormat="1">
      <c r="A885" s="18">
        <v>829</v>
      </c>
      <c r="B885" s="73" t="s">
        <v>795</v>
      </c>
      <c r="C885" s="68" t="s">
        <v>768</v>
      </c>
      <c r="D885" s="69">
        <v>0</v>
      </c>
      <c r="E885" s="55">
        <v>0</v>
      </c>
      <c r="F885" s="55">
        <v>0</v>
      </c>
      <c r="G885" s="55">
        <v>0</v>
      </c>
      <c r="H885" s="55">
        <v>0</v>
      </c>
      <c r="I885" s="19">
        <f t="shared" si="70"/>
        <v>0</v>
      </c>
    </row>
    <row r="886" spans="1:9" s="7" customFormat="1">
      <c r="A886" s="18">
        <v>830</v>
      </c>
      <c r="B886" s="73" t="s">
        <v>796</v>
      </c>
      <c r="C886" s="68" t="s">
        <v>768</v>
      </c>
      <c r="D886" s="69">
        <v>0</v>
      </c>
      <c r="E886" s="55">
        <v>2.1</v>
      </c>
      <c r="F886" s="55">
        <v>1.3</v>
      </c>
      <c r="G886" s="55">
        <v>0.6</v>
      </c>
      <c r="H886" s="55">
        <v>0.1</v>
      </c>
      <c r="I886" s="19">
        <f t="shared" si="70"/>
        <v>4.0999999999999996</v>
      </c>
    </row>
    <row r="887" spans="1:9" s="7" customFormat="1">
      <c r="A887" s="18">
        <v>831</v>
      </c>
      <c r="B887" s="51" t="s">
        <v>797</v>
      </c>
      <c r="C887" s="68" t="s">
        <v>768</v>
      </c>
      <c r="D887" s="69">
        <v>0</v>
      </c>
      <c r="E887" s="18">
        <v>302</v>
      </c>
      <c r="F887" s="18">
        <v>206</v>
      </c>
      <c r="G887" s="18">
        <v>94</v>
      </c>
      <c r="H887" s="18">
        <v>20</v>
      </c>
      <c r="I887" s="19">
        <f>SUM(E887:H887)</f>
        <v>622</v>
      </c>
    </row>
    <row r="888" spans="1:9" s="7" customFormat="1">
      <c r="A888" s="18">
        <v>832</v>
      </c>
      <c r="B888" s="51" t="s">
        <v>842</v>
      </c>
      <c r="C888" s="68" t="s">
        <v>843</v>
      </c>
      <c r="D888" s="69">
        <v>0</v>
      </c>
      <c r="E888" s="55">
        <v>1.1000000000000001</v>
      </c>
      <c r="F888" s="55">
        <v>1</v>
      </c>
      <c r="G888" s="55">
        <v>0.3</v>
      </c>
      <c r="H888" s="55">
        <v>0.2</v>
      </c>
      <c r="I888" s="19">
        <f t="shared" ref="I888:I889" si="71">SUM(E888:H888)</f>
        <v>2.6</v>
      </c>
    </row>
    <row r="889" spans="1:9" s="7" customFormat="1">
      <c r="A889" s="18">
        <v>833</v>
      </c>
      <c r="B889" s="51" t="s">
        <v>844</v>
      </c>
      <c r="C889" s="68" t="s">
        <v>845</v>
      </c>
      <c r="D889" s="69">
        <v>0</v>
      </c>
      <c r="E889" s="55">
        <v>1.1000000000000001</v>
      </c>
      <c r="F889" s="55">
        <v>1</v>
      </c>
      <c r="G889" s="55">
        <v>0.3</v>
      </c>
      <c r="H889" s="55">
        <v>0.2</v>
      </c>
      <c r="I889" s="19">
        <f t="shared" si="71"/>
        <v>2.6</v>
      </c>
    </row>
    <row r="890" spans="1:9">
      <c r="A890" s="18"/>
      <c r="B890" s="31"/>
      <c r="C890" s="74" t="s">
        <v>83</v>
      </c>
      <c r="D890" s="28">
        <f>SUM(D863:D887)</f>
        <v>25</v>
      </c>
      <c r="E890" s="28">
        <f>SUM(E863:E889)</f>
        <v>8974.4969999999976</v>
      </c>
      <c r="F890" s="28">
        <f>SUM(F863:F889)</f>
        <v>6337.7908000000007</v>
      </c>
      <c r="G890" s="28">
        <f>SUM(G863:G889)</f>
        <v>2982.5</v>
      </c>
      <c r="H890" s="28">
        <f>SUM(H863:H889)</f>
        <v>701.80000000000007</v>
      </c>
      <c r="I890" s="28">
        <f>SUM(I863:I889)</f>
        <v>18996.58779999999</v>
      </c>
    </row>
    <row r="891" spans="1:9" ht="33" customHeight="1">
      <c r="A891" s="130" t="s">
        <v>798</v>
      </c>
      <c r="B891" s="130"/>
      <c r="C891" s="130"/>
      <c r="D891" s="130"/>
      <c r="E891" s="130"/>
      <c r="F891" s="130"/>
      <c r="G891" s="130"/>
      <c r="H891" s="130"/>
      <c r="I891" s="130"/>
    </row>
    <row r="892" spans="1:9" s="7" customFormat="1">
      <c r="A892" s="53">
        <v>834</v>
      </c>
      <c r="B892" s="62" t="s">
        <v>799</v>
      </c>
      <c r="C892" s="68" t="s">
        <v>800</v>
      </c>
      <c r="D892" s="69">
        <v>30</v>
      </c>
      <c r="E892" s="18">
        <v>65.69</v>
      </c>
      <c r="F892" s="18">
        <v>48.3</v>
      </c>
      <c r="G892" s="18">
        <v>28.6</v>
      </c>
      <c r="H892" s="18">
        <v>14.2</v>
      </c>
      <c r="I892" s="19">
        <f t="shared" ref="I892:I901" si="72">SUM(E892:H892)</f>
        <v>156.79</v>
      </c>
    </row>
    <row r="893" spans="1:9" s="7" customFormat="1">
      <c r="A893" s="53">
        <v>835</v>
      </c>
      <c r="B893" s="62" t="s">
        <v>801</v>
      </c>
      <c r="C893" s="68" t="s">
        <v>501</v>
      </c>
      <c r="D893" s="69">
        <v>100</v>
      </c>
      <c r="E893" s="18">
        <v>166.1</v>
      </c>
      <c r="F893" s="18">
        <v>100.6</v>
      </c>
      <c r="G893" s="18">
        <v>46.3</v>
      </c>
      <c r="H893" s="18">
        <v>19.600000000000001</v>
      </c>
      <c r="I893" s="19">
        <f t="shared" si="72"/>
        <v>332.6</v>
      </c>
    </row>
    <row r="894" spans="1:9" s="3" customFormat="1">
      <c r="A894" s="53">
        <v>836</v>
      </c>
      <c r="B894" s="75" t="s">
        <v>802</v>
      </c>
      <c r="C894" s="68" t="s">
        <v>86</v>
      </c>
      <c r="D894" s="76">
        <v>350</v>
      </c>
      <c r="E894" s="22">
        <v>255.1</v>
      </c>
      <c r="F894" s="22">
        <v>130.80000000000001</v>
      </c>
      <c r="G894" s="22">
        <v>62.1</v>
      </c>
      <c r="H894" s="22">
        <v>23.6</v>
      </c>
      <c r="I894" s="19">
        <f t="shared" si="72"/>
        <v>471.6</v>
      </c>
    </row>
    <row r="895" spans="1:9" s="7" customFormat="1">
      <c r="A895" s="53">
        <v>837</v>
      </c>
      <c r="B895" s="62" t="s">
        <v>803</v>
      </c>
      <c r="C895" s="68" t="s">
        <v>302</v>
      </c>
      <c r="D895" s="69">
        <v>330</v>
      </c>
      <c r="E895" s="18">
        <v>230.1</v>
      </c>
      <c r="F895" s="18">
        <v>111.9</v>
      </c>
      <c r="G895" s="18">
        <v>56.2</v>
      </c>
      <c r="H895" s="18">
        <v>20.100000000000001</v>
      </c>
      <c r="I895" s="19">
        <f t="shared" si="72"/>
        <v>418.3</v>
      </c>
    </row>
    <row r="896" spans="1:9" s="3" customFormat="1">
      <c r="A896" s="53">
        <v>838</v>
      </c>
      <c r="B896" s="75" t="s">
        <v>804</v>
      </c>
      <c r="C896" s="77" t="s">
        <v>9</v>
      </c>
      <c r="D896" s="76">
        <v>50</v>
      </c>
      <c r="E896" s="22">
        <v>101.8</v>
      </c>
      <c r="F896" s="22">
        <v>44.5</v>
      </c>
      <c r="G896" s="22">
        <v>22.2</v>
      </c>
      <c r="H896" s="22">
        <v>12.2</v>
      </c>
      <c r="I896" s="19">
        <f t="shared" si="72"/>
        <v>180.7</v>
      </c>
    </row>
    <row r="897" spans="1:9" s="7" customFormat="1">
      <c r="A897" s="53">
        <v>839</v>
      </c>
      <c r="B897" s="62" t="s">
        <v>805</v>
      </c>
      <c r="C897" s="68" t="s">
        <v>244</v>
      </c>
      <c r="D897" s="69">
        <v>30</v>
      </c>
      <c r="E897" s="18">
        <v>81.599999999999994</v>
      </c>
      <c r="F897" s="18">
        <v>33.4</v>
      </c>
      <c r="G897" s="18">
        <v>21.8</v>
      </c>
      <c r="H897" s="18">
        <v>4.2</v>
      </c>
      <c r="I897" s="19">
        <f t="shared" si="72"/>
        <v>141</v>
      </c>
    </row>
    <row r="898" spans="1:9" s="7" customFormat="1">
      <c r="A898" s="53">
        <v>840</v>
      </c>
      <c r="B898" s="62" t="s">
        <v>806</v>
      </c>
      <c r="C898" s="68" t="s">
        <v>346</v>
      </c>
      <c r="D898" s="69">
        <v>50</v>
      </c>
      <c r="E898" s="18">
        <v>101.3</v>
      </c>
      <c r="F898" s="18">
        <v>43.5</v>
      </c>
      <c r="G898" s="18">
        <v>21.3</v>
      </c>
      <c r="H898" s="18">
        <v>11.8</v>
      </c>
      <c r="I898" s="19">
        <f t="shared" si="72"/>
        <v>177.90000000000003</v>
      </c>
    </row>
    <row r="899" spans="1:9" s="7" customFormat="1">
      <c r="A899" s="53">
        <v>841</v>
      </c>
      <c r="B899" s="62" t="s">
        <v>807</v>
      </c>
      <c r="C899" s="68" t="s">
        <v>427</v>
      </c>
      <c r="D899" s="69">
        <v>100</v>
      </c>
      <c r="E899" s="18">
        <v>125.5</v>
      </c>
      <c r="F899" s="18">
        <v>43.8</v>
      </c>
      <c r="G899" s="18">
        <v>25.5</v>
      </c>
      <c r="H899" s="18">
        <v>15.9</v>
      </c>
      <c r="I899" s="19">
        <f t="shared" si="72"/>
        <v>210.70000000000002</v>
      </c>
    </row>
    <row r="900" spans="1:9" s="7" customFormat="1">
      <c r="A900" s="53">
        <v>842</v>
      </c>
      <c r="B900" s="62" t="s">
        <v>808</v>
      </c>
      <c r="C900" s="68" t="s">
        <v>647</v>
      </c>
      <c r="D900" s="69">
        <v>30</v>
      </c>
      <c r="E900" s="18">
        <v>70.900000000000006</v>
      </c>
      <c r="F900" s="18">
        <v>37.299999999999997</v>
      </c>
      <c r="G900" s="18">
        <v>21.4</v>
      </c>
      <c r="H900" s="18">
        <v>9.8000000000000007</v>
      </c>
      <c r="I900" s="19">
        <f t="shared" si="72"/>
        <v>139.4</v>
      </c>
    </row>
    <row r="901" spans="1:9" s="7" customFormat="1">
      <c r="A901" s="53">
        <v>843</v>
      </c>
      <c r="B901" s="62" t="s">
        <v>809</v>
      </c>
      <c r="C901" s="68" t="s">
        <v>647</v>
      </c>
      <c r="D901" s="69">
        <v>330</v>
      </c>
      <c r="E901" s="18">
        <v>216.2</v>
      </c>
      <c r="F901" s="18">
        <v>112.4</v>
      </c>
      <c r="G901" s="18">
        <v>33.4</v>
      </c>
      <c r="H901" s="18">
        <v>22.6</v>
      </c>
      <c r="I901" s="19">
        <f t="shared" si="72"/>
        <v>384.6</v>
      </c>
    </row>
    <row r="902" spans="1:9" s="7" customFormat="1">
      <c r="A902" s="53">
        <v>844</v>
      </c>
      <c r="B902" s="62" t="s">
        <v>810</v>
      </c>
      <c r="C902" s="68" t="s">
        <v>427</v>
      </c>
      <c r="D902" s="69">
        <v>50</v>
      </c>
      <c r="E902" s="18">
        <v>104.3</v>
      </c>
      <c r="F902" s="18">
        <v>42.6</v>
      </c>
      <c r="G902" s="18">
        <v>21.3</v>
      </c>
      <c r="H902" s="18">
        <v>13.8</v>
      </c>
      <c r="I902" s="19">
        <f>SUM(E902:H902)</f>
        <v>182.00000000000003</v>
      </c>
    </row>
    <row r="903" spans="1:9" s="7" customFormat="1">
      <c r="A903" s="53">
        <v>845</v>
      </c>
      <c r="B903" s="62" t="s">
        <v>811</v>
      </c>
      <c r="C903" s="68" t="s">
        <v>86</v>
      </c>
      <c r="D903" s="69">
        <v>100</v>
      </c>
      <c r="E903" s="18">
        <v>105.5</v>
      </c>
      <c r="F903" s="18">
        <v>51.8</v>
      </c>
      <c r="G903" s="18">
        <v>35.5</v>
      </c>
      <c r="H903" s="18">
        <v>13.9</v>
      </c>
      <c r="I903" s="19">
        <f>SUM(E903:H903)</f>
        <v>206.70000000000002</v>
      </c>
    </row>
    <row r="904" spans="1:9" s="7" customFormat="1">
      <c r="A904" s="53">
        <v>846</v>
      </c>
      <c r="B904" s="62" t="s">
        <v>812</v>
      </c>
      <c r="C904" s="68" t="s">
        <v>647</v>
      </c>
      <c r="D904" s="69">
        <v>30</v>
      </c>
      <c r="E904" s="18">
        <v>85.9</v>
      </c>
      <c r="F904" s="18">
        <v>46.3</v>
      </c>
      <c r="G904" s="18">
        <v>21.3</v>
      </c>
      <c r="H904" s="18">
        <v>12.6</v>
      </c>
      <c r="I904" s="19">
        <f>SUM(E904:H904)</f>
        <v>166.1</v>
      </c>
    </row>
    <row r="905" spans="1:9" s="3" customFormat="1">
      <c r="A905" s="78"/>
      <c r="B905" s="79"/>
      <c r="C905" s="80" t="s">
        <v>83</v>
      </c>
      <c r="D905" s="28">
        <f>SUM(D892:D904)</f>
        <v>1580</v>
      </c>
      <c r="E905" s="28">
        <v>1697.9900000000002</v>
      </c>
      <c r="F905" s="28">
        <v>835.19999999999982</v>
      </c>
      <c r="G905" s="28">
        <v>404.9</v>
      </c>
      <c r="H905" s="28"/>
      <c r="I905" s="28">
        <f>SUM(I892:I904)</f>
        <v>3168.39</v>
      </c>
    </row>
    <row r="906" spans="1:9">
      <c r="A906" s="81"/>
      <c r="B906" s="82"/>
      <c r="C906" s="83"/>
      <c r="D906" s="84"/>
      <c r="E906" s="81"/>
      <c r="F906" s="81"/>
      <c r="G906" s="81"/>
      <c r="H906" s="85"/>
    </row>
    <row r="907" spans="1:9">
      <c r="A907" s="86"/>
      <c r="B907" s="87"/>
      <c r="C907" s="88" t="s">
        <v>813</v>
      </c>
      <c r="D907" s="89">
        <f>SUM(D85+D258+D286+D316+D368+D392+D409+D423+D454+D491+D515+D533+D546+D635+D652+D691+D700+D715+D790+D812+D826+D839+D858+D890+D905)</f>
        <v>7491</v>
      </c>
      <c r="E907" s="86"/>
      <c r="F907" s="90"/>
      <c r="G907" s="90"/>
      <c r="H907" s="91"/>
    </row>
    <row r="908" spans="1:9">
      <c r="A908" s="86"/>
      <c r="B908" s="87"/>
      <c r="C908" s="153" t="s">
        <v>814</v>
      </c>
      <c r="D908" s="154"/>
      <c r="E908" s="89">
        <f>SUM(E85+E88+E258+E286+E316+E368+E392+E409+E423+E454+E491+E515+E533+E546+E635+E652+E691+E700+E715+E790+E812+E826+E839+E858+E890+E905)</f>
        <v>18582.436999999998</v>
      </c>
      <c r="F908" s="89">
        <f>SUM(F85+F88+F258+F286+F316+F368+F392+F409+F423+F454+F491+F515+F533+F546+F635+F652+F691+F700+F715+F790+F812+F826+F839+F858+F890+F905)</f>
        <v>12207.4908</v>
      </c>
      <c r="G908" s="89">
        <f>SUM(G85+G88+G258+G286+G316+G368+G392+G409+G423+G454+G491+G515+G533+G546+G635+G652+G691+G700+G715+G790+G812+G826+G839+G858+G890+G905)</f>
        <v>5955.9</v>
      </c>
      <c r="H908" s="89">
        <f>SUM(H85+H88+H258+H286+H316+H368+H392+H409+H423+H454+H491+H515+H533+H546+H635+H652+H691+H700+H715+H790+H812+H826+H839+H858+H890+H905)</f>
        <v>1877.3000000000002</v>
      </c>
      <c r="I908" s="89">
        <f>SUM(I85+I88+I258+I286+I316+I368+I392+I409+I423+I454+I491+I515+I533+I546+I635+I652+I691+I700+I715+I790+I812+I826+I839+I858+I890+I905)</f>
        <v>38853.42779999999</v>
      </c>
    </row>
    <row r="909" spans="1:9">
      <c r="A909" s="86"/>
      <c r="B909" s="87"/>
      <c r="C909" s="153" t="s">
        <v>815</v>
      </c>
      <c r="D909" s="154"/>
      <c r="E909" s="89">
        <f>E908/31</f>
        <v>599.43345161290313</v>
      </c>
      <c r="F909" s="89">
        <f>F908/31</f>
        <v>393.79002580645158</v>
      </c>
      <c r="G909" s="89">
        <f>G908/31</f>
        <v>192.1258064516129</v>
      </c>
      <c r="H909" s="92">
        <f>H908/31</f>
        <v>60.558064516129036</v>
      </c>
      <c r="I909" s="92">
        <f>I908/31</f>
        <v>1253.3363806451609</v>
      </c>
    </row>
    <row r="910" spans="1:9">
      <c r="A910" s="86"/>
      <c r="B910" s="90"/>
      <c r="C910" s="90"/>
      <c r="D910" s="93"/>
      <c r="E910" s="94"/>
      <c r="F910" s="95"/>
      <c r="G910" s="95"/>
      <c r="H910" s="96"/>
      <c r="I910" s="97"/>
    </row>
    <row r="911" spans="1:9">
      <c r="A911" s="98"/>
      <c r="B911" s="131" t="s">
        <v>889</v>
      </c>
      <c r="C911" s="132"/>
      <c r="D911" s="132"/>
      <c r="E911" s="132"/>
      <c r="F911" s="132"/>
      <c r="G911" s="132"/>
      <c r="H911" s="132"/>
      <c r="I911" s="133"/>
    </row>
    <row r="912" spans="1:9">
      <c r="A912" s="86"/>
      <c r="B912" s="90"/>
      <c r="C912" s="99"/>
      <c r="D912" s="100"/>
      <c r="E912" s="100"/>
      <c r="F912" s="101"/>
      <c r="G912" s="101"/>
      <c r="H912" s="102"/>
      <c r="I912" s="103"/>
    </row>
    <row r="913" spans="1:9">
      <c r="A913" s="86"/>
      <c r="B913" s="134" t="s">
        <v>890</v>
      </c>
      <c r="C913" s="135"/>
      <c r="D913" s="135"/>
      <c r="E913" s="135"/>
      <c r="F913" s="135"/>
      <c r="G913" s="135"/>
      <c r="H913" s="135"/>
      <c r="I913" s="136"/>
    </row>
    <row r="914" spans="1:9">
      <c r="A914" s="86"/>
      <c r="B914" s="90"/>
      <c r="C914" s="99"/>
      <c r="D914" s="100"/>
      <c r="E914" s="100"/>
      <c r="F914" s="101"/>
      <c r="G914" s="101"/>
      <c r="H914" s="102"/>
      <c r="I914" s="103"/>
    </row>
    <row r="915" spans="1:9">
      <c r="A915" s="86"/>
      <c r="B915" s="137" t="s">
        <v>891</v>
      </c>
      <c r="C915" s="138"/>
      <c r="D915" s="138"/>
      <c r="E915" s="138"/>
      <c r="F915" s="138"/>
      <c r="G915" s="138"/>
      <c r="H915" s="138"/>
      <c r="I915" s="139"/>
    </row>
    <row r="916" spans="1:9">
      <c r="A916" s="86"/>
    </row>
    <row r="917" spans="1:9">
      <c r="B917" s="140" t="s">
        <v>892</v>
      </c>
      <c r="C917" s="141"/>
      <c r="D917" s="141"/>
      <c r="E917" s="141"/>
      <c r="F917" s="141"/>
      <c r="G917" s="141"/>
      <c r="H917" s="141"/>
      <c r="I917" s="142"/>
    </row>
  </sheetData>
  <mergeCells count="46">
    <mergeCell ref="B915:I915"/>
    <mergeCell ref="B917:I917"/>
    <mergeCell ref="A2:A4"/>
    <mergeCell ref="A860:A862"/>
    <mergeCell ref="B2:B4"/>
    <mergeCell ref="B860:B862"/>
    <mergeCell ref="C2:C4"/>
    <mergeCell ref="C860:C862"/>
    <mergeCell ref="D3:D4"/>
    <mergeCell ref="D860:D862"/>
    <mergeCell ref="I2:I4"/>
    <mergeCell ref="I861:I862"/>
    <mergeCell ref="A636:I636"/>
    <mergeCell ref="C908:D908"/>
    <mergeCell ref="C909:D909"/>
    <mergeCell ref="E860:I860"/>
    <mergeCell ref="A891:I891"/>
    <mergeCell ref="B911:I911"/>
    <mergeCell ref="B913:I913"/>
    <mergeCell ref="A692:I692"/>
    <mergeCell ref="A716:I716"/>
    <mergeCell ref="A791:I791"/>
    <mergeCell ref="A813:I813"/>
    <mergeCell ref="A701:I701"/>
    <mergeCell ref="A859:I859"/>
    <mergeCell ref="A840:I840"/>
    <mergeCell ref="A827:I827"/>
    <mergeCell ref="A410:I410"/>
    <mergeCell ref="A534:I534"/>
    <mergeCell ref="A424:I424"/>
    <mergeCell ref="A287:I287"/>
    <mergeCell ref="A653:I653"/>
    <mergeCell ref="A455:I455"/>
    <mergeCell ref="A492:I492"/>
    <mergeCell ref="A516:I516"/>
    <mergeCell ref="A547:I547"/>
    <mergeCell ref="A259:I259"/>
    <mergeCell ref="A317:I317"/>
    <mergeCell ref="A369:I369"/>
    <mergeCell ref="A393:I393"/>
    <mergeCell ref="A1:I1"/>
    <mergeCell ref="D2:H2"/>
    <mergeCell ref="E3:H3"/>
    <mergeCell ref="A5:I5"/>
    <mergeCell ref="A89:I89"/>
    <mergeCell ref="A86:I86"/>
  </mergeCells>
  <pageMargins left="0.7" right="0.7" top="0.75" bottom="0.75" header="0.3" footer="0.3"/>
  <pageSetup orientation="portrait" r:id="rId1"/>
  <ignoredErrors>
    <ignoredError sqref="I7:I48 I90:I160 I260:I282 I288:I302 I318:I326 I370:I372 I396 I413:I417 I425:I431 I456:I472 I505 I520:I529 I535:I538 I549:I566 I654:I665 I702:I708 I720:I742 I798:I801 I814:I823 I828:I836 I841:I844 I864:I870 I892:I904 I161:I184 I185 I186:I199 I200:I216 I217:I222 I567:I591 I599:I603 I327:I330 I331:I335 I766 I756 I669:I676 I404 I376:I390 I341 I346:I347 I50:I53 I872:I879 I418 I880:I886 I474:I480 I224:I23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2" sqref="C2"/>
    </sheetView>
  </sheetViews>
  <sheetFormatPr defaultColWidth="9" defaultRowHeight="15"/>
  <sheetData>
    <row r="1" spans="1:3">
      <c r="A1">
        <v>490</v>
      </c>
      <c r="B1">
        <v>543</v>
      </c>
      <c r="C1" t="s">
        <v>816</v>
      </c>
    </row>
    <row r="2" spans="1:3">
      <c r="A2">
        <v>57</v>
      </c>
      <c r="C2" t="s">
        <v>817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2023-11-04T07:27:00Z</dcterms:created>
  <dcterms:modified xsi:type="dcterms:W3CDTF">2025-06-21T03:26:58Z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15196AECE84D4CC0B3754F1079B8BD8C_13</vt:lpwstr>
  </property>
  <property fmtid="{D5CDD505-2E9C-101B-9397-08002B2CF9AE}" pid="3" name="KSOProductBuildVer">
    <vt:lpwstr>1033-12.2.0.13489</vt:lpwstr>
  </property>
</Properties>
</file>