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Harshini@247\Monthly Reports 2025\"/>
    </mc:Choice>
  </mc:AlternateContent>
  <bookViews>
    <workbookView xWindow="0" yWindow="0" windowWidth="20490" windowHeight="765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E951" i="1" l="1"/>
  <c r="I951" i="1"/>
  <c r="H951" i="1"/>
  <c r="G951" i="1"/>
  <c r="F951" i="1"/>
  <c r="I89" i="1"/>
  <c r="H89" i="1"/>
  <c r="G89" i="1"/>
  <c r="F89" i="1"/>
  <c r="E89" i="1"/>
  <c r="I679" i="1"/>
  <c r="H679" i="1"/>
  <c r="G679" i="1"/>
  <c r="F679" i="1"/>
  <c r="E679" i="1"/>
  <c r="I950" i="1" l="1"/>
  <c r="I88" i="1"/>
  <c r="I414" i="1"/>
  <c r="I678" i="1"/>
  <c r="H867" i="1"/>
  <c r="G867" i="1"/>
  <c r="F867" i="1"/>
  <c r="E867" i="1"/>
  <c r="H843" i="1"/>
  <c r="G843" i="1"/>
  <c r="F843" i="1"/>
  <c r="E843" i="1"/>
  <c r="D738" i="1"/>
  <c r="H738" i="1"/>
  <c r="G738" i="1"/>
  <c r="F738" i="1"/>
  <c r="E738" i="1"/>
  <c r="D570" i="1"/>
  <c r="H570" i="1"/>
  <c r="G570" i="1"/>
  <c r="F570" i="1"/>
  <c r="E570" i="1"/>
  <c r="H440" i="1"/>
  <c r="G440" i="1"/>
  <c r="F440" i="1"/>
  <c r="E440" i="1"/>
  <c r="H299" i="1"/>
  <c r="G299" i="1"/>
  <c r="F299" i="1"/>
  <c r="E299" i="1"/>
  <c r="I439" i="1"/>
  <c r="I866" i="1"/>
  <c r="I842" i="1"/>
  <c r="I737" i="1" l="1"/>
  <c r="I736" i="1"/>
  <c r="I569" i="1" l="1"/>
  <c r="I568" i="1"/>
  <c r="I87" i="1" l="1"/>
  <c r="I298" i="1"/>
  <c r="H389" i="1" l="1"/>
  <c r="D389" i="1"/>
  <c r="I388" i="1" l="1"/>
  <c r="G389" i="1"/>
  <c r="F389" i="1"/>
  <c r="E389" i="1"/>
  <c r="I438" i="1"/>
  <c r="I437" i="1"/>
  <c r="I436" i="1"/>
  <c r="I431" i="1" l="1"/>
  <c r="H268" i="1" l="1"/>
  <c r="G268" i="1"/>
  <c r="F268" i="1"/>
  <c r="E268" i="1"/>
  <c r="D268" i="1"/>
  <c r="I267" i="1"/>
  <c r="D882" i="1" l="1"/>
  <c r="G550" i="1"/>
  <c r="H550" i="1"/>
  <c r="F550" i="1"/>
  <c r="E550" i="1"/>
  <c r="H524" i="1"/>
  <c r="G524" i="1"/>
  <c r="F524" i="1"/>
  <c r="E524" i="1"/>
  <c r="D440" i="1"/>
  <c r="D89" i="1"/>
  <c r="I928" i="1"/>
  <c r="I548" i="1"/>
  <c r="I549" i="1"/>
  <c r="I86" i="1"/>
  <c r="I539" i="1"/>
  <c r="I386" i="1"/>
  <c r="I387" i="1"/>
  <c r="I384" i="1"/>
  <c r="I385" i="1"/>
  <c r="I435" i="1"/>
  <c r="I865" i="1"/>
  <c r="I841" i="1"/>
  <c r="I840" i="1"/>
  <c r="I839" i="1"/>
  <c r="I434" i="1"/>
  <c r="I677" i="1"/>
  <c r="I523" i="1"/>
  <c r="I266" i="1" l="1"/>
  <c r="I265" i="1"/>
  <c r="I264" i="1" l="1"/>
  <c r="I735" i="1"/>
  <c r="I297" i="1"/>
  <c r="I263" i="1" l="1"/>
  <c r="I262" i="1"/>
  <c r="I949" i="1" l="1"/>
  <c r="I948" i="1"/>
  <c r="H966" i="1" l="1"/>
  <c r="G966" i="1"/>
  <c r="F966" i="1"/>
  <c r="E966" i="1"/>
  <c r="H895" i="1"/>
  <c r="G895" i="1"/>
  <c r="F895" i="1"/>
  <c r="G882" i="1"/>
  <c r="H882" i="1"/>
  <c r="F882" i="1"/>
  <c r="E882" i="1"/>
  <c r="I881" i="1"/>
  <c r="H747" i="1"/>
  <c r="G747" i="1"/>
  <c r="F747" i="1"/>
  <c r="H696" i="1"/>
  <c r="G696" i="1"/>
  <c r="F696" i="1"/>
  <c r="D679" i="1"/>
  <c r="D550" i="1"/>
  <c r="H454" i="1"/>
  <c r="G454" i="1"/>
  <c r="F454" i="1"/>
  <c r="H415" i="1"/>
  <c r="G415" i="1"/>
  <c r="F415" i="1"/>
  <c r="I241" i="1"/>
  <c r="I232" i="1"/>
  <c r="I244" i="1"/>
  <c r="I138" i="1"/>
  <c r="I98" i="1"/>
  <c r="I103" i="1"/>
  <c r="I95" i="1"/>
  <c r="I585" i="1"/>
  <c r="E415" i="1" l="1"/>
  <c r="D415" i="1"/>
  <c r="I413" i="1"/>
  <c r="I383" i="1"/>
  <c r="I382" i="1" l="1"/>
  <c r="I433" i="1"/>
  <c r="I432" i="1"/>
  <c r="D843" i="1"/>
  <c r="I838" i="1"/>
  <c r="I837" i="1"/>
  <c r="I947" i="1" l="1"/>
  <c r="I946" i="1"/>
  <c r="I943" i="1"/>
  <c r="I261" i="1"/>
  <c r="I85" i="1"/>
  <c r="I84" i="1"/>
  <c r="D524" i="1"/>
  <c r="I522" i="1"/>
  <c r="I676" i="1"/>
  <c r="I675" i="1"/>
  <c r="I674" i="1"/>
  <c r="I673" i="1"/>
  <c r="I672" i="1"/>
  <c r="I381" i="1" l="1"/>
  <c r="E696" i="1" l="1"/>
  <c r="I695" i="1"/>
  <c r="I694" i="1"/>
  <c r="I671" i="1"/>
  <c r="I521" i="1"/>
  <c r="I83" i="1"/>
  <c r="I82" i="1"/>
  <c r="I380" i="1" l="1"/>
  <c r="I379" i="1"/>
  <c r="I670" i="1" l="1"/>
  <c r="I669" i="1"/>
  <c r="I668" i="1"/>
  <c r="I667" i="1"/>
  <c r="I81" i="1"/>
  <c r="I80" i="1"/>
  <c r="I260" i="1"/>
  <c r="I259" i="1"/>
  <c r="I520" i="1"/>
  <c r="I378" i="1"/>
  <c r="I377" i="1"/>
  <c r="E895" i="1" l="1"/>
  <c r="D895" i="1"/>
  <c r="D867" i="1"/>
  <c r="I836" i="1"/>
  <c r="I835" i="1"/>
  <c r="I864" i="1"/>
  <c r="I863" i="1"/>
  <c r="I894" i="1"/>
  <c r="I880" i="1"/>
  <c r="I834" i="1"/>
  <c r="I833" i="1"/>
  <c r="I258" i="1" l="1"/>
  <c r="I257" i="1"/>
  <c r="I666" i="1"/>
  <c r="I547" i="1"/>
  <c r="I376" i="1" l="1"/>
  <c r="I296" i="1"/>
  <c r="I227" i="1"/>
  <c r="I504" i="1" l="1"/>
  <c r="I945" i="1" l="1"/>
  <c r="I944" i="1"/>
  <c r="I79" i="1" l="1"/>
  <c r="I734" i="1"/>
  <c r="I733" i="1"/>
  <c r="I693" i="1"/>
  <c r="I692" i="1"/>
  <c r="I665" i="1"/>
  <c r="I664" i="1"/>
  <c r="I663" i="1"/>
  <c r="I546" i="1"/>
  <c r="I545" i="1"/>
  <c r="I256" i="1"/>
  <c r="I519" i="1"/>
  <c r="I255" i="1"/>
  <c r="I254" i="1"/>
  <c r="I832" i="1"/>
  <c r="I831" i="1"/>
  <c r="I919" i="1" l="1"/>
  <c r="D966" i="1" l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D951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7" i="1"/>
  <c r="I926" i="1"/>
  <c r="I925" i="1"/>
  <c r="I924" i="1"/>
  <c r="I923" i="1"/>
  <c r="I922" i="1"/>
  <c r="I921" i="1"/>
  <c r="I920" i="1"/>
  <c r="H914" i="1"/>
  <c r="G914" i="1"/>
  <c r="F914" i="1"/>
  <c r="E914" i="1"/>
  <c r="D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3" i="1"/>
  <c r="I892" i="1"/>
  <c r="I891" i="1"/>
  <c r="I890" i="1"/>
  <c r="I889" i="1"/>
  <c r="I888" i="1"/>
  <c r="I887" i="1"/>
  <c r="I886" i="1"/>
  <c r="I885" i="1"/>
  <c r="I884" i="1"/>
  <c r="I879" i="1"/>
  <c r="I878" i="1"/>
  <c r="I877" i="1"/>
  <c r="I876" i="1"/>
  <c r="I875" i="1"/>
  <c r="I874" i="1"/>
  <c r="I873" i="1"/>
  <c r="I872" i="1"/>
  <c r="I871" i="1"/>
  <c r="I870" i="1"/>
  <c r="I869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H762" i="1"/>
  <c r="G762" i="1"/>
  <c r="F762" i="1"/>
  <c r="E762" i="1"/>
  <c r="D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E747" i="1"/>
  <c r="D747" i="1"/>
  <c r="I746" i="1"/>
  <c r="I745" i="1"/>
  <c r="I744" i="1"/>
  <c r="I743" i="1"/>
  <c r="I742" i="1"/>
  <c r="I741" i="1"/>
  <c r="I740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D696" i="1"/>
  <c r="I691" i="1"/>
  <c r="I690" i="1"/>
  <c r="I689" i="1"/>
  <c r="I688" i="1"/>
  <c r="I687" i="1"/>
  <c r="I686" i="1"/>
  <c r="I685" i="1"/>
  <c r="I684" i="1"/>
  <c r="I683" i="1"/>
  <c r="I682" i="1"/>
  <c r="I681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H583" i="1"/>
  <c r="G583" i="1"/>
  <c r="F583" i="1"/>
  <c r="E583" i="1"/>
  <c r="D583" i="1"/>
  <c r="I582" i="1"/>
  <c r="I581" i="1"/>
  <c r="I580" i="1"/>
  <c r="I579" i="1"/>
  <c r="I578" i="1"/>
  <c r="I577" i="1"/>
  <c r="I576" i="1"/>
  <c r="I575" i="1"/>
  <c r="I574" i="1"/>
  <c r="I573" i="1"/>
  <c r="I572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44" i="1"/>
  <c r="I543" i="1"/>
  <c r="I542" i="1"/>
  <c r="I541" i="1"/>
  <c r="I540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H485" i="1"/>
  <c r="G485" i="1"/>
  <c r="F485" i="1"/>
  <c r="E485" i="1"/>
  <c r="D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E454" i="1"/>
  <c r="D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H329" i="1"/>
  <c r="G329" i="1"/>
  <c r="F329" i="1"/>
  <c r="E329" i="1"/>
  <c r="D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D299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53" i="1"/>
  <c r="I252" i="1"/>
  <c r="I251" i="1"/>
  <c r="I250" i="1"/>
  <c r="I249" i="1"/>
  <c r="I248" i="1"/>
  <c r="I247" i="1"/>
  <c r="I246" i="1"/>
  <c r="I245" i="1"/>
  <c r="I243" i="1"/>
  <c r="I242" i="1"/>
  <c r="I240" i="1"/>
  <c r="I239" i="1"/>
  <c r="I238" i="1"/>
  <c r="I237" i="1"/>
  <c r="I236" i="1"/>
  <c r="I235" i="1"/>
  <c r="I234" i="1"/>
  <c r="I233" i="1"/>
  <c r="I231" i="1"/>
  <c r="I230" i="1"/>
  <c r="I229" i="1"/>
  <c r="I228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2" i="1"/>
  <c r="I101" i="1"/>
  <c r="I100" i="1"/>
  <c r="I99" i="1"/>
  <c r="I97" i="1"/>
  <c r="I96" i="1"/>
  <c r="I94" i="1"/>
  <c r="H92" i="1"/>
  <c r="G92" i="1"/>
  <c r="F92" i="1"/>
  <c r="E92" i="1"/>
  <c r="D92" i="1"/>
  <c r="I91" i="1"/>
  <c r="I92" i="1" s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867" i="1" l="1"/>
  <c r="I738" i="1"/>
  <c r="I843" i="1"/>
  <c r="I570" i="1"/>
  <c r="I299" i="1"/>
  <c r="I440" i="1"/>
  <c r="I389" i="1"/>
  <c r="E969" i="1"/>
  <c r="E970" i="1" s="1"/>
  <c r="I550" i="1"/>
  <c r="I268" i="1"/>
  <c r="I524" i="1"/>
  <c r="I454" i="1"/>
  <c r="I966" i="1"/>
  <c r="I747" i="1"/>
  <c r="I882" i="1"/>
  <c r="I415" i="1"/>
  <c r="I895" i="1"/>
  <c r="I696" i="1"/>
  <c r="I914" i="1"/>
  <c r="D968" i="1"/>
  <c r="G969" i="1"/>
  <c r="G970" i="1" s="1"/>
  <c r="F969" i="1"/>
  <c r="F970" i="1" s="1"/>
  <c r="H969" i="1"/>
  <c r="H970" i="1" s="1"/>
  <c r="I762" i="1"/>
  <c r="I583" i="1"/>
  <c r="I485" i="1"/>
  <c r="I329" i="1"/>
  <c r="I969" i="1" l="1"/>
  <c r="I970" i="1" s="1"/>
</calcChain>
</file>

<file path=xl/sharedStrings.xml><?xml version="1.0" encoding="utf-8"?>
<sst xmlns="http://schemas.openxmlformats.org/spreadsheetml/2006/main" count="2359" uniqueCount="1157">
  <si>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</si>
  <si>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</si>
  <si>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</si>
  <si>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</si>
  <si>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</si>
  <si>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</si>
  <si>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</si>
  <si>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</si>
  <si>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</si>
  <si>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</si>
  <si>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</si>
  <si>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Aditya balaji children's Hospital</t>
  </si>
  <si>
    <t>Anmol Children's Hospital</t>
  </si>
  <si>
    <t>Janani Hospital</t>
  </si>
  <si>
    <t>Care well Hospital</t>
  </si>
  <si>
    <t>Divya Hospital</t>
  </si>
  <si>
    <t>Gayatri hospital</t>
  </si>
  <si>
    <t>BPK Lotus Hospital</t>
  </si>
  <si>
    <t xml:space="preserve">Manasa Nursing Home    </t>
  </si>
  <si>
    <t>Mahabodhi Diagnostics</t>
  </si>
  <si>
    <t>*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</si>
  <si>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</si>
  <si>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</si>
  <si>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</si>
  <si>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</si>
  <si>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</si>
  <si>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</si>
  <si>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</si>
  <si>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</si>
  <si>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</si>
  <si>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</si>
  <si>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</si>
  <si>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</si>
  <si>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</si>
  <si>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</si>
  <si>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</si>
  <si>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</si>
  <si>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</si>
  <si>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</si>
  <si>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Vaishali  Poly Clinic</t>
  </si>
  <si>
    <t>Viva Hospital</t>
  </si>
  <si>
    <t xml:space="preserve">Bhavana Multispeciality Hospital </t>
  </si>
  <si>
    <t xml:space="preserve">Padma Nursing Home </t>
  </si>
  <si>
    <t>Sudha Nursing Home</t>
  </si>
  <si>
    <t>Star Kid Hospital  (Shadnagar Multispecialty Hospital)</t>
  </si>
  <si>
    <t>Sai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</si>
  <si>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</si>
  <si>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</si>
  <si>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</si>
  <si>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</si>
  <si>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</si>
  <si>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</si>
  <si>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</si>
  <si>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</si>
  <si>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</si>
  <si>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</si>
  <si>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</si>
  <si>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</si>
  <si>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</si>
  <si>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</si>
  <si>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</si>
  <si>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</si>
  <si>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</si>
  <si>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</si>
  <si>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</si>
  <si>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</si>
  <si>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</si>
  <si>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</si>
  <si>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</si>
  <si>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</si>
  <si>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</si>
  <si>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</si>
  <si>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</si>
  <si>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</si>
  <si>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</si>
  <si>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</si>
  <si>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</si>
  <si>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</si>
  <si>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</si>
  <si>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MAHABUBNAGAR</t>
  </si>
  <si>
    <t>Aasha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</si>
  <si>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</si>
  <si>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</si>
  <si>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</si>
  <si>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</si>
  <si>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</si>
  <si>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</si>
  <si>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</si>
  <si>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Ahthauhlla Sarif Dental Clinic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</si>
  <si>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</si>
  <si>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</si>
  <si>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</si>
  <si>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</si>
  <si>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</si>
  <si>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</si>
  <si>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</si>
  <si>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</si>
  <si>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</si>
  <si>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</si>
  <si>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</si>
  <si>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</si>
  <si>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</si>
  <si>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</si>
  <si>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</si>
  <si>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</si>
  <si>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</si>
  <si>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</si>
  <si>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</si>
  <si>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</si>
  <si>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</si>
  <si>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</si>
  <si>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</si>
  <si>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</si>
  <si>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</si>
  <si>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</si>
  <si>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</si>
  <si>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</si>
  <si>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</si>
  <si>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</si>
  <si>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</si>
  <si>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</si>
  <si>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</si>
  <si>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</si>
  <si>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R.K. Diagnostics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</si>
  <si>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</si>
  <si>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</si>
  <si>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</si>
  <si>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</si>
  <si>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</si>
  <si>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</si>
  <si>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</si>
  <si>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</si>
  <si>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</si>
  <si>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</si>
  <si>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</si>
  <si>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</si>
  <si>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</si>
  <si>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</si>
  <si>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</si>
  <si>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</si>
  <si>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</si>
  <si>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</si>
  <si>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</si>
  <si>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</si>
  <si>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</si>
  <si>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</si>
  <si>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</si>
  <si>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</si>
  <si>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</si>
  <si>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Srikanth Dental</t>
  </si>
  <si>
    <t>Surya Hospital</t>
  </si>
  <si>
    <t>Teja's Hospital</t>
  </si>
  <si>
    <t>Thyrocarae Center</t>
  </si>
  <si>
    <t>TJR Dential</t>
  </si>
  <si>
    <t>Teja's Childrens  Hospital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</si>
  <si>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</si>
  <si>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</si>
  <si>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</si>
  <si>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</si>
  <si>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</si>
  <si>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</si>
  <si>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</si>
  <si>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</si>
  <si>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</si>
  <si>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</si>
  <si>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</si>
  <si>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</si>
  <si>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</si>
  <si>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</si>
  <si>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</si>
  <si>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</si>
  <si>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</si>
  <si>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</si>
  <si>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</si>
  <si>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</si>
  <si>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</si>
  <si>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</si>
  <si>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</si>
  <si>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</si>
  <si>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</si>
  <si>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</si>
  <si>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</si>
  <si>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</si>
  <si>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</si>
  <si>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We Care Hospital</t>
  </si>
  <si>
    <t>Mahabubnagar Cancer Hospital</t>
  </si>
  <si>
    <t>Mahabubnagar Intensive Care</t>
  </si>
  <si>
    <t>Laxmi Rumatology Clinic</t>
  </si>
  <si>
    <t>SR Hospital</t>
  </si>
  <si>
    <t>Adwith Clinic</t>
  </si>
  <si>
    <t>Balaji Neuro Hospital</t>
  </si>
  <si>
    <t>Apoorva Children's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</si>
  <si>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</si>
  <si>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</si>
  <si>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</si>
  <si>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</si>
  <si>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</si>
  <si>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</si>
  <si>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</si>
  <si>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</si>
  <si>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</si>
  <si>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</si>
  <si>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</si>
  <si>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</si>
  <si>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</si>
  <si>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</si>
  <si>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</si>
  <si>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</si>
  <si>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</si>
  <si>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</si>
  <si>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</si>
  <si>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</si>
  <si>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</si>
  <si>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</si>
  <si>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</si>
  <si>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</si>
  <si>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</si>
  <si>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</si>
  <si>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</si>
  <si>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</si>
  <si>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</si>
  <si>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</si>
  <si>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</si>
  <si>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</si>
  <si>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</si>
  <si>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</si>
  <si>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</si>
  <si>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</si>
  <si>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</si>
  <si>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</si>
  <si>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</si>
  <si>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</si>
  <si>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</si>
  <si>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</si>
  <si>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</si>
  <si>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</si>
  <si>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</si>
  <si>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</si>
  <si>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</si>
  <si>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</si>
  <si>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Sri Sai Multispeciality Dental</t>
  </si>
  <si>
    <t>Amoga Hospital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</si>
  <si>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</si>
  <si>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</si>
  <si>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</si>
  <si>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</si>
  <si>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</si>
  <si>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</si>
  <si>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</si>
  <si>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</si>
  <si>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</si>
  <si>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</si>
  <si>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</si>
  <si>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</si>
  <si>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</si>
  <si>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</si>
  <si>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</si>
  <si>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</si>
  <si>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</si>
  <si>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</si>
  <si>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</si>
  <si>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</si>
  <si>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</si>
  <si>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</si>
  <si>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</si>
  <si>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</si>
  <si>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</si>
  <si>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</si>
  <si>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</si>
  <si>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</si>
  <si>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</si>
  <si>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</si>
  <si>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</si>
  <si>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</si>
  <si>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</si>
  <si>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</si>
  <si>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</si>
  <si>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</si>
  <si>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</si>
  <si>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</si>
  <si>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Amma Childrens Hospital &amp; Diagnostic Center</t>
  </si>
  <si>
    <t>Dr.Pathlabs</t>
  </si>
  <si>
    <t>Kuchakulla Ramchandra Reddy Eye Hospital</t>
  </si>
  <si>
    <t>MSR Superspeciality Hospital</t>
  </si>
  <si>
    <t>Pragathi Nursing Home</t>
  </si>
  <si>
    <t>Pulla Reddy Hospital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</si>
  <si>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</si>
  <si>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</si>
  <si>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</si>
  <si>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</si>
  <si>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</si>
  <si>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</si>
  <si>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</si>
  <si>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</si>
  <si>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</si>
  <si>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</si>
  <si>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</si>
  <si>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</si>
  <si>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</si>
  <si>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</si>
  <si>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</si>
  <si>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</si>
  <si>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</si>
  <si>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</si>
  <si>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</si>
  <si>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</si>
  <si>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</si>
  <si>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</si>
  <si>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</si>
  <si>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</si>
  <si>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</si>
  <si>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</si>
  <si>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</si>
  <si>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</si>
  <si>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</si>
  <si>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</si>
  <si>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</si>
  <si>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</si>
  <si>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Mahitha Hospital</t>
  </si>
  <si>
    <t>Prashanth family Clinic</t>
  </si>
  <si>
    <t>Prasath Dental</t>
  </si>
  <si>
    <t xml:space="preserve"> Ramya Hospital </t>
  </si>
  <si>
    <t>Ramya Diagnostic centre</t>
  </si>
  <si>
    <t>SVR Diagnostic centre</t>
  </si>
  <si>
    <t>Sri Sai Nursing Home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</si>
  <si>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</si>
  <si>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</si>
  <si>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</si>
  <si>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</si>
  <si>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</si>
  <si>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</si>
  <si>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</si>
  <si>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</si>
  <si>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</si>
  <si>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</si>
  <si>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</si>
  <si>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</si>
  <si>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</si>
  <si>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</si>
  <si>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</si>
  <si>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</si>
  <si>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</si>
  <si>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</si>
  <si>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Medi care Lab</t>
  </si>
  <si>
    <t xml:space="preserve">Samraksha Multispeciality Hospital [SAI SUDHA NURSING HOME] </t>
  </si>
  <si>
    <t>VG Hospital</t>
  </si>
  <si>
    <t>Sai Krupa Hospital</t>
  </si>
  <si>
    <t xml:space="preserve">Apple Children's Hospital </t>
  </si>
  <si>
    <t>Maa Diagnostic Center</t>
  </si>
  <si>
    <t>Varun Diagnostic Center</t>
  </si>
  <si>
    <t xml:space="preserve">Varun Hospital </t>
  </si>
  <si>
    <t>LIST OF GOVT. HEALTH FACILITIES OF NAGARKURNOOL DISTRICT</t>
  </si>
  <si>
    <t>Upgraded PHC PALEM</t>
  </si>
  <si>
    <t>PHC -Peddamuddunor</t>
  </si>
  <si>
    <t>PHC Bijinapally</t>
  </si>
  <si>
    <t>PHC Peddakothapally</t>
  </si>
  <si>
    <t>PHC Telkapally</t>
  </si>
  <si>
    <t>CHC Achampet</t>
  </si>
  <si>
    <t>PHC Kollapur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</si>
  <si>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</si>
  <si>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</si>
  <si>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</si>
  <si>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</si>
  <si>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</si>
  <si>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</si>
  <si>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</si>
  <si>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</si>
  <si>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</si>
  <si>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</si>
  <si>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</si>
  <si>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</si>
  <si>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</si>
  <si>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</si>
  <si>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</si>
  <si>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</si>
  <si>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</si>
  <si>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</si>
  <si>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</si>
  <si>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</si>
  <si>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</si>
  <si>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</si>
  <si>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</si>
  <si>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</si>
  <si>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</si>
  <si>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</si>
  <si>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</si>
  <si>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</si>
  <si>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Karuna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</si>
  <si>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</si>
  <si>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</si>
  <si>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</si>
  <si>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</si>
  <si>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</si>
  <si>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</si>
  <si>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</si>
  <si>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</si>
  <si>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</si>
  <si>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</si>
  <si>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</si>
  <si>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</si>
  <si>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</si>
  <si>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</si>
  <si>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</si>
  <si>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</si>
  <si>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</si>
  <si>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</si>
  <si>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</si>
  <si>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>Vinary Multispeciality Dental Clinic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</si>
  <si>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</si>
  <si>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</si>
  <si>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</si>
  <si>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</si>
  <si>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</si>
  <si>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</si>
  <si>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</si>
  <si>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</si>
  <si>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</si>
  <si>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</si>
  <si>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</si>
  <si>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</si>
  <si>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</si>
  <si>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</si>
  <si>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 Sri Karuna Hospital 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</si>
  <si>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</si>
  <si>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</si>
  <si>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</si>
  <si>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</si>
  <si>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</si>
  <si>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Lavanya Clinic</t>
  </si>
  <si>
    <t>Lepakshmi Diagnostic Center</t>
  </si>
  <si>
    <t>Sri Balaji Nursing Home</t>
  </si>
  <si>
    <t>Sri Harsha Clinic</t>
  </si>
  <si>
    <t>Sri Raghavendra Diagnostic Center</t>
  </si>
  <si>
    <t xml:space="preserve">Srinivasa  Nursing Home </t>
  </si>
  <si>
    <t>Narayana Reddy Hospital</t>
  </si>
  <si>
    <t>Akshaya Lab</t>
  </si>
  <si>
    <t xml:space="preserve">Geeta Clinic </t>
  </si>
  <si>
    <t>Veda Super Speciality Dental Clinic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</si>
  <si>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</si>
  <si>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</si>
  <si>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</si>
  <si>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</si>
  <si>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</si>
  <si>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</si>
  <si>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</si>
  <si>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</si>
  <si>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</si>
  <si>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</si>
  <si>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</si>
  <si>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</si>
  <si>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</si>
  <si>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</si>
  <si>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</si>
  <si>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</si>
  <si>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</si>
  <si>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</si>
  <si>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</si>
  <si>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</si>
  <si>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</si>
  <si>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</si>
  <si>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</si>
  <si>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</si>
  <si>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</si>
  <si>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</si>
  <si>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</si>
  <si>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</si>
  <si>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</si>
  <si>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</si>
  <si>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</si>
  <si>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</si>
  <si>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</si>
  <si>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</si>
  <si>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</si>
  <si>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</si>
  <si>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</si>
  <si>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</si>
  <si>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</si>
  <si>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</si>
  <si>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</si>
  <si>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</si>
  <si>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</si>
  <si>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</si>
  <si>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</si>
  <si>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</si>
  <si>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</si>
  <si>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</si>
  <si>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</si>
  <si>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</si>
  <si>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</si>
  <si>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</si>
  <si>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</si>
  <si>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</si>
  <si>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</si>
  <si>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</si>
  <si>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</si>
  <si>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</si>
  <si>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</si>
  <si>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</si>
  <si>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</si>
  <si>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</si>
  <si>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</si>
  <si>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</si>
  <si>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Teja Poly Clinic</t>
  </si>
  <si>
    <t xml:space="preserve">Sri Aditya Netralaya </t>
  </si>
  <si>
    <t xml:space="preserve">Medi Care Poly Clinic </t>
  </si>
  <si>
    <t xml:space="preserve">Rk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</si>
  <si>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</si>
  <si>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</si>
  <si>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</si>
  <si>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</si>
  <si>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</si>
  <si>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</si>
  <si>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</si>
  <si>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</si>
  <si>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</si>
  <si>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</si>
  <si>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</si>
  <si>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</si>
  <si>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</si>
  <si>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</si>
  <si>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</si>
  <si>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Neha Lab</t>
  </si>
  <si>
    <t>Naveen Clinic</t>
  </si>
  <si>
    <t>Royal Diagnostic Center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</si>
  <si>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</si>
  <si>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</si>
  <si>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</si>
  <si>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</si>
  <si>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</si>
  <si>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</si>
  <si>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</si>
  <si>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</si>
  <si>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</si>
  <si>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</si>
  <si>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</si>
  <si>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</si>
  <si>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</si>
  <si>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</si>
  <si>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</si>
  <si>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Sai Shiva Hospital &amp; Laboratory</t>
  </si>
  <si>
    <t>Sunrise Hospital</t>
  </si>
  <si>
    <t>Venkata Sai Clinic</t>
  </si>
  <si>
    <t>New Srinivasa Clinic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</si>
  <si>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</si>
  <si>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</si>
  <si>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</si>
  <si>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</si>
  <si>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</si>
  <si>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</si>
  <si>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</si>
  <si>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</si>
  <si>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</si>
  <si>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</si>
  <si>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</si>
  <si>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</si>
  <si>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Dr Mahesh Eye Hospital</t>
  </si>
  <si>
    <t xml:space="preserve">Ramesh Diagnostic Center </t>
  </si>
  <si>
    <t>Sri Sai Eye Hospital</t>
  </si>
  <si>
    <t>ALAMPUR</t>
  </si>
  <si>
    <t>SP Lab</t>
  </si>
  <si>
    <t>Praja Clinic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</si>
  <si>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</si>
  <si>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</si>
  <si>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</si>
  <si>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</si>
  <si>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</si>
  <si>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</si>
  <si>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</si>
  <si>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</si>
  <si>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</si>
  <si>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</si>
  <si>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</si>
  <si>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</si>
  <si>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</si>
  <si>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</si>
  <si>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</si>
  <si>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</si>
  <si>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</si>
  <si>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</si>
  <si>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</si>
  <si>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WANAPARTHY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</si>
  <si>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</si>
  <si>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</si>
  <si>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</si>
  <si>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</si>
  <si>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</si>
  <si>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</si>
  <si>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</si>
  <si>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</si>
  <si>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</si>
  <si>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</si>
  <si>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</si>
  <si>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</si>
  <si>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</si>
  <si>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</si>
  <si>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</si>
  <si>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</si>
  <si>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</si>
  <si>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</si>
  <si>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</si>
  <si>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</si>
  <si>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</si>
  <si>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</si>
  <si>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</si>
  <si>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</si>
  <si>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</si>
  <si>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</si>
  <si>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</si>
  <si>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</si>
  <si>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</si>
  <si>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</si>
  <si>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</si>
  <si>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</si>
  <si>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</si>
  <si>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</si>
  <si>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</si>
  <si>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</si>
  <si>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</si>
  <si>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</si>
  <si>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</si>
  <si>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</si>
  <si>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</si>
  <si>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</si>
  <si>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</si>
  <si>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</si>
  <si>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</si>
  <si>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</si>
  <si>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</si>
  <si>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</si>
  <si>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</si>
  <si>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</si>
  <si>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</si>
  <si>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</si>
  <si>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</si>
  <si>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</si>
  <si>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</si>
  <si>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</si>
  <si>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</si>
  <si>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Sai Baba clinic</t>
  </si>
  <si>
    <t xml:space="preserve">Sri Harsha Dental Clinic </t>
  </si>
  <si>
    <t>Apple Clinic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</si>
  <si>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</si>
  <si>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</si>
  <si>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</si>
  <si>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</si>
  <si>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</si>
  <si>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</si>
  <si>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</si>
  <si>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</si>
  <si>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</si>
  <si>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</si>
  <si>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</si>
  <si>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</si>
  <si>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</si>
  <si>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</si>
  <si>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</si>
  <si>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</si>
  <si>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</si>
  <si>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 KOTHAKOTA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</si>
  <si>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</si>
  <si>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</si>
  <si>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</si>
  <si>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</si>
  <si>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</si>
  <si>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</si>
  <si>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</si>
  <si>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</si>
  <si>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</si>
  <si>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</si>
  <si>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</si>
  <si>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</si>
  <si>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</si>
  <si>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</si>
  <si>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</si>
  <si>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</si>
  <si>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</si>
  <si>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</si>
  <si>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</si>
  <si>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</si>
  <si>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</si>
  <si>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</si>
  <si>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</si>
  <si>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</si>
  <si>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</si>
  <si>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</si>
  <si>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</si>
  <si>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</si>
  <si>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</si>
  <si>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</si>
  <si>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</si>
  <si>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</si>
  <si>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</si>
  <si>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</si>
  <si>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</si>
  <si>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</si>
  <si>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</si>
  <si>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</si>
  <si>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</si>
  <si>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</si>
  <si>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</si>
  <si>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</si>
  <si>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</si>
  <si>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</si>
  <si>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</si>
  <si>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</si>
  <si>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</si>
  <si>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</si>
  <si>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</si>
  <si>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</si>
  <si>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</si>
  <si>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</si>
  <si>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</si>
  <si>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</si>
  <si>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</si>
  <si>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</si>
  <si>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</si>
  <si>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</si>
  <si>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</si>
  <si>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</si>
  <si>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</si>
  <si>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</si>
  <si>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HIL Limited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</si>
  <si>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</si>
  <si>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</si>
  <si>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</si>
  <si>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</si>
  <si>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</si>
  <si>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</si>
  <si>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</si>
  <si>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</si>
  <si>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</si>
  <si>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</si>
  <si>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</si>
  <si>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</si>
  <si>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</si>
  <si>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</si>
  <si>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</si>
  <si>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</si>
  <si>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</si>
  <si>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</si>
  <si>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</si>
  <si>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</si>
  <si>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</si>
  <si>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</si>
  <si>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</si>
  <si>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</si>
  <si>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</si>
  <si>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</si>
  <si>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Dr Anil Amma Hospital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</si>
  <si>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</si>
  <si>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</si>
  <si>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</si>
  <si>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</si>
  <si>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</si>
  <si>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</si>
  <si>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</si>
  <si>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12x. SGR Diagnostic &amp; Polyclinic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</si>
  <si>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</si>
  <si>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</si>
  <si>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</si>
  <si>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</si>
  <si>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</si>
  <si>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</si>
  <si>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</si>
  <si>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</si>
  <si>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</si>
  <si>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</si>
  <si>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HBL Engineering Ltd</t>
  </si>
  <si>
    <t xml:space="preserve">NANDHIGAON, RANGAREDDY </t>
  </si>
  <si>
    <t>Sri Anantha Padmanabha Swamy Pvt Ltd</t>
  </si>
  <si>
    <t>TEGALAPALLY, MBNR</t>
  </si>
  <si>
    <t>PS Sunanda Multispeciality Hospital</t>
  </si>
  <si>
    <t>Amrutha Clinic</t>
  </si>
  <si>
    <t>Sri Amma Hospital</t>
  </si>
  <si>
    <t xml:space="preserve"> Roots Multi Specialty Dental Clinic (Dr Yashas Chikines Dental Clinic)</t>
  </si>
  <si>
    <t>Miracle Hospital &amp; Rehabilitation centre (swata clinic)</t>
  </si>
  <si>
    <t>Care Hospital</t>
  </si>
  <si>
    <t>Prashanthi Nursing Home</t>
  </si>
  <si>
    <t>Manik Diagnostic Center &amp; Scanning Center</t>
  </si>
  <si>
    <t>Manasa Poly Clinic</t>
  </si>
  <si>
    <t>Aneeksh Dental/ ADC Dental Care</t>
  </si>
  <si>
    <t>Dr.Sridher Reddy Hospital</t>
  </si>
  <si>
    <t>Sai Srinivasa Medical &amp; Diagnostic</t>
  </si>
  <si>
    <t xml:space="preserve">Chandana Women and childrens Hospital </t>
  </si>
  <si>
    <t>Vaishnavi Hospital</t>
  </si>
  <si>
    <t xml:space="preserve">Sri Vibha Dental Clinic </t>
  </si>
  <si>
    <t xml:space="preserve">Trust Lab Diagnostics Pvt Ltd </t>
  </si>
  <si>
    <t>Sri Vijayaraya Dignostic Centre</t>
  </si>
  <si>
    <t>Nagaraj Clinic</t>
  </si>
  <si>
    <t>Care Diagnostic centre</t>
  </si>
  <si>
    <t>S.V Lab</t>
  </si>
  <si>
    <t>Praja Lab</t>
  </si>
  <si>
    <t>Shambavi Lab</t>
  </si>
  <si>
    <t>Laxmi Lab</t>
  </si>
  <si>
    <t>Metro Lab</t>
  </si>
  <si>
    <t>Vani Physiotherapy</t>
  </si>
  <si>
    <t>RK Pathological Laboratory</t>
  </si>
  <si>
    <t>Veena Hopsital</t>
  </si>
  <si>
    <t>Shireen Star Hospital</t>
  </si>
  <si>
    <t xml:space="preserve">Mahita Hospital </t>
  </si>
  <si>
    <t xml:space="preserve">Sri Raghavendra Hospital </t>
  </si>
  <si>
    <t xml:space="preserve">Accure Check Medical Labs </t>
  </si>
  <si>
    <t>Divya Clinic</t>
  </si>
  <si>
    <t>Sai Krishna Scaing &amp; Diagnostic centre</t>
  </si>
  <si>
    <t>Ananth Dignostic Centre</t>
  </si>
  <si>
    <t>Shifa Diagnostic center</t>
  </si>
  <si>
    <t xml:space="preserve">Shifa Hospital </t>
  </si>
  <si>
    <t>Srinivasa Diagnostic center</t>
  </si>
  <si>
    <t>Sri Vivek Multispeciality Hospital</t>
  </si>
  <si>
    <t xml:space="preserve">SV Health Care Lit PVT,Likitha Diagnostic </t>
  </si>
  <si>
    <t>Sri Susrutha Hospital</t>
  </si>
  <si>
    <t xml:space="preserve">Dr. Sirisha's Skin &amp; Hair Clinic </t>
  </si>
  <si>
    <t xml:space="preserve">Sri Satnam Gurunanak Dental Care </t>
  </si>
  <si>
    <t xml:space="preserve">Venkateshwara Laboratory  </t>
  </si>
  <si>
    <t xml:space="preserve">Venkateshwara polyclinic  </t>
  </si>
  <si>
    <t>Sashi Orthopaedic Hospital</t>
  </si>
  <si>
    <t xml:space="preserve"> Sai Clinic </t>
  </si>
  <si>
    <t>Anantha Physiothorophy Clinic</t>
  </si>
  <si>
    <t>Apple Lab &amp; Dignostic Centre</t>
  </si>
  <si>
    <t>DSM Diagnostic center</t>
  </si>
  <si>
    <t>DSM Multispeciality Hospital</t>
  </si>
  <si>
    <t xml:space="preserve">Harini Dental &amp; General Clinic </t>
  </si>
  <si>
    <t>Aayush Health Care</t>
  </si>
  <si>
    <t>Health Care Clinic</t>
  </si>
  <si>
    <t>MSN Laboratories Pvt. Ltd. Unit V</t>
  </si>
  <si>
    <t xml:space="preserve">Amara Raja Advanced Cell Technologies Private Limited </t>
  </si>
  <si>
    <t>POLEPALLY SEZ</t>
  </si>
  <si>
    <t xml:space="preserve">Meenakshi Diagnostic Center </t>
  </si>
  <si>
    <t xml:space="preserve">Meenakshi Hospital </t>
  </si>
  <si>
    <t>Sri Laxmi Smile Care Dental</t>
  </si>
  <si>
    <t>Sri Radha Krishna Diagnostic Center</t>
  </si>
  <si>
    <t>Sahara Diagnostic Center</t>
  </si>
  <si>
    <t>Total Health Satellite Clinic</t>
  </si>
  <si>
    <t>Udaya Diagnostic Center</t>
  </si>
  <si>
    <t>ABV Multispeciality Hospital</t>
  </si>
  <si>
    <t xml:space="preserve">Isha Diagnostic centre </t>
  </si>
  <si>
    <t>Krithika Child Hospital</t>
  </si>
  <si>
    <t>Sai Srinivasa Dental</t>
  </si>
  <si>
    <t>Sri Sai Rama Hospital</t>
  </si>
  <si>
    <t>vathsalya Hospital</t>
  </si>
  <si>
    <t>Lions Diagnostic centre</t>
  </si>
  <si>
    <t>Satwika Childrens Hospital</t>
  </si>
  <si>
    <t>Samatha Hospital</t>
  </si>
  <si>
    <t>Sri vani Hospital</t>
  </si>
  <si>
    <t>SV Yennams Hospital Pvt Ltd</t>
  </si>
  <si>
    <t xml:space="preserve">Amma Dental </t>
  </si>
  <si>
    <t>Opp Srinivasa Theater, Jadcherla, Mahabubnagar</t>
  </si>
  <si>
    <t>Nethaji Road, Jadcherla-509301, Mahabubnagar (Dist)</t>
  </si>
  <si>
    <t>Renew Diagnostic centre</t>
  </si>
  <si>
    <t>Nethaji Road Jadcherla -509301, Mahabubnagar (Dist)</t>
  </si>
  <si>
    <t>Shree Ram Hospital</t>
  </si>
  <si>
    <t>Signal Gadda, Jadcherla, Mahabubnagar</t>
  </si>
  <si>
    <t>Opp: Bustand, MBS Complex, Sai Mandir Road, Kalwakurthy</t>
  </si>
  <si>
    <t>College Road, Shadnagar</t>
  </si>
  <si>
    <t>Pargi road, Shadnagar</t>
  </si>
  <si>
    <t>Railway station Road, Shadnagar</t>
  </si>
  <si>
    <t>Kothur, Shadnagar</t>
  </si>
  <si>
    <t>Pargi Road, Shadnagar</t>
  </si>
  <si>
    <t>Civil Lane Narayanpet</t>
  </si>
  <si>
    <t>Shathavahana colony Narayanpet</t>
  </si>
  <si>
    <t xml:space="preserve">H No 1-5-7 Civil Line Narayanpet </t>
  </si>
  <si>
    <t>Munnaiah Hospital</t>
  </si>
  <si>
    <t>Raichur Road, Marikal (V), Dhanwada (M), Narayanpet (Dist)</t>
  </si>
  <si>
    <t>Seema Diagnostic Centre</t>
  </si>
  <si>
    <t>Janani Clinic</t>
  </si>
  <si>
    <t xml:space="preserve">H No 1-85/3/A Teachars Colony Kosgi, Narayanpet District </t>
  </si>
  <si>
    <t xml:space="preserve"> Opp: Dr.D.Venkataiah Clinic, Kosgi, Narayanpet(Dist)</t>
  </si>
  <si>
    <t>H.No:1-6-37, Civil Lane, Narayanpet-509210, Narayanpet(Dist)</t>
  </si>
  <si>
    <t>Narayanpet Road,Kosgi-509339</t>
  </si>
  <si>
    <t>Main Road, Kosgi-509339, Narayanpet(Dist)</t>
  </si>
  <si>
    <t>Behind tavakkal Pertol Pump, Sura Reddy Complex, Opp:TSRTC Busstand, Kosgi-509339, Narayanpet(Dist)</t>
  </si>
  <si>
    <t>Anitha Carewell Multispeciallity Hospital</t>
  </si>
  <si>
    <t>Nalavelli Road, Nagarkurnool</t>
  </si>
  <si>
    <t>Beside Adithya Hospital</t>
  </si>
  <si>
    <t>Beside Adithya Hospital, Nagarkurnool</t>
  </si>
  <si>
    <t>Vuyalavada, Nagarkurnool</t>
  </si>
  <si>
    <t xml:space="preserve"> Krupa Physiotheraphy</t>
  </si>
  <si>
    <t>Mamatha Hospital</t>
  </si>
  <si>
    <t>Sai Ram  Clinic</t>
  </si>
  <si>
    <t>Housing Board Colony</t>
  </si>
  <si>
    <t>Sreepuram Road Hanuman Temple</t>
  </si>
  <si>
    <t>Sreepuram Road ,NGKL</t>
  </si>
  <si>
    <t>OppGovt Hospital,Nagarkurnool-Dist</t>
  </si>
  <si>
    <t>Sri Sai Diagnostic Center</t>
  </si>
  <si>
    <t xml:space="preserve">Amma Chinnapillala  Hospital </t>
  </si>
  <si>
    <t xml:space="preserve">Opp Mahaboob Function Hall, Kollapur </t>
  </si>
  <si>
    <t>Sri Dhatta Dental Hospital</t>
  </si>
  <si>
    <t>Rahul Multispeciality Hospital</t>
  </si>
  <si>
    <t>Kurnool road ,Kothakota</t>
  </si>
  <si>
    <t>Station Road, Kothakota</t>
  </si>
  <si>
    <t xml:space="preserve">Adwaith Hospital </t>
  </si>
  <si>
    <t>Sarojini Multispeciality Hospital</t>
  </si>
  <si>
    <t>Opp SBI Bank ,Pebbair ,Wnp</t>
  </si>
  <si>
    <t>Dr. Brahma Reddy Praja Vaidyshala Clinic</t>
  </si>
  <si>
    <t xml:space="preserve">Ramchandraiah Clinic </t>
  </si>
  <si>
    <t>Makthal Road, Amarachintha</t>
  </si>
  <si>
    <t>Rathnamma Nursing Home</t>
  </si>
  <si>
    <t>Atamakur- Wanparthy -Dist Santha Bazar</t>
  </si>
  <si>
    <t>Sai Nursing Home</t>
  </si>
  <si>
    <t>Haneef Lab</t>
  </si>
  <si>
    <t>Kovela Dinne Road, Shanthi Nagar</t>
  </si>
  <si>
    <t xml:space="preserve">Ambedkar circle main road Shanthinagar </t>
  </si>
  <si>
    <t>H.No:3-30/1, Durganagar, Gadwal Ieeza Road, Ieeja - 509127</t>
  </si>
  <si>
    <t xml:space="preserve"> 4-75, new Bus Stand, Ieeja-509127, </t>
  </si>
  <si>
    <t>near New Bus stand Ieeja</t>
  </si>
  <si>
    <t xml:space="preserve">adjacent to Head Post Office, Gadwal-509125, </t>
  </si>
  <si>
    <t>Jogulamba Center Lab</t>
  </si>
  <si>
    <t>MK Diagnostics</t>
  </si>
  <si>
    <t xml:space="preserve">RK Lab </t>
  </si>
  <si>
    <t>SLN Dental Hospital</t>
  </si>
  <si>
    <t>Venkateshwara Diagnostic Centre</t>
  </si>
  <si>
    <t>Shadnagar</t>
  </si>
  <si>
    <t>Amangal , Ranga Reddy District</t>
  </si>
  <si>
    <t>Near maggid, Main Road, Shadnagar</t>
  </si>
  <si>
    <t>Pargi road, Opp. RTC Bus Stand, Shadnagar</t>
  </si>
  <si>
    <t>Mahabubnagar</t>
  </si>
  <si>
    <t>Bijjinapally, Jadcherla</t>
  </si>
  <si>
    <t>Opp-HP Gas Office, Nagarkurnool</t>
  </si>
  <si>
    <t>Opp Busstand, Nagarkurnool</t>
  </si>
  <si>
    <t>Nagarkurnool</t>
  </si>
  <si>
    <t>Back Side Nagarkurnool Model School</t>
  </si>
  <si>
    <t>Opp BSNL Office, Nagarkurnool</t>
  </si>
  <si>
    <t>Sreepuram Road Hanuman Temple, Nagarkurnool</t>
  </si>
  <si>
    <t>Housing Board, Nagrkurnool</t>
  </si>
  <si>
    <t>Palam Road, Nagrakurnool</t>
  </si>
  <si>
    <t>OppGovt Hospital, Nagarkurool</t>
  </si>
  <si>
    <t>Beside HP Gas Office, Nagarkurnool</t>
  </si>
  <si>
    <t>Thudukurthi, Nagarkurnool</t>
  </si>
  <si>
    <t>H.NO:17-237/1/D, Nagarkurnool</t>
  </si>
  <si>
    <t>Opp.pragathi Hospital, Nagarkurnool</t>
  </si>
  <si>
    <t>Kalwakurthy</t>
  </si>
  <si>
    <t>Srisailam-hyd highway, Kalwakurthy</t>
  </si>
  <si>
    <t>H.No:11-141 &amp; 11-142, Gandhinagar Street, Kalwakurthy</t>
  </si>
  <si>
    <t>Swathi Hotel Line, Hyderabad X Road, Kalwakurthy</t>
  </si>
  <si>
    <t>Opp. Inspection Banglow, Hyd road, Kalwakurthy</t>
  </si>
  <si>
    <t>Yedula Ramchandra Reddy Complex, H.P.Gas lane, Kalwakurthy</t>
  </si>
  <si>
    <t>Shop No, 7-172/4 Gandhi nagar, Kalwakurthy</t>
  </si>
  <si>
    <t>Achampet, Nagarkurnool District</t>
  </si>
  <si>
    <t>Kollapur</t>
  </si>
  <si>
    <t>Beside SBI bank Road, Kollapur</t>
  </si>
  <si>
    <t>Beside New busstand, Kollapur</t>
  </si>
  <si>
    <t>Ramalaya beside temple, Kollapur</t>
  </si>
  <si>
    <t>Beside SBI Bank Road, Kollapur</t>
  </si>
  <si>
    <t>Bus stand back side, Kollapur</t>
  </si>
  <si>
    <t>NTR Chowrastha, Kollpaur</t>
  </si>
  <si>
    <t>Ambedakar Chowrastha, Kollapur</t>
  </si>
  <si>
    <t>Palem, Nagarkurnool</t>
  </si>
  <si>
    <t>Achampet, Nagarkurnool</t>
  </si>
  <si>
    <t>Kollapur, Nagarkurnool</t>
  </si>
  <si>
    <t>Telkapally, Nagarkurnool</t>
  </si>
  <si>
    <t>Peddakothapally ,Nagarkurnool</t>
  </si>
  <si>
    <t>Bijjinapally, Nagarkurnool</t>
  </si>
  <si>
    <t>Peddamuddunoor, Nagarkurnool</t>
  </si>
  <si>
    <t>Narayanpet</t>
  </si>
  <si>
    <t>4-26, Maddur, Narayanpet</t>
  </si>
  <si>
    <t>Near Reliance tower,Shathavahana colony,Narayanpet.</t>
  </si>
  <si>
    <t>H.No:1-6-63/1/C, Hyderabad Road, Narayanpet</t>
  </si>
  <si>
    <t>1-5-2, Civil Lane, Narayanpet-509210, Narayanpet</t>
  </si>
  <si>
    <t>H No 1-5-73 Opp Old Bus stand Market road Narayanpet</t>
  </si>
  <si>
    <t>Area Hospital Road, Narayanpet-509210, Narayanpet</t>
  </si>
  <si>
    <t>Near New Busstand, Behind Hero Honda Show Room, Narayanpet</t>
  </si>
  <si>
    <t xml:space="preserve">Behand SathyasaiColony Narayanpet </t>
  </si>
  <si>
    <t>Dr. B.R.Ambedkar X Road,Narayanpet</t>
  </si>
  <si>
    <t>Adjacent to Satya Sai Mandir, Main Road, Narayanpet</t>
  </si>
  <si>
    <t>SBI Bank Premises, Ashok Nagar, Hyderabad Road, Narayanpet</t>
  </si>
  <si>
    <t>Makhtal</t>
  </si>
  <si>
    <t>Opp. Govt. Hospital, Makthal, Narayanpet</t>
  </si>
  <si>
    <t>Old Post Office, Makthal, Narayanpet</t>
  </si>
  <si>
    <t>Andhra Bank Line, Opp:HP Gas Agency, Surender Reddy Complex, Makthal</t>
  </si>
  <si>
    <t>Narayanpet, Kosgi</t>
  </si>
  <si>
    <t>Near Old Busstand, Mahabubnagar Road, Kosgi</t>
  </si>
  <si>
    <t>Old Busstand, Revalpally Road, Maddur-509411</t>
  </si>
  <si>
    <t>Shanthi Nagar</t>
  </si>
  <si>
    <t>Complex Ieeja Road Shanthinagar</t>
  </si>
  <si>
    <t>Ieeja</t>
  </si>
  <si>
    <t>Near Telangana chowrastha, Ieeja</t>
  </si>
  <si>
    <t>Alampur</t>
  </si>
  <si>
    <t>Gadwal</t>
  </si>
  <si>
    <t xml:space="preserve">Atmakur </t>
  </si>
  <si>
    <t>Muncipality Road, Atmakur</t>
  </si>
  <si>
    <t>Opp New busstand, Atmakur</t>
  </si>
  <si>
    <t>Beside Gandhi Chowk, Wanaparthy</t>
  </si>
  <si>
    <t>Kurnool road, Kothakota</t>
  </si>
  <si>
    <t>Opp New busstand, Kothakota</t>
  </si>
  <si>
    <t>WNP Road, Kothakota</t>
  </si>
  <si>
    <t>Kothakota</t>
  </si>
  <si>
    <t>WNP Road, Pebbair</t>
  </si>
  <si>
    <t>Subhash chowk, Pebbair</t>
  </si>
  <si>
    <t>Kurnool road, Pebbair</t>
  </si>
  <si>
    <t>Kollapur road, Pebbair</t>
  </si>
  <si>
    <t>Pebbair</t>
  </si>
  <si>
    <t>Beside Gromor office, Pebbair</t>
  </si>
  <si>
    <t>Jadcherla</t>
  </si>
  <si>
    <t>Wanaparthy</t>
  </si>
  <si>
    <t>Jogulamba Gadwal</t>
  </si>
  <si>
    <t>Opp: New Bus Stand, Near Water Tank, Ieeja-509127, J,Gadwal(Dist)</t>
  </si>
  <si>
    <t xml:space="preserve">Telangana Chowrastha, Main Road, Ieeja </t>
  </si>
  <si>
    <t>Micro Surgical Centre, Main Road, Narayanpet-509210</t>
  </si>
  <si>
    <t>Upstairs of Namaji Medical Shop,Near Old Busstand</t>
  </si>
  <si>
    <t>Near Gandhi Chowk, G.P.Office Road, Dhanwada-509205</t>
  </si>
  <si>
    <t xml:space="preserve">Raichur Road, Marikal (V), Dhanwada </t>
  </si>
  <si>
    <t>Opp: Bus Stand, Swagath Complex, Makthal - 509208</t>
  </si>
  <si>
    <t>Rajeev Chowk, Wanaparthy</t>
  </si>
  <si>
    <t>Indira park, Wanaparthy</t>
  </si>
  <si>
    <t>Pebbair Road,WANAPARTHY-DIST</t>
  </si>
  <si>
    <t>beside new busstop ,Wanparthy- Dist</t>
  </si>
  <si>
    <t>New Town Colony, Wanaparthy</t>
  </si>
  <si>
    <t>Beside Andhra Bank,Wanaparthy</t>
  </si>
  <si>
    <t>Vamshi Childrens Clinic &amp; Diagnostic center</t>
  </si>
  <si>
    <t>Bus Depot Road ,Wanaparthy-Dist</t>
  </si>
  <si>
    <t>Sunkulamma Mettu Gadwal-509125, J.Gadwal (Dist)</t>
  </si>
  <si>
    <t>Sri siri Dental</t>
  </si>
  <si>
    <t xml:space="preserve">Opp. New Bus Stand, Gadwal-509125, </t>
  </si>
  <si>
    <t xml:space="preserve">Subbareddy Complex,Theeru Maidanam, Gadwal-509125, </t>
  </si>
  <si>
    <t>Opp: ICICI Bank, DSP Office Road, Bheem Nagar, Gadwal-509125,</t>
  </si>
  <si>
    <t>1st floor surya goud complex krishnaveni chowk Gadwal</t>
  </si>
  <si>
    <t>JOGULAMBA GADWAL-Dist.</t>
  </si>
  <si>
    <t>Krishna Reddy Hospital</t>
  </si>
  <si>
    <t xml:space="preserve">Manjunatha clinic </t>
  </si>
  <si>
    <t>SR Dental Clinic</t>
  </si>
  <si>
    <t>4-1-54, Kamley plaza, Gandhi Chowk,Gadwal-509125,</t>
  </si>
  <si>
    <t xml:space="preserve">Anantha CT Scan </t>
  </si>
  <si>
    <t>1-4-3/10A, Bheem nagar, Gadwal-509125,</t>
  </si>
  <si>
    <t>Raymonds Complex, Opp: Andhra Bank, Gandhi Chowk, Gadwal</t>
  </si>
  <si>
    <t>H.No:1-3-61/5, Bheemnagar, Krishna Road, Near Arun Bajaj Showroom, Gadwal</t>
  </si>
  <si>
    <t>FLAT NO:504,Venu colony, Gadwal-509125</t>
  </si>
  <si>
    <t>H.No.1-4-2/10, Krishnaveni Chowk, Bheemnagar, Gadwal</t>
  </si>
  <si>
    <t>Near Post Office Gadwal</t>
  </si>
  <si>
    <t>Beside New bus stop, Wanaparthy</t>
  </si>
  <si>
    <t>Kothakota road ,Wanparthy-Dist</t>
  </si>
  <si>
    <t xml:space="preserve">kothakota road, Wanaparthy </t>
  </si>
  <si>
    <t>vallabhnagar colony, Wanaparthy</t>
  </si>
  <si>
    <t>H.NO:42 /242, New Town Colony, Wanaparthy</t>
  </si>
  <si>
    <t>Ambedkar chowk, Wanaparthy</t>
  </si>
  <si>
    <t>Opp New busstand, Wanaprthy</t>
  </si>
  <si>
    <t>Beside Polytechnic college Road, Wanaparthy</t>
  </si>
  <si>
    <t>Sanjeevaiah Colony, Opp: Govt. Hospital,Mallappa Sadan</t>
  </si>
  <si>
    <t>Vasavi Compound, Nethaji Road, Jadcherla -509301</t>
  </si>
  <si>
    <t>Near Ganesh Mandir, Nethaji Road, Badepally, Jadcherla</t>
  </si>
  <si>
    <t>H.No. 12-94-12-99 Block-12, Near Nethaji Chowk, Jadcherla</t>
  </si>
  <si>
    <t>H.No:1-3-144, Rajendra Nagar, Mahabubnagar-509001</t>
  </si>
  <si>
    <t>Abhaya Pradha Superspeciality Hospital</t>
  </si>
  <si>
    <t>#1-10-91/2, S.S.Gutta, Mahabubnagar-509001</t>
  </si>
  <si>
    <t>Rajendranagar, Mahabubnagar</t>
  </si>
  <si>
    <t>Door.No.1-4-134/18/2/A1, Adjacent to Maruthi Suzuki Showroom, Mettugadda, Mahabubnagar</t>
  </si>
  <si>
    <t>Apex Diagnostic center</t>
  </si>
  <si>
    <t>H.No: 4-10-13, Opp: Narasimha Tiffin Centre Ramnagar, MAHABUBNAGAR (Dist) TS - 509001</t>
  </si>
  <si>
    <t>Setty Complex, Rajendranagar, Mahabubnagar-509001</t>
  </si>
  <si>
    <t>Opp to Dist. Zail Pathapalamoor, MBNR</t>
  </si>
  <si>
    <t>DR.Samuel Multispeciality Hospital</t>
  </si>
  <si>
    <t>MahabubnagarH.No:1-3-108/1, Saddala Gundu, Rly. Stn Road, Rajendra Nagar, Mahabubnagar-509001</t>
  </si>
  <si>
    <t>Laxminivas Complex, Besides SBI_ATM, Bhageeratha Colony, Mahabubnagar-509001</t>
  </si>
  <si>
    <t>Bharath Talkies Road, Mahabubnagar-509001</t>
  </si>
  <si>
    <t>Opp:Sri Laxmi Scanning Centre, Mutyaloo Complex, Rajendra Nagar, Mahabubnagar</t>
  </si>
  <si>
    <t>Behind Union Bank of India ATM, Mettugadda, Mahabubnagar-509001</t>
  </si>
  <si>
    <t>Near Shetty Complex, Rajendranagar, Mahabubnagar-509001</t>
  </si>
  <si>
    <t xml:space="preserve">Mamatha Diagnostics </t>
  </si>
  <si>
    <t>Boyapally Gate Road, Opp. Rose Garden Function Hall, Mahabubnagar</t>
  </si>
  <si>
    <t>Ganesh Trade Centre, H.No:2-2-2/D, Opp: DCC Bank &amp; J.C.Residence, Mahabubnagar (Dist)</t>
  </si>
  <si>
    <t>H.No:1-4-5/4, Rajendra Nagar, Mahabubnagar-509001</t>
  </si>
  <si>
    <t>Beside Nirmal Diagnostic Centre, Bayammathota, Rajendranagar, Mahabubnagar-509001</t>
  </si>
  <si>
    <t>Nithin Hospital</t>
  </si>
  <si>
    <t xml:space="preserve">H.No:1-4-36, Near Bhagarh Singh Statue, Rajendranagar, Mahabubnagar </t>
  </si>
  <si>
    <t>40 Houses, Rajendranagar, Mahabubnagar - 509001</t>
  </si>
  <si>
    <t>H.No:1-5-73/8, Crown Garden Function Hall Road, New Town, Mahabubnagar</t>
  </si>
  <si>
    <t>Yenugonda, Mahabubnagar</t>
  </si>
  <si>
    <t>H.No.1-3-151/B/2, Rajendranagar, Mahabubnagar.</t>
  </si>
  <si>
    <t>New Town, Mahabubnagar</t>
  </si>
  <si>
    <t># 8-6-257/7, Padmavathi Colony, Mahabubnagar-509001</t>
  </si>
  <si>
    <t>Sree Amritha Clinic</t>
  </si>
  <si>
    <t>Geetha Hotel Lane Opp : Dist. HQ. Hospital, MBNR</t>
  </si>
  <si>
    <t>Sri Nakshatra Hospital (Rajesh Multispeciality Hospital)</t>
  </si>
  <si>
    <t>1-10-85/D1, D2, Newtown, Mahabubnagar</t>
  </si>
  <si>
    <t>H.No:2-2-2/2/3, Behind Head Post Office, Mahabubnagar-509001</t>
  </si>
  <si>
    <t>D.No:1-4-135, Near Bhagath Singh Statue, Rajendra Nagar, Mahabubnagar-509001</t>
  </si>
  <si>
    <t>Padmavathi Colony, Mahabubnagar-509001</t>
  </si>
  <si>
    <t xml:space="preserve">Crown Garden function Hall, #1-5-73/8, Newtown, Mahabubnagar </t>
  </si>
  <si>
    <t>Railyway Station Road, Mahabubnagar-509001</t>
  </si>
  <si>
    <t>H.No:1-3-146, 1st Floor, Opp: Shetty Complex, Rajendranagar, Mahabubnagar-Dist</t>
  </si>
  <si>
    <t xml:space="preserve">GBR Complex, Teachers Colony, Mettugadda, MAHABUBNAGAR </t>
  </si>
  <si>
    <t>OPP Vidyth colony sy.No 231/A Pargi Road ,Shadnagar</t>
  </si>
  <si>
    <t>Mahabubnagr</t>
  </si>
  <si>
    <t>Rajendra Nagar, Mahabubnagar</t>
  </si>
  <si>
    <t>7-4-58/1/A, Vekateshwara Colony, Mahabubnagar</t>
  </si>
  <si>
    <t>1-3-107, Rajendra Nagar, Mahabubnagar-509001</t>
  </si>
  <si>
    <t>Opp. Dr. K. Balakrishna Clinic Raichur Rd, Mahabubnagar</t>
  </si>
  <si>
    <t># 1-5-73/2/3, near Crown Function Hall, Newtown, Mahabubnagar</t>
  </si>
  <si>
    <t>Opp : Panchavati Hotel - Newtown, Mahabubnagar</t>
  </si>
  <si>
    <t>H.No: 1-10-96/2, Anil Plaza, S.S.Gutta, MAHABUBNAGAR</t>
  </si>
  <si>
    <t>H.No.1-6-60/1, Palsabgutta, Station Road, Mahabubnagar</t>
  </si>
  <si>
    <t>Besides Shetty Complex, Rajendra Nagar, Mahabubnagar</t>
  </si>
  <si>
    <t>H.No:6-1-82/4, Yellareddy Complex, Ganeshnagar, Opp: to Narmada Honda Showroom, Raichur Road, Mahabubnagar</t>
  </si>
  <si>
    <t>Sciegen Pharmaceuticals India Pvt ltd(Unit-I)</t>
  </si>
  <si>
    <t>V-Guard Consumer Products Ltd</t>
  </si>
  <si>
    <t>Sathya Narayana Children's Hospital</t>
  </si>
  <si>
    <t xml:space="preserve">Mana Shishuraksha Childrens Hospital </t>
  </si>
  <si>
    <t>Maruthi Multi Specialty Hospital</t>
  </si>
  <si>
    <t>AAdidri Scan &amp; Diagnostics Centre</t>
  </si>
  <si>
    <t>Sreelaxmi Venkateshwara Diagnostic center</t>
  </si>
  <si>
    <t>Global Diagnostic center (AM Care Diagnostic &amp; First Aid Center)</t>
  </si>
  <si>
    <t xml:space="preserve">Sandhya Lab </t>
  </si>
  <si>
    <t xml:space="preserve">Aarogya Blood Centre </t>
  </si>
  <si>
    <t>Ovacare Fertility ceenter (Avira Clinic &amp; Diagnostic centre)</t>
  </si>
  <si>
    <t>City Neuro Gastro Hospital (Isha Hospital)</t>
  </si>
  <si>
    <t>Sree kara Childrens Hospital (Shashikala Hospital)</t>
  </si>
  <si>
    <t>Sankalpa Super Specialty Hospital</t>
  </si>
  <si>
    <t>Spandana Dental &amp; Implant Centre</t>
  </si>
  <si>
    <t>Anjali Diagnostic Centre</t>
  </si>
  <si>
    <t>Max Care Diagnostic centre</t>
  </si>
  <si>
    <t xml:space="preserve">RR Hospital </t>
  </si>
  <si>
    <t>SS Poly Clinic</t>
  </si>
  <si>
    <t>Dr Vivek Gastroliver &amp; Endoscophy Centre</t>
  </si>
  <si>
    <t>Dr.Ilyas Health care clinic</t>
  </si>
  <si>
    <t xml:space="preserve">RM Diagnostic &amp; Digital X-Ray Centre </t>
  </si>
  <si>
    <t xml:space="preserve">Apollo Diagnostic </t>
  </si>
  <si>
    <t xml:space="preserve">Arya Hospital </t>
  </si>
  <si>
    <t>Sri Manikanta gastro &amp; LIverMulti Speciality Hospital</t>
  </si>
  <si>
    <t xml:space="preserve">Chandra Reddy Multi Speciality Hospital </t>
  </si>
  <si>
    <t xml:space="preserve">Yashvi Health Care Centre </t>
  </si>
  <si>
    <t>Dhanvantri Hospital</t>
  </si>
  <si>
    <t>Akshayara Lab (Vinayaka Diagnostic Center)</t>
  </si>
  <si>
    <t>Praveen Neuro Hospital</t>
  </si>
  <si>
    <t>Dr Chandrashekar Hospital (CBS Magna Hospital)</t>
  </si>
  <si>
    <t xml:space="preserve">Arun Hospital </t>
  </si>
  <si>
    <t>Durga Clinic</t>
  </si>
  <si>
    <t xml:space="preserve">Vijetha Hospital  </t>
  </si>
  <si>
    <t>Opp. Hanuman temple,Aloor village,Gattu mandal,Jogulamba gadwal.</t>
  </si>
  <si>
    <t xml:space="preserve">Sri sanjeevani multi-speciality hospital </t>
  </si>
  <si>
    <t>Sai Heman Hospital (Sri Ehitash Clinic)</t>
  </si>
  <si>
    <t>Near boys college ground, Palsabgutta, Mahabubnagar</t>
  </si>
  <si>
    <t>Shiva Balaji Hospital</t>
  </si>
  <si>
    <t>M/S SVETHANSH &amp; COMPANY , MAHABUBNAGAR
Total no.of HCE's sending BMW to CBMWTF &amp; Qty disposed 
On 01-11-2025 TO 30-11-2025</t>
  </si>
  <si>
    <t>30 Days</t>
  </si>
  <si>
    <t>NOVEMBER-  2025</t>
  </si>
  <si>
    <t>Saani  Diagnostic Center</t>
  </si>
  <si>
    <t>Aditya Diagnostic Center</t>
  </si>
  <si>
    <t>Bhavani Dental Clinic</t>
  </si>
  <si>
    <t>Praja Nursing Home</t>
  </si>
  <si>
    <t>Serawin Biologicals LLP</t>
  </si>
  <si>
    <t>Ranga Reddy</t>
  </si>
  <si>
    <t>SS Dental</t>
  </si>
  <si>
    <t xml:space="preserve">Tulja Bhavani Diagnostic centre </t>
  </si>
  <si>
    <t>Sumanth Hospital</t>
  </si>
  <si>
    <t>Thyrocare Diagnostic Center</t>
  </si>
  <si>
    <t>Sidde Vinayaka Multispeciality Hospital &amp; Fertility Center</t>
  </si>
  <si>
    <t>Savitri Diagnostics Centre</t>
  </si>
  <si>
    <t xml:space="preserve">Sree SunLife Poly Clinic </t>
  </si>
  <si>
    <t xml:space="preserve">Manasa Clinic </t>
  </si>
  <si>
    <t xml:space="preserve">Thanmai Clinic </t>
  </si>
  <si>
    <t>SM Dental</t>
  </si>
  <si>
    <t>Royal Diagnostics Centre</t>
  </si>
  <si>
    <t xml:space="preserve">Vijay’s Indira Children Hospital </t>
  </si>
  <si>
    <t>Sree Sharada Fertility Center</t>
  </si>
  <si>
    <t>TOTAL BIO-MEDICAL INCINERABLE WASTE GENERATED IN NOVEMBER ON AN AVERAGE IS  21603.2 KGS. AVERAGE PER DAY  IS 720.107 (approximately) KGS .</t>
  </si>
  <si>
    <t>TOTAL BIO-MEDICAL RECYCLABLE WASTE GENERATED IN NOVEMBER ON AN AVERAGE IS 125279.29 KGS. AVERAGE PER DAY IS 419.3097 (approximately)  KGS.</t>
  </si>
  <si>
    <t>TOTAL AUTOCLAVABLE WASTE SHARPS GENERATED IN NOVEMBER ON AN AVERAGE IS 7972.4 KGS. AVERAGE PER DAY IS 265.747 (approximately)  KGS.</t>
  </si>
  <si>
    <t>TOTAL PPC WHITE CONTAINER WASTE GENERATED AND TREATED IN NOVEBER 0N AN AVERAGE IS 3277.63 KGS. AVERAGE PER DAY IS 109.2543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</si>
</sst>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-yy;@"/>
  </numFmts>
  <fonts count="28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2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148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0" fontId="0" fillId="2" borderId="0" xfId="0" applyFill="1" applyAlignment="1">
      <alignment vertical="center"/>
    </xf>
    <xf numFmtId="0" fontId="6" fillId="2" borderId="0" xfId="0" applyFont="1" applyFill="1"/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Border="1"/>
    <xf numFmtId="0" fontId="1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19" fillId="0" borderId="1" xfId="0" applyFont="1" applyBorder="1" applyAlignment="1">
      <alignment wrapText="1"/>
    </xf>
    <xf numFmtId="0" fontId="18" fillId="8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18" fillId="1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18" fillId="0" borderId="1" xfId="0" applyFont="1" applyBorder="1" applyAlignment="1">
      <alignment wrapText="1"/>
    </xf>
    <xf numFmtId="0" fontId="16" fillId="4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7" fillId="0" borderId="6" xfId="0" applyFont="1" applyBorder="1"/>
    <xf numFmtId="0" fontId="8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3" xfId="0" applyFont="1" applyBorder="1"/>
    <xf numFmtId="0" fontId="10" fillId="4" borderId="3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5" fillId="2" borderId="1" xfId="0" applyFont="1" applyFill="1" applyBorder="1" applyAlignment="1">
      <alignment wrapText="1"/>
    </xf>
    <xf numFmtId="0" fontId="25" fillId="2" borderId="1" xfId="0" applyFont="1" applyFill="1" applyBorder="1" applyAlignment="1">
      <alignment horizontal="left" wrapText="1"/>
    </xf>
    <xf numFmtId="0" fontId="24" fillId="2" borderId="1" xfId="0" applyFont="1" applyFill="1" applyBorder="1" applyAlignment="1">
      <alignment wrapText="1"/>
    </xf>
    <xf numFmtId="0" fontId="25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vertical="top" wrapText="1"/>
    </xf>
    <xf numFmtId="0" fontId="19" fillId="0" borderId="2" xfId="0" applyFont="1" applyBorder="1" applyAlignment="1">
      <alignment wrapText="1"/>
    </xf>
    <xf numFmtId="17" fontId="1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wrapText="1"/>
    </xf>
    <xf numFmtId="0" fontId="19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4" borderId="1" xfId="0" applyFont="1" applyFill="1" applyBorder="1" applyAlignment="1">
      <alignment horizontal="left" wrapText="1"/>
    </xf>
    <xf numFmtId="0" fontId="16" fillId="4" borderId="1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4" fillId="7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top" wrapText="1"/>
    </xf>
    <xf numFmtId="0" fontId="4" fillId="16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left" wrapText="1"/>
    </xf>
    <xf numFmtId="0" fontId="16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wrapText="1"/>
    </xf>
    <xf numFmtId="0" fontId="19" fillId="2" borderId="2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vertical="center" wrapText="1" shrinkToFi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19" fillId="0" borderId="2" xfId="0" applyFont="1" applyBorder="1" applyAlignment="1"/>
    <xf numFmtId="0" fontId="19" fillId="2" borderId="2" xfId="0" applyFont="1" applyFill="1" applyBorder="1" applyAlignment="1"/>
    <xf numFmtId="0" fontId="27" fillId="2" borderId="1" xfId="0" applyFont="1" applyFill="1" applyBorder="1" applyAlignment="1"/>
    <xf numFmtId="0" fontId="19" fillId="2" borderId="1" xfId="0" applyFont="1" applyFill="1" applyBorder="1" applyAlignment="1"/>
    <xf numFmtId="0" fontId="26" fillId="2" borderId="1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19" fillId="0" borderId="0" xfId="0" applyFont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19" fillId="0" borderId="0" xfId="0" applyFont="1" applyBorder="1" applyAlignment="1"/>
    <xf numFmtId="0" fontId="19" fillId="0" borderId="8" xfId="0" applyFont="1" applyBorder="1" applyAlignment="1">
      <alignment wrapText="1"/>
    </xf>
    <xf numFmtId="0" fontId="19" fillId="0" borderId="1" xfId="0" applyFont="1" applyBorder="1" applyAlignment="1"/>
    <xf numFmtId="0" fontId="19" fillId="0" borderId="2" xfId="0" applyFont="1" applyBorder="1"/>
    <xf numFmtId="0" fontId="8" fillId="15" borderId="3" xfId="0" applyFont="1" applyFill="1" applyBorder="1" applyAlignment="1">
      <alignment horizontal="center"/>
    </xf>
    <xf numFmtId="0" fontId="8" fillId="15" borderId="4" xfId="0" applyFont="1" applyFill="1" applyBorder="1" applyAlignment="1">
      <alignment horizontal="center"/>
    </xf>
    <xf numFmtId="0" fontId="8" fillId="15" borderId="5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left" vertical="center" wrapText="1"/>
    </xf>
    <xf numFmtId="0" fontId="13" fillId="13" borderId="1" xfId="0" applyFont="1" applyFill="1" applyBorder="1" applyAlignment="1">
      <alignment vertical="center" wrapText="1" shrinkToFit="1"/>
    </xf>
    <xf numFmtId="0" fontId="13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textRotation="90" wrapText="1"/>
    </xf>
    <xf numFmtId="0" fontId="20" fillId="3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left"/>
    </xf>
    <xf numFmtId="49" fontId="12" fillId="0" borderId="1" xfId="0" applyNumberFormat="1" applyFont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8" fillId="14" borderId="3" xfId="0" applyFont="1" applyFill="1" applyBorder="1" applyAlignment="1">
      <alignment horizontal="center"/>
    </xf>
    <xf numFmtId="0" fontId="8" fillId="14" borderId="4" xfId="0" applyFont="1" applyFill="1" applyBorder="1" applyAlignment="1">
      <alignment horizontal="center"/>
    </xf>
    <xf numFmtId="0" fontId="8" fillId="14" borderId="5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7" fontId="13" fillId="2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</cellXfs>
  <cellStyles count="3">
    <cellStyle name="Hyperlink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L978"/>
  <sheetViews>
    <sheetView tabSelected="1" topLeftCell="A959" zoomScale="85" zoomScaleNormal="85" workbookViewId="0">
      <selection activeCell="G981" sqref="G981"/>
    </sheetView>
  </sheetViews>
  <sheetFormatPr defaultRowHeight="15"/>
  <cols>
    <col min="1" max="1" width="9.140625" style="8"/>
    <col min="2" max="2" width="59.28515625" style="9" customWidth="1"/>
    <col min="3" max="3" width="56.140625" style="10" customWidth="1"/>
    <col min="4" max="4" width="9.28515625" style="11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12" customWidth="1"/>
  </cols>
  <sheetData>
    <row r="1" spans="1:9" ht="58.5" customHeight="1">
      <c r="A1" s="144" t="s">
        <v>1131</v>
      </c>
      <c r="B1" s="144"/>
      <c r="C1" s="144"/>
      <c r="D1" s="144"/>
      <c r="E1" s="144"/>
      <c r="F1" s="144"/>
      <c r="G1" s="144"/>
      <c r="H1" s="144"/>
      <c r="I1" s="144"/>
    </row>
    <row r="2" spans="1:9" ht="15.75">
      <c r="A2" s="124" t="s">
        <v>0</v>
      </c>
      <c r="B2" s="126" t="s">
        <v>1</v>
      </c>
      <c r="C2" s="126" t="s">
        <v>2</v>
      </c>
      <c r="D2" s="145">
        <v>45962</v>
      </c>
      <c r="E2" s="145"/>
      <c r="F2" s="145"/>
      <c r="G2" s="145"/>
      <c r="H2" s="145"/>
      <c r="I2" s="130" t="s">
        <v>1132</v>
      </c>
    </row>
    <row r="3" spans="1:9" ht="18.75" customHeight="1">
      <c r="A3" s="124"/>
      <c r="B3" s="126"/>
      <c r="C3" s="126"/>
      <c r="D3" s="129" t="s">
        <v>3</v>
      </c>
      <c r="E3" s="146" t="s">
        <v>4</v>
      </c>
      <c r="F3" s="146"/>
      <c r="G3" s="146"/>
      <c r="H3" s="146"/>
      <c r="I3" s="130"/>
    </row>
    <row r="4" spans="1:9" ht="15.75">
      <c r="A4" s="124"/>
      <c r="B4" s="126"/>
      <c r="C4" s="126"/>
      <c r="D4" s="129"/>
      <c r="E4" s="13" t="s">
        <v>5</v>
      </c>
      <c r="F4" s="13" t="s">
        <v>6</v>
      </c>
      <c r="G4" s="13" t="s">
        <v>7</v>
      </c>
      <c r="H4" s="13" t="s">
        <v>8</v>
      </c>
      <c r="I4" s="130"/>
    </row>
    <row r="5" spans="1:9" ht="25.5" customHeight="1">
      <c r="A5" s="147" t="s">
        <v>9</v>
      </c>
      <c r="B5" s="147"/>
      <c r="C5" s="147"/>
      <c r="D5" s="147"/>
      <c r="E5" s="147"/>
      <c r="F5" s="147"/>
      <c r="G5" s="147"/>
      <c r="H5" s="147"/>
      <c r="I5" s="147"/>
    </row>
    <row r="6" spans="1:9">
      <c r="A6" s="14">
        <v>1</v>
      </c>
      <c r="B6" s="16" t="s">
        <v>10</v>
      </c>
      <c r="C6" s="16" t="s">
        <v>911</v>
      </c>
      <c r="D6" s="64">
        <v>20</v>
      </c>
      <c r="E6" s="65">
        <v>26.2</v>
      </c>
      <c r="F6" s="65">
        <v>10.700000000000001</v>
      </c>
      <c r="G6" s="65">
        <v>4.1000000000000005</v>
      </c>
      <c r="H6" s="65">
        <v>2.4000000000000004</v>
      </c>
      <c r="I6" s="66">
        <f t="shared" ref="I6:I37" si="0">SUM(E6:H6)</f>
        <v>43.4</v>
      </c>
    </row>
    <row r="7" spans="1:9">
      <c r="A7" s="14">
        <v>2</v>
      </c>
      <c r="B7" s="16" t="s">
        <v>11</v>
      </c>
      <c r="C7" s="16" t="s">
        <v>911</v>
      </c>
      <c r="D7" s="64">
        <v>5</v>
      </c>
      <c r="E7" s="65">
        <v>12.2</v>
      </c>
      <c r="F7" s="65">
        <v>9.7000000000000011</v>
      </c>
      <c r="G7" s="65">
        <v>6.1000000000000005</v>
      </c>
      <c r="H7" s="65">
        <v>1.9000000000000004</v>
      </c>
      <c r="I7" s="66">
        <f t="shared" si="0"/>
        <v>29.9</v>
      </c>
    </row>
    <row r="8" spans="1:9">
      <c r="A8" s="14">
        <v>3</v>
      </c>
      <c r="B8" s="16" t="s">
        <v>12</v>
      </c>
      <c r="C8" s="16" t="s">
        <v>911</v>
      </c>
      <c r="D8" s="64">
        <v>5</v>
      </c>
      <c r="E8" s="65">
        <v>11.2</v>
      </c>
      <c r="F8" s="65">
        <v>7.7000000000000011</v>
      </c>
      <c r="G8" s="65">
        <v>5.1000000000000005</v>
      </c>
      <c r="H8" s="65">
        <v>1.4000000000000004</v>
      </c>
      <c r="I8" s="66">
        <f t="shared" si="0"/>
        <v>25.4</v>
      </c>
    </row>
    <row r="9" spans="1:9">
      <c r="A9" s="14">
        <v>4</v>
      </c>
      <c r="B9" s="17" t="s">
        <v>13</v>
      </c>
      <c r="C9" s="16" t="s">
        <v>911</v>
      </c>
      <c r="D9" s="64">
        <v>10</v>
      </c>
      <c r="E9" s="65">
        <v>10.199999999999999</v>
      </c>
      <c r="F9" s="65">
        <v>7.2000000000000011</v>
      </c>
      <c r="G9" s="65">
        <v>4.1000000000000005</v>
      </c>
      <c r="H9" s="65">
        <v>1.9000000000000004</v>
      </c>
      <c r="I9" s="66">
        <f t="shared" si="0"/>
        <v>23.4</v>
      </c>
    </row>
    <row r="10" spans="1:9">
      <c r="A10" s="14">
        <v>5</v>
      </c>
      <c r="B10" s="16" t="s">
        <v>783</v>
      </c>
      <c r="C10" s="61" t="s">
        <v>913</v>
      </c>
      <c r="D10" s="64">
        <v>6</v>
      </c>
      <c r="E10" s="65">
        <v>8.1999999999999993</v>
      </c>
      <c r="F10" s="65">
        <v>4.2000000000000011</v>
      </c>
      <c r="G10" s="65">
        <v>2.6</v>
      </c>
      <c r="H10" s="65">
        <v>0.89999999999999991</v>
      </c>
      <c r="I10" s="66">
        <f t="shared" si="0"/>
        <v>15.9</v>
      </c>
    </row>
    <row r="11" spans="1:9">
      <c r="A11" s="14">
        <v>6</v>
      </c>
      <c r="B11" s="16" t="s">
        <v>14</v>
      </c>
      <c r="C11" s="61" t="s">
        <v>853</v>
      </c>
      <c r="D11" s="64">
        <v>10</v>
      </c>
      <c r="E11" s="65">
        <v>14.2</v>
      </c>
      <c r="F11" s="65">
        <v>5.7000000000000011</v>
      </c>
      <c r="G11" s="65">
        <v>4.1000000000000005</v>
      </c>
      <c r="H11" s="65">
        <v>2.9000000000000004</v>
      </c>
      <c r="I11" s="66">
        <f t="shared" si="0"/>
        <v>26.9</v>
      </c>
    </row>
    <row r="12" spans="1:9">
      <c r="A12" s="14">
        <v>7</v>
      </c>
      <c r="B12" s="16" t="s">
        <v>15</v>
      </c>
      <c r="C12" s="16" t="s">
        <v>911</v>
      </c>
      <c r="D12" s="64">
        <v>15</v>
      </c>
      <c r="E12" s="65">
        <v>16.200000000000003</v>
      </c>
      <c r="F12" s="65">
        <v>7.2000000000000011</v>
      </c>
      <c r="G12" s="65">
        <v>4.6000000000000005</v>
      </c>
      <c r="H12" s="65">
        <v>2.4000000000000004</v>
      </c>
      <c r="I12" s="66">
        <f t="shared" si="0"/>
        <v>30.400000000000006</v>
      </c>
    </row>
    <row r="13" spans="1:9">
      <c r="A13" s="14">
        <v>8</v>
      </c>
      <c r="B13" s="17" t="s">
        <v>16</v>
      </c>
      <c r="C13" s="16" t="s">
        <v>911</v>
      </c>
      <c r="D13" s="64">
        <v>20</v>
      </c>
      <c r="E13" s="65">
        <v>16.200000000000003</v>
      </c>
      <c r="F13" s="65">
        <v>6.2000000000000011</v>
      </c>
      <c r="G13" s="65">
        <v>4.6000000000000005</v>
      </c>
      <c r="H13" s="65">
        <v>1.9000000000000004</v>
      </c>
      <c r="I13" s="66">
        <f t="shared" si="0"/>
        <v>28.900000000000006</v>
      </c>
    </row>
    <row r="14" spans="1:9">
      <c r="A14" s="14">
        <v>9</v>
      </c>
      <c r="B14" s="17" t="s">
        <v>836</v>
      </c>
      <c r="C14" s="16" t="s">
        <v>911</v>
      </c>
      <c r="D14" s="64">
        <v>5</v>
      </c>
      <c r="E14" s="65">
        <v>11.2</v>
      </c>
      <c r="F14" s="65">
        <v>7.2000000000000011</v>
      </c>
      <c r="G14" s="65">
        <v>3.1</v>
      </c>
      <c r="H14" s="65">
        <v>2.4000000000000004</v>
      </c>
      <c r="I14" s="66">
        <f t="shared" si="0"/>
        <v>23.9</v>
      </c>
    </row>
    <row r="15" spans="1:9">
      <c r="A15" s="14">
        <v>10</v>
      </c>
      <c r="B15" s="16" t="s">
        <v>17</v>
      </c>
      <c r="C15" s="16" t="s">
        <v>911</v>
      </c>
      <c r="D15" s="64">
        <v>10</v>
      </c>
      <c r="E15" s="65">
        <v>14.2</v>
      </c>
      <c r="F15" s="65">
        <v>6.2000000000000011</v>
      </c>
      <c r="G15" s="65">
        <v>3.1</v>
      </c>
      <c r="H15" s="65">
        <v>1.9000000000000004</v>
      </c>
      <c r="I15" s="66">
        <f t="shared" si="0"/>
        <v>25.4</v>
      </c>
    </row>
    <row r="16" spans="1:9">
      <c r="A16" s="14">
        <v>11</v>
      </c>
      <c r="B16" s="17" t="s">
        <v>18</v>
      </c>
      <c r="C16" s="16" t="s">
        <v>911</v>
      </c>
      <c r="D16" s="64">
        <v>10</v>
      </c>
      <c r="E16" s="65">
        <v>14.2</v>
      </c>
      <c r="F16" s="65">
        <v>7.2000000000000011</v>
      </c>
      <c r="G16" s="65">
        <v>5.1000000000000005</v>
      </c>
      <c r="H16" s="65">
        <v>2.9000000000000004</v>
      </c>
      <c r="I16" s="66">
        <f t="shared" si="0"/>
        <v>29.4</v>
      </c>
    </row>
    <row r="17" spans="1:9">
      <c r="A17" s="14">
        <v>12</v>
      </c>
      <c r="B17" s="16" t="s">
        <v>19</v>
      </c>
      <c r="C17" s="16" t="s">
        <v>911</v>
      </c>
      <c r="D17" s="64" t="s">
        <v>20</v>
      </c>
      <c r="E17" s="65">
        <v>10.199999999999999</v>
      </c>
      <c r="F17" s="65">
        <v>4.7000000000000011</v>
      </c>
      <c r="G17" s="65">
        <v>3.1</v>
      </c>
      <c r="H17" s="65">
        <v>2.4000000000000004</v>
      </c>
      <c r="I17" s="66">
        <f t="shared" si="0"/>
        <v>20.399999999999999</v>
      </c>
    </row>
    <row r="18" spans="1:9">
      <c r="A18" s="14">
        <v>13</v>
      </c>
      <c r="B18" s="16" t="s">
        <v>1122</v>
      </c>
      <c r="C18" s="16" t="s">
        <v>911</v>
      </c>
      <c r="D18" s="64">
        <v>10</v>
      </c>
      <c r="E18" s="65">
        <v>16.200000000000003</v>
      </c>
      <c r="F18" s="65">
        <v>6.7000000000000011</v>
      </c>
      <c r="G18" s="65">
        <v>4.1000000000000005</v>
      </c>
      <c r="H18" s="65">
        <v>2.9000000000000004</v>
      </c>
      <c r="I18" s="66">
        <f t="shared" si="0"/>
        <v>29.900000000000006</v>
      </c>
    </row>
    <row r="19" spans="1:9" ht="14.25" customHeight="1">
      <c r="A19" s="14">
        <v>14</v>
      </c>
      <c r="B19" s="16" t="s">
        <v>21</v>
      </c>
      <c r="C19" s="16" t="s">
        <v>911</v>
      </c>
      <c r="D19" s="64" t="s">
        <v>20</v>
      </c>
      <c r="E19" s="65">
        <v>7.2</v>
      </c>
      <c r="F19" s="65">
        <v>5.2000000000000011</v>
      </c>
      <c r="G19" s="65">
        <v>4.1000000000000005</v>
      </c>
      <c r="H19" s="65">
        <v>1.9000000000000004</v>
      </c>
      <c r="I19" s="66">
        <f t="shared" si="0"/>
        <v>18.400000000000006</v>
      </c>
    </row>
    <row r="20" spans="1:9">
      <c r="A20" s="14">
        <v>15</v>
      </c>
      <c r="B20" s="16" t="s">
        <v>22</v>
      </c>
      <c r="C20" s="16" t="s">
        <v>911</v>
      </c>
      <c r="D20" s="64" t="s">
        <v>20</v>
      </c>
      <c r="E20" s="65">
        <v>9.1999999999999993</v>
      </c>
      <c r="F20" s="65">
        <v>5.2000000000000011</v>
      </c>
      <c r="G20" s="65">
        <v>3.1</v>
      </c>
      <c r="H20" s="65">
        <v>1.9000000000000004</v>
      </c>
      <c r="I20" s="66">
        <f t="shared" si="0"/>
        <v>19.399999999999999</v>
      </c>
    </row>
    <row r="21" spans="1:9">
      <c r="A21" s="14">
        <v>16</v>
      </c>
      <c r="B21" s="17" t="s">
        <v>23</v>
      </c>
      <c r="C21" s="16" t="s">
        <v>911</v>
      </c>
      <c r="D21" s="64">
        <v>6</v>
      </c>
      <c r="E21" s="65">
        <v>12.2</v>
      </c>
      <c r="F21" s="65">
        <v>6.2000000000000011</v>
      </c>
      <c r="G21" s="65">
        <v>4.6000000000000005</v>
      </c>
      <c r="H21" s="65">
        <v>1.9000000000000004</v>
      </c>
      <c r="I21" s="66">
        <f t="shared" si="0"/>
        <v>24.9</v>
      </c>
    </row>
    <row r="22" spans="1:9">
      <c r="A22" s="14">
        <v>17</v>
      </c>
      <c r="B22" s="16" t="s">
        <v>24</v>
      </c>
      <c r="C22" s="16" t="s">
        <v>911</v>
      </c>
      <c r="D22" s="64">
        <v>10</v>
      </c>
      <c r="E22" s="65">
        <v>13.2</v>
      </c>
      <c r="F22" s="65">
        <v>7.2000000000000011</v>
      </c>
      <c r="G22" s="65">
        <v>3.1</v>
      </c>
      <c r="H22" s="65">
        <v>1.4000000000000004</v>
      </c>
      <c r="I22" s="66">
        <f t="shared" si="0"/>
        <v>24.9</v>
      </c>
    </row>
    <row r="23" spans="1:9" s="1" customFormat="1">
      <c r="A23" s="14">
        <v>18</v>
      </c>
      <c r="B23" s="16" t="s">
        <v>25</v>
      </c>
      <c r="C23" s="16" t="s">
        <v>911</v>
      </c>
      <c r="D23" s="64" t="s">
        <v>20</v>
      </c>
      <c r="E23" s="65">
        <v>8.1999999999999993</v>
      </c>
      <c r="F23" s="65">
        <v>5.7000000000000011</v>
      </c>
      <c r="G23" s="65">
        <v>3.1</v>
      </c>
      <c r="H23" s="65">
        <v>2.4000000000000004</v>
      </c>
      <c r="I23" s="66">
        <f t="shared" si="0"/>
        <v>19.399999999999999</v>
      </c>
    </row>
    <row r="24" spans="1:9">
      <c r="A24" s="14">
        <v>19</v>
      </c>
      <c r="B24" s="16" t="s">
        <v>26</v>
      </c>
      <c r="C24" s="16" t="s">
        <v>911</v>
      </c>
      <c r="D24" s="64">
        <v>9</v>
      </c>
      <c r="E24" s="65">
        <v>16.200000000000003</v>
      </c>
      <c r="F24" s="65">
        <v>4.7000000000000011</v>
      </c>
      <c r="G24" s="65">
        <v>3.6</v>
      </c>
      <c r="H24" s="65">
        <v>1.9000000000000004</v>
      </c>
      <c r="I24" s="66">
        <f t="shared" si="0"/>
        <v>26.400000000000006</v>
      </c>
    </row>
    <row r="25" spans="1:9">
      <c r="A25" s="14">
        <v>20</v>
      </c>
      <c r="B25" s="16" t="s">
        <v>27</v>
      </c>
      <c r="C25" s="16" t="s">
        <v>911</v>
      </c>
      <c r="D25" s="64">
        <v>5</v>
      </c>
      <c r="E25" s="65">
        <v>9.1999999999999993</v>
      </c>
      <c r="F25" s="65">
        <v>5.7000000000000011</v>
      </c>
      <c r="G25" s="65">
        <v>3.1</v>
      </c>
      <c r="H25" s="65">
        <v>1.4000000000000004</v>
      </c>
      <c r="I25" s="66">
        <f t="shared" si="0"/>
        <v>19.399999999999999</v>
      </c>
    </row>
    <row r="26" spans="1:9" s="1" customFormat="1">
      <c r="A26" s="14">
        <v>21</v>
      </c>
      <c r="B26" s="17" t="s">
        <v>28</v>
      </c>
      <c r="C26" s="16" t="s">
        <v>911</v>
      </c>
      <c r="D26" s="64">
        <v>50</v>
      </c>
      <c r="E26" s="65">
        <v>38.200000000000003</v>
      </c>
      <c r="F26" s="65">
        <v>11.700000000000001</v>
      </c>
      <c r="G26" s="65">
        <v>5.1000000000000005</v>
      </c>
      <c r="H26" s="65">
        <v>1.9000000000000004</v>
      </c>
      <c r="I26" s="66">
        <f t="shared" si="0"/>
        <v>56.900000000000006</v>
      </c>
    </row>
    <row r="27" spans="1:9">
      <c r="A27" s="14">
        <v>22</v>
      </c>
      <c r="B27" s="16" t="s">
        <v>29</v>
      </c>
      <c r="C27" s="16" t="s">
        <v>911</v>
      </c>
      <c r="D27" s="64" t="s">
        <v>20</v>
      </c>
      <c r="E27" s="65">
        <v>9.1999999999999993</v>
      </c>
      <c r="F27" s="65">
        <v>5.7000000000000011</v>
      </c>
      <c r="G27" s="65">
        <v>3.1</v>
      </c>
      <c r="H27" s="65">
        <v>0.89999999999999991</v>
      </c>
      <c r="I27" s="66">
        <f t="shared" si="0"/>
        <v>18.899999999999999</v>
      </c>
    </row>
    <row r="28" spans="1:9" s="1" customFormat="1">
      <c r="A28" s="14">
        <v>23</v>
      </c>
      <c r="B28" s="16" t="s">
        <v>30</v>
      </c>
      <c r="C28" s="16" t="s">
        <v>911</v>
      </c>
      <c r="D28" s="64">
        <v>10</v>
      </c>
      <c r="E28" s="65">
        <v>14.2</v>
      </c>
      <c r="F28" s="65">
        <v>5.7000000000000011</v>
      </c>
      <c r="G28" s="65">
        <v>3.1</v>
      </c>
      <c r="H28" s="65">
        <v>1.9000000000000004</v>
      </c>
      <c r="I28" s="66">
        <f t="shared" si="0"/>
        <v>24.9</v>
      </c>
    </row>
    <row r="29" spans="1:9">
      <c r="A29" s="14">
        <v>24</v>
      </c>
      <c r="B29" s="17" t="s">
        <v>31</v>
      </c>
      <c r="C29" s="16" t="s">
        <v>911</v>
      </c>
      <c r="D29" s="64" t="s">
        <v>20</v>
      </c>
      <c r="E29" s="65">
        <v>7.2</v>
      </c>
      <c r="F29" s="65">
        <v>5.7000000000000011</v>
      </c>
      <c r="G29" s="65">
        <v>3.1</v>
      </c>
      <c r="H29" s="65">
        <v>0.89999999999999991</v>
      </c>
      <c r="I29" s="66">
        <f t="shared" si="0"/>
        <v>16.900000000000002</v>
      </c>
    </row>
    <row r="30" spans="1:9">
      <c r="A30" s="14">
        <v>25</v>
      </c>
      <c r="B30" s="17" t="s">
        <v>32</v>
      </c>
      <c r="C30" s="61" t="s">
        <v>854</v>
      </c>
      <c r="D30" s="64" t="s">
        <v>20</v>
      </c>
      <c r="E30" s="65">
        <v>8.6999999999999993</v>
      </c>
      <c r="F30" s="65">
        <v>3.1999999999999997</v>
      </c>
      <c r="G30" s="65">
        <v>1.0999999999999999</v>
      </c>
      <c r="H30" s="65">
        <v>1.9000000000000004</v>
      </c>
      <c r="I30" s="66">
        <f t="shared" si="0"/>
        <v>14.899999999999999</v>
      </c>
    </row>
    <row r="31" spans="1:9">
      <c r="A31" s="14">
        <v>26</v>
      </c>
      <c r="B31" s="17" t="s">
        <v>33</v>
      </c>
      <c r="C31" s="61" t="s">
        <v>855</v>
      </c>
      <c r="D31" s="64" t="s">
        <v>20</v>
      </c>
      <c r="E31" s="65">
        <v>9.1999999999999993</v>
      </c>
      <c r="F31" s="65">
        <v>4.7000000000000011</v>
      </c>
      <c r="G31" s="65">
        <v>2.1</v>
      </c>
      <c r="H31" s="65">
        <v>1.9000000000000004</v>
      </c>
      <c r="I31" s="66">
        <f t="shared" si="0"/>
        <v>17.899999999999999</v>
      </c>
    </row>
    <row r="32" spans="1:9">
      <c r="A32" s="14">
        <v>27</v>
      </c>
      <c r="B32" s="16" t="s">
        <v>34</v>
      </c>
      <c r="C32" s="16" t="s">
        <v>911</v>
      </c>
      <c r="D32" s="64" t="s">
        <v>20</v>
      </c>
      <c r="E32" s="65">
        <v>8.1999999999999993</v>
      </c>
      <c r="F32" s="65">
        <v>4.7000000000000011</v>
      </c>
      <c r="G32" s="65">
        <v>2.1</v>
      </c>
      <c r="H32" s="65">
        <v>1.9000000000000004</v>
      </c>
      <c r="I32" s="66">
        <f t="shared" si="0"/>
        <v>16.899999999999999</v>
      </c>
    </row>
    <row r="33" spans="1:9" s="1" customFormat="1">
      <c r="A33" s="14">
        <v>28</v>
      </c>
      <c r="B33" s="16" t="s">
        <v>35</v>
      </c>
      <c r="C33" s="16" t="s">
        <v>856</v>
      </c>
      <c r="D33" s="64">
        <v>10</v>
      </c>
      <c r="E33" s="65">
        <v>14.2</v>
      </c>
      <c r="F33" s="65">
        <v>4.7000000000000011</v>
      </c>
      <c r="G33" s="65">
        <v>3.1</v>
      </c>
      <c r="H33" s="65">
        <v>2.4000000000000004</v>
      </c>
      <c r="I33" s="66">
        <f t="shared" si="0"/>
        <v>24.4</v>
      </c>
    </row>
    <row r="34" spans="1:9" s="1" customFormat="1">
      <c r="A34" s="14">
        <v>29</v>
      </c>
      <c r="B34" s="16" t="s">
        <v>36</v>
      </c>
      <c r="C34" s="61" t="s">
        <v>914</v>
      </c>
      <c r="D34" s="64">
        <v>10</v>
      </c>
      <c r="E34" s="65">
        <v>13.2</v>
      </c>
      <c r="F34" s="65">
        <v>6.2000000000000011</v>
      </c>
      <c r="G34" s="65">
        <v>5.1000000000000005</v>
      </c>
      <c r="H34" s="65">
        <v>2.9000000000000004</v>
      </c>
      <c r="I34" s="66">
        <f t="shared" si="0"/>
        <v>27.4</v>
      </c>
    </row>
    <row r="35" spans="1:9">
      <c r="A35" s="14">
        <v>30</v>
      </c>
      <c r="B35" s="17" t="s">
        <v>37</v>
      </c>
      <c r="C35" s="16" t="s">
        <v>911</v>
      </c>
      <c r="D35" s="64" t="s">
        <v>20</v>
      </c>
      <c r="E35" s="65">
        <v>8.6999999999999993</v>
      </c>
      <c r="F35" s="65">
        <v>6.2000000000000011</v>
      </c>
      <c r="G35" s="65">
        <v>3.6</v>
      </c>
      <c r="H35" s="65">
        <v>0.89999999999999991</v>
      </c>
      <c r="I35" s="66">
        <f t="shared" si="0"/>
        <v>19.399999999999999</v>
      </c>
    </row>
    <row r="36" spans="1:9">
      <c r="A36" s="14">
        <v>31</v>
      </c>
      <c r="B36" s="16" t="s">
        <v>38</v>
      </c>
      <c r="C36" s="61" t="s">
        <v>857</v>
      </c>
      <c r="D36" s="64" t="s">
        <v>20</v>
      </c>
      <c r="E36" s="65">
        <v>7.2</v>
      </c>
      <c r="F36" s="65">
        <v>6.2000000000000011</v>
      </c>
      <c r="G36" s="65">
        <v>3.1</v>
      </c>
      <c r="H36" s="65">
        <v>1.9000000000000004</v>
      </c>
      <c r="I36" s="66">
        <f t="shared" si="0"/>
        <v>18.400000000000006</v>
      </c>
    </row>
    <row r="37" spans="1:9">
      <c r="A37" s="14">
        <v>32</v>
      </c>
      <c r="B37" s="16" t="s">
        <v>39</v>
      </c>
      <c r="C37" s="16" t="s">
        <v>911</v>
      </c>
      <c r="D37" s="64" t="s">
        <v>20</v>
      </c>
      <c r="E37" s="65">
        <v>8.6999999999999993</v>
      </c>
      <c r="F37" s="65">
        <v>6.2000000000000011</v>
      </c>
      <c r="G37" s="65">
        <v>3.6</v>
      </c>
      <c r="H37" s="65">
        <v>1.9000000000000004</v>
      </c>
      <c r="I37" s="66">
        <f t="shared" si="0"/>
        <v>20.399999999999999</v>
      </c>
    </row>
    <row r="38" spans="1:9">
      <c r="A38" s="14">
        <v>33</v>
      </c>
      <c r="B38" s="17" t="s">
        <v>40</v>
      </c>
      <c r="C38" s="16" t="s">
        <v>911</v>
      </c>
      <c r="D38" s="64">
        <v>50</v>
      </c>
      <c r="E38" s="65">
        <v>39.200000000000003</v>
      </c>
      <c r="F38" s="65">
        <v>20.699999999999996</v>
      </c>
      <c r="G38" s="65">
        <v>10.1</v>
      </c>
      <c r="H38" s="65">
        <v>2.9000000000000004</v>
      </c>
      <c r="I38" s="66">
        <f t="shared" ref="I38:I69" si="1">SUM(E38:H38)</f>
        <v>72.900000000000006</v>
      </c>
    </row>
    <row r="39" spans="1:9">
      <c r="A39" s="14">
        <v>34</v>
      </c>
      <c r="B39" s="17" t="s">
        <v>41</v>
      </c>
      <c r="C39" s="16" t="s">
        <v>911</v>
      </c>
      <c r="D39" s="64">
        <v>10</v>
      </c>
      <c r="E39" s="65">
        <v>14.2</v>
      </c>
      <c r="F39" s="65">
        <v>7.2000000000000011</v>
      </c>
      <c r="G39" s="65">
        <v>4.1000000000000005</v>
      </c>
      <c r="H39" s="65">
        <v>1.9000000000000004</v>
      </c>
      <c r="I39" s="66">
        <f t="shared" si="1"/>
        <v>27.4</v>
      </c>
    </row>
    <row r="40" spans="1:9">
      <c r="A40" s="14">
        <v>35</v>
      </c>
      <c r="B40" s="17" t="s">
        <v>42</v>
      </c>
      <c r="C40" s="61" t="s">
        <v>912</v>
      </c>
      <c r="D40" s="64">
        <v>10</v>
      </c>
      <c r="E40" s="65">
        <v>13.2</v>
      </c>
      <c r="F40" s="65">
        <v>10.700000000000001</v>
      </c>
      <c r="G40" s="65">
        <v>7.1000000000000005</v>
      </c>
      <c r="H40" s="65">
        <v>1.4000000000000004</v>
      </c>
      <c r="I40" s="66">
        <f t="shared" si="1"/>
        <v>32.4</v>
      </c>
    </row>
    <row r="41" spans="1:9">
      <c r="A41" s="14">
        <v>36</v>
      </c>
      <c r="B41" s="17" t="s">
        <v>837</v>
      </c>
      <c r="C41" s="61" t="s">
        <v>912</v>
      </c>
      <c r="D41" s="64">
        <v>0</v>
      </c>
      <c r="E41" s="65">
        <v>10.7</v>
      </c>
      <c r="F41" s="65">
        <v>8.2000000000000011</v>
      </c>
      <c r="G41" s="65">
        <v>6.1000000000000005</v>
      </c>
      <c r="H41" s="65">
        <v>1.9000000000000004</v>
      </c>
      <c r="I41" s="66">
        <f t="shared" si="1"/>
        <v>26.9</v>
      </c>
    </row>
    <row r="42" spans="1:9">
      <c r="A42" s="14">
        <v>37</v>
      </c>
      <c r="B42" s="17" t="s">
        <v>416</v>
      </c>
      <c r="C42" s="61" t="s">
        <v>912</v>
      </c>
      <c r="D42" s="64">
        <v>0</v>
      </c>
      <c r="E42" s="65">
        <v>11.2</v>
      </c>
      <c r="F42" s="65">
        <v>6.7000000000000011</v>
      </c>
      <c r="G42" s="65">
        <v>3.1</v>
      </c>
      <c r="H42" s="65">
        <v>1.9000000000000004</v>
      </c>
      <c r="I42" s="66">
        <f t="shared" si="1"/>
        <v>22.9</v>
      </c>
    </row>
    <row r="43" spans="1:9">
      <c r="A43" s="14">
        <v>38</v>
      </c>
      <c r="B43" s="17" t="s">
        <v>43</v>
      </c>
      <c r="C43" s="61" t="s">
        <v>912</v>
      </c>
      <c r="D43" s="64">
        <v>10</v>
      </c>
      <c r="E43" s="65">
        <v>12.2</v>
      </c>
      <c r="F43" s="65">
        <v>6.7000000000000011</v>
      </c>
      <c r="G43" s="65">
        <v>5.1000000000000005</v>
      </c>
      <c r="H43" s="65">
        <v>2.4000000000000004</v>
      </c>
      <c r="I43" s="66">
        <f t="shared" si="1"/>
        <v>26.4</v>
      </c>
    </row>
    <row r="44" spans="1:9">
      <c r="A44" s="14">
        <v>39</v>
      </c>
      <c r="B44" s="17" t="s">
        <v>834</v>
      </c>
      <c r="C44" s="61" t="s">
        <v>1080</v>
      </c>
      <c r="D44" s="67">
        <v>30</v>
      </c>
      <c r="E44" s="68">
        <v>23.2</v>
      </c>
      <c r="F44" s="68">
        <v>18.699999999999996</v>
      </c>
      <c r="G44" s="68">
        <v>7.1000000000000005</v>
      </c>
      <c r="H44" s="111">
        <v>1.9000000000000004</v>
      </c>
      <c r="I44" s="66">
        <f t="shared" si="1"/>
        <v>50.899999999999991</v>
      </c>
    </row>
    <row r="45" spans="1:9">
      <c r="A45" s="14">
        <v>40</v>
      </c>
      <c r="B45" s="17" t="s">
        <v>44</v>
      </c>
      <c r="C45" s="16" t="s">
        <v>911</v>
      </c>
      <c r="D45" s="64">
        <v>10</v>
      </c>
      <c r="E45" s="65">
        <v>12.7</v>
      </c>
      <c r="F45" s="65">
        <v>10.200000000000001</v>
      </c>
      <c r="G45" s="65">
        <v>4.1000000000000005</v>
      </c>
      <c r="H45" s="65">
        <v>1.9000000000000004</v>
      </c>
      <c r="I45" s="66">
        <f t="shared" si="1"/>
        <v>28.9</v>
      </c>
    </row>
    <row r="46" spans="1:9">
      <c r="A46" s="14">
        <v>41</v>
      </c>
      <c r="B46" s="24" t="s">
        <v>45</v>
      </c>
      <c r="C46" s="16" t="s">
        <v>911</v>
      </c>
      <c r="D46" s="64">
        <v>0</v>
      </c>
      <c r="E46" s="65">
        <v>7.2</v>
      </c>
      <c r="F46" s="65">
        <v>5.2000000000000011</v>
      </c>
      <c r="G46" s="65">
        <v>3.1</v>
      </c>
      <c r="H46" s="65">
        <v>1.9000000000000004</v>
      </c>
      <c r="I46" s="66">
        <f t="shared" si="1"/>
        <v>17.400000000000002</v>
      </c>
    </row>
    <row r="47" spans="1:9" s="1" customFormat="1">
      <c r="A47" s="14">
        <v>42</v>
      </c>
      <c r="B47" s="69" t="s">
        <v>838</v>
      </c>
      <c r="C47" s="16" t="s">
        <v>911</v>
      </c>
      <c r="D47" s="64">
        <v>10</v>
      </c>
      <c r="E47" s="65">
        <v>9.6999999999999993</v>
      </c>
      <c r="F47" s="65">
        <v>6.2000000000000011</v>
      </c>
      <c r="G47" s="65">
        <v>2.6</v>
      </c>
      <c r="H47" s="65">
        <v>1.9000000000000004</v>
      </c>
      <c r="I47" s="66">
        <f t="shared" si="1"/>
        <v>20.399999999999999</v>
      </c>
    </row>
    <row r="48" spans="1:9" s="1" customFormat="1">
      <c r="A48" s="14">
        <v>43</v>
      </c>
      <c r="B48" s="70" t="s">
        <v>46</v>
      </c>
      <c r="C48" s="16" t="s">
        <v>911</v>
      </c>
      <c r="D48" s="64" t="s">
        <v>20</v>
      </c>
      <c r="E48" s="65">
        <v>10.199999999999999</v>
      </c>
      <c r="F48" s="65">
        <v>5.7000000000000011</v>
      </c>
      <c r="G48" s="65">
        <v>2.1</v>
      </c>
      <c r="H48" s="65">
        <v>1.9000000000000004</v>
      </c>
      <c r="I48" s="66">
        <f t="shared" si="1"/>
        <v>19.899999999999999</v>
      </c>
    </row>
    <row r="49" spans="1:9" s="1" customFormat="1">
      <c r="A49" s="14">
        <v>44</v>
      </c>
      <c r="B49" s="70" t="s">
        <v>47</v>
      </c>
      <c r="C49" s="16" t="s">
        <v>911</v>
      </c>
      <c r="D49" s="71" t="s">
        <v>20</v>
      </c>
      <c r="E49" s="65">
        <v>8.1999999999999993</v>
      </c>
      <c r="F49" s="65">
        <v>4.7000000000000011</v>
      </c>
      <c r="G49" s="65">
        <v>2.6</v>
      </c>
      <c r="H49" s="65">
        <v>1.9000000000000004</v>
      </c>
      <c r="I49" s="66">
        <f t="shared" si="1"/>
        <v>17.399999999999999</v>
      </c>
    </row>
    <row r="50" spans="1:9">
      <c r="A50" s="14">
        <v>45</v>
      </c>
      <c r="B50" s="70" t="s">
        <v>48</v>
      </c>
      <c r="C50" s="16" t="s">
        <v>911</v>
      </c>
      <c r="D50" s="64" t="s">
        <v>20</v>
      </c>
      <c r="E50" s="65">
        <v>7.2</v>
      </c>
      <c r="F50" s="65">
        <v>5.2000000000000011</v>
      </c>
      <c r="G50" s="65">
        <v>3.1</v>
      </c>
      <c r="H50" s="65">
        <v>1.9000000000000004</v>
      </c>
      <c r="I50" s="66">
        <f t="shared" si="1"/>
        <v>17.400000000000002</v>
      </c>
    </row>
    <row r="51" spans="1:9">
      <c r="A51" s="14">
        <v>46</v>
      </c>
      <c r="B51" s="17" t="s">
        <v>49</v>
      </c>
      <c r="C51" s="16" t="s">
        <v>911</v>
      </c>
      <c r="D51" s="64">
        <v>10</v>
      </c>
      <c r="E51" s="65">
        <v>12.2</v>
      </c>
      <c r="F51" s="65">
        <v>6.7000000000000011</v>
      </c>
      <c r="G51" s="65">
        <v>5.1000000000000005</v>
      </c>
      <c r="H51" s="65">
        <v>1.9000000000000004</v>
      </c>
      <c r="I51" s="66">
        <f t="shared" si="1"/>
        <v>25.9</v>
      </c>
    </row>
    <row r="52" spans="1:9">
      <c r="A52" s="14">
        <v>47</v>
      </c>
      <c r="B52" s="69" t="s">
        <v>50</v>
      </c>
      <c r="C52" s="16" t="s">
        <v>911</v>
      </c>
      <c r="D52" s="64" t="s">
        <v>20</v>
      </c>
      <c r="E52" s="65">
        <v>8.6999999999999993</v>
      </c>
      <c r="F52" s="65">
        <v>5.2000000000000011</v>
      </c>
      <c r="G52" s="65">
        <v>3.6</v>
      </c>
      <c r="H52" s="65">
        <v>1.9000000000000004</v>
      </c>
      <c r="I52" s="66">
        <f t="shared" si="1"/>
        <v>19.399999999999999</v>
      </c>
    </row>
    <row r="53" spans="1:9">
      <c r="A53" s="14">
        <v>48</v>
      </c>
      <c r="B53" s="17" t="s">
        <v>51</v>
      </c>
      <c r="C53" s="16" t="s">
        <v>911</v>
      </c>
      <c r="D53" s="64">
        <v>20</v>
      </c>
      <c r="E53" s="65">
        <v>12.2</v>
      </c>
      <c r="F53" s="65">
        <v>4.7000000000000011</v>
      </c>
      <c r="G53" s="65">
        <v>4.1000000000000005</v>
      </c>
      <c r="H53" s="65">
        <v>2.9000000000000004</v>
      </c>
      <c r="I53" s="66">
        <f t="shared" si="1"/>
        <v>23.9</v>
      </c>
    </row>
    <row r="54" spans="1:9">
      <c r="A54" s="14">
        <v>49</v>
      </c>
      <c r="B54" s="69" t="s">
        <v>52</v>
      </c>
      <c r="C54" s="16" t="s">
        <v>911</v>
      </c>
      <c r="D54" s="64" t="s">
        <v>20</v>
      </c>
      <c r="E54" s="65">
        <v>8.1999999999999993</v>
      </c>
      <c r="F54" s="65">
        <v>5.2000000000000011</v>
      </c>
      <c r="G54" s="65">
        <v>3.1</v>
      </c>
      <c r="H54" s="65">
        <v>2.4000000000000004</v>
      </c>
      <c r="I54" s="66">
        <f t="shared" si="1"/>
        <v>18.899999999999999</v>
      </c>
    </row>
    <row r="55" spans="1:9">
      <c r="A55" s="14">
        <v>50</v>
      </c>
      <c r="B55" s="69" t="s">
        <v>53</v>
      </c>
      <c r="C55" s="16" t="s">
        <v>911</v>
      </c>
      <c r="D55" s="64" t="s">
        <v>20</v>
      </c>
      <c r="E55" s="65">
        <v>7.2</v>
      </c>
      <c r="F55" s="65">
        <v>4.7000000000000011</v>
      </c>
      <c r="G55" s="65">
        <v>2.1</v>
      </c>
      <c r="H55" s="65">
        <v>2.4000000000000004</v>
      </c>
      <c r="I55" s="66">
        <f t="shared" si="1"/>
        <v>16.400000000000002</v>
      </c>
    </row>
    <row r="56" spans="1:9">
      <c r="A56" s="14">
        <v>51</v>
      </c>
      <c r="B56" s="69" t="s">
        <v>54</v>
      </c>
      <c r="C56" s="16" t="s">
        <v>911</v>
      </c>
      <c r="D56" s="64" t="s">
        <v>20</v>
      </c>
      <c r="E56" s="65">
        <v>6.2</v>
      </c>
      <c r="F56" s="65">
        <v>5.2000000000000011</v>
      </c>
      <c r="G56" s="65">
        <v>3.1</v>
      </c>
      <c r="H56" s="65">
        <v>1.9000000000000004</v>
      </c>
      <c r="I56" s="66">
        <f t="shared" si="1"/>
        <v>16.400000000000002</v>
      </c>
    </row>
    <row r="57" spans="1:9">
      <c r="A57" s="14">
        <v>52</v>
      </c>
      <c r="B57" s="15" t="s">
        <v>55</v>
      </c>
      <c r="C57" s="16" t="s">
        <v>911</v>
      </c>
      <c r="D57" s="64" t="s">
        <v>20</v>
      </c>
      <c r="E57" s="65">
        <v>5.2</v>
      </c>
      <c r="F57" s="65">
        <v>4.2000000000000011</v>
      </c>
      <c r="G57" s="65">
        <v>2.1</v>
      </c>
      <c r="H57" s="65">
        <v>2.4000000000000004</v>
      </c>
      <c r="I57" s="66">
        <f t="shared" si="1"/>
        <v>13.900000000000002</v>
      </c>
    </row>
    <row r="58" spans="1:9">
      <c r="A58" s="14">
        <v>53</v>
      </c>
      <c r="B58" s="15" t="s">
        <v>56</v>
      </c>
      <c r="C58" s="16" t="s">
        <v>911</v>
      </c>
      <c r="D58" s="64" t="s">
        <v>20</v>
      </c>
      <c r="E58" s="65">
        <v>4.7</v>
      </c>
      <c r="F58" s="65">
        <v>4.7000000000000011</v>
      </c>
      <c r="G58" s="65">
        <v>3.6</v>
      </c>
      <c r="H58" s="65">
        <v>0.89999999999999991</v>
      </c>
      <c r="I58" s="66">
        <f t="shared" si="1"/>
        <v>13.900000000000002</v>
      </c>
    </row>
    <row r="59" spans="1:9">
      <c r="A59" s="14">
        <v>54</v>
      </c>
      <c r="B59" s="15" t="s">
        <v>57</v>
      </c>
      <c r="C59" s="16" t="s">
        <v>911</v>
      </c>
      <c r="D59" s="64" t="s">
        <v>20</v>
      </c>
      <c r="E59" s="65">
        <v>5.2</v>
      </c>
      <c r="F59" s="65">
        <v>3.6999999999999997</v>
      </c>
      <c r="G59" s="65">
        <v>2.1</v>
      </c>
      <c r="H59" s="65">
        <v>1.9000000000000004</v>
      </c>
      <c r="I59" s="66">
        <f t="shared" si="1"/>
        <v>12.9</v>
      </c>
    </row>
    <row r="60" spans="1:9">
      <c r="A60" s="14">
        <v>55</v>
      </c>
      <c r="B60" s="15" t="s">
        <v>58</v>
      </c>
      <c r="C60" s="16" t="s">
        <v>911</v>
      </c>
      <c r="D60" s="64" t="s">
        <v>20</v>
      </c>
      <c r="E60" s="65">
        <v>5.2</v>
      </c>
      <c r="F60" s="65">
        <v>3.6999999999999997</v>
      </c>
      <c r="G60" s="65">
        <v>1.5999999999999999</v>
      </c>
      <c r="H60" s="65">
        <v>1.4000000000000004</v>
      </c>
      <c r="I60" s="66">
        <f t="shared" si="1"/>
        <v>11.9</v>
      </c>
    </row>
    <row r="61" spans="1:9">
      <c r="A61" s="14">
        <v>56</v>
      </c>
      <c r="B61" s="15" t="s">
        <v>839</v>
      </c>
      <c r="C61" s="16" t="s">
        <v>911</v>
      </c>
      <c r="D61" s="64">
        <v>10</v>
      </c>
      <c r="E61" s="65">
        <v>7.2</v>
      </c>
      <c r="F61" s="65">
        <v>4.2000000000000011</v>
      </c>
      <c r="G61" s="65">
        <v>2.6</v>
      </c>
      <c r="H61" s="65">
        <v>1.9000000000000004</v>
      </c>
      <c r="I61" s="66">
        <f t="shared" si="1"/>
        <v>15.900000000000002</v>
      </c>
    </row>
    <row r="62" spans="1:9">
      <c r="A62" s="14">
        <v>57</v>
      </c>
      <c r="B62" s="15" t="s">
        <v>59</v>
      </c>
      <c r="C62" s="16" t="s">
        <v>911</v>
      </c>
      <c r="D62" s="64">
        <v>5</v>
      </c>
      <c r="E62" s="65">
        <v>10.199999999999999</v>
      </c>
      <c r="F62" s="65">
        <v>6.7000000000000011</v>
      </c>
      <c r="G62" s="65">
        <v>5.1000000000000005</v>
      </c>
      <c r="H62" s="65">
        <v>1.9000000000000004</v>
      </c>
      <c r="I62" s="66">
        <f t="shared" si="1"/>
        <v>23.9</v>
      </c>
    </row>
    <row r="63" spans="1:9">
      <c r="A63" s="14">
        <v>58</v>
      </c>
      <c r="B63" s="15" t="s">
        <v>60</v>
      </c>
      <c r="C63" s="16" t="s">
        <v>911</v>
      </c>
      <c r="D63" s="64" t="s">
        <v>20</v>
      </c>
      <c r="E63" s="65">
        <v>9.1999999999999993</v>
      </c>
      <c r="F63" s="65">
        <v>5.2000000000000011</v>
      </c>
      <c r="G63" s="65">
        <v>3.6</v>
      </c>
      <c r="H63" s="65">
        <v>2.4000000000000004</v>
      </c>
      <c r="I63" s="66">
        <f t="shared" si="1"/>
        <v>20.399999999999999</v>
      </c>
    </row>
    <row r="64" spans="1:9">
      <c r="A64" s="14">
        <v>59</v>
      </c>
      <c r="B64" s="15" t="s">
        <v>61</v>
      </c>
      <c r="C64" s="61" t="s">
        <v>912</v>
      </c>
      <c r="D64" s="64" t="s">
        <v>20</v>
      </c>
      <c r="E64" s="65">
        <v>8.6999999999999993</v>
      </c>
      <c r="F64" s="65">
        <v>6.7000000000000011</v>
      </c>
      <c r="G64" s="65">
        <v>4.6000000000000005</v>
      </c>
      <c r="H64" s="65">
        <v>0.89999999999999991</v>
      </c>
      <c r="I64" s="66">
        <f t="shared" si="1"/>
        <v>20.9</v>
      </c>
    </row>
    <row r="65" spans="1:9">
      <c r="A65" s="14">
        <v>60</v>
      </c>
      <c r="B65" s="15" t="s">
        <v>62</v>
      </c>
      <c r="C65" s="16" t="s">
        <v>911</v>
      </c>
      <c r="D65" s="64" t="s">
        <v>20</v>
      </c>
      <c r="E65" s="65">
        <v>9.1999999999999993</v>
      </c>
      <c r="F65" s="65">
        <v>7.2000000000000011</v>
      </c>
      <c r="G65" s="65">
        <v>2.1</v>
      </c>
      <c r="H65" s="65">
        <v>1.9000000000000004</v>
      </c>
      <c r="I65" s="66">
        <f t="shared" si="1"/>
        <v>20.399999999999999</v>
      </c>
    </row>
    <row r="66" spans="1:9">
      <c r="A66" s="14">
        <v>61</v>
      </c>
      <c r="B66" s="15" t="s">
        <v>63</v>
      </c>
      <c r="C66" s="16" t="s">
        <v>911</v>
      </c>
      <c r="D66" s="64" t="s">
        <v>20</v>
      </c>
      <c r="E66" s="65">
        <v>10.7</v>
      </c>
      <c r="F66" s="65">
        <v>7.2000000000000011</v>
      </c>
      <c r="G66" s="65">
        <v>3.6</v>
      </c>
      <c r="H66" s="65">
        <v>1.9000000000000004</v>
      </c>
      <c r="I66" s="66">
        <f t="shared" si="1"/>
        <v>23.4</v>
      </c>
    </row>
    <row r="67" spans="1:9">
      <c r="A67" s="14">
        <v>62</v>
      </c>
      <c r="B67" s="15" t="s">
        <v>64</v>
      </c>
      <c r="C67" s="16" t="s">
        <v>911</v>
      </c>
      <c r="D67" s="64">
        <v>20</v>
      </c>
      <c r="E67" s="65">
        <v>12.2</v>
      </c>
      <c r="F67" s="65">
        <v>4.7000000000000011</v>
      </c>
      <c r="G67" s="65">
        <v>4.1000000000000005</v>
      </c>
      <c r="H67" s="65">
        <v>2.9000000000000004</v>
      </c>
      <c r="I67" s="66">
        <f t="shared" si="1"/>
        <v>23.9</v>
      </c>
    </row>
    <row r="68" spans="1:9">
      <c r="A68" s="14">
        <v>63</v>
      </c>
      <c r="B68" s="15" t="s">
        <v>65</v>
      </c>
      <c r="C68" s="16" t="s">
        <v>911</v>
      </c>
      <c r="D68" s="64">
        <v>3</v>
      </c>
      <c r="E68" s="65">
        <v>7.2</v>
      </c>
      <c r="F68" s="65">
        <v>4.7000000000000011</v>
      </c>
      <c r="G68" s="65">
        <v>2.1</v>
      </c>
      <c r="H68" s="65">
        <v>1.9000000000000004</v>
      </c>
      <c r="I68" s="66">
        <f t="shared" si="1"/>
        <v>15.900000000000002</v>
      </c>
    </row>
    <row r="69" spans="1:9" s="1" customFormat="1">
      <c r="A69" s="14">
        <v>64</v>
      </c>
      <c r="B69" s="15" t="s">
        <v>66</v>
      </c>
      <c r="C69" s="16" t="s">
        <v>911</v>
      </c>
      <c r="D69" s="64">
        <v>6</v>
      </c>
      <c r="E69" s="65">
        <v>10.199999999999999</v>
      </c>
      <c r="F69" s="65">
        <v>7.2000000000000011</v>
      </c>
      <c r="G69" s="65">
        <v>5.1000000000000005</v>
      </c>
      <c r="H69" s="65">
        <v>2.4000000000000004</v>
      </c>
      <c r="I69" s="66">
        <f t="shared" si="1"/>
        <v>24.9</v>
      </c>
    </row>
    <row r="70" spans="1:9" s="1" customFormat="1">
      <c r="A70" s="14">
        <v>65</v>
      </c>
      <c r="B70" s="15" t="s">
        <v>67</v>
      </c>
      <c r="C70" s="16" t="s">
        <v>911</v>
      </c>
      <c r="D70" s="64" t="s">
        <v>20</v>
      </c>
      <c r="E70" s="65">
        <v>6.2</v>
      </c>
      <c r="F70" s="65">
        <v>5.2000000000000011</v>
      </c>
      <c r="G70" s="65">
        <v>3.1</v>
      </c>
      <c r="H70" s="65">
        <v>2.4000000000000004</v>
      </c>
      <c r="I70" s="66">
        <f t="shared" ref="I70:I87" si="2">SUM(E70:H70)</f>
        <v>16.900000000000002</v>
      </c>
    </row>
    <row r="71" spans="1:9" s="1" customFormat="1">
      <c r="A71" s="14">
        <v>66</v>
      </c>
      <c r="B71" s="15" t="s">
        <v>68</v>
      </c>
      <c r="C71" s="16" t="s">
        <v>911</v>
      </c>
      <c r="D71" s="64" t="s">
        <v>20</v>
      </c>
      <c r="E71" s="65">
        <v>5.2</v>
      </c>
      <c r="F71" s="65">
        <v>3.6999999999999997</v>
      </c>
      <c r="G71" s="65">
        <v>2.1</v>
      </c>
      <c r="H71" s="65">
        <v>1.9000000000000004</v>
      </c>
      <c r="I71" s="66">
        <f t="shared" si="2"/>
        <v>12.9</v>
      </c>
    </row>
    <row r="72" spans="1:9" s="1" customFormat="1">
      <c r="A72" s="14">
        <v>67</v>
      </c>
      <c r="B72" s="15" t="s">
        <v>69</v>
      </c>
      <c r="C72" s="16" t="s">
        <v>911</v>
      </c>
      <c r="D72" s="64">
        <v>20</v>
      </c>
      <c r="E72" s="65">
        <v>33.200000000000003</v>
      </c>
      <c r="F72" s="65">
        <v>20.699999999999996</v>
      </c>
      <c r="G72" s="65">
        <v>12.1</v>
      </c>
      <c r="H72" s="65">
        <v>2.4000000000000004</v>
      </c>
      <c r="I72" s="66">
        <f t="shared" si="2"/>
        <v>68.400000000000006</v>
      </c>
    </row>
    <row r="73" spans="1:9" s="1" customFormat="1">
      <c r="A73" s="14">
        <v>68</v>
      </c>
      <c r="B73" s="69" t="s">
        <v>70</v>
      </c>
      <c r="C73" s="16" t="s">
        <v>911</v>
      </c>
      <c r="D73" s="64">
        <v>10</v>
      </c>
      <c r="E73" s="65">
        <v>14.2</v>
      </c>
      <c r="F73" s="65">
        <v>4.7000000000000011</v>
      </c>
      <c r="G73" s="65">
        <v>3.1</v>
      </c>
      <c r="H73" s="65">
        <v>2.4000000000000004</v>
      </c>
      <c r="I73" s="66">
        <f t="shared" si="2"/>
        <v>24.4</v>
      </c>
    </row>
    <row r="74" spans="1:9" s="1" customFormat="1">
      <c r="A74" s="14">
        <v>69</v>
      </c>
      <c r="B74" s="69" t="s">
        <v>71</v>
      </c>
      <c r="C74" s="16" t="s">
        <v>911</v>
      </c>
      <c r="D74" s="64">
        <v>10</v>
      </c>
      <c r="E74" s="65">
        <v>13.2</v>
      </c>
      <c r="F74" s="65">
        <v>6.2000000000000011</v>
      </c>
      <c r="G74" s="65">
        <v>5.1000000000000005</v>
      </c>
      <c r="H74" s="65">
        <v>2.9000000000000004</v>
      </c>
      <c r="I74" s="66">
        <f t="shared" si="2"/>
        <v>27.4</v>
      </c>
    </row>
    <row r="75" spans="1:9" s="1" customFormat="1">
      <c r="A75" s="14">
        <v>70</v>
      </c>
      <c r="B75" s="69" t="s">
        <v>72</v>
      </c>
      <c r="C75" s="16" t="s">
        <v>911</v>
      </c>
      <c r="D75" s="64" t="s">
        <v>20</v>
      </c>
      <c r="E75" s="65">
        <v>8.6999999999999993</v>
      </c>
      <c r="F75" s="65">
        <v>6.7000000000000011</v>
      </c>
      <c r="G75" s="65">
        <v>4.6000000000000005</v>
      </c>
      <c r="H75" s="65">
        <v>0.89999999999999991</v>
      </c>
      <c r="I75" s="66">
        <f t="shared" si="2"/>
        <v>20.9</v>
      </c>
    </row>
    <row r="76" spans="1:9" s="1" customFormat="1">
      <c r="A76" s="14">
        <v>71</v>
      </c>
      <c r="B76" s="72" t="s">
        <v>73</v>
      </c>
      <c r="C76" s="16" t="s">
        <v>911</v>
      </c>
      <c r="D76" s="64">
        <v>5</v>
      </c>
      <c r="E76" s="65">
        <v>10.199999999999999</v>
      </c>
      <c r="F76" s="65">
        <v>7.2000000000000011</v>
      </c>
      <c r="G76" s="65">
        <v>5.1000000000000005</v>
      </c>
      <c r="H76" s="65">
        <v>2.4000000000000004</v>
      </c>
      <c r="I76" s="66">
        <f t="shared" si="2"/>
        <v>24.9</v>
      </c>
    </row>
    <row r="77" spans="1:9" s="1" customFormat="1">
      <c r="A77" s="14">
        <v>72</v>
      </c>
      <c r="B77" s="72" t="s">
        <v>74</v>
      </c>
      <c r="C77" s="16" t="s">
        <v>911</v>
      </c>
      <c r="D77" s="64">
        <v>10</v>
      </c>
      <c r="E77" s="65">
        <v>14.2</v>
      </c>
      <c r="F77" s="65">
        <v>4.7000000000000011</v>
      </c>
      <c r="G77" s="65">
        <v>3.1</v>
      </c>
      <c r="H77" s="65">
        <v>2.4000000000000004</v>
      </c>
      <c r="I77" s="66">
        <f t="shared" si="2"/>
        <v>24.4</v>
      </c>
    </row>
    <row r="78" spans="1:9" s="1" customFormat="1">
      <c r="A78" s="14">
        <v>73</v>
      </c>
      <c r="B78" s="72" t="s">
        <v>75</v>
      </c>
      <c r="C78" s="16" t="s">
        <v>911</v>
      </c>
      <c r="D78" s="64">
        <v>2</v>
      </c>
      <c r="E78" s="65">
        <v>11.2</v>
      </c>
      <c r="F78" s="65">
        <v>7.7000000000000011</v>
      </c>
      <c r="G78" s="65">
        <v>5.1000000000000005</v>
      </c>
      <c r="H78" s="65">
        <v>1.4000000000000004</v>
      </c>
      <c r="I78" s="66">
        <f t="shared" si="2"/>
        <v>25.4</v>
      </c>
    </row>
    <row r="79" spans="1:9" s="1" customFormat="1" ht="15.75">
      <c r="A79" s="14">
        <v>74</v>
      </c>
      <c r="B79" s="59" t="s">
        <v>801</v>
      </c>
      <c r="C79" s="16" t="s">
        <v>911</v>
      </c>
      <c r="D79" s="64" t="s">
        <v>20</v>
      </c>
      <c r="E79" s="65">
        <v>9.1999999999999993</v>
      </c>
      <c r="F79" s="65">
        <v>7.2000000000000011</v>
      </c>
      <c r="G79" s="65">
        <v>2.1</v>
      </c>
      <c r="H79" s="65">
        <v>1.9000000000000004</v>
      </c>
      <c r="I79" s="66">
        <f t="shared" si="2"/>
        <v>20.399999999999999</v>
      </c>
    </row>
    <row r="80" spans="1:9" s="1" customFormat="1">
      <c r="A80" s="14">
        <v>75</v>
      </c>
      <c r="B80" s="18" t="s">
        <v>802</v>
      </c>
      <c r="C80" s="16" t="s">
        <v>911</v>
      </c>
      <c r="D80" s="64" t="s">
        <v>20</v>
      </c>
      <c r="E80" s="65">
        <v>9.1999999999999993</v>
      </c>
      <c r="F80" s="65">
        <v>7.2000000000000011</v>
      </c>
      <c r="G80" s="65">
        <v>2.1</v>
      </c>
      <c r="H80" s="65">
        <v>1.9000000000000004</v>
      </c>
      <c r="I80" s="66">
        <f t="shared" si="2"/>
        <v>20.399999999999999</v>
      </c>
    </row>
    <row r="81" spans="1:9" s="1" customFormat="1">
      <c r="A81" s="14">
        <v>76</v>
      </c>
      <c r="B81" s="18" t="s">
        <v>803</v>
      </c>
      <c r="C81" s="16" t="s">
        <v>911</v>
      </c>
      <c r="D81" s="64" t="s">
        <v>20</v>
      </c>
      <c r="E81" s="65">
        <v>5.2</v>
      </c>
      <c r="F81" s="65">
        <v>3.6999999999999997</v>
      </c>
      <c r="G81" s="65">
        <v>2.1</v>
      </c>
      <c r="H81" s="65">
        <v>1.9000000000000004</v>
      </c>
      <c r="I81" s="66">
        <f t="shared" si="2"/>
        <v>12.9</v>
      </c>
    </row>
    <row r="82" spans="1:9" s="1" customFormat="1">
      <c r="A82" s="14">
        <v>77</v>
      </c>
      <c r="B82" s="73" t="s">
        <v>811</v>
      </c>
      <c r="C82" s="16" t="s">
        <v>911</v>
      </c>
      <c r="D82" s="64">
        <v>2</v>
      </c>
      <c r="E82" s="65">
        <v>9.1999999999999993</v>
      </c>
      <c r="F82" s="65">
        <v>4.7000000000000011</v>
      </c>
      <c r="G82" s="65">
        <v>2.1</v>
      </c>
      <c r="H82" s="65">
        <v>1.9000000000000004</v>
      </c>
      <c r="I82" s="66">
        <f t="shared" si="2"/>
        <v>17.899999999999999</v>
      </c>
    </row>
    <row r="83" spans="1:9" s="1" customFormat="1">
      <c r="A83" s="14">
        <v>78</v>
      </c>
      <c r="B83" s="73" t="s">
        <v>835</v>
      </c>
      <c r="C83" s="16" t="s">
        <v>911</v>
      </c>
      <c r="D83" s="64" t="s">
        <v>20</v>
      </c>
      <c r="E83" s="65">
        <v>8.1999999999999993</v>
      </c>
      <c r="F83" s="65">
        <v>4.7000000000000011</v>
      </c>
      <c r="G83" s="65">
        <v>2.1</v>
      </c>
      <c r="H83" s="65">
        <v>1.9000000000000004</v>
      </c>
      <c r="I83" s="66">
        <f t="shared" si="2"/>
        <v>16.899999999999999</v>
      </c>
    </row>
    <row r="84" spans="1:9" s="1" customFormat="1">
      <c r="A84" s="14">
        <v>79</v>
      </c>
      <c r="B84" s="61" t="s">
        <v>822</v>
      </c>
      <c r="C84" s="16" t="s">
        <v>911</v>
      </c>
      <c r="D84" s="64" t="s">
        <v>20</v>
      </c>
      <c r="E84" s="65">
        <v>6.2</v>
      </c>
      <c r="F84" s="65">
        <v>3.6999999999999997</v>
      </c>
      <c r="G84" s="65">
        <v>3.6</v>
      </c>
      <c r="H84" s="65">
        <v>2.4000000000000004</v>
      </c>
      <c r="I84" s="66">
        <f t="shared" si="2"/>
        <v>15.9</v>
      </c>
    </row>
    <row r="85" spans="1:9" s="1" customFormat="1">
      <c r="A85" s="14">
        <v>80</v>
      </c>
      <c r="B85" s="61" t="s">
        <v>823</v>
      </c>
      <c r="C85" s="16" t="s">
        <v>911</v>
      </c>
      <c r="D85" s="64" t="s">
        <v>20</v>
      </c>
      <c r="E85" s="65">
        <v>5.2</v>
      </c>
      <c r="F85" s="65">
        <v>3.6999999999999997</v>
      </c>
      <c r="G85" s="65">
        <v>2.1</v>
      </c>
      <c r="H85" s="65">
        <v>1.9000000000000004</v>
      </c>
      <c r="I85" s="66">
        <f t="shared" si="2"/>
        <v>12.9</v>
      </c>
    </row>
    <row r="86" spans="1:9" s="1" customFormat="1">
      <c r="A86" s="14">
        <v>81</v>
      </c>
      <c r="B86" s="112" t="s">
        <v>1121</v>
      </c>
      <c r="C86" s="16" t="s">
        <v>911</v>
      </c>
      <c r="D86" s="64">
        <v>6</v>
      </c>
      <c r="E86" s="65">
        <v>10.199999999999999</v>
      </c>
      <c r="F86" s="65">
        <v>7.2000000000000011</v>
      </c>
      <c r="G86" s="65">
        <v>5.1000000000000005</v>
      </c>
      <c r="H86" s="65">
        <v>2.4000000000000004</v>
      </c>
      <c r="I86" s="66">
        <f t="shared" si="2"/>
        <v>24.9</v>
      </c>
    </row>
    <row r="87" spans="1:9" s="1" customFormat="1">
      <c r="A87" s="14">
        <v>82</v>
      </c>
      <c r="B87" s="117" t="s">
        <v>1141</v>
      </c>
      <c r="C87" s="16" t="s">
        <v>911</v>
      </c>
      <c r="D87" s="64" t="s">
        <v>20</v>
      </c>
      <c r="E87" s="65">
        <v>8.6999999999999993</v>
      </c>
      <c r="F87" s="65">
        <v>6.7000000000000011</v>
      </c>
      <c r="G87" s="65">
        <v>4.6000000000000005</v>
      </c>
      <c r="H87" s="65">
        <v>0.89999999999999991</v>
      </c>
      <c r="I87" s="66">
        <f t="shared" si="2"/>
        <v>20.9</v>
      </c>
    </row>
    <row r="88" spans="1:9" s="1" customFormat="1">
      <c r="A88" s="14">
        <v>83</v>
      </c>
      <c r="B88" s="117" t="s">
        <v>1152</v>
      </c>
      <c r="C88" s="16" t="s">
        <v>911</v>
      </c>
      <c r="D88" s="64" t="s">
        <v>20</v>
      </c>
      <c r="E88" s="65">
        <v>6.7</v>
      </c>
      <c r="F88" s="65">
        <v>5.2000000000000011</v>
      </c>
      <c r="G88" s="65">
        <v>2.6</v>
      </c>
      <c r="H88" s="65">
        <v>1.9000000000000004</v>
      </c>
      <c r="I88" s="66">
        <f>SUM(E88:H88)</f>
        <v>16.400000000000002</v>
      </c>
    </row>
    <row r="89" spans="1:9">
      <c r="A89" s="14"/>
      <c r="B89" s="17"/>
      <c r="C89" s="74" t="s">
        <v>76</v>
      </c>
      <c r="D89" s="75">
        <f>SUM(D6:D86)</f>
        <v>505</v>
      </c>
      <c r="E89" s="75">
        <f>SUM(E6:E88)</f>
        <v>936.10000000000173</v>
      </c>
      <c r="F89" s="75">
        <f>SUM(F6:F88)</f>
        <v>540.09999999999968</v>
      </c>
      <c r="G89" s="75">
        <f>SUM(G6:G88)</f>
        <v>312.30000000000013</v>
      </c>
      <c r="H89" s="75">
        <f>SUM(H6:H88)</f>
        <v>164.20000000000024</v>
      </c>
      <c r="I89" s="75">
        <f>SUM(I6:I88)</f>
        <v>1952.7000000000035</v>
      </c>
    </row>
    <row r="90" spans="1:9" s="1" customFormat="1" ht="30" customHeight="1">
      <c r="A90" s="132" t="s">
        <v>77</v>
      </c>
      <c r="B90" s="132"/>
      <c r="C90" s="132"/>
      <c r="D90" s="132"/>
      <c r="E90" s="132"/>
      <c r="F90" s="132"/>
      <c r="G90" s="132"/>
      <c r="H90" s="132"/>
      <c r="I90" s="132"/>
    </row>
    <row r="91" spans="1:9" s="1" customFormat="1">
      <c r="A91" s="14">
        <v>84</v>
      </c>
      <c r="B91" s="17" t="s">
        <v>78</v>
      </c>
      <c r="C91" s="16" t="s">
        <v>911</v>
      </c>
      <c r="D91" s="64">
        <v>6</v>
      </c>
      <c r="E91" s="65">
        <v>0</v>
      </c>
      <c r="F91" s="65">
        <v>0</v>
      </c>
      <c r="G91" s="65">
        <v>0</v>
      </c>
      <c r="H91" s="65">
        <v>0</v>
      </c>
      <c r="I91" s="66">
        <f>SUM(E91:H91)</f>
        <v>0</v>
      </c>
    </row>
    <row r="92" spans="1:9" s="1" customFormat="1">
      <c r="A92" s="14"/>
      <c r="B92" s="17"/>
      <c r="C92" s="74" t="s">
        <v>76</v>
      </c>
      <c r="D92" s="75">
        <f t="shared" ref="D92:I92" si="3">SUM(D91)</f>
        <v>6</v>
      </c>
      <c r="E92" s="75">
        <f t="shared" si="3"/>
        <v>0</v>
      </c>
      <c r="F92" s="75">
        <f t="shared" si="3"/>
        <v>0</v>
      </c>
      <c r="G92" s="75">
        <f t="shared" si="3"/>
        <v>0</v>
      </c>
      <c r="H92" s="75">
        <f t="shared" si="3"/>
        <v>0</v>
      </c>
      <c r="I92" s="75">
        <f t="shared" si="3"/>
        <v>0</v>
      </c>
    </row>
    <row r="93" spans="1:9" ht="29.25" customHeight="1">
      <c r="A93" s="132" t="s">
        <v>79</v>
      </c>
      <c r="B93" s="132"/>
      <c r="C93" s="132"/>
      <c r="D93" s="132"/>
      <c r="E93" s="132"/>
      <c r="F93" s="132"/>
      <c r="G93" s="132"/>
      <c r="H93" s="132"/>
      <c r="I93" s="132"/>
    </row>
    <row r="94" spans="1:9">
      <c r="A94" s="68">
        <v>85</v>
      </c>
      <c r="B94" s="17" t="s">
        <v>80</v>
      </c>
      <c r="C94" s="61" t="s">
        <v>1040</v>
      </c>
      <c r="D94" s="64">
        <v>10</v>
      </c>
      <c r="E94" s="65">
        <v>12.2</v>
      </c>
      <c r="F94" s="65">
        <v>5.2000000000000011</v>
      </c>
      <c r="G94" s="65">
        <v>4.6000000000000005</v>
      </c>
      <c r="H94" s="65">
        <v>1.9000000000000004</v>
      </c>
      <c r="I94" s="66">
        <f>SUM(E94:H94)</f>
        <v>23.9</v>
      </c>
    </row>
    <row r="95" spans="1:9">
      <c r="A95" s="68">
        <v>86</v>
      </c>
      <c r="B95" s="17" t="s">
        <v>1041</v>
      </c>
      <c r="C95" s="17" t="s">
        <v>915</v>
      </c>
      <c r="D95" s="64">
        <v>50</v>
      </c>
      <c r="E95" s="65">
        <v>37.200000000000003</v>
      </c>
      <c r="F95" s="65">
        <v>10.700000000000001</v>
      </c>
      <c r="G95" s="65">
        <v>9.6</v>
      </c>
      <c r="H95" s="65">
        <v>2.9000000000000004</v>
      </c>
      <c r="I95" s="66">
        <f t="shared" ref="I95" si="4">SUM(E95:H95)</f>
        <v>60.400000000000006</v>
      </c>
    </row>
    <row r="96" spans="1:9">
      <c r="A96" s="68">
        <v>87</v>
      </c>
      <c r="B96" s="17" t="s">
        <v>81</v>
      </c>
      <c r="C96" s="17" t="s">
        <v>915</v>
      </c>
      <c r="D96" s="64" t="s">
        <v>20</v>
      </c>
      <c r="E96" s="65">
        <v>8.1999999999999993</v>
      </c>
      <c r="F96" s="65">
        <v>3.6999999999999997</v>
      </c>
      <c r="G96" s="65">
        <v>2.1</v>
      </c>
      <c r="H96" s="65">
        <v>1.9000000000000004</v>
      </c>
      <c r="I96" s="66">
        <f t="shared" ref="I96:I157" si="5">SUM(E96:H96)</f>
        <v>15.899999999999999</v>
      </c>
    </row>
    <row r="97" spans="1:9">
      <c r="A97" s="68">
        <v>88</v>
      </c>
      <c r="B97" s="17" t="s">
        <v>82</v>
      </c>
      <c r="C97" s="61" t="s">
        <v>1042</v>
      </c>
      <c r="D97" s="64" t="s">
        <v>20</v>
      </c>
      <c r="E97" s="65">
        <v>6.7</v>
      </c>
      <c r="F97" s="65">
        <v>5.2000000000000011</v>
      </c>
      <c r="G97" s="65">
        <v>2.6</v>
      </c>
      <c r="H97" s="65">
        <v>1.9000000000000004</v>
      </c>
      <c r="I97" s="66">
        <f>SUM(E97:H97)</f>
        <v>16.400000000000002</v>
      </c>
    </row>
    <row r="98" spans="1:9">
      <c r="A98" s="68">
        <v>89</v>
      </c>
      <c r="B98" s="17" t="s">
        <v>83</v>
      </c>
      <c r="C98" s="61" t="s">
        <v>1084</v>
      </c>
      <c r="D98" s="64">
        <v>20</v>
      </c>
      <c r="E98" s="65">
        <v>22.2</v>
      </c>
      <c r="F98" s="65">
        <v>11.700000000000001</v>
      </c>
      <c r="G98" s="65">
        <v>6.1000000000000005</v>
      </c>
      <c r="H98" s="65">
        <v>2.9000000000000004</v>
      </c>
      <c r="I98" s="66">
        <f t="shared" ref="I98" si="6">SUM(E98:H98)</f>
        <v>42.9</v>
      </c>
    </row>
    <row r="99" spans="1:9">
      <c r="A99" s="68">
        <v>90</v>
      </c>
      <c r="B99" s="17" t="s">
        <v>84</v>
      </c>
      <c r="C99" s="17" t="s">
        <v>915</v>
      </c>
      <c r="D99" s="64">
        <v>9</v>
      </c>
      <c r="E99" s="65">
        <v>11.7</v>
      </c>
      <c r="F99" s="65">
        <v>6.7000000000000011</v>
      </c>
      <c r="G99" s="65">
        <v>5.1000000000000005</v>
      </c>
      <c r="H99" s="65">
        <v>2.9000000000000004</v>
      </c>
      <c r="I99" s="66">
        <f t="shared" si="5"/>
        <v>26.4</v>
      </c>
    </row>
    <row r="100" spans="1:9">
      <c r="A100" s="68">
        <v>91</v>
      </c>
      <c r="B100" s="17" t="s">
        <v>85</v>
      </c>
      <c r="C100" s="61" t="s">
        <v>1043</v>
      </c>
      <c r="D100" s="64">
        <v>10</v>
      </c>
      <c r="E100" s="65">
        <v>11.2</v>
      </c>
      <c r="F100" s="65">
        <v>6.7000000000000011</v>
      </c>
      <c r="G100" s="65">
        <v>5.1000000000000005</v>
      </c>
      <c r="H100" s="65">
        <v>1.9000000000000004</v>
      </c>
      <c r="I100" s="66">
        <f t="shared" si="5"/>
        <v>24.9</v>
      </c>
    </row>
    <row r="101" spans="1:9" ht="30">
      <c r="A101" s="68">
        <v>92</v>
      </c>
      <c r="B101" s="17" t="s">
        <v>86</v>
      </c>
      <c r="C101" s="61" t="s">
        <v>1044</v>
      </c>
      <c r="D101" s="64">
        <v>8</v>
      </c>
      <c r="E101" s="65">
        <v>11.2</v>
      </c>
      <c r="F101" s="65">
        <v>9.7000000000000011</v>
      </c>
      <c r="G101" s="65">
        <v>4.1000000000000005</v>
      </c>
      <c r="H101" s="65">
        <v>1.9000000000000004</v>
      </c>
      <c r="I101" s="66">
        <f t="shared" si="5"/>
        <v>26.9</v>
      </c>
    </row>
    <row r="102" spans="1:9">
      <c r="A102" s="68">
        <v>93</v>
      </c>
      <c r="B102" s="17" t="s">
        <v>87</v>
      </c>
      <c r="C102" s="17" t="s">
        <v>915</v>
      </c>
      <c r="D102" s="64">
        <v>20</v>
      </c>
      <c r="E102" s="65">
        <v>22.2</v>
      </c>
      <c r="F102" s="65">
        <v>11.700000000000001</v>
      </c>
      <c r="G102" s="65">
        <v>6.1000000000000005</v>
      </c>
      <c r="H102" s="65">
        <v>2.9000000000000004</v>
      </c>
      <c r="I102" s="66">
        <f t="shared" si="5"/>
        <v>42.9</v>
      </c>
    </row>
    <row r="103" spans="1:9">
      <c r="A103" s="68">
        <v>94</v>
      </c>
      <c r="B103" s="17" t="s">
        <v>88</v>
      </c>
      <c r="C103" s="17" t="s">
        <v>915</v>
      </c>
      <c r="D103" s="64" t="s">
        <v>20</v>
      </c>
      <c r="E103" s="65">
        <v>7.2</v>
      </c>
      <c r="F103" s="65">
        <v>3.6999999999999997</v>
      </c>
      <c r="G103" s="65">
        <v>2.1</v>
      </c>
      <c r="H103" s="65">
        <v>1.9000000000000004</v>
      </c>
      <c r="I103" s="66">
        <f t="shared" si="5"/>
        <v>14.9</v>
      </c>
    </row>
    <row r="104" spans="1:9">
      <c r="A104" s="68">
        <v>95</v>
      </c>
      <c r="B104" s="17" t="s">
        <v>89</v>
      </c>
      <c r="C104" s="17" t="s">
        <v>915</v>
      </c>
      <c r="D104" s="64" t="s">
        <v>20</v>
      </c>
      <c r="E104" s="65">
        <v>6.7</v>
      </c>
      <c r="F104" s="65">
        <v>4.2000000000000011</v>
      </c>
      <c r="G104" s="65">
        <v>2.6</v>
      </c>
      <c r="H104" s="65">
        <v>1.9000000000000004</v>
      </c>
      <c r="I104" s="66">
        <f>SUM(E104:H104)</f>
        <v>15.400000000000002</v>
      </c>
    </row>
    <row r="105" spans="1:9" s="1" customFormat="1">
      <c r="A105" s="68">
        <v>96</v>
      </c>
      <c r="B105" s="17" t="s">
        <v>90</v>
      </c>
      <c r="C105" s="61" t="s">
        <v>1083</v>
      </c>
      <c r="D105" s="64">
        <v>9</v>
      </c>
      <c r="E105" s="65">
        <v>21.2</v>
      </c>
      <c r="F105" s="65">
        <v>15.700000000000001</v>
      </c>
      <c r="G105" s="65">
        <v>11.1</v>
      </c>
      <c r="H105" s="65">
        <v>2.9000000000000004</v>
      </c>
      <c r="I105" s="66">
        <f t="shared" si="5"/>
        <v>50.9</v>
      </c>
    </row>
    <row r="106" spans="1:9">
      <c r="A106" s="68">
        <v>97</v>
      </c>
      <c r="B106" s="17" t="s">
        <v>91</v>
      </c>
      <c r="C106" s="17" t="s">
        <v>915</v>
      </c>
      <c r="D106" s="64" t="s">
        <v>20</v>
      </c>
      <c r="E106" s="65">
        <v>6.2</v>
      </c>
      <c r="F106" s="65">
        <v>3.6999999999999997</v>
      </c>
      <c r="G106" s="65">
        <v>3.6</v>
      </c>
      <c r="H106" s="65">
        <v>0.89999999999999991</v>
      </c>
      <c r="I106" s="66">
        <f t="shared" si="5"/>
        <v>14.4</v>
      </c>
    </row>
    <row r="107" spans="1:9">
      <c r="A107" s="68">
        <v>98</v>
      </c>
      <c r="B107" s="17" t="s">
        <v>92</v>
      </c>
      <c r="C107" s="61" t="s">
        <v>1047</v>
      </c>
      <c r="D107" s="64">
        <v>10</v>
      </c>
      <c r="E107" s="65">
        <v>14.2</v>
      </c>
      <c r="F107" s="65">
        <v>5.7000000000000011</v>
      </c>
      <c r="G107" s="65">
        <v>4.1000000000000005</v>
      </c>
      <c r="H107" s="65">
        <v>1.9000000000000004</v>
      </c>
      <c r="I107" s="66">
        <f t="shared" si="5"/>
        <v>25.9</v>
      </c>
    </row>
    <row r="108" spans="1:9">
      <c r="A108" s="68">
        <v>99</v>
      </c>
      <c r="B108" s="17" t="s">
        <v>93</v>
      </c>
      <c r="C108" s="61" t="s">
        <v>1048</v>
      </c>
      <c r="D108" s="64" t="s">
        <v>20</v>
      </c>
      <c r="E108" s="65">
        <v>6.2</v>
      </c>
      <c r="F108" s="65">
        <v>2.6999999999999997</v>
      </c>
      <c r="G108" s="65">
        <v>2.1</v>
      </c>
      <c r="H108" s="65">
        <v>1.9000000000000004</v>
      </c>
      <c r="I108" s="66">
        <f t="shared" si="5"/>
        <v>12.9</v>
      </c>
    </row>
    <row r="109" spans="1:9" ht="30">
      <c r="A109" s="68">
        <v>100</v>
      </c>
      <c r="B109" s="17" t="s">
        <v>94</v>
      </c>
      <c r="C109" s="61" t="s">
        <v>1050</v>
      </c>
      <c r="D109" s="64">
        <v>20</v>
      </c>
      <c r="E109" s="65">
        <v>22.2</v>
      </c>
      <c r="F109" s="65">
        <v>7.7000000000000011</v>
      </c>
      <c r="G109" s="65">
        <v>4.1000000000000005</v>
      </c>
      <c r="H109" s="65">
        <v>2.4000000000000004</v>
      </c>
      <c r="I109" s="66">
        <f t="shared" si="5"/>
        <v>36.4</v>
      </c>
    </row>
    <row r="110" spans="1:9">
      <c r="A110" s="68">
        <v>101</v>
      </c>
      <c r="B110" s="17" t="s">
        <v>95</v>
      </c>
      <c r="C110" s="17" t="s">
        <v>915</v>
      </c>
      <c r="D110" s="64" t="s">
        <v>20</v>
      </c>
      <c r="E110" s="65">
        <v>7.7</v>
      </c>
      <c r="F110" s="65">
        <v>6.2000000000000011</v>
      </c>
      <c r="G110" s="65">
        <v>4.6000000000000005</v>
      </c>
      <c r="H110" s="65">
        <v>0.89999999999999991</v>
      </c>
      <c r="I110" s="66">
        <f t="shared" si="5"/>
        <v>19.400000000000002</v>
      </c>
    </row>
    <row r="111" spans="1:9">
      <c r="A111" s="68">
        <v>102</v>
      </c>
      <c r="B111" s="17" t="s">
        <v>96</v>
      </c>
      <c r="C111" s="17" t="s">
        <v>915</v>
      </c>
      <c r="D111" s="64" t="s">
        <v>20</v>
      </c>
      <c r="E111" s="65">
        <v>8.1999999999999993</v>
      </c>
      <c r="F111" s="65">
        <v>6.2000000000000011</v>
      </c>
      <c r="G111" s="65">
        <v>2.1</v>
      </c>
      <c r="H111" s="65">
        <v>1.9000000000000004</v>
      </c>
      <c r="I111" s="66">
        <f t="shared" si="5"/>
        <v>18.399999999999999</v>
      </c>
    </row>
    <row r="112" spans="1:9">
      <c r="A112" s="68">
        <v>103</v>
      </c>
      <c r="B112" s="17" t="s">
        <v>97</v>
      </c>
      <c r="C112" s="17" t="s">
        <v>915</v>
      </c>
      <c r="D112" s="64" t="s">
        <v>20</v>
      </c>
      <c r="E112" s="65">
        <v>9.6999999999999993</v>
      </c>
      <c r="F112" s="65">
        <v>6.2000000000000011</v>
      </c>
      <c r="G112" s="65">
        <v>3.6</v>
      </c>
      <c r="H112" s="65">
        <v>1.9000000000000004</v>
      </c>
      <c r="I112" s="66">
        <f t="shared" si="5"/>
        <v>21.4</v>
      </c>
    </row>
    <row r="113" spans="1:9">
      <c r="A113" s="68">
        <v>104</v>
      </c>
      <c r="B113" s="17" t="s">
        <v>98</v>
      </c>
      <c r="C113" s="17" t="s">
        <v>915</v>
      </c>
      <c r="D113" s="64">
        <v>15</v>
      </c>
      <c r="E113" s="65">
        <v>15.2</v>
      </c>
      <c r="F113" s="65">
        <v>11.200000000000001</v>
      </c>
      <c r="G113" s="65">
        <v>3.1</v>
      </c>
      <c r="H113" s="65">
        <v>1.9000000000000004</v>
      </c>
      <c r="I113" s="66">
        <f t="shared" si="5"/>
        <v>31.4</v>
      </c>
    </row>
    <row r="114" spans="1:9">
      <c r="A114" s="68">
        <v>105</v>
      </c>
      <c r="B114" s="17" t="s">
        <v>99</v>
      </c>
      <c r="C114" s="17" t="s">
        <v>915</v>
      </c>
      <c r="D114" s="64">
        <v>10</v>
      </c>
      <c r="E114" s="65">
        <v>13.2</v>
      </c>
      <c r="F114" s="65">
        <v>5.2000000000000011</v>
      </c>
      <c r="G114" s="65">
        <v>3.6</v>
      </c>
      <c r="H114" s="65">
        <v>1.9000000000000004</v>
      </c>
      <c r="I114" s="66">
        <f t="shared" si="5"/>
        <v>23.9</v>
      </c>
    </row>
    <row r="115" spans="1:9">
      <c r="A115" s="68">
        <v>106</v>
      </c>
      <c r="B115" s="17" t="s">
        <v>100</v>
      </c>
      <c r="C115" s="17" t="s">
        <v>915</v>
      </c>
      <c r="D115" s="64" t="s">
        <v>20</v>
      </c>
      <c r="E115" s="65">
        <v>8.1999999999999993</v>
      </c>
      <c r="F115" s="65">
        <v>4.2000000000000011</v>
      </c>
      <c r="G115" s="65">
        <v>2.6</v>
      </c>
      <c r="H115" s="65">
        <v>1.9000000000000004</v>
      </c>
      <c r="I115" s="66">
        <f t="shared" si="5"/>
        <v>16.899999999999999</v>
      </c>
    </row>
    <row r="116" spans="1:9">
      <c r="A116" s="68">
        <v>107</v>
      </c>
      <c r="B116" s="17" t="s">
        <v>101</v>
      </c>
      <c r="C116" s="61" t="s">
        <v>1082</v>
      </c>
      <c r="D116" s="64" t="s">
        <v>20</v>
      </c>
      <c r="E116" s="65">
        <v>7.7</v>
      </c>
      <c r="F116" s="65">
        <v>5.2000000000000011</v>
      </c>
      <c r="G116" s="65">
        <v>2.6</v>
      </c>
      <c r="H116" s="65">
        <v>1.9000000000000004</v>
      </c>
      <c r="I116" s="66">
        <f>SUM(E116:H116)</f>
        <v>17.400000000000002</v>
      </c>
    </row>
    <row r="117" spans="1:9">
      <c r="A117" s="68">
        <v>108</v>
      </c>
      <c r="B117" s="17" t="s">
        <v>102</v>
      </c>
      <c r="C117" s="17" t="s">
        <v>915</v>
      </c>
      <c r="D117" s="25">
        <v>5</v>
      </c>
      <c r="E117" s="65">
        <v>12.2</v>
      </c>
      <c r="F117" s="65">
        <v>5.7000000000000011</v>
      </c>
      <c r="G117" s="65">
        <v>4.6000000000000005</v>
      </c>
      <c r="H117" s="65">
        <v>1.9000000000000004</v>
      </c>
      <c r="I117" s="66">
        <f t="shared" si="5"/>
        <v>24.4</v>
      </c>
    </row>
    <row r="118" spans="1:9">
      <c r="A118" s="68">
        <v>109</v>
      </c>
      <c r="B118" s="17" t="s">
        <v>103</v>
      </c>
      <c r="C118" s="61" t="s">
        <v>1052</v>
      </c>
      <c r="D118" s="64" t="s">
        <v>20</v>
      </c>
      <c r="E118" s="65">
        <v>7.2</v>
      </c>
      <c r="F118" s="65">
        <v>4.2000000000000011</v>
      </c>
      <c r="G118" s="65">
        <v>3.6</v>
      </c>
      <c r="H118" s="65">
        <v>1.4000000000000004</v>
      </c>
      <c r="I118" s="66">
        <f t="shared" si="5"/>
        <v>16.400000000000002</v>
      </c>
    </row>
    <row r="119" spans="1:9">
      <c r="A119" s="68">
        <v>110</v>
      </c>
      <c r="B119" s="17" t="s">
        <v>104</v>
      </c>
      <c r="C119" s="17" t="s">
        <v>915</v>
      </c>
      <c r="D119" s="64">
        <v>50</v>
      </c>
      <c r="E119" s="65">
        <v>40.200000000000003</v>
      </c>
      <c r="F119" s="65">
        <v>17.699999999999996</v>
      </c>
      <c r="G119" s="65">
        <v>7.6000000000000005</v>
      </c>
      <c r="H119" s="65">
        <v>2.4000000000000004</v>
      </c>
      <c r="I119" s="66">
        <f t="shared" si="5"/>
        <v>67.900000000000006</v>
      </c>
    </row>
    <row r="120" spans="1:9" ht="30">
      <c r="A120" s="68">
        <v>111</v>
      </c>
      <c r="B120" s="17" t="s">
        <v>105</v>
      </c>
      <c r="C120" s="61" t="s">
        <v>1053</v>
      </c>
      <c r="D120" s="64" t="s">
        <v>20</v>
      </c>
      <c r="E120" s="65">
        <v>7.2</v>
      </c>
      <c r="F120" s="65">
        <v>3.1999999999999997</v>
      </c>
      <c r="G120" s="65">
        <v>2.6</v>
      </c>
      <c r="H120" s="65">
        <v>1.9000000000000004</v>
      </c>
      <c r="I120" s="66">
        <f t="shared" si="5"/>
        <v>14.9</v>
      </c>
    </row>
    <row r="121" spans="1:9" ht="30">
      <c r="A121" s="68">
        <v>112</v>
      </c>
      <c r="B121" s="17" t="s">
        <v>106</v>
      </c>
      <c r="C121" s="61" t="s">
        <v>1054</v>
      </c>
      <c r="D121" s="64">
        <v>10</v>
      </c>
      <c r="E121" s="65">
        <v>13.2</v>
      </c>
      <c r="F121" s="65">
        <v>6.7000000000000011</v>
      </c>
      <c r="G121" s="65">
        <v>5.6000000000000005</v>
      </c>
      <c r="H121" s="65">
        <v>0.89999999999999991</v>
      </c>
      <c r="I121" s="66">
        <f t="shared" si="5"/>
        <v>26.4</v>
      </c>
    </row>
    <row r="122" spans="1:9">
      <c r="A122" s="68">
        <v>113</v>
      </c>
      <c r="B122" s="17" t="s">
        <v>107</v>
      </c>
      <c r="C122" s="17" t="s">
        <v>915</v>
      </c>
      <c r="D122" s="64" t="s">
        <v>20</v>
      </c>
      <c r="E122" s="65">
        <v>7.7</v>
      </c>
      <c r="F122" s="65">
        <v>4.2000000000000011</v>
      </c>
      <c r="G122" s="65">
        <v>2.1</v>
      </c>
      <c r="H122" s="65">
        <v>1.9000000000000004</v>
      </c>
      <c r="I122" s="66">
        <f t="shared" si="5"/>
        <v>15.900000000000002</v>
      </c>
    </row>
    <row r="123" spans="1:9">
      <c r="A123" s="68">
        <v>114</v>
      </c>
      <c r="B123" s="17" t="s">
        <v>108</v>
      </c>
      <c r="C123" s="61" t="s">
        <v>1055</v>
      </c>
      <c r="D123" s="64">
        <v>24</v>
      </c>
      <c r="E123" s="65">
        <v>20.2</v>
      </c>
      <c r="F123" s="65">
        <v>11.700000000000001</v>
      </c>
      <c r="G123" s="65">
        <v>5.1000000000000005</v>
      </c>
      <c r="H123" s="65">
        <v>2.9000000000000004</v>
      </c>
      <c r="I123" s="66">
        <f t="shared" si="5"/>
        <v>39.9</v>
      </c>
    </row>
    <row r="124" spans="1:9">
      <c r="A124" s="68">
        <v>115</v>
      </c>
      <c r="B124" s="17" t="s">
        <v>1056</v>
      </c>
      <c r="C124" s="17" t="s">
        <v>915</v>
      </c>
      <c r="D124" s="64" t="s">
        <v>20</v>
      </c>
      <c r="E124" s="65">
        <v>7.2</v>
      </c>
      <c r="F124" s="65">
        <v>4.7000000000000011</v>
      </c>
      <c r="G124" s="65">
        <v>3.1</v>
      </c>
      <c r="H124" s="65">
        <v>0.89999999999999991</v>
      </c>
      <c r="I124" s="66">
        <f t="shared" si="5"/>
        <v>15.900000000000002</v>
      </c>
    </row>
    <row r="125" spans="1:9">
      <c r="A125" s="68">
        <v>116</v>
      </c>
      <c r="B125" s="17" t="s">
        <v>109</v>
      </c>
      <c r="C125" s="17" t="s">
        <v>915</v>
      </c>
      <c r="D125" s="64">
        <v>50</v>
      </c>
      <c r="E125" s="65">
        <v>34.200000000000003</v>
      </c>
      <c r="F125" s="65">
        <v>11.700000000000001</v>
      </c>
      <c r="G125" s="65">
        <v>9.1</v>
      </c>
      <c r="H125" s="65">
        <v>4.8999999999999986</v>
      </c>
      <c r="I125" s="66">
        <f t="shared" si="5"/>
        <v>59.900000000000006</v>
      </c>
    </row>
    <row r="126" spans="1:9">
      <c r="A126" s="68">
        <v>117</v>
      </c>
      <c r="B126" s="17" t="s">
        <v>110</v>
      </c>
      <c r="C126" s="61" t="s">
        <v>1059</v>
      </c>
      <c r="D126" s="64">
        <v>20</v>
      </c>
      <c r="E126" s="65">
        <v>27.2</v>
      </c>
      <c r="F126" s="65">
        <v>9.2000000000000011</v>
      </c>
      <c r="G126" s="65">
        <v>8.6</v>
      </c>
      <c r="H126" s="65">
        <v>4.3999999999999986</v>
      </c>
      <c r="I126" s="66">
        <f t="shared" si="5"/>
        <v>49.4</v>
      </c>
    </row>
    <row r="127" spans="1:9" ht="30">
      <c r="A127" s="68">
        <v>118</v>
      </c>
      <c r="B127" s="17" t="s">
        <v>111</v>
      </c>
      <c r="C127" s="61" t="s">
        <v>1060</v>
      </c>
      <c r="D127" s="64">
        <v>10</v>
      </c>
      <c r="E127" s="65">
        <v>13.2</v>
      </c>
      <c r="F127" s="65">
        <v>5.7000000000000011</v>
      </c>
      <c r="G127" s="65">
        <v>3.6</v>
      </c>
      <c r="H127" s="65">
        <v>2.4000000000000004</v>
      </c>
      <c r="I127" s="66">
        <f t="shared" si="5"/>
        <v>24.9</v>
      </c>
    </row>
    <row r="128" spans="1:9" ht="30">
      <c r="A128" s="68">
        <v>119</v>
      </c>
      <c r="B128" s="17" t="s">
        <v>112</v>
      </c>
      <c r="C128" s="61" t="s">
        <v>1058</v>
      </c>
      <c r="D128" s="64">
        <v>200</v>
      </c>
      <c r="E128" s="65">
        <v>109.2</v>
      </c>
      <c r="F128" s="65">
        <v>37.699999999999996</v>
      </c>
      <c r="G128" s="65">
        <v>25.099999999999998</v>
      </c>
      <c r="H128" s="65">
        <v>20.400000000000006</v>
      </c>
      <c r="I128" s="66">
        <f t="shared" si="5"/>
        <v>192.4</v>
      </c>
    </row>
    <row r="129" spans="1:9" ht="30">
      <c r="A129" s="68">
        <v>120</v>
      </c>
      <c r="B129" s="17" t="s">
        <v>113</v>
      </c>
      <c r="C129" s="61" t="s">
        <v>1062</v>
      </c>
      <c r="D129" s="64" t="s">
        <v>20</v>
      </c>
      <c r="E129" s="65">
        <v>6.2</v>
      </c>
      <c r="F129" s="65">
        <v>3.6999999999999997</v>
      </c>
      <c r="G129" s="65">
        <v>3.6</v>
      </c>
      <c r="H129" s="65">
        <v>2.4000000000000004</v>
      </c>
      <c r="I129" s="66">
        <f t="shared" si="5"/>
        <v>15.9</v>
      </c>
    </row>
    <row r="130" spans="1:9">
      <c r="A130" s="68">
        <v>121</v>
      </c>
      <c r="B130" s="17" t="s">
        <v>114</v>
      </c>
      <c r="C130" s="17" t="s">
        <v>915</v>
      </c>
      <c r="D130" s="64" t="s">
        <v>20</v>
      </c>
      <c r="E130" s="65">
        <v>6.2</v>
      </c>
      <c r="F130" s="65">
        <v>3.6999999999999997</v>
      </c>
      <c r="G130" s="65">
        <v>3.6</v>
      </c>
      <c r="H130" s="65">
        <v>2.9000000000000004</v>
      </c>
      <c r="I130" s="66">
        <f t="shared" si="5"/>
        <v>16.399999999999999</v>
      </c>
    </row>
    <row r="131" spans="1:9" s="2" customFormat="1">
      <c r="A131" s="68">
        <v>122</v>
      </c>
      <c r="B131" s="16" t="s">
        <v>115</v>
      </c>
      <c r="C131" s="17" t="s">
        <v>915</v>
      </c>
      <c r="D131" s="64" t="s">
        <v>20</v>
      </c>
      <c r="E131" s="65">
        <v>152</v>
      </c>
      <c r="F131" s="65">
        <v>84</v>
      </c>
      <c r="G131" s="65">
        <v>49</v>
      </c>
      <c r="H131" s="65">
        <v>13.83</v>
      </c>
      <c r="I131" s="66">
        <f t="shared" si="5"/>
        <v>298.83</v>
      </c>
    </row>
    <row r="132" spans="1:9">
      <c r="A132" s="68">
        <v>123</v>
      </c>
      <c r="B132" s="17" t="s">
        <v>116</v>
      </c>
      <c r="C132" s="17" t="s">
        <v>915</v>
      </c>
      <c r="D132" s="64" t="s">
        <v>20</v>
      </c>
      <c r="E132" s="65">
        <v>9.1999999999999993</v>
      </c>
      <c r="F132" s="65">
        <v>4.7000000000000011</v>
      </c>
      <c r="G132" s="65">
        <v>4.6000000000000005</v>
      </c>
      <c r="H132" s="65">
        <v>2.4000000000000004</v>
      </c>
      <c r="I132" s="66">
        <f t="shared" si="5"/>
        <v>20.9</v>
      </c>
    </row>
    <row r="133" spans="1:9">
      <c r="A133" s="68">
        <v>124</v>
      </c>
      <c r="B133" s="17" t="s">
        <v>459</v>
      </c>
      <c r="C133" s="17" t="s">
        <v>915</v>
      </c>
      <c r="D133" s="64" t="s">
        <v>20</v>
      </c>
      <c r="E133" s="65">
        <v>7.2</v>
      </c>
      <c r="F133" s="65">
        <v>4.2000000000000011</v>
      </c>
      <c r="G133" s="65">
        <v>2.1</v>
      </c>
      <c r="H133" s="65">
        <v>0.89999999999999991</v>
      </c>
      <c r="I133" s="66">
        <f>SUM(E133:H133)</f>
        <v>14.400000000000002</v>
      </c>
    </row>
    <row r="134" spans="1:9">
      <c r="A134" s="68">
        <v>125</v>
      </c>
      <c r="B134" s="17" t="s">
        <v>117</v>
      </c>
      <c r="C134" s="17" t="s">
        <v>915</v>
      </c>
      <c r="D134" s="64" t="s">
        <v>20</v>
      </c>
      <c r="E134" s="65">
        <v>7.7</v>
      </c>
      <c r="F134" s="65">
        <v>3.6999999999999997</v>
      </c>
      <c r="G134" s="65">
        <v>3.6</v>
      </c>
      <c r="H134" s="65">
        <v>1.9000000000000004</v>
      </c>
      <c r="I134" s="66">
        <f>SUM(E134:H134)</f>
        <v>16.899999999999999</v>
      </c>
    </row>
    <row r="135" spans="1:9">
      <c r="A135" s="68">
        <v>126</v>
      </c>
      <c r="B135" s="17" t="s">
        <v>118</v>
      </c>
      <c r="C135" s="17" t="s">
        <v>915</v>
      </c>
      <c r="D135" s="64" t="s">
        <v>20</v>
      </c>
      <c r="E135" s="65">
        <v>9.6999999999999993</v>
      </c>
      <c r="F135" s="65">
        <v>3.1999999999999997</v>
      </c>
      <c r="G135" s="65">
        <v>2.1</v>
      </c>
      <c r="H135" s="65">
        <v>0.89999999999999991</v>
      </c>
      <c r="I135" s="66">
        <f>SUM(E135:H135)</f>
        <v>15.899999999999999</v>
      </c>
    </row>
    <row r="136" spans="1:9" s="3" customFormat="1">
      <c r="A136" s="68">
        <v>127</v>
      </c>
      <c r="B136" s="17" t="s">
        <v>119</v>
      </c>
      <c r="C136" s="61" t="s">
        <v>1063</v>
      </c>
      <c r="D136" s="64" t="s">
        <v>20</v>
      </c>
      <c r="E136" s="65">
        <v>8.1999999999999993</v>
      </c>
      <c r="F136" s="65">
        <v>2.6999999999999997</v>
      </c>
      <c r="G136" s="65">
        <v>2.1</v>
      </c>
      <c r="H136" s="65">
        <v>2.4000000000000004</v>
      </c>
      <c r="I136" s="66">
        <f>SUM(E136:H136)</f>
        <v>15.399999999999999</v>
      </c>
    </row>
    <row r="137" spans="1:9" ht="30">
      <c r="A137" s="68">
        <v>128</v>
      </c>
      <c r="B137" s="17" t="s">
        <v>120</v>
      </c>
      <c r="C137" s="61" t="s">
        <v>1078</v>
      </c>
      <c r="D137" s="64">
        <v>80</v>
      </c>
      <c r="E137" s="65">
        <v>59.2</v>
      </c>
      <c r="F137" s="65">
        <v>19.199999999999996</v>
      </c>
      <c r="G137" s="65">
        <v>10.1</v>
      </c>
      <c r="H137" s="65">
        <v>2.9000000000000004</v>
      </c>
      <c r="I137" s="66">
        <f t="shared" si="5"/>
        <v>91.4</v>
      </c>
    </row>
    <row r="138" spans="1:9">
      <c r="A138" s="68">
        <v>129</v>
      </c>
      <c r="B138" s="17" t="s">
        <v>121</v>
      </c>
      <c r="C138" s="17" t="s">
        <v>915</v>
      </c>
      <c r="D138" s="64">
        <v>20</v>
      </c>
      <c r="E138" s="65">
        <v>18.2</v>
      </c>
      <c r="F138" s="65">
        <v>13.700000000000001</v>
      </c>
      <c r="G138" s="65">
        <v>7.6000000000000005</v>
      </c>
      <c r="H138" s="65">
        <v>1.9000000000000004</v>
      </c>
      <c r="I138" s="66">
        <f t="shared" ref="I138" si="7">SUM(E138:H138)</f>
        <v>41.4</v>
      </c>
    </row>
    <row r="139" spans="1:9">
      <c r="A139" s="68">
        <v>130</v>
      </c>
      <c r="B139" s="17" t="s">
        <v>122</v>
      </c>
      <c r="C139" s="17" t="s">
        <v>915</v>
      </c>
      <c r="D139" s="64" t="s">
        <v>20</v>
      </c>
      <c r="E139" s="65">
        <v>8.1999999999999993</v>
      </c>
      <c r="F139" s="65">
        <v>6.2000000000000011</v>
      </c>
      <c r="G139" s="65">
        <v>2.1</v>
      </c>
      <c r="H139" s="65">
        <v>2.9000000000000004</v>
      </c>
      <c r="I139" s="66">
        <f t="shared" si="5"/>
        <v>19.399999999999999</v>
      </c>
    </row>
    <row r="140" spans="1:9">
      <c r="A140" s="68">
        <v>131</v>
      </c>
      <c r="B140" s="17" t="s">
        <v>123</v>
      </c>
      <c r="C140" s="17" t="s">
        <v>915</v>
      </c>
      <c r="D140" s="64" t="s">
        <v>20</v>
      </c>
      <c r="E140" s="65">
        <v>9.6999999999999993</v>
      </c>
      <c r="F140" s="65">
        <v>6.2000000000000011</v>
      </c>
      <c r="G140" s="65">
        <v>3.6</v>
      </c>
      <c r="H140" s="65">
        <v>2.4000000000000004</v>
      </c>
      <c r="I140" s="66">
        <f t="shared" si="5"/>
        <v>21.9</v>
      </c>
    </row>
    <row r="141" spans="1:9">
      <c r="A141" s="68">
        <v>132</v>
      </c>
      <c r="B141" s="17" t="s">
        <v>1071</v>
      </c>
      <c r="C141" s="17" t="s">
        <v>915</v>
      </c>
      <c r="D141" s="64">
        <v>30</v>
      </c>
      <c r="E141" s="65">
        <v>27.2</v>
      </c>
      <c r="F141" s="65">
        <v>18.699999999999996</v>
      </c>
      <c r="G141" s="65">
        <v>9.6</v>
      </c>
      <c r="H141" s="65">
        <v>4.3999999999999986</v>
      </c>
      <c r="I141" s="66">
        <f t="shared" si="5"/>
        <v>59.899999999999991</v>
      </c>
    </row>
    <row r="142" spans="1:9">
      <c r="A142" s="68">
        <v>133</v>
      </c>
      <c r="B142" s="17" t="s">
        <v>124</v>
      </c>
      <c r="C142" s="17" t="s">
        <v>915</v>
      </c>
      <c r="D142" s="64">
        <v>20</v>
      </c>
      <c r="E142" s="65">
        <v>19.2</v>
      </c>
      <c r="F142" s="65">
        <v>9.2000000000000011</v>
      </c>
      <c r="G142" s="65">
        <v>4.1000000000000005</v>
      </c>
      <c r="H142" s="65">
        <v>3.4000000000000004</v>
      </c>
      <c r="I142" s="66">
        <f t="shared" si="5"/>
        <v>35.9</v>
      </c>
    </row>
    <row r="143" spans="1:9">
      <c r="A143" s="68">
        <v>134</v>
      </c>
      <c r="B143" s="17" t="s">
        <v>125</v>
      </c>
      <c r="C143" s="17" t="s">
        <v>915</v>
      </c>
      <c r="D143" s="64">
        <v>70</v>
      </c>
      <c r="E143" s="65">
        <v>49.2</v>
      </c>
      <c r="F143" s="65">
        <v>21.699999999999996</v>
      </c>
      <c r="G143" s="65">
        <v>16.099999999999998</v>
      </c>
      <c r="H143" s="65">
        <v>2.9000000000000004</v>
      </c>
      <c r="I143" s="66">
        <f t="shared" si="5"/>
        <v>89.9</v>
      </c>
    </row>
    <row r="144" spans="1:9" ht="30">
      <c r="A144" s="68">
        <v>135</v>
      </c>
      <c r="B144" s="17" t="s">
        <v>126</v>
      </c>
      <c r="C144" s="61" t="s">
        <v>1064</v>
      </c>
      <c r="D144" s="64" t="s">
        <v>20</v>
      </c>
      <c r="E144" s="65">
        <v>7.7</v>
      </c>
      <c r="F144" s="65">
        <v>4.7000000000000011</v>
      </c>
      <c r="G144" s="65">
        <v>3.6</v>
      </c>
      <c r="H144" s="65">
        <v>0.89999999999999991</v>
      </c>
      <c r="I144" s="66">
        <f t="shared" si="5"/>
        <v>16.900000000000002</v>
      </c>
    </row>
    <row r="145" spans="1:9">
      <c r="A145" s="68">
        <v>136</v>
      </c>
      <c r="B145" s="17" t="s">
        <v>127</v>
      </c>
      <c r="C145" s="17" t="s">
        <v>915</v>
      </c>
      <c r="D145" s="64">
        <v>20</v>
      </c>
      <c r="E145" s="65">
        <v>18.2</v>
      </c>
      <c r="F145" s="65">
        <v>13.700000000000001</v>
      </c>
      <c r="G145" s="65">
        <v>7.6000000000000005</v>
      </c>
      <c r="H145" s="65">
        <v>1.9000000000000004</v>
      </c>
      <c r="I145" s="66">
        <f t="shared" si="5"/>
        <v>41.4</v>
      </c>
    </row>
    <row r="146" spans="1:9">
      <c r="A146" s="68">
        <v>137</v>
      </c>
      <c r="B146" s="17" t="s">
        <v>128</v>
      </c>
      <c r="C146" s="61" t="s">
        <v>1065</v>
      </c>
      <c r="D146" s="64">
        <v>30</v>
      </c>
      <c r="E146" s="65">
        <v>25.2</v>
      </c>
      <c r="F146" s="65">
        <v>3.6999999999999997</v>
      </c>
      <c r="G146" s="65">
        <v>16.099999999999998</v>
      </c>
      <c r="H146" s="65">
        <v>4.8999999999999986</v>
      </c>
      <c r="I146" s="66">
        <f t="shared" si="5"/>
        <v>49.9</v>
      </c>
    </row>
    <row r="147" spans="1:9">
      <c r="A147" s="68">
        <v>138</v>
      </c>
      <c r="B147" s="17" t="s">
        <v>129</v>
      </c>
      <c r="C147" s="17" t="s">
        <v>915</v>
      </c>
      <c r="D147" s="64">
        <v>900</v>
      </c>
      <c r="E147" s="65">
        <v>332.2</v>
      </c>
      <c r="F147" s="65">
        <v>135.70000000000002</v>
      </c>
      <c r="G147" s="65">
        <v>53.6</v>
      </c>
      <c r="H147" s="65">
        <v>64.899999999999977</v>
      </c>
      <c r="I147" s="66">
        <f t="shared" si="5"/>
        <v>586.4</v>
      </c>
    </row>
    <row r="148" spans="1:9">
      <c r="A148" s="68">
        <v>139</v>
      </c>
      <c r="B148" s="17" t="s">
        <v>130</v>
      </c>
      <c r="C148" s="17" t="s">
        <v>915</v>
      </c>
      <c r="D148" s="64" t="s">
        <v>20</v>
      </c>
      <c r="E148" s="65">
        <v>8.6999999999999993</v>
      </c>
      <c r="F148" s="65">
        <v>4.2000000000000011</v>
      </c>
      <c r="G148" s="65">
        <v>2.6</v>
      </c>
      <c r="H148" s="65">
        <v>1.9000000000000004</v>
      </c>
      <c r="I148" s="66">
        <f t="shared" si="5"/>
        <v>17.399999999999999</v>
      </c>
    </row>
    <row r="149" spans="1:9">
      <c r="A149" s="68">
        <v>140</v>
      </c>
      <c r="B149" s="17" t="s">
        <v>131</v>
      </c>
      <c r="C149" s="17" t="s">
        <v>915</v>
      </c>
      <c r="D149" s="64" t="s">
        <v>20</v>
      </c>
      <c r="E149" s="65">
        <v>7.7</v>
      </c>
      <c r="F149" s="65">
        <v>5.2000000000000011</v>
      </c>
      <c r="G149" s="65">
        <v>2.6</v>
      </c>
      <c r="H149" s="65">
        <v>1.9000000000000004</v>
      </c>
      <c r="I149" s="66">
        <f>SUM(E149:H149)</f>
        <v>17.400000000000002</v>
      </c>
    </row>
    <row r="150" spans="1:9">
      <c r="A150" s="68">
        <v>141</v>
      </c>
      <c r="B150" s="17" t="s">
        <v>132</v>
      </c>
      <c r="C150" s="61" t="s">
        <v>1067</v>
      </c>
      <c r="D150" s="64">
        <v>24</v>
      </c>
      <c r="E150" s="65">
        <v>23.7</v>
      </c>
      <c r="F150" s="65">
        <v>22.199999999999996</v>
      </c>
      <c r="G150" s="65">
        <v>12.6</v>
      </c>
      <c r="H150" s="65">
        <v>2.9000000000000004</v>
      </c>
      <c r="I150" s="66">
        <f t="shared" si="5"/>
        <v>61.399999999999991</v>
      </c>
    </row>
    <row r="151" spans="1:9">
      <c r="A151" s="68">
        <v>142</v>
      </c>
      <c r="B151" s="17" t="s">
        <v>782</v>
      </c>
      <c r="C151" s="17" t="s">
        <v>915</v>
      </c>
      <c r="D151" s="64" t="s">
        <v>20</v>
      </c>
      <c r="E151" s="65">
        <v>6.2</v>
      </c>
      <c r="F151" s="65">
        <v>2.6999999999999997</v>
      </c>
      <c r="G151" s="65">
        <v>2.6</v>
      </c>
      <c r="H151" s="65">
        <v>1.9000000000000004</v>
      </c>
      <c r="I151" s="66">
        <f t="shared" si="5"/>
        <v>13.4</v>
      </c>
    </row>
    <row r="152" spans="1:9">
      <c r="A152" s="68">
        <v>143</v>
      </c>
      <c r="B152" s="17" t="s">
        <v>133</v>
      </c>
      <c r="C152" s="61" t="s">
        <v>1089</v>
      </c>
      <c r="D152" s="64">
        <v>8</v>
      </c>
      <c r="E152" s="65">
        <v>10.199999999999999</v>
      </c>
      <c r="F152" s="65">
        <v>4.7000000000000011</v>
      </c>
      <c r="G152" s="65">
        <v>4.6000000000000005</v>
      </c>
      <c r="H152" s="65">
        <v>1.9000000000000004</v>
      </c>
      <c r="I152" s="66">
        <f t="shared" si="5"/>
        <v>21.4</v>
      </c>
    </row>
    <row r="153" spans="1:9">
      <c r="A153" s="68">
        <v>144</v>
      </c>
      <c r="B153" s="17" t="s">
        <v>134</v>
      </c>
      <c r="C153" s="61" t="s">
        <v>1090</v>
      </c>
      <c r="D153" s="64">
        <v>50</v>
      </c>
      <c r="E153" s="65">
        <v>52.2</v>
      </c>
      <c r="F153" s="65">
        <v>35.199999999999996</v>
      </c>
      <c r="G153" s="65">
        <v>25.599999999999998</v>
      </c>
      <c r="H153" s="65">
        <v>9.8999999999999986</v>
      </c>
      <c r="I153" s="66">
        <f t="shared" si="5"/>
        <v>122.9</v>
      </c>
    </row>
    <row r="154" spans="1:9">
      <c r="A154" s="68">
        <v>145</v>
      </c>
      <c r="B154" s="17" t="s">
        <v>1144</v>
      </c>
      <c r="C154" s="61" t="s">
        <v>1088</v>
      </c>
      <c r="D154" s="64">
        <v>10</v>
      </c>
      <c r="E154" s="65">
        <v>13.2</v>
      </c>
      <c r="F154" s="65">
        <v>5.7000000000000011</v>
      </c>
      <c r="G154" s="65">
        <v>3.1</v>
      </c>
      <c r="H154" s="65">
        <v>2.9000000000000004</v>
      </c>
      <c r="I154" s="66">
        <f t="shared" si="5"/>
        <v>24.9</v>
      </c>
    </row>
    <row r="155" spans="1:9">
      <c r="A155" s="68">
        <v>146</v>
      </c>
      <c r="B155" s="17" t="s">
        <v>135</v>
      </c>
      <c r="C155" s="17" t="s">
        <v>1081</v>
      </c>
      <c r="D155" s="64">
        <v>10</v>
      </c>
      <c r="E155" s="65">
        <v>13.2</v>
      </c>
      <c r="F155" s="65">
        <v>5.2000000000000011</v>
      </c>
      <c r="G155" s="65">
        <v>4.6000000000000005</v>
      </c>
      <c r="H155" s="65">
        <v>1.9000000000000004</v>
      </c>
      <c r="I155" s="66">
        <f t="shared" si="5"/>
        <v>24.9</v>
      </c>
    </row>
    <row r="156" spans="1:9" ht="30">
      <c r="A156" s="68">
        <v>147</v>
      </c>
      <c r="B156" s="17" t="s">
        <v>136</v>
      </c>
      <c r="C156" s="61" t="s">
        <v>1091</v>
      </c>
      <c r="D156" s="64">
        <v>8</v>
      </c>
      <c r="E156" s="65">
        <v>9.6999999999999993</v>
      </c>
      <c r="F156" s="65">
        <v>5.7000000000000011</v>
      </c>
      <c r="G156" s="65">
        <v>3.6</v>
      </c>
      <c r="H156" s="65">
        <v>1.9000000000000004</v>
      </c>
      <c r="I156" s="66">
        <f t="shared" si="5"/>
        <v>20.9</v>
      </c>
    </row>
    <row r="157" spans="1:9">
      <c r="A157" s="68">
        <v>148</v>
      </c>
      <c r="B157" s="17" t="s">
        <v>137</v>
      </c>
      <c r="C157" s="17" t="s">
        <v>915</v>
      </c>
      <c r="D157" s="64">
        <v>50</v>
      </c>
      <c r="E157" s="65">
        <v>35.200000000000003</v>
      </c>
      <c r="F157" s="65">
        <v>9.7000000000000011</v>
      </c>
      <c r="G157" s="65">
        <v>4.1000000000000005</v>
      </c>
      <c r="H157" s="65">
        <v>2.9000000000000004</v>
      </c>
      <c r="I157" s="66">
        <f t="shared" si="5"/>
        <v>51.900000000000006</v>
      </c>
    </row>
    <row r="158" spans="1:9">
      <c r="A158" s="68">
        <v>149</v>
      </c>
      <c r="B158" s="17" t="s">
        <v>138</v>
      </c>
      <c r="C158" s="61" t="s">
        <v>1072</v>
      </c>
      <c r="D158" s="64">
        <v>50</v>
      </c>
      <c r="E158" s="65">
        <v>38.700000000000003</v>
      </c>
      <c r="F158" s="65">
        <v>10.700000000000001</v>
      </c>
      <c r="G158" s="65">
        <v>5.1000000000000005</v>
      </c>
      <c r="H158" s="65">
        <v>2.9000000000000004</v>
      </c>
      <c r="I158" s="66">
        <f t="shared" ref="I158:I217" si="8">SUM(E158:H158)</f>
        <v>57.400000000000006</v>
      </c>
    </row>
    <row r="159" spans="1:9">
      <c r="A159" s="68">
        <v>150</v>
      </c>
      <c r="B159" s="17" t="s">
        <v>139</v>
      </c>
      <c r="C159" s="17" t="s">
        <v>915</v>
      </c>
      <c r="D159" s="64">
        <v>50</v>
      </c>
      <c r="E159" s="65">
        <v>38.200000000000003</v>
      </c>
      <c r="F159" s="65">
        <v>13.200000000000001</v>
      </c>
      <c r="G159" s="65">
        <v>4.1000000000000005</v>
      </c>
      <c r="H159" s="65">
        <v>2.9000000000000004</v>
      </c>
      <c r="I159" s="66">
        <f t="shared" si="8"/>
        <v>58.400000000000006</v>
      </c>
    </row>
    <row r="160" spans="1:9">
      <c r="A160" s="68">
        <v>151</v>
      </c>
      <c r="B160" s="17" t="s">
        <v>140</v>
      </c>
      <c r="C160" s="17" t="s">
        <v>915</v>
      </c>
      <c r="D160" s="64" t="s">
        <v>20</v>
      </c>
      <c r="E160" s="65">
        <v>8.6999999999999993</v>
      </c>
      <c r="F160" s="65">
        <v>3.6999999999999997</v>
      </c>
      <c r="G160" s="65">
        <v>2.1</v>
      </c>
      <c r="H160" s="65">
        <v>1.9000000000000004</v>
      </c>
      <c r="I160" s="66">
        <f t="shared" si="8"/>
        <v>16.399999999999999</v>
      </c>
    </row>
    <row r="161" spans="1:9">
      <c r="A161" s="68">
        <v>152</v>
      </c>
      <c r="B161" s="17" t="s">
        <v>141</v>
      </c>
      <c r="C161" s="17" t="s">
        <v>915</v>
      </c>
      <c r="D161" s="64">
        <v>4</v>
      </c>
      <c r="E161" s="65">
        <v>10.199999999999999</v>
      </c>
      <c r="F161" s="65">
        <v>5.7000000000000011</v>
      </c>
      <c r="G161" s="65">
        <v>3.1</v>
      </c>
      <c r="H161" s="65">
        <v>2.4000000000000004</v>
      </c>
      <c r="I161" s="66">
        <f t="shared" si="8"/>
        <v>21.4</v>
      </c>
    </row>
    <row r="162" spans="1:9">
      <c r="A162" s="68">
        <v>153</v>
      </c>
      <c r="B162" s="17" t="s">
        <v>142</v>
      </c>
      <c r="C162" s="17" t="s">
        <v>915</v>
      </c>
      <c r="D162" s="64">
        <v>5</v>
      </c>
      <c r="E162" s="65">
        <v>15.2</v>
      </c>
      <c r="F162" s="65">
        <v>6.7000000000000011</v>
      </c>
      <c r="G162" s="65">
        <v>6.6000000000000005</v>
      </c>
      <c r="H162" s="65">
        <v>2.9000000000000004</v>
      </c>
      <c r="I162" s="66">
        <f t="shared" si="8"/>
        <v>31.4</v>
      </c>
    </row>
    <row r="163" spans="1:9">
      <c r="A163" s="68">
        <v>154</v>
      </c>
      <c r="B163" s="17" t="s">
        <v>143</v>
      </c>
      <c r="C163" s="17" t="s">
        <v>915</v>
      </c>
      <c r="D163" s="64" t="s">
        <v>20</v>
      </c>
      <c r="E163" s="65">
        <v>6.2</v>
      </c>
      <c r="F163" s="65">
        <v>3.6999999999999997</v>
      </c>
      <c r="G163" s="65">
        <v>2.6</v>
      </c>
      <c r="H163" s="65">
        <v>2.4000000000000004</v>
      </c>
      <c r="I163" s="66">
        <f t="shared" si="8"/>
        <v>14.9</v>
      </c>
    </row>
    <row r="164" spans="1:9">
      <c r="A164" s="68">
        <v>155</v>
      </c>
      <c r="B164" s="17" t="s">
        <v>144</v>
      </c>
      <c r="C164" s="17" t="s">
        <v>915</v>
      </c>
      <c r="D164" s="64">
        <v>50</v>
      </c>
      <c r="E164" s="65">
        <v>38.200000000000003</v>
      </c>
      <c r="F164" s="65">
        <v>11.700000000000001</v>
      </c>
      <c r="G164" s="65">
        <v>6.1000000000000005</v>
      </c>
      <c r="H164" s="65">
        <v>2.9000000000000004</v>
      </c>
      <c r="I164" s="66">
        <f t="shared" si="8"/>
        <v>58.900000000000006</v>
      </c>
    </row>
    <row r="165" spans="1:9">
      <c r="A165" s="68">
        <v>156</v>
      </c>
      <c r="B165" s="17" t="s">
        <v>145</v>
      </c>
      <c r="C165" s="17" t="s">
        <v>915</v>
      </c>
      <c r="D165" s="64">
        <v>10</v>
      </c>
      <c r="E165" s="65">
        <v>15.2</v>
      </c>
      <c r="F165" s="65">
        <v>10.700000000000001</v>
      </c>
      <c r="G165" s="65">
        <v>5.1000000000000005</v>
      </c>
      <c r="H165" s="65">
        <v>2.4000000000000004</v>
      </c>
      <c r="I165" s="66">
        <f t="shared" si="8"/>
        <v>33.4</v>
      </c>
    </row>
    <row r="166" spans="1:9">
      <c r="A166" s="68">
        <v>157</v>
      </c>
      <c r="B166" s="17" t="s">
        <v>146</v>
      </c>
      <c r="C166" s="17" t="s">
        <v>915</v>
      </c>
      <c r="D166" s="64" t="s">
        <v>20</v>
      </c>
      <c r="E166" s="65">
        <v>8.1999999999999993</v>
      </c>
      <c r="F166" s="65">
        <v>4.2000000000000011</v>
      </c>
      <c r="G166" s="65">
        <v>2.6</v>
      </c>
      <c r="H166" s="65">
        <v>1.9000000000000004</v>
      </c>
      <c r="I166" s="66">
        <f t="shared" si="8"/>
        <v>16.899999999999999</v>
      </c>
    </row>
    <row r="167" spans="1:9">
      <c r="A167" s="68">
        <v>158</v>
      </c>
      <c r="B167" s="17" t="s">
        <v>147</v>
      </c>
      <c r="C167" s="17" t="s">
        <v>915</v>
      </c>
      <c r="D167" s="64" t="s">
        <v>20</v>
      </c>
      <c r="E167" s="65">
        <v>6.2</v>
      </c>
      <c r="F167" s="65">
        <v>5.2000000000000011</v>
      </c>
      <c r="G167" s="65">
        <v>2.6</v>
      </c>
      <c r="H167" s="65">
        <v>1.9000000000000004</v>
      </c>
      <c r="I167" s="66">
        <f>SUM(E167:H167)</f>
        <v>15.900000000000002</v>
      </c>
    </row>
    <row r="168" spans="1:9">
      <c r="A168" s="68">
        <v>159</v>
      </c>
      <c r="B168" s="17" t="s">
        <v>148</v>
      </c>
      <c r="C168" s="61" t="s">
        <v>1068</v>
      </c>
      <c r="D168" s="64">
        <v>20</v>
      </c>
      <c r="E168" s="65">
        <v>19.2</v>
      </c>
      <c r="F168" s="65">
        <v>9.7000000000000011</v>
      </c>
      <c r="G168" s="65">
        <v>4.1000000000000005</v>
      </c>
      <c r="H168" s="65">
        <v>1.9000000000000004</v>
      </c>
      <c r="I168" s="66">
        <f t="shared" si="8"/>
        <v>34.9</v>
      </c>
    </row>
    <row r="169" spans="1:9">
      <c r="A169" s="68">
        <v>160</v>
      </c>
      <c r="B169" s="17" t="s">
        <v>1069</v>
      </c>
      <c r="C169" s="17" t="s">
        <v>915</v>
      </c>
      <c r="D169" s="64" t="s">
        <v>20</v>
      </c>
      <c r="E169" s="65">
        <v>7.2</v>
      </c>
      <c r="F169" s="65">
        <v>2.6999999999999997</v>
      </c>
      <c r="G169" s="65">
        <v>2.1</v>
      </c>
      <c r="H169" s="65">
        <v>1.9000000000000004</v>
      </c>
      <c r="I169" s="66">
        <f t="shared" si="8"/>
        <v>13.9</v>
      </c>
    </row>
    <row r="170" spans="1:9">
      <c r="A170" s="68">
        <v>161</v>
      </c>
      <c r="B170" s="17" t="s">
        <v>149</v>
      </c>
      <c r="C170" s="61" t="s">
        <v>1087</v>
      </c>
      <c r="D170" s="64" t="s">
        <v>20</v>
      </c>
      <c r="E170" s="65">
        <v>7.2</v>
      </c>
      <c r="F170" s="65">
        <v>1.6999999999999997</v>
      </c>
      <c r="G170" s="65">
        <v>2.1</v>
      </c>
      <c r="H170" s="65">
        <v>0.89999999999999991</v>
      </c>
      <c r="I170" s="66">
        <f t="shared" si="8"/>
        <v>11.9</v>
      </c>
    </row>
    <row r="171" spans="1:9">
      <c r="A171" s="68">
        <v>162</v>
      </c>
      <c r="B171" s="17" t="s">
        <v>150</v>
      </c>
      <c r="C171" s="61" t="s">
        <v>1077</v>
      </c>
      <c r="D171" s="64">
        <v>10</v>
      </c>
      <c r="E171" s="65">
        <v>18.2</v>
      </c>
      <c r="F171" s="65">
        <v>4.7000000000000011</v>
      </c>
      <c r="G171" s="65">
        <v>2.1</v>
      </c>
      <c r="H171" s="65">
        <v>2.4000000000000004</v>
      </c>
      <c r="I171" s="66">
        <f t="shared" si="8"/>
        <v>27.4</v>
      </c>
    </row>
    <row r="172" spans="1:9">
      <c r="A172" s="68">
        <v>163</v>
      </c>
      <c r="B172" s="17" t="s">
        <v>151</v>
      </c>
      <c r="C172" s="17" t="s">
        <v>915</v>
      </c>
      <c r="D172" s="64">
        <v>10</v>
      </c>
      <c r="E172" s="65">
        <v>14.2</v>
      </c>
      <c r="F172" s="65">
        <v>6.7000000000000011</v>
      </c>
      <c r="G172" s="65">
        <v>5.6000000000000005</v>
      </c>
      <c r="H172" s="65">
        <v>4.8999999999999986</v>
      </c>
      <c r="I172" s="66">
        <f t="shared" si="8"/>
        <v>31.4</v>
      </c>
    </row>
    <row r="173" spans="1:9" s="1" customFormat="1">
      <c r="A173" s="68">
        <v>164</v>
      </c>
      <c r="B173" s="17" t="s">
        <v>152</v>
      </c>
      <c r="C173" s="17" t="s">
        <v>915</v>
      </c>
      <c r="D173" s="64" t="s">
        <v>20</v>
      </c>
      <c r="E173" s="65">
        <v>7.2</v>
      </c>
      <c r="F173" s="65">
        <v>4.2000000000000011</v>
      </c>
      <c r="G173" s="65">
        <v>2.6</v>
      </c>
      <c r="H173" s="65">
        <v>1.9000000000000004</v>
      </c>
      <c r="I173" s="66">
        <f t="shared" si="8"/>
        <v>15.900000000000002</v>
      </c>
    </row>
    <row r="174" spans="1:9" s="1" customFormat="1">
      <c r="A174" s="68">
        <v>165</v>
      </c>
      <c r="B174" s="17" t="s">
        <v>153</v>
      </c>
      <c r="C174" s="17" t="s">
        <v>915</v>
      </c>
      <c r="D174" s="64" t="s">
        <v>20</v>
      </c>
      <c r="E174" s="65">
        <v>6.2</v>
      </c>
      <c r="F174" s="65">
        <v>5.2000000000000011</v>
      </c>
      <c r="G174" s="65">
        <v>2.6</v>
      </c>
      <c r="H174" s="65">
        <v>1.9000000000000004</v>
      </c>
      <c r="I174" s="66">
        <f>SUM(E174:H174)</f>
        <v>15.900000000000002</v>
      </c>
    </row>
    <row r="175" spans="1:9" s="1" customFormat="1">
      <c r="A175" s="68">
        <v>166</v>
      </c>
      <c r="B175" s="16" t="s">
        <v>154</v>
      </c>
      <c r="C175" s="61" t="s">
        <v>1075</v>
      </c>
      <c r="D175" s="64">
        <v>5</v>
      </c>
      <c r="E175" s="65">
        <v>10.7</v>
      </c>
      <c r="F175" s="65">
        <v>8.2000000000000011</v>
      </c>
      <c r="G175" s="65">
        <v>7.6000000000000005</v>
      </c>
      <c r="H175" s="65">
        <v>1.9000000000000004</v>
      </c>
      <c r="I175" s="66">
        <f t="shared" si="8"/>
        <v>28.4</v>
      </c>
    </row>
    <row r="176" spans="1:9" s="1" customFormat="1" ht="15" customHeight="1">
      <c r="A176" s="68">
        <v>167</v>
      </c>
      <c r="B176" s="17" t="s">
        <v>155</v>
      </c>
      <c r="C176" s="61" t="s">
        <v>1073</v>
      </c>
      <c r="D176" s="64">
        <v>15</v>
      </c>
      <c r="E176" s="65">
        <v>24.7</v>
      </c>
      <c r="F176" s="65">
        <v>13.200000000000001</v>
      </c>
      <c r="G176" s="65">
        <v>12.1</v>
      </c>
      <c r="H176" s="65">
        <v>4.8999999999999986</v>
      </c>
      <c r="I176" s="66">
        <f t="shared" si="8"/>
        <v>54.9</v>
      </c>
    </row>
    <row r="177" spans="1:9" s="1" customFormat="1">
      <c r="A177" s="68">
        <v>168</v>
      </c>
      <c r="B177" s="17" t="s">
        <v>156</v>
      </c>
      <c r="C177" s="17" t="s">
        <v>915</v>
      </c>
      <c r="D177" s="64" t="s">
        <v>20</v>
      </c>
      <c r="E177" s="65">
        <v>6.2</v>
      </c>
      <c r="F177" s="65">
        <v>2.6999999999999997</v>
      </c>
      <c r="G177" s="65">
        <v>2.6</v>
      </c>
      <c r="H177" s="65">
        <v>2.4000000000000004</v>
      </c>
      <c r="I177" s="66">
        <f t="shared" si="8"/>
        <v>13.9</v>
      </c>
    </row>
    <row r="178" spans="1:9" s="1" customFormat="1" ht="30">
      <c r="A178" s="68">
        <v>169</v>
      </c>
      <c r="B178" s="17" t="s">
        <v>157</v>
      </c>
      <c r="C178" s="61" t="s">
        <v>1074</v>
      </c>
      <c r="D178" s="64" t="s">
        <v>20</v>
      </c>
      <c r="E178" s="65">
        <v>6.2</v>
      </c>
      <c r="F178" s="65">
        <v>4.2000000000000011</v>
      </c>
      <c r="G178" s="65">
        <v>2.1</v>
      </c>
      <c r="H178" s="65">
        <v>0.89999999999999991</v>
      </c>
      <c r="I178" s="66">
        <f t="shared" si="8"/>
        <v>13.400000000000002</v>
      </c>
    </row>
    <row r="179" spans="1:9" s="1" customFormat="1">
      <c r="A179" s="68">
        <v>170</v>
      </c>
      <c r="B179" s="17" t="s">
        <v>158</v>
      </c>
      <c r="C179" s="17" t="s">
        <v>915</v>
      </c>
      <c r="D179" s="64" t="s">
        <v>20</v>
      </c>
      <c r="E179" s="65">
        <v>7.7</v>
      </c>
      <c r="F179" s="65">
        <v>4.7000000000000011</v>
      </c>
      <c r="G179" s="65">
        <v>3.6</v>
      </c>
      <c r="H179" s="65">
        <v>1.9000000000000004</v>
      </c>
      <c r="I179" s="66">
        <f t="shared" si="8"/>
        <v>17.900000000000006</v>
      </c>
    </row>
    <row r="180" spans="1:9" s="1" customFormat="1" ht="30">
      <c r="A180" s="68">
        <v>171</v>
      </c>
      <c r="B180" s="17" t="s">
        <v>159</v>
      </c>
      <c r="C180" s="61" t="s">
        <v>1079</v>
      </c>
      <c r="D180" s="64">
        <v>10</v>
      </c>
      <c r="E180" s="65">
        <v>12.7</v>
      </c>
      <c r="F180" s="65">
        <v>6.7000000000000011</v>
      </c>
      <c r="G180" s="65">
        <v>6.6000000000000005</v>
      </c>
      <c r="H180" s="65">
        <v>2.9000000000000004</v>
      </c>
      <c r="I180" s="66">
        <f>SUM(E180:H180)</f>
        <v>28.9</v>
      </c>
    </row>
    <row r="181" spans="1:9" s="1" customFormat="1">
      <c r="A181" s="68">
        <v>172</v>
      </c>
      <c r="B181" s="17" t="s">
        <v>160</v>
      </c>
      <c r="C181" s="17" t="s">
        <v>915</v>
      </c>
      <c r="D181" s="64">
        <v>60</v>
      </c>
      <c r="E181" s="65">
        <v>39.700000000000003</v>
      </c>
      <c r="F181" s="65">
        <v>11.700000000000001</v>
      </c>
      <c r="G181" s="65">
        <v>3.1</v>
      </c>
      <c r="H181" s="65">
        <v>2.9000000000000004</v>
      </c>
      <c r="I181" s="66">
        <f>SUM(E181:H181)</f>
        <v>57.400000000000006</v>
      </c>
    </row>
    <row r="182" spans="1:9" s="1" customFormat="1">
      <c r="A182" s="68">
        <v>173</v>
      </c>
      <c r="B182" s="17" t="s">
        <v>161</v>
      </c>
      <c r="C182" s="17" t="s">
        <v>915</v>
      </c>
      <c r="D182" s="64" t="s">
        <v>20</v>
      </c>
      <c r="E182" s="65">
        <v>7.7</v>
      </c>
      <c r="F182" s="65">
        <v>3.1999999999999997</v>
      </c>
      <c r="G182" s="65">
        <v>2.1</v>
      </c>
      <c r="H182" s="65">
        <v>2.4000000000000004</v>
      </c>
      <c r="I182" s="66">
        <f t="shared" si="8"/>
        <v>15.4</v>
      </c>
    </row>
    <row r="183" spans="1:9">
      <c r="A183" s="68">
        <v>174</v>
      </c>
      <c r="B183" s="17" t="s">
        <v>162</v>
      </c>
      <c r="C183" s="61" t="s">
        <v>1085</v>
      </c>
      <c r="D183" s="64">
        <v>10</v>
      </c>
      <c r="E183" s="65">
        <v>14.7</v>
      </c>
      <c r="F183" s="65">
        <v>11.200000000000001</v>
      </c>
      <c r="G183" s="65">
        <v>8.1</v>
      </c>
      <c r="H183" s="65">
        <v>3.4000000000000004</v>
      </c>
      <c r="I183" s="66">
        <f>SUM(E183:H183)</f>
        <v>37.4</v>
      </c>
    </row>
    <row r="184" spans="1:9" ht="30">
      <c r="A184" s="68">
        <v>175</v>
      </c>
      <c r="B184" s="17" t="s">
        <v>163</v>
      </c>
      <c r="C184" s="61" t="s">
        <v>1057</v>
      </c>
      <c r="D184" s="64">
        <v>20</v>
      </c>
      <c r="E184" s="65">
        <v>10.7</v>
      </c>
      <c r="F184" s="65">
        <v>7.2000000000000011</v>
      </c>
      <c r="G184" s="65">
        <v>7.1000000000000005</v>
      </c>
      <c r="H184" s="65">
        <v>2.4000000000000004</v>
      </c>
      <c r="I184" s="66">
        <f>SUM(E184:H184)</f>
        <v>27.4</v>
      </c>
    </row>
    <row r="185" spans="1:9" ht="30">
      <c r="A185" s="68">
        <v>176</v>
      </c>
      <c r="B185" s="17" t="s">
        <v>164</v>
      </c>
      <c r="C185" s="61" t="s">
        <v>1051</v>
      </c>
      <c r="D185" s="64" t="s">
        <v>20</v>
      </c>
      <c r="E185" s="65">
        <v>8.6999999999999993</v>
      </c>
      <c r="F185" s="65">
        <v>4.7000000000000011</v>
      </c>
      <c r="G185" s="65">
        <v>2.1</v>
      </c>
      <c r="H185" s="65">
        <v>0.89999999999999991</v>
      </c>
      <c r="I185" s="66">
        <f>SUM(E185:H185)</f>
        <v>16.399999999999999</v>
      </c>
    </row>
    <row r="186" spans="1:9" ht="30">
      <c r="A186" s="68">
        <v>177</v>
      </c>
      <c r="B186" s="16" t="s">
        <v>165</v>
      </c>
      <c r="C186" s="61" t="s">
        <v>1086</v>
      </c>
      <c r="D186" s="64" t="s">
        <v>20</v>
      </c>
      <c r="E186" s="65">
        <v>7.7</v>
      </c>
      <c r="F186" s="65">
        <v>4.7000000000000011</v>
      </c>
      <c r="G186" s="65">
        <v>2.6</v>
      </c>
      <c r="H186" s="65">
        <v>2.4000000000000004</v>
      </c>
      <c r="I186" s="66">
        <f>SUM(E186:H186)</f>
        <v>17.400000000000002</v>
      </c>
    </row>
    <row r="187" spans="1:9">
      <c r="A187" s="68">
        <v>178</v>
      </c>
      <c r="B187" s="17" t="s">
        <v>166</v>
      </c>
      <c r="C187" s="17" t="s">
        <v>915</v>
      </c>
      <c r="D187" s="64" t="s">
        <v>20</v>
      </c>
      <c r="E187" s="65">
        <v>8.6999999999999993</v>
      </c>
      <c r="F187" s="65">
        <v>4.7000000000000011</v>
      </c>
      <c r="G187" s="65">
        <v>2.6</v>
      </c>
      <c r="H187" s="65">
        <v>2.4000000000000004</v>
      </c>
      <c r="I187" s="66">
        <f t="shared" si="8"/>
        <v>18.399999999999999</v>
      </c>
    </row>
    <row r="188" spans="1:9">
      <c r="A188" s="68">
        <v>179</v>
      </c>
      <c r="B188" s="17" t="s">
        <v>167</v>
      </c>
      <c r="C188" s="17" t="s">
        <v>915</v>
      </c>
      <c r="D188" s="64" t="s">
        <v>20</v>
      </c>
      <c r="E188" s="65">
        <v>7.2</v>
      </c>
      <c r="F188" s="65">
        <v>3.1999999999999997</v>
      </c>
      <c r="G188" s="65">
        <v>2.1</v>
      </c>
      <c r="H188" s="65">
        <v>0.89999999999999991</v>
      </c>
      <c r="I188" s="66">
        <f t="shared" si="8"/>
        <v>13.4</v>
      </c>
    </row>
    <row r="189" spans="1:9">
      <c r="A189" s="68">
        <v>180</v>
      </c>
      <c r="B189" s="17" t="s">
        <v>168</v>
      </c>
      <c r="C189" s="17" t="s">
        <v>915</v>
      </c>
      <c r="D189" s="64" t="s">
        <v>20</v>
      </c>
      <c r="E189" s="65">
        <v>8.6999999999999993</v>
      </c>
      <c r="F189" s="65">
        <v>4.7000000000000011</v>
      </c>
      <c r="G189" s="65">
        <v>2.1</v>
      </c>
      <c r="H189" s="65">
        <v>0.89999999999999991</v>
      </c>
      <c r="I189" s="66">
        <f t="shared" si="8"/>
        <v>16.399999999999999</v>
      </c>
    </row>
    <row r="190" spans="1:9">
      <c r="A190" s="68">
        <v>181</v>
      </c>
      <c r="B190" s="17" t="s">
        <v>169</v>
      </c>
      <c r="C190" s="17" t="s">
        <v>915</v>
      </c>
      <c r="D190" s="64">
        <v>10</v>
      </c>
      <c r="E190" s="65">
        <v>19.2</v>
      </c>
      <c r="F190" s="65">
        <v>6.7000000000000011</v>
      </c>
      <c r="G190" s="65">
        <v>4.1000000000000005</v>
      </c>
      <c r="H190" s="65">
        <v>1.9000000000000004</v>
      </c>
      <c r="I190" s="66">
        <f t="shared" si="8"/>
        <v>31.9</v>
      </c>
    </row>
    <row r="191" spans="1:9">
      <c r="A191" s="68">
        <v>182</v>
      </c>
      <c r="B191" s="17" t="s">
        <v>170</v>
      </c>
      <c r="C191" s="17" t="s">
        <v>915</v>
      </c>
      <c r="D191" s="64" t="s">
        <v>20</v>
      </c>
      <c r="E191" s="65">
        <v>7.7</v>
      </c>
      <c r="F191" s="65">
        <v>4.7000000000000011</v>
      </c>
      <c r="G191" s="65">
        <v>3.6</v>
      </c>
      <c r="H191" s="65">
        <v>1.9000000000000004</v>
      </c>
      <c r="I191" s="66">
        <f t="shared" si="8"/>
        <v>17.900000000000006</v>
      </c>
    </row>
    <row r="192" spans="1:9" ht="30">
      <c r="A192" s="68">
        <v>183</v>
      </c>
      <c r="B192" s="17" t="s">
        <v>171</v>
      </c>
      <c r="C192" s="61" t="s">
        <v>1046</v>
      </c>
      <c r="D192" s="64">
        <v>10</v>
      </c>
      <c r="E192" s="65">
        <v>16.200000000000003</v>
      </c>
      <c r="F192" s="65">
        <v>8.7000000000000011</v>
      </c>
      <c r="G192" s="65">
        <v>6.1000000000000005</v>
      </c>
      <c r="H192" s="65">
        <v>2.9000000000000004</v>
      </c>
      <c r="I192" s="66">
        <f t="shared" si="8"/>
        <v>33.900000000000006</v>
      </c>
    </row>
    <row r="193" spans="1:9" s="1" customFormat="1">
      <c r="A193" s="68">
        <v>184</v>
      </c>
      <c r="B193" s="17" t="s">
        <v>172</v>
      </c>
      <c r="C193" s="17" t="s">
        <v>915</v>
      </c>
      <c r="D193" s="64">
        <v>10</v>
      </c>
      <c r="E193" s="65">
        <v>17.7</v>
      </c>
      <c r="F193" s="65">
        <v>8.2000000000000011</v>
      </c>
      <c r="G193" s="65">
        <v>6.1000000000000005</v>
      </c>
      <c r="H193" s="65">
        <v>1.9000000000000004</v>
      </c>
      <c r="I193" s="66">
        <f t="shared" si="8"/>
        <v>33.9</v>
      </c>
    </row>
    <row r="194" spans="1:9" s="1" customFormat="1">
      <c r="A194" s="68">
        <v>185</v>
      </c>
      <c r="B194" s="17" t="s">
        <v>173</v>
      </c>
      <c r="C194" s="17" t="s">
        <v>915</v>
      </c>
      <c r="D194" s="64">
        <v>50</v>
      </c>
      <c r="E194" s="65">
        <v>35.700000000000003</v>
      </c>
      <c r="F194" s="65">
        <v>15.700000000000001</v>
      </c>
      <c r="G194" s="65">
        <v>8.1</v>
      </c>
      <c r="H194" s="65">
        <v>3.4000000000000004</v>
      </c>
      <c r="I194" s="66">
        <f t="shared" si="8"/>
        <v>62.900000000000006</v>
      </c>
    </row>
    <row r="195" spans="1:9" s="1" customFormat="1">
      <c r="A195" s="68">
        <v>186</v>
      </c>
      <c r="B195" s="17" t="s">
        <v>174</v>
      </c>
      <c r="C195" s="17" t="s">
        <v>915</v>
      </c>
      <c r="D195" s="64" t="s">
        <v>20</v>
      </c>
      <c r="E195" s="65">
        <v>7.7</v>
      </c>
      <c r="F195" s="65">
        <v>3.1999999999999997</v>
      </c>
      <c r="G195" s="65">
        <v>2.1</v>
      </c>
      <c r="H195" s="65">
        <v>0.89999999999999991</v>
      </c>
      <c r="I195" s="66">
        <f t="shared" si="8"/>
        <v>13.9</v>
      </c>
    </row>
    <row r="196" spans="1:9" s="1" customFormat="1">
      <c r="A196" s="68">
        <v>187</v>
      </c>
      <c r="B196" s="17" t="s">
        <v>175</v>
      </c>
      <c r="C196" s="17" t="s">
        <v>915</v>
      </c>
      <c r="D196" s="64" t="s">
        <v>20</v>
      </c>
      <c r="E196" s="65">
        <v>8.6999999999999993</v>
      </c>
      <c r="F196" s="65">
        <v>4.7000000000000011</v>
      </c>
      <c r="G196" s="65">
        <v>2.1</v>
      </c>
      <c r="H196" s="65">
        <v>0.89999999999999991</v>
      </c>
      <c r="I196" s="66">
        <f t="shared" si="8"/>
        <v>16.399999999999999</v>
      </c>
    </row>
    <row r="197" spans="1:9" s="1" customFormat="1">
      <c r="A197" s="68">
        <v>188</v>
      </c>
      <c r="B197" s="17" t="s">
        <v>176</v>
      </c>
      <c r="C197" s="17" t="s">
        <v>915</v>
      </c>
      <c r="D197" s="64" t="s">
        <v>20</v>
      </c>
      <c r="E197" s="65">
        <v>7.7</v>
      </c>
      <c r="F197" s="65">
        <v>4.7000000000000011</v>
      </c>
      <c r="G197" s="65">
        <v>2.6</v>
      </c>
      <c r="H197" s="65">
        <v>2.4000000000000004</v>
      </c>
      <c r="I197" s="66">
        <f t="shared" si="8"/>
        <v>17.400000000000002</v>
      </c>
    </row>
    <row r="198" spans="1:9">
      <c r="A198" s="68">
        <v>189</v>
      </c>
      <c r="B198" s="17" t="s">
        <v>177</v>
      </c>
      <c r="C198" s="17" t="s">
        <v>915</v>
      </c>
      <c r="D198" s="64" t="s">
        <v>20</v>
      </c>
      <c r="E198" s="65">
        <v>8.6999999999999993</v>
      </c>
      <c r="F198" s="65">
        <v>4.7000000000000011</v>
      </c>
      <c r="G198" s="65">
        <v>2.6</v>
      </c>
      <c r="H198" s="65">
        <v>2.4000000000000004</v>
      </c>
      <c r="I198" s="66">
        <f t="shared" si="8"/>
        <v>18.399999999999999</v>
      </c>
    </row>
    <row r="199" spans="1:9">
      <c r="A199" s="68">
        <v>190</v>
      </c>
      <c r="B199" s="17" t="s">
        <v>178</v>
      </c>
      <c r="C199" s="17" t="s">
        <v>915</v>
      </c>
      <c r="D199" s="64" t="s">
        <v>20</v>
      </c>
      <c r="E199" s="65">
        <v>7.7</v>
      </c>
      <c r="F199" s="65">
        <v>3.1999999999999997</v>
      </c>
      <c r="G199" s="65">
        <v>2.1</v>
      </c>
      <c r="H199" s="65">
        <v>0.89999999999999991</v>
      </c>
      <c r="I199" s="66">
        <f t="shared" si="8"/>
        <v>13.9</v>
      </c>
    </row>
    <row r="200" spans="1:9">
      <c r="A200" s="68">
        <v>191</v>
      </c>
      <c r="B200" s="17" t="s">
        <v>179</v>
      </c>
      <c r="C200" s="17" t="s">
        <v>915</v>
      </c>
      <c r="D200" s="64" t="s">
        <v>20</v>
      </c>
      <c r="E200" s="65">
        <v>8.6999999999999993</v>
      </c>
      <c r="F200" s="65">
        <v>4.7000000000000011</v>
      </c>
      <c r="G200" s="65">
        <v>2.1</v>
      </c>
      <c r="H200" s="65">
        <v>0.89999999999999991</v>
      </c>
      <c r="I200" s="66">
        <f t="shared" si="8"/>
        <v>16.399999999999999</v>
      </c>
    </row>
    <row r="201" spans="1:9">
      <c r="A201" s="68">
        <v>192</v>
      </c>
      <c r="B201" s="17" t="s">
        <v>180</v>
      </c>
      <c r="C201" s="17" t="s">
        <v>915</v>
      </c>
      <c r="D201" s="64" t="s">
        <v>20</v>
      </c>
      <c r="E201" s="65">
        <v>5.7</v>
      </c>
      <c r="F201" s="65">
        <v>5.7000000000000011</v>
      </c>
      <c r="G201" s="65">
        <v>5.1000000000000005</v>
      </c>
      <c r="H201" s="65">
        <v>1.9000000000000004</v>
      </c>
      <c r="I201" s="66">
        <f t="shared" si="8"/>
        <v>18.400000000000006</v>
      </c>
    </row>
    <row r="202" spans="1:9">
      <c r="A202" s="68">
        <v>193</v>
      </c>
      <c r="B202" s="17" t="s">
        <v>181</v>
      </c>
      <c r="C202" s="17" t="s">
        <v>915</v>
      </c>
      <c r="D202" s="64">
        <v>10</v>
      </c>
      <c r="E202" s="65">
        <v>14.7</v>
      </c>
      <c r="F202" s="65">
        <v>11.200000000000001</v>
      </c>
      <c r="G202" s="65">
        <v>8.1</v>
      </c>
      <c r="H202" s="65">
        <v>3.4000000000000004</v>
      </c>
      <c r="I202" s="66">
        <f t="shared" si="8"/>
        <v>37.4</v>
      </c>
    </row>
    <row r="203" spans="1:9">
      <c r="A203" s="68">
        <v>194</v>
      </c>
      <c r="B203" s="17" t="s">
        <v>182</v>
      </c>
      <c r="C203" s="17" t="s">
        <v>915</v>
      </c>
      <c r="D203" s="64" t="s">
        <v>20</v>
      </c>
      <c r="E203" s="65">
        <v>7.7</v>
      </c>
      <c r="F203" s="65">
        <v>4.2000000000000011</v>
      </c>
      <c r="G203" s="65">
        <v>2.6</v>
      </c>
      <c r="H203" s="65">
        <v>1.9000000000000004</v>
      </c>
      <c r="I203" s="66">
        <f t="shared" si="8"/>
        <v>16.400000000000002</v>
      </c>
    </row>
    <row r="204" spans="1:9" s="1" customFormat="1">
      <c r="A204" s="68">
        <v>195</v>
      </c>
      <c r="B204" s="17" t="s">
        <v>183</v>
      </c>
      <c r="C204" s="17" t="s">
        <v>915</v>
      </c>
      <c r="D204" s="64">
        <v>10</v>
      </c>
      <c r="E204" s="65">
        <v>14.7</v>
      </c>
      <c r="F204" s="65">
        <v>11.200000000000001</v>
      </c>
      <c r="G204" s="65">
        <v>8.1</v>
      </c>
      <c r="H204" s="65">
        <v>3.4000000000000004</v>
      </c>
      <c r="I204" s="66">
        <f t="shared" si="8"/>
        <v>37.4</v>
      </c>
    </row>
    <row r="205" spans="1:9">
      <c r="A205" s="68">
        <v>196</v>
      </c>
      <c r="B205" s="17" t="s">
        <v>1104</v>
      </c>
      <c r="C205" s="17" t="s">
        <v>915</v>
      </c>
      <c r="D205" s="64">
        <v>10</v>
      </c>
      <c r="E205" s="65">
        <v>15.7</v>
      </c>
      <c r="F205" s="65">
        <v>10.200000000000001</v>
      </c>
      <c r="G205" s="65">
        <v>9.6</v>
      </c>
      <c r="H205" s="65">
        <v>2.9000000000000004</v>
      </c>
      <c r="I205" s="66">
        <f t="shared" si="8"/>
        <v>38.4</v>
      </c>
    </row>
    <row r="206" spans="1:9" s="1" customFormat="1">
      <c r="A206" s="68">
        <v>197</v>
      </c>
      <c r="B206" s="17" t="s">
        <v>184</v>
      </c>
      <c r="C206" s="17" t="s">
        <v>915</v>
      </c>
      <c r="D206" s="64">
        <v>10</v>
      </c>
      <c r="E206" s="65">
        <v>16.200000000000003</v>
      </c>
      <c r="F206" s="65">
        <v>6.2000000000000011</v>
      </c>
      <c r="G206" s="65">
        <v>4.1000000000000005</v>
      </c>
      <c r="H206" s="65">
        <v>2.4000000000000004</v>
      </c>
      <c r="I206" s="66">
        <f t="shared" si="8"/>
        <v>28.900000000000006</v>
      </c>
    </row>
    <row r="207" spans="1:9">
      <c r="A207" s="68">
        <v>198</v>
      </c>
      <c r="B207" s="17" t="s">
        <v>185</v>
      </c>
      <c r="C207" s="17" t="s">
        <v>915</v>
      </c>
      <c r="D207" s="64">
        <v>10</v>
      </c>
      <c r="E207" s="65">
        <v>14.7</v>
      </c>
      <c r="F207" s="65">
        <v>11.200000000000001</v>
      </c>
      <c r="G207" s="65">
        <v>8.1</v>
      </c>
      <c r="H207" s="65">
        <v>3.4000000000000004</v>
      </c>
      <c r="I207" s="66">
        <f t="shared" si="8"/>
        <v>37.4</v>
      </c>
    </row>
    <row r="208" spans="1:9">
      <c r="A208" s="68">
        <v>199</v>
      </c>
      <c r="B208" s="17" t="s">
        <v>186</v>
      </c>
      <c r="C208" s="17" t="s">
        <v>915</v>
      </c>
      <c r="D208" s="64">
        <v>20</v>
      </c>
      <c r="E208" s="65">
        <v>20.2</v>
      </c>
      <c r="F208" s="65">
        <v>17.199999999999996</v>
      </c>
      <c r="G208" s="65">
        <v>12.1</v>
      </c>
      <c r="H208" s="65">
        <v>2.9000000000000004</v>
      </c>
      <c r="I208" s="66">
        <f t="shared" si="8"/>
        <v>52.399999999999991</v>
      </c>
    </row>
    <row r="209" spans="1:9" s="1" customFormat="1">
      <c r="A209" s="68">
        <v>200</v>
      </c>
      <c r="B209" s="17" t="s">
        <v>1061</v>
      </c>
      <c r="C209" s="17" t="s">
        <v>915</v>
      </c>
      <c r="D209" s="64">
        <v>20</v>
      </c>
      <c r="E209" s="65">
        <v>19.7</v>
      </c>
      <c r="F209" s="65">
        <v>7.2000000000000011</v>
      </c>
      <c r="G209" s="65">
        <v>5.1000000000000005</v>
      </c>
      <c r="H209" s="65">
        <v>2.4000000000000004</v>
      </c>
      <c r="I209" s="66">
        <f t="shared" si="8"/>
        <v>34.4</v>
      </c>
    </row>
    <row r="210" spans="1:9" s="1" customFormat="1">
      <c r="A210" s="68">
        <v>201</v>
      </c>
      <c r="B210" s="17" t="s">
        <v>1049</v>
      </c>
      <c r="C210" s="17" t="s">
        <v>915</v>
      </c>
      <c r="D210" s="64">
        <v>50</v>
      </c>
      <c r="E210" s="65">
        <v>32.200000000000003</v>
      </c>
      <c r="F210" s="65">
        <v>8.7000000000000011</v>
      </c>
      <c r="G210" s="65">
        <v>5.6000000000000005</v>
      </c>
      <c r="H210" s="65">
        <v>3.4000000000000004</v>
      </c>
      <c r="I210" s="66">
        <f t="shared" si="8"/>
        <v>49.900000000000006</v>
      </c>
    </row>
    <row r="211" spans="1:9">
      <c r="A211" s="68">
        <v>202</v>
      </c>
      <c r="B211" s="17" t="s">
        <v>187</v>
      </c>
      <c r="C211" s="17" t="s">
        <v>915</v>
      </c>
      <c r="D211" s="64" t="s">
        <v>20</v>
      </c>
      <c r="E211" s="65">
        <v>7.2</v>
      </c>
      <c r="F211" s="65">
        <v>3.6999999999999997</v>
      </c>
      <c r="G211" s="65">
        <v>3.6</v>
      </c>
      <c r="H211" s="65">
        <v>1.9000000000000004</v>
      </c>
      <c r="I211" s="66">
        <f t="shared" si="8"/>
        <v>16.399999999999999</v>
      </c>
    </row>
    <row r="212" spans="1:9">
      <c r="A212" s="68">
        <v>203</v>
      </c>
      <c r="B212" s="17" t="s">
        <v>188</v>
      </c>
      <c r="C212" s="17" t="s">
        <v>915</v>
      </c>
      <c r="D212" s="64">
        <v>10</v>
      </c>
      <c r="E212" s="65">
        <v>14.7</v>
      </c>
      <c r="F212" s="65">
        <v>11.200000000000001</v>
      </c>
      <c r="G212" s="65">
        <v>8.1</v>
      </c>
      <c r="H212" s="65">
        <v>3.4000000000000004</v>
      </c>
      <c r="I212" s="66">
        <f t="shared" si="8"/>
        <v>37.4</v>
      </c>
    </row>
    <row r="213" spans="1:9">
      <c r="A213" s="68">
        <v>204</v>
      </c>
      <c r="B213" s="17" t="s">
        <v>189</v>
      </c>
      <c r="C213" s="17" t="s">
        <v>915</v>
      </c>
      <c r="D213" s="64" t="s">
        <v>20</v>
      </c>
      <c r="E213" s="65">
        <v>7.2</v>
      </c>
      <c r="F213" s="65">
        <v>4.2000000000000011</v>
      </c>
      <c r="G213" s="65">
        <v>2.1</v>
      </c>
      <c r="H213" s="65">
        <v>2.4000000000000004</v>
      </c>
      <c r="I213" s="66">
        <f t="shared" si="8"/>
        <v>15.900000000000002</v>
      </c>
    </row>
    <row r="214" spans="1:9">
      <c r="A214" s="68">
        <v>205</v>
      </c>
      <c r="B214" s="17" t="s">
        <v>190</v>
      </c>
      <c r="C214" s="17" t="s">
        <v>915</v>
      </c>
      <c r="D214" s="64">
        <v>15</v>
      </c>
      <c r="E214" s="65">
        <v>18.2</v>
      </c>
      <c r="F214" s="65">
        <v>9.7000000000000011</v>
      </c>
      <c r="G214" s="65">
        <v>7.6000000000000005</v>
      </c>
      <c r="H214" s="65">
        <v>3.9000000000000004</v>
      </c>
      <c r="I214" s="66">
        <f t="shared" si="8"/>
        <v>39.4</v>
      </c>
    </row>
    <row r="215" spans="1:9">
      <c r="A215" s="68">
        <v>206</v>
      </c>
      <c r="B215" s="17" t="s">
        <v>191</v>
      </c>
      <c r="C215" s="17" t="s">
        <v>915</v>
      </c>
      <c r="D215" s="64">
        <v>10</v>
      </c>
      <c r="E215" s="65">
        <v>14.2</v>
      </c>
      <c r="F215" s="65">
        <v>6.7000000000000011</v>
      </c>
      <c r="G215" s="65">
        <v>3.6</v>
      </c>
      <c r="H215" s="65">
        <v>2.4000000000000004</v>
      </c>
      <c r="I215" s="66">
        <f t="shared" si="8"/>
        <v>26.9</v>
      </c>
    </row>
    <row r="216" spans="1:9">
      <c r="A216" s="68">
        <v>207</v>
      </c>
      <c r="B216" s="17" t="s">
        <v>1103</v>
      </c>
      <c r="C216" s="17" t="s">
        <v>915</v>
      </c>
      <c r="D216" s="64" t="s">
        <v>20</v>
      </c>
      <c r="E216" s="65">
        <v>8.1999999999999993</v>
      </c>
      <c r="F216" s="65">
        <v>6.2000000000000011</v>
      </c>
      <c r="G216" s="65">
        <v>4.6000000000000005</v>
      </c>
      <c r="H216" s="65">
        <v>0.89999999999999991</v>
      </c>
      <c r="I216" s="66">
        <f t="shared" si="8"/>
        <v>19.899999999999999</v>
      </c>
    </row>
    <row r="217" spans="1:9">
      <c r="A217" s="68">
        <v>208</v>
      </c>
      <c r="B217" s="17" t="s">
        <v>192</v>
      </c>
      <c r="C217" s="17" t="s">
        <v>915</v>
      </c>
      <c r="D217" s="64" t="s">
        <v>20</v>
      </c>
      <c r="E217" s="65">
        <v>8.1999999999999993</v>
      </c>
      <c r="F217" s="65">
        <v>6.2000000000000011</v>
      </c>
      <c r="G217" s="65">
        <v>2.1</v>
      </c>
      <c r="H217" s="65">
        <v>2.9000000000000004</v>
      </c>
      <c r="I217" s="66">
        <f t="shared" si="8"/>
        <v>19.399999999999999</v>
      </c>
    </row>
    <row r="218" spans="1:9" ht="30">
      <c r="A218" s="68">
        <v>209</v>
      </c>
      <c r="B218" s="17" t="s">
        <v>193</v>
      </c>
      <c r="C218" s="17" t="s">
        <v>915</v>
      </c>
      <c r="D218" s="64" t="s">
        <v>20</v>
      </c>
      <c r="E218" s="65">
        <v>10.7</v>
      </c>
      <c r="F218" s="65">
        <v>6.2000000000000011</v>
      </c>
      <c r="G218" s="65">
        <v>3.6</v>
      </c>
      <c r="H218" s="65">
        <v>2.4000000000000004</v>
      </c>
      <c r="I218" s="66">
        <f t="shared" ref="I218:I224" si="9">SUM(E218:H218)</f>
        <v>22.9</v>
      </c>
    </row>
    <row r="219" spans="1:9" s="1" customFormat="1">
      <c r="A219" s="68">
        <v>210</v>
      </c>
      <c r="B219" s="16" t="s">
        <v>194</v>
      </c>
      <c r="C219" s="17" t="s">
        <v>915</v>
      </c>
      <c r="D219" s="64">
        <v>10</v>
      </c>
      <c r="E219" s="65">
        <v>14.7</v>
      </c>
      <c r="F219" s="65">
        <v>10.700000000000001</v>
      </c>
      <c r="G219" s="65">
        <v>8.1</v>
      </c>
      <c r="H219" s="65">
        <v>3.4000000000000004</v>
      </c>
      <c r="I219" s="66">
        <f t="shared" si="9"/>
        <v>36.9</v>
      </c>
    </row>
    <row r="220" spans="1:9">
      <c r="A220" s="68">
        <v>211</v>
      </c>
      <c r="B220" s="16" t="s">
        <v>195</v>
      </c>
      <c r="C220" s="17" t="s">
        <v>915</v>
      </c>
      <c r="D220" s="29">
        <v>5</v>
      </c>
      <c r="E220" s="68">
        <v>8.1999999999999993</v>
      </c>
      <c r="F220" s="68">
        <v>3.1999999999999997</v>
      </c>
      <c r="G220" s="68">
        <v>2.1</v>
      </c>
      <c r="H220" s="111">
        <v>2.4000000000000004</v>
      </c>
      <c r="I220" s="66">
        <f t="shared" si="9"/>
        <v>15.899999999999999</v>
      </c>
    </row>
    <row r="221" spans="1:9" ht="30">
      <c r="A221" s="68">
        <v>212</v>
      </c>
      <c r="B221" s="16" t="s">
        <v>774</v>
      </c>
      <c r="C221" s="17" t="s">
        <v>915</v>
      </c>
      <c r="D221" s="64" t="s">
        <v>20</v>
      </c>
      <c r="E221" s="65">
        <v>5.2</v>
      </c>
      <c r="F221" s="65">
        <v>3.6999999999999997</v>
      </c>
      <c r="G221" s="65">
        <v>2.6</v>
      </c>
      <c r="H221" s="65">
        <v>1.9000000000000004</v>
      </c>
      <c r="I221" s="66">
        <f t="shared" si="9"/>
        <v>13.4</v>
      </c>
    </row>
    <row r="222" spans="1:9">
      <c r="A222" s="68">
        <v>213</v>
      </c>
      <c r="B222" s="17" t="s">
        <v>196</v>
      </c>
      <c r="C222" s="17" t="s">
        <v>915</v>
      </c>
      <c r="D222" s="64" t="s">
        <v>20</v>
      </c>
      <c r="E222" s="65">
        <v>6.7</v>
      </c>
      <c r="F222" s="65">
        <v>4.7000000000000011</v>
      </c>
      <c r="G222" s="65">
        <v>3.6</v>
      </c>
      <c r="H222" s="65">
        <v>0.89999999999999991</v>
      </c>
      <c r="I222" s="66">
        <f t="shared" si="9"/>
        <v>15.900000000000002</v>
      </c>
    </row>
    <row r="223" spans="1:9">
      <c r="A223" s="68">
        <v>214</v>
      </c>
      <c r="B223" s="16" t="s">
        <v>197</v>
      </c>
      <c r="C223" s="17" t="s">
        <v>915</v>
      </c>
      <c r="D223" s="64" t="s">
        <v>20</v>
      </c>
      <c r="E223" s="65">
        <v>5.2</v>
      </c>
      <c r="F223" s="65">
        <v>5.2000000000000011</v>
      </c>
      <c r="G223" s="65">
        <v>3.1</v>
      </c>
      <c r="H223" s="65">
        <v>1.9000000000000004</v>
      </c>
      <c r="I223" s="66">
        <f t="shared" si="9"/>
        <v>15.400000000000002</v>
      </c>
    </row>
    <row r="224" spans="1:9">
      <c r="A224" s="68">
        <v>215</v>
      </c>
      <c r="B224" s="16" t="s">
        <v>198</v>
      </c>
      <c r="C224" s="17" t="s">
        <v>915</v>
      </c>
      <c r="D224" s="64" t="s">
        <v>20</v>
      </c>
      <c r="E224" s="65">
        <v>7.7</v>
      </c>
      <c r="F224" s="65">
        <v>2.6999999999999997</v>
      </c>
      <c r="G224" s="65">
        <v>2.1</v>
      </c>
      <c r="H224" s="65">
        <v>0.89999999999999991</v>
      </c>
      <c r="I224" s="66">
        <f t="shared" si="9"/>
        <v>13.4</v>
      </c>
    </row>
    <row r="225" spans="1:9">
      <c r="A225" s="68">
        <v>216</v>
      </c>
      <c r="B225" s="69" t="s">
        <v>199</v>
      </c>
      <c r="C225" s="17" t="s">
        <v>915</v>
      </c>
      <c r="D225" s="64" t="s">
        <v>20</v>
      </c>
      <c r="E225" s="65">
        <v>8.6999999999999993</v>
      </c>
      <c r="F225" s="65">
        <v>4.7000000000000011</v>
      </c>
      <c r="G225" s="65">
        <v>2.1</v>
      </c>
      <c r="H225" s="65">
        <v>0.89999999999999991</v>
      </c>
      <c r="I225" s="66">
        <f t="shared" ref="I225:I235" si="10">SUM(E225:H225)</f>
        <v>16.399999999999999</v>
      </c>
    </row>
    <row r="226" spans="1:9">
      <c r="A226" s="68">
        <v>217</v>
      </c>
      <c r="B226" s="15" t="s">
        <v>1045</v>
      </c>
      <c r="C226" s="17" t="s">
        <v>915</v>
      </c>
      <c r="D226" s="64" t="s">
        <v>20</v>
      </c>
      <c r="E226" s="65">
        <v>7.7</v>
      </c>
      <c r="F226" s="65">
        <v>5.2000000000000011</v>
      </c>
      <c r="G226" s="65">
        <v>2.1</v>
      </c>
      <c r="H226" s="65">
        <v>2.4000000000000004</v>
      </c>
      <c r="I226" s="66">
        <f t="shared" si="10"/>
        <v>17.400000000000002</v>
      </c>
    </row>
    <row r="227" spans="1:9">
      <c r="A227" s="68">
        <v>218</v>
      </c>
      <c r="B227" s="18" t="s">
        <v>775</v>
      </c>
      <c r="C227" s="17" t="s">
        <v>915</v>
      </c>
      <c r="D227" s="64">
        <v>10</v>
      </c>
      <c r="E227" s="65">
        <v>14.7</v>
      </c>
      <c r="F227" s="65">
        <v>11.200000000000001</v>
      </c>
      <c r="G227" s="65">
        <v>8.1</v>
      </c>
      <c r="H227" s="65">
        <v>2.4000000000000004</v>
      </c>
      <c r="I227" s="66">
        <f t="shared" ref="I227" si="11">SUM(E227:H227)</f>
        <v>36.4</v>
      </c>
    </row>
    <row r="228" spans="1:9">
      <c r="A228" s="68">
        <v>219</v>
      </c>
      <c r="B228" s="15" t="s">
        <v>200</v>
      </c>
      <c r="C228" s="61" t="s">
        <v>1066</v>
      </c>
      <c r="D228" s="64">
        <v>10</v>
      </c>
      <c r="E228" s="65">
        <v>14.7</v>
      </c>
      <c r="F228" s="65">
        <v>11.200000000000001</v>
      </c>
      <c r="G228" s="65">
        <v>8.1</v>
      </c>
      <c r="H228" s="65">
        <v>2.4000000000000004</v>
      </c>
      <c r="I228" s="66">
        <f t="shared" si="10"/>
        <v>36.4</v>
      </c>
    </row>
    <row r="229" spans="1:9">
      <c r="A229" s="68">
        <v>220</v>
      </c>
      <c r="B229" s="15" t="s">
        <v>201</v>
      </c>
      <c r="C229" s="17" t="s">
        <v>915</v>
      </c>
      <c r="D229" s="64" t="s">
        <v>20</v>
      </c>
      <c r="E229" s="65">
        <v>6.2</v>
      </c>
      <c r="F229" s="65">
        <v>2.6999999999999997</v>
      </c>
      <c r="G229" s="65">
        <v>2.1</v>
      </c>
      <c r="H229" s="65">
        <v>1.9000000000000004</v>
      </c>
      <c r="I229" s="66">
        <f t="shared" si="10"/>
        <v>12.9</v>
      </c>
    </row>
    <row r="230" spans="1:9">
      <c r="A230" s="68">
        <v>221</v>
      </c>
      <c r="B230" s="15" t="s">
        <v>202</v>
      </c>
      <c r="C230" s="17" t="s">
        <v>915</v>
      </c>
      <c r="D230" s="64">
        <v>10</v>
      </c>
      <c r="E230" s="65">
        <v>13.2</v>
      </c>
      <c r="F230" s="65">
        <v>6.7000000000000011</v>
      </c>
      <c r="G230" s="65">
        <v>3.6</v>
      </c>
      <c r="H230" s="65">
        <v>2.4000000000000004</v>
      </c>
      <c r="I230" s="66">
        <f t="shared" si="10"/>
        <v>25.9</v>
      </c>
    </row>
    <row r="231" spans="1:9">
      <c r="A231" s="68">
        <v>222</v>
      </c>
      <c r="B231" s="15" t="s">
        <v>203</v>
      </c>
      <c r="C231" s="61" t="s">
        <v>1070</v>
      </c>
      <c r="D231" s="64">
        <v>50</v>
      </c>
      <c r="E231" s="65">
        <v>32.200000000000003</v>
      </c>
      <c r="F231" s="65">
        <v>10.700000000000001</v>
      </c>
      <c r="G231" s="65">
        <v>4.6000000000000005</v>
      </c>
      <c r="H231" s="65">
        <v>2.4000000000000004</v>
      </c>
      <c r="I231" s="66">
        <f t="shared" si="10"/>
        <v>49.900000000000006</v>
      </c>
    </row>
    <row r="232" spans="1:9" ht="30">
      <c r="A232" s="68">
        <v>223</v>
      </c>
      <c r="B232" s="15" t="s">
        <v>204</v>
      </c>
      <c r="C232" s="61" t="s">
        <v>1076</v>
      </c>
      <c r="D232" s="64">
        <v>50</v>
      </c>
      <c r="E232" s="65">
        <v>35.200000000000003</v>
      </c>
      <c r="F232" s="65">
        <v>11.700000000000001</v>
      </c>
      <c r="G232" s="65">
        <v>5.6000000000000005</v>
      </c>
      <c r="H232" s="65">
        <v>3.4000000000000004</v>
      </c>
      <c r="I232" s="66">
        <f t="shared" ref="I232" si="12">SUM(E232:H232)</f>
        <v>55.900000000000006</v>
      </c>
    </row>
    <row r="233" spans="1:9">
      <c r="A233" s="68">
        <v>224</v>
      </c>
      <c r="B233" s="15" t="s">
        <v>205</v>
      </c>
      <c r="C233" s="17" t="s">
        <v>915</v>
      </c>
      <c r="D233" s="64" t="s">
        <v>20</v>
      </c>
      <c r="E233" s="65">
        <v>7.7</v>
      </c>
      <c r="F233" s="65">
        <v>3.6999999999999997</v>
      </c>
      <c r="G233" s="65">
        <v>3.6</v>
      </c>
      <c r="H233" s="65">
        <v>0.89999999999999991</v>
      </c>
      <c r="I233" s="66">
        <f t="shared" si="10"/>
        <v>15.9</v>
      </c>
    </row>
    <row r="234" spans="1:9">
      <c r="A234" s="68">
        <v>225</v>
      </c>
      <c r="B234" s="15" t="s">
        <v>206</v>
      </c>
      <c r="C234" s="17" t="s">
        <v>915</v>
      </c>
      <c r="D234" s="64">
        <v>5</v>
      </c>
      <c r="E234" s="68">
        <v>8.1999999999999993</v>
      </c>
      <c r="F234" s="68">
        <v>3.1999999999999997</v>
      </c>
      <c r="G234" s="68">
        <v>2.1</v>
      </c>
      <c r="H234" s="111">
        <v>2.4000000000000004</v>
      </c>
      <c r="I234" s="66">
        <f t="shared" si="10"/>
        <v>15.899999999999999</v>
      </c>
    </row>
    <row r="235" spans="1:9">
      <c r="A235" s="68">
        <v>226</v>
      </c>
      <c r="B235" s="15" t="s">
        <v>207</v>
      </c>
      <c r="C235" s="17" t="s">
        <v>915</v>
      </c>
      <c r="D235" s="64" t="s">
        <v>20</v>
      </c>
      <c r="E235" s="65">
        <v>6.2</v>
      </c>
      <c r="F235" s="65">
        <v>4.2000000000000011</v>
      </c>
      <c r="G235" s="65">
        <v>3.1</v>
      </c>
      <c r="H235" s="65">
        <v>2.4000000000000004</v>
      </c>
      <c r="I235" s="66">
        <f t="shared" si="10"/>
        <v>15.900000000000002</v>
      </c>
    </row>
    <row r="236" spans="1:9" s="1" customFormat="1">
      <c r="A236" s="68">
        <v>227</v>
      </c>
      <c r="B236" s="15" t="s">
        <v>208</v>
      </c>
      <c r="C236" s="17" t="s">
        <v>915</v>
      </c>
      <c r="D236" s="64" t="s">
        <v>20</v>
      </c>
      <c r="E236" s="65">
        <v>7.7</v>
      </c>
      <c r="F236" s="65">
        <v>4.7000000000000011</v>
      </c>
      <c r="G236" s="65">
        <v>2.6</v>
      </c>
      <c r="H236" s="65">
        <v>1.9000000000000004</v>
      </c>
      <c r="I236" s="66">
        <f t="shared" ref="I236:I244" si="13">SUM(E236:H236)</f>
        <v>16.900000000000002</v>
      </c>
    </row>
    <row r="237" spans="1:9" s="1" customFormat="1">
      <c r="A237" s="68">
        <v>228</v>
      </c>
      <c r="B237" s="69" t="s">
        <v>209</v>
      </c>
      <c r="C237" s="17" t="s">
        <v>915</v>
      </c>
      <c r="D237" s="64" t="s">
        <v>20</v>
      </c>
      <c r="E237" s="65">
        <v>6.2</v>
      </c>
      <c r="F237" s="65">
        <v>2.6999999999999997</v>
      </c>
      <c r="G237" s="65">
        <v>2.1</v>
      </c>
      <c r="H237" s="65">
        <v>1.9000000000000004</v>
      </c>
      <c r="I237" s="66">
        <f t="shared" si="13"/>
        <v>12.9</v>
      </c>
    </row>
    <row r="238" spans="1:9" s="1" customFormat="1">
      <c r="A238" s="68">
        <v>229</v>
      </c>
      <c r="B238" s="72" t="s">
        <v>210</v>
      </c>
      <c r="C238" s="17" t="s">
        <v>915</v>
      </c>
      <c r="D238" s="64" t="s">
        <v>20</v>
      </c>
      <c r="E238" s="65">
        <v>5.2</v>
      </c>
      <c r="F238" s="65">
        <v>3.6999999999999997</v>
      </c>
      <c r="G238" s="65">
        <v>2.6</v>
      </c>
      <c r="H238" s="65">
        <v>1.9000000000000004</v>
      </c>
      <c r="I238" s="66">
        <f t="shared" si="13"/>
        <v>13.4</v>
      </c>
    </row>
    <row r="239" spans="1:9" s="1" customFormat="1">
      <c r="A239" s="68">
        <v>230</v>
      </c>
      <c r="B239" s="72" t="s">
        <v>211</v>
      </c>
      <c r="C239" s="17" t="s">
        <v>915</v>
      </c>
      <c r="D239" s="64" t="s">
        <v>20</v>
      </c>
      <c r="E239" s="65">
        <v>6.7</v>
      </c>
      <c r="F239" s="65">
        <v>4.7000000000000011</v>
      </c>
      <c r="G239" s="65">
        <v>3.6</v>
      </c>
      <c r="H239" s="65">
        <v>0.89999999999999991</v>
      </c>
      <c r="I239" s="66">
        <f t="shared" si="13"/>
        <v>15.900000000000002</v>
      </c>
    </row>
    <row r="240" spans="1:9" s="1" customFormat="1">
      <c r="A240" s="68">
        <v>231</v>
      </c>
      <c r="B240" s="72" t="s">
        <v>212</v>
      </c>
      <c r="C240" s="17" t="s">
        <v>915</v>
      </c>
      <c r="D240" s="64">
        <v>6</v>
      </c>
      <c r="E240" s="68">
        <v>8.1999999999999993</v>
      </c>
      <c r="F240" s="68">
        <v>3.1999999999999997</v>
      </c>
      <c r="G240" s="68">
        <v>2.1</v>
      </c>
      <c r="H240" s="111">
        <v>2.4000000000000004</v>
      </c>
      <c r="I240" s="66">
        <f t="shared" si="13"/>
        <v>15.899999999999999</v>
      </c>
    </row>
    <row r="241" spans="1:9" s="1" customFormat="1">
      <c r="A241" s="68">
        <v>232</v>
      </c>
      <c r="B241" s="72" t="s">
        <v>213</v>
      </c>
      <c r="C241" s="17" t="s">
        <v>915</v>
      </c>
      <c r="D241" s="64">
        <v>10</v>
      </c>
      <c r="E241" s="65">
        <v>13.2</v>
      </c>
      <c r="F241" s="65">
        <v>6.7000000000000011</v>
      </c>
      <c r="G241" s="65">
        <v>3.6</v>
      </c>
      <c r="H241" s="65">
        <v>2.4000000000000004</v>
      </c>
      <c r="I241" s="66">
        <f t="shared" si="13"/>
        <v>25.9</v>
      </c>
    </row>
    <row r="242" spans="1:9" s="1" customFormat="1">
      <c r="A242" s="68">
        <v>233</v>
      </c>
      <c r="B242" s="15" t="s">
        <v>214</v>
      </c>
      <c r="C242" s="17" t="s">
        <v>915</v>
      </c>
      <c r="D242" s="64">
        <v>3</v>
      </c>
      <c r="E242" s="65">
        <v>8.1999999999999993</v>
      </c>
      <c r="F242" s="65">
        <v>5.7000000000000011</v>
      </c>
      <c r="G242" s="65">
        <v>2.1</v>
      </c>
      <c r="H242" s="65">
        <v>2.4000000000000004</v>
      </c>
      <c r="I242" s="66">
        <f t="shared" si="13"/>
        <v>18.399999999999999</v>
      </c>
    </row>
    <row r="243" spans="1:9" s="1" customFormat="1">
      <c r="A243" s="68">
        <v>234</v>
      </c>
      <c r="B243" s="15" t="s">
        <v>215</v>
      </c>
      <c r="C243" s="17" t="s">
        <v>915</v>
      </c>
      <c r="D243" s="64">
        <v>2</v>
      </c>
      <c r="E243" s="65">
        <v>6.2</v>
      </c>
      <c r="F243" s="65">
        <v>5.7000000000000011</v>
      </c>
      <c r="G243" s="65">
        <v>3.1</v>
      </c>
      <c r="H243" s="65">
        <v>2.4000000000000004</v>
      </c>
      <c r="I243" s="66">
        <f t="shared" si="13"/>
        <v>17.400000000000002</v>
      </c>
    </row>
    <row r="244" spans="1:9" s="1" customFormat="1">
      <c r="A244" s="68">
        <v>235</v>
      </c>
      <c r="B244" s="15" t="s">
        <v>216</v>
      </c>
      <c r="C244" s="17" t="s">
        <v>915</v>
      </c>
      <c r="D244" s="64" t="s">
        <v>20</v>
      </c>
      <c r="E244" s="65">
        <v>5.2</v>
      </c>
      <c r="F244" s="65">
        <v>5.2000000000000011</v>
      </c>
      <c r="G244" s="65">
        <v>3.1</v>
      </c>
      <c r="H244" s="65">
        <v>1.9000000000000004</v>
      </c>
      <c r="I244" s="66">
        <f t="shared" si="13"/>
        <v>15.400000000000002</v>
      </c>
    </row>
    <row r="245" spans="1:9" s="1" customFormat="1">
      <c r="A245" s="68">
        <v>236</v>
      </c>
      <c r="B245" s="15" t="s">
        <v>217</v>
      </c>
      <c r="C245" s="17" t="s">
        <v>915</v>
      </c>
      <c r="D245" s="64">
        <v>3</v>
      </c>
      <c r="E245" s="65">
        <v>6.2</v>
      </c>
      <c r="F245" s="65">
        <v>4.2000000000000011</v>
      </c>
      <c r="G245" s="65">
        <v>3.1</v>
      </c>
      <c r="H245" s="65">
        <v>1.9000000000000004</v>
      </c>
      <c r="I245" s="66">
        <f t="shared" ref="I245:I256" si="14">SUM(E245:H245)</f>
        <v>15.400000000000002</v>
      </c>
    </row>
    <row r="246" spans="1:9" s="1" customFormat="1">
      <c r="A246" s="68">
        <v>237</v>
      </c>
      <c r="B246" s="15" t="s">
        <v>218</v>
      </c>
      <c r="C246" s="17" t="s">
        <v>915</v>
      </c>
      <c r="D246" s="64" t="s">
        <v>20</v>
      </c>
      <c r="E246" s="65">
        <v>7.7</v>
      </c>
      <c r="F246" s="65">
        <v>2.6999999999999997</v>
      </c>
      <c r="G246" s="65">
        <v>2.1</v>
      </c>
      <c r="H246" s="65">
        <v>0.89999999999999991</v>
      </c>
      <c r="I246" s="66">
        <f t="shared" si="14"/>
        <v>13.4</v>
      </c>
    </row>
    <row r="247" spans="1:9" s="1" customFormat="1">
      <c r="A247" s="68">
        <v>238</v>
      </c>
      <c r="B247" s="15" t="s">
        <v>219</v>
      </c>
      <c r="C247" s="17" t="s">
        <v>915</v>
      </c>
      <c r="D247" s="64" t="s">
        <v>20</v>
      </c>
      <c r="E247" s="65">
        <v>8.6999999999999993</v>
      </c>
      <c r="F247" s="65">
        <v>4.7000000000000011</v>
      </c>
      <c r="G247" s="65">
        <v>2.1</v>
      </c>
      <c r="H247" s="65">
        <v>0.89999999999999991</v>
      </c>
      <c r="I247" s="66">
        <f t="shared" si="14"/>
        <v>16.399999999999999</v>
      </c>
    </row>
    <row r="248" spans="1:9" s="1" customFormat="1">
      <c r="A248" s="68">
        <v>239</v>
      </c>
      <c r="B248" s="15" t="s">
        <v>220</v>
      </c>
      <c r="C248" s="17" t="s">
        <v>915</v>
      </c>
      <c r="D248" s="64">
        <v>20</v>
      </c>
      <c r="E248" s="68">
        <v>18.2</v>
      </c>
      <c r="F248" s="68">
        <v>8.2000000000000011</v>
      </c>
      <c r="G248" s="68">
        <v>5.1000000000000005</v>
      </c>
      <c r="H248" s="111">
        <v>2.4000000000000004</v>
      </c>
      <c r="I248" s="66">
        <f t="shared" si="14"/>
        <v>33.9</v>
      </c>
    </row>
    <row r="249" spans="1:9" s="1" customFormat="1">
      <c r="A249" s="68">
        <v>240</v>
      </c>
      <c r="B249" s="15" t="s">
        <v>221</v>
      </c>
      <c r="C249" s="17" t="s">
        <v>915</v>
      </c>
      <c r="D249" s="64">
        <v>10</v>
      </c>
      <c r="E249" s="65">
        <v>14.7</v>
      </c>
      <c r="F249" s="65">
        <v>11.200000000000001</v>
      </c>
      <c r="G249" s="65">
        <v>8.1</v>
      </c>
      <c r="H249" s="65">
        <v>2.4000000000000004</v>
      </c>
      <c r="I249" s="66">
        <f t="shared" si="14"/>
        <v>36.4</v>
      </c>
    </row>
    <row r="250" spans="1:9" s="1" customFormat="1">
      <c r="A250" s="68">
        <v>241</v>
      </c>
      <c r="B250" s="15" t="s">
        <v>222</v>
      </c>
      <c r="C250" s="17" t="s">
        <v>915</v>
      </c>
      <c r="D250" s="64" t="s">
        <v>20</v>
      </c>
      <c r="E250" s="65">
        <v>6.2</v>
      </c>
      <c r="F250" s="65">
        <v>4.2000000000000011</v>
      </c>
      <c r="G250" s="65">
        <v>3.1</v>
      </c>
      <c r="H250" s="65">
        <v>2.4000000000000004</v>
      </c>
      <c r="I250" s="66">
        <f t="shared" si="14"/>
        <v>15.900000000000002</v>
      </c>
    </row>
    <row r="251" spans="1:9" s="1" customFormat="1">
      <c r="A251" s="68">
        <v>242</v>
      </c>
      <c r="B251" s="15" t="s">
        <v>223</v>
      </c>
      <c r="C251" s="17" t="s">
        <v>915</v>
      </c>
      <c r="D251" s="64" t="s">
        <v>20</v>
      </c>
      <c r="E251" s="65">
        <v>7.7</v>
      </c>
      <c r="F251" s="65">
        <v>4.7000000000000011</v>
      </c>
      <c r="G251" s="65">
        <v>2.6</v>
      </c>
      <c r="H251" s="65">
        <v>1.9000000000000004</v>
      </c>
      <c r="I251" s="66">
        <f t="shared" si="14"/>
        <v>16.900000000000002</v>
      </c>
    </row>
    <row r="252" spans="1:9" s="1" customFormat="1">
      <c r="A252" s="68">
        <v>243</v>
      </c>
      <c r="B252" s="15" t="s">
        <v>224</v>
      </c>
      <c r="C252" s="17" t="s">
        <v>915</v>
      </c>
      <c r="D252" s="64" t="s">
        <v>20</v>
      </c>
      <c r="E252" s="65">
        <v>6.2</v>
      </c>
      <c r="F252" s="65">
        <v>2.6999999999999997</v>
      </c>
      <c r="G252" s="65">
        <v>2.1</v>
      </c>
      <c r="H252" s="65">
        <v>1.9000000000000004</v>
      </c>
      <c r="I252" s="66">
        <f t="shared" si="14"/>
        <v>12.9</v>
      </c>
    </row>
    <row r="253" spans="1:9" s="1" customFormat="1">
      <c r="A253" s="68">
        <v>244</v>
      </c>
      <c r="B253" s="72" t="s">
        <v>225</v>
      </c>
      <c r="C253" s="17" t="s">
        <v>915</v>
      </c>
      <c r="D253" s="64" t="s">
        <v>20</v>
      </c>
      <c r="E253" s="65">
        <v>5.2</v>
      </c>
      <c r="F253" s="65">
        <v>5.2000000000000011</v>
      </c>
      <c r="G253" s="65">
        <v>3.1</v>
      </c>
      <c r="H253" s="65">
        <v>1.9000000000000004</v>
      </c>
      <c r="I253" s="66">
        <f t="shared" si="14"/>
        <v>15.400000000000002</v>
      </c>
    </row>
    <row r="254" spans="1:9" s="1" customFormat="1">
      <c r="A254" s="68">
        <v>245</v>
      </c>
      <c r="B254" s="60" t="s">
        <v>756</v>
      </c>
      <c r="C254" s="17" t="s">
        <v>915</v>
      </c>
      <c r="D254" s="64" t="s">
        <v>20</v>
      </c>
      <c r="E254" s="65">
        <v>6.2</v>
      </c>
      <c r="F254" s="65">
        <v>2.6999999999999997</v>
      </c>
      <c r="G254" s="65">
        <v>2.1</v>
      </c>
      <c r="H254" s="65">
        <v>1.9000000000000004</v>
      </c>
      <c r="I254" s="66">
        <f t="shared" si="14"/>
        <v>12.9</v>
      </c>
    </row>
    <row r="255" spans="1:9" s="1" customFormat="1">
      <c r="A255" s="68">
        <v>246</v>
      </c>
      <c r="B255" s="60" t="s">
        <v>757</v>
      </c>
      <c r="C255" s="17" t="s">
        <v>915</v>
      </c>
      <c r="D255" s="64" t="s">
        <v>20</v>
      </c>
      <c r="E255" s="65">
        <v>5.2</v>
      </c>
      <c r="F255" s="65">
        <v>3.6999999999999997</v>
      </c>
      <c r="G255" s="65">
        <v>2.6</v>
      </c>
      <c r="H255" s="65">
        <v>1.9000000000000004</v>
      </c>
      <c r="I255" s="66">
        <f t="shared" si="14"/>
        <v>13.4</v>
      </c>
    </row>
    <row r="256" spans="1:9" s="1" customFormat="1" ht="17.25" customHeight="1">
      <c r="A256" s="68">
        <v>247</v>
      </c>
      <c r="B256" s="60" t="s">
        <v>758</v>
      </c>
      <c r="C256" s="17" t="s">
        <v>915</v>
      </c>
      <c r="D256" s="64">
        <v>50</v>
      </c>
      <c r="E256" s="68">
        <v>38.200000000000003</v>
      </c>
      <c r="F256" s="68">
        <v>21.699999999999996</v>
      </c>
      <c r="G256" s="68">
        <v>15.1</v>
      </c>
      <c r="H256" s="111">
        <v>2.9000000000000004</v>
      </c>
      <c r="I256" s="66">
        <f t="shared" si="14"/>
        <v>77.900000000000006</v>
      </c>
    </row>
    <row r="257" spans="1:9" s="1" customFormat="1">
      <c r="A257" s="68">
        <v>248</v>
      </c>
      <c r="B257" s="18" t="s">
        <v>785</v>
      </c>
      <c r="C257" s="17" t="s">
        <v>915</v>
      </c>
      <c r="D257" s="64" t="s">
        <v>20</v>
      </c>
      <c r="E257" s="65">
        <v>5.2</v>
      </c>
      <c r="F257" s="65">
        <v>5.2000000000000011</v>
      </c>
      <c r="G257" s="65">
        <v>3.1</v>
      </c>
      <c r="H257" s="65">
        <v>1.9000000000000004</v>
      </c>
      <c r="I257" s="66">
        <f t="shared" ref="I257:I259" si="15">SUM(E257:H257)</f>
        <v>15.400000000000002</v>
      </c>
    </row>
    <row r="258" spans="1:9" s="1" customFormat="1">
      <c r="A258" s="68">
        <v>249</v>
      </c>
      <c r="B258" s="18" t="s">
        <v>786</v>
      </c>
      <c r="C258" s="17" t="s">
        <v>915</v>
      </c>
      <c r="D258" s="64" t="s">
        <v>20</v>
      </c>
      <c r="E258" s="65">
        <v>7.7</v>
      </c>
      <c r="F258" s="65">
        <v>2.6999999999999997</v>
      </c>
      <c r="G258" s="65">
        <v>2.1</v>
      </c>
      <c r="H258" s="65">
        <v>0.89999999999999991</v>
      </c>
      <c r="I258" s="66">
        <f t="shared" si="15"/>
        <v>13.4</v>
      </c>
    </row>
    <row r="259" spans="1:9" s="1" customFormat="1">
      <c r="A259" s="68">
        <v>250</v>
      </c>
      <c r="B259" s="18" t="s">
        <v>800</v>
      </c>
      <c r="C259" s="17" t="s">
        <v>915</v>
      </c>
      <c r="D259" s="64">
        <v>10</v>
      </c>
      <c r="E259" s="65">
        <v>14.7</v>
      </c>
      <c r="F259" s="65">
        <v>5.2000000000000011</v>
      </c>
      <c r="G259" s="65">
        <v>4.1000000000000005</v>
      </c>
      <c r="H259" s="65">
        <v>2.4000000000000004</v>
      </c>
      <c r="I259" s="66">
        <f t="shared" si="15"/>
        <v>26.4</v>
      </c>
    </row>
    <row r="260" spans="1:9" s="1" customFormat="1">
      <c r="A260" s="68">
        <v>251</v>
      </c>
      <c r="B260" s="18" t="s">
        <v>394</v>
      </c>
      <c r="C260" s="17" t="s">
        <v>915</v>
      </c>
      <c r="D260" s="64">
        <v>10</v>
      </c>
      <c r="E260" s="65">
        <v>12.7</v>
      </c>
      <c r="F260" s="65">
        <v>5.2000000000000011</v>
      </c>
      <c r="G260" s="65">
        <v>4.1000000000000005</v>
      </c>
      <c r="H260" s="65">
        <v>2.4000000000000004</v>
      </c>
      <c r="I260" s="66">
        <f t="shared" ref="I260:I264" si="16">SUM(E260:H260)</f>
        <v>24.4</v>
      </c>
    </row>
    <row r="261" spans="1:9" s="1" customFormat="1">
      <c r="A261" s="68">
        <v>252</v>
      </c>
      <c r="B261" s="61" t="s">
        <v>1102</v>
      </c>
      <c r="C261" s="17" t="s">
        <v>915</v>
      </c>
      <c r="D261" s="64" t="s">
        <v>20</v>
      </c>
      <c r="E261" s="65">
        <v>5.2</v>
      </c>
      <c r="F261" s="65">
        <v>5.2000000000000011</v>
      </c>
      <c r="G261" s="65">
        <v>3.1</v>
      </c>
      <c r="H261" s="65">
        <v>1.9000000000000004</v>
      </c>
      <c r="I261" s="66">
        <f t="shared" si="16"/>
        <v>15.400000000000002</v>
      </c>
    </row>
    <row r="262" spans="1:9" s="1" customFormat="1">
      <c r="A262" s="68">
        <v>253</v>
      </c>
      <c r="B262" s="107" t="s">
        <v>1095</v>
      </c>
      <c r="C262" s="17" t="s">
        <v>915</v>
      </c>
      <c r="D262" s="64">
        <v>50</v>
      </c>
      <c r="E262" s="68">
        <v>38.200000000000003</v>
      </c>
      <c r="F262" s="68">
        <v>21.699999999999996</v>
      </c>
      <c r="G262" s="68">
        <v>15.1</v>
      </c>
      <c r="H262" s="111">
        <v>2.9000000000000004</v>
      </c>
      <c r="I262" s="66">
        <f t="shared" si="16"/>
        <v>77.900000000000006</v>
      </c>
    </row>
    <row r="263" spans="1:9" s="1" customFormat="1">
      <c r="A263" s="68">
        <v>254</v>
      </c>
      <c r="B263" s="107" t="s">
        <v>1096</v>
      </c>
      <c r="C263" s="17" t="s">
        <v>915</v>
      </c>
      <c r="D263" s="64">
        <v>50</v>
      </c>
      <c r="E263" s="68">
        <v>38.200000000000003</v>
      </c>
      <c r="F263" s="68">
        <v>18.2</v>
      </c>
      <c r="G263" s="68">
        <v>9.1</v>
      </c>
      <c r="H263" s="111">
        <v>2.4000000000000004</v>
      </c>
      <c r="I263" s="66">
        <f t="shared" si="16"/>
        <v>67.900000000000006</v>
      </c>
    </row>
    <row r="264" spans="1:9" s="1" customFormat="1">
      <c r="A264" s="68">
        <v>255</v>
      </c>
      <c r="B264" s="109" t="s">
        <v>1101</v>
      </c>
      <c r="C264" s="17" t="s">
        <v>915</v>
      </c>
      <c r="D264" s="64" t="s">
        <v>20</v>
      </c>
      <c r="E264" s="65">
        <v>6.2</v>
      </c>
      <c r="F264" s="65">
        <v>2.6999999999999997</v>
      </c>
      <c r="G264" s="65">
        <v>2.1</v>
      </c>
      <c r="H264" s="65">
        <v>2.6000000000000005</v>
      </c>
      <c r="I264" s="66">
        <f t="shared" si="16"/>
        <v>13.600000000000001</v>
      </c>
    </row>
    <row r="265" spans="1:9" s="1" customFormat="1">
      <c r="A265" s="68">
        <v>256</v>
      </c>
      <c r="B265" s="109" t="s">
        <v>1105</v>
      </c>
      <c r="C265" s="17" t="s">
        <v>915</v>
      </c>
      <c r="D265" s="64">
        <v>10</v>
      </c>
      <c r="E265" s="65">
        <v>14.7</v>
      </c>
      <c r="F265" s="65">
        <v>5.2000000000000011</v>
      </c>
      <c r="G265" s="65">
        <v>4.1000000000000005</v>
      </c>
      <c r="H265" s="65">
        <v>4.5999999999999988</v>
      </c>
      <c r="I265" s="66">
        <f t="shared" ref="I265:I267" si="17">SUM(E265:H265)</f>
        <v>28.599999999999998</v>
      </c>
    </row>
    <row r="266" spans="1:9" s="1" customFormat="1">
      <c r="A266" s="68">
        <v>257</v>
      </c>
      <c r="B266" s="109" t="s">
        <v>1106</v>
      </c>
      <c r="C266" s="17" t="s">
        <v>915</v>
      </c>
      <c r="D266" s="64">
        <v>2</v>
      </c>
      <c r="E266" s="65">
        <v>6.2</v>
      </c>
      <c r="F266" s="65">
        <v>5.7000000000000011</v>
      </c>
      <c r="G266" s="65">
        <v>3.1</v>
      </c>
      <c r="H266" s="65">
        <v>3.6000000000000005</v>
      </c>
      <c r="I266" s="66">
        <f t="shared" si="17"/>
        <v>18.600000000000001</v>
      </c>
    </row>
    <row r="267" spans="1:9" s="1" customFormat="1">
      <c r="A267" s="68">
        <v>258</v>
      </c>
      <c r="B267" s="106" t="s">
        <v>1127</v>
      </c>
      <c r="C267" s="113" t="s">
        <v>1129</v>
      </c>
      <c r="D267" s="64">
        <v>10</v>
      </c>
      <c r="E267" s="65">
        <v>14.7</v>
      </c>
      <c r="F267" s="65">
        <v>5.2000000000000011</v>
      </c>
      <c r="G267" s="65">
        <v>4.1000000000000005</v>
      </c>
      <c r="H267" s="65">
        <v>2.4000000000000004</v>
      </c>
      <c r="I267" s="66">
        <f t="shared" si="17"/>
        <v>26.4</v>
      </c>
    </row>
    <row r="268" spans="1:9">
      <c r="A268" s="76"/>
      <c r="B268" s="77"/>
      <c r="C268" s="74" t="s">
        <v>76</v>
      </c>
      <c r="D268" s="75">
        <f t="shared" ref="D268:I268" si="18">SUM(D94:D267)</f>
        <v>2870</v>
      </c>
      <c r="E268" s="75">
        <f t="shared" si="18"/>
        <v>2961.599999999989</v>
      </c>
      <c r="F268" s="75">
        <f t="shared" si="18"/>
        <v>1472.1000000000051</v>
      </c>
      <c r="G268" s="75">
        <f t="shared" si="18"/>
        <v>918.8000000000028</v>
      </c>
      <c r="H268" s="75">
        <f t="shared" si="18"/>
        <v>491.62999999999784</v>
      </c>
      <c r="I268" s="75">
        <f t="shared" si="18"/>
        <v>5844.1299999999828</v>
      </c>
    </row>
    <row r="269" spans="1:9" ht="28.5" customHeight="1">
      <c r="A269" s="143" t="s">
        <v>226</v>
      </c>
      <c r="B269" s="143"/>
      <c r="C269" s="143"/>
      <c r="D269" s="143"/>
      <c r="E269" s="143"/>
      <c r="F269" s="143"/>
      <c r="G269" s="143"/>
      <c r="H269" s="143"/>
      <c r="I269" s="143"/>
    </row>
    <row r="270" spans="1:9">
      <c r="A270" s="78">
        <v>259</v>
      </c>
      <c r="B270" s="17" t="s">
        <v>227</v>
      </c>
      <c r="C270" s="61" t="s">
        <v>1036</v>
      </c>
      <c r="D270" s="64">
        <v>4</v>
      </c>
      <c r="E270" s="65">
        <v>8.1999999999999993</v>
      </c>
      <c r="F270" s="65">
        <v>3.1999999999999997</v>
      </c>
      <c r="G270" s="65">
        <v>2.6</v>
      </c>
      <c r="H270" s="65">
        <v>1.4000000000000004</v>
      </c>
      <c r="I270" s="66">
        <f>SUM(E270:H270)</f>
        <v>15.399999999999999</v>
      </c>
    </row>
    <row r="271" spans="1:9">
      <c r="A271" s="78">
        <v>260</v>
      </c>
      <c r="B271" s="17" t="s">
        <v>781</v>
      </c>
      <c r="C271" s="61" t="s">
        <v>1037</v>
      </c>
      <c r="D271" s="64">
        <v>10</v>
      </c>
      <c r="E271" s="65">
        <v>15.2</v>
      </c>
      <c r="F271" s="65">
        <v>7.7000000000000011</v>
      </c>
      <c r="G271" s="65">
        <v>4.1000000000000005</v>
      </c>
      <c r="H271" s="65">
        <v>1.4000000000000004</v>
      </c>
      <c r="I271" s="66">
        <f>SUM(E271:H271)</f>
        <v>28.4</v>
      </c>
    </row>
    <row r="272" spans="1:9">
      <c r="A272" s="78">
        <v>261</v>
      </c>
      <c r="B272" s="17" t="s">
        <v>228</v>
      </c>
      <c r="C272" s="16" t="s">
        <v>916</v>
      </c>
      <c r="D272" s="64" t="s">
        <v>20</v>
      </c>
      <c r="E272" s="68">
        <v>9.1999999999999993</v>
      </c>
      <c r="F272" s="68">
        <v>2.6999999999999997</v>
      </c>
      <c r="G272" s="68">
        <v>2.1</v>
      </c>
      <c r="H272" s="111">
        <v>1.4000000000000004</v>
      </c>
      <c r="I272" s="66">
        <f>SUM(E272:H272)</f>
        <v>15.399999999999999</v>
      </c>
    </row>
    <row r="273" spans="1:9">
      <c r="A273" s="78">
        <v>262</v>
      </c>
      <c r="B273" s="17" t="s">
        <v>229</v>
      </c>
      <c r="C273" s="61" t="s">
        <v>847</v>
      </c>
      <c r="D273" s="64">
        <v>5</v>
      </c>
      <c r="E273" s="65">
        <v>16.200000000000003</v>
      </c>
      <c r="F273" s="65">
        <v>4.7000000000000011</v>
      </c>
      <c r="G273" s="65">
        <v>4.1000000000000005</v>
      </c>
      <c r="H273" s="65">
        <v>1.9000000000000004</v>
      </c>
      <c r="I273" s="66">
        <f t="shared" ref="I273:I291" si="19">SUM(E273:H273)</f>
        <v>26.900000000000006</v>
      </c>
    </row>
    <row r="274" spans="1:9">
      <c r="A274" s="78">
        <v>263</v>
      </c>
      <c r="B274" s="17" t="s">
        <v>230</v>
      </c>
      <c r="C274" s="16" t="s">
        <v>916</v>
      </c>
      <c r="D274" s="64" t="s">
        <v>20</v>
      </c>
      <c r="E274" s="65">
        <v>7.7</v>
      </c>
      <c r="F274" s="65">
        <v>3.6999999999999997</v>
      </c>
      <c r="G274" s="65">
        <v>3.1</v>
      </c>
      <c r="H274" s="65">
        <v>1.4000000000000004</v>
      </c>
      <c r="I274" s="66">
        <f t="shared" si="19"/>
        <v>15.9</v>
      </c>
    </row>
    <row r="275" spans="1:9">
      <c r="A275" s="78">
        <v>264</v>
      </c>
      <c r="B275" s="16" t="s">
        <v>231</v>
      </c>
      <c r="C275" s="16" t="s">
        <v>916</v>
      </c>
      <c r="D275" s="64">
        <v>50</v>
      </c>
      <c r="E275" s="65">
        <v>33.200000000000003</v>
      </c>
      <c r="F275" s="65">
        <v>15.7</v>
      </c>
      <c r="G275" s="65">
        <v>11.1</v>
      </c>
      <c r="H275" s="65">
        <v>3.4</v>
      </c>
      <c r="I275" s="66">
        <f t="shared" si="19"/>
        <v>63.400000000000006</v>
      </c>
    </row>
    <row r="276" spans="1:9">
      <c r="A276" s="78">
        <v>265</v>
      </c>
      <c r="B276" s="17" t="s">
        <v>232</v>
      </c>
      <c r="C276" s="16" t="s">
        <v>916</v>
      </c>
      <c r="D276" s="64">
        <v>10</v>
      </c>
      <c r="E276" s="65">
        <v>15.2</v>
      </c>
      <c r="F276" s="65">
        <v>5.7000000000000011</v>
      </c>
      <c r="G276" s="65">
        <v>4.1000000000000005</v>
      </c>
      <c r="H276" s="65">
        <v>2.4000000000000004</v>
      </c>
      <c r="I276" s="66">
        <f t="shared" si="19"/>
        <v>27.4</v>
      </c>
    </row>
    <row r="277" spans="1:9" s="1" customFormat="1">
      <c r="A277" s="78">
        <v>266</v>
      </c>
      <c r="B277" s="17" t="s">
        <v>850</v>
      </c>
      <c r="C277" s="16" t="s">
        <v>916</v>
      </c>
      <c r="D277" s="79">
        <v>6</v>
      </c>
      <c r="E277" s="65">
        <v>8.1999999999999993</v>
      </c>
      <c r="F277" s="65">
        <v>2.6999999999999997</v>
      </c>
      <c r="G277" s="65">
        <v>1.5999999999999999</v>
      </c>
      <c r="H277" s="65">
        <v>0.4</v>
      </c>
      <c r="I277" s="66">
        <f t="shared" si="19"/>
        <v>12.899999999999999</v>
      </c>
    </row>
    <row r="278" spans="1:9" s="1" customFormat="1">
      <c r="A278" s="78">
        <v>267</v>
      </c>
      <c r="B278" s="17" t="s">
        <v>233</v>
      </c>
      <c r="C278" s="16" t="s">
        <v>916</v>
      </c>
      <c r="D278" s="64" t="s">
        <v>20</v>
      </c>
      <c r="E278" s="65">
        <v>8.1999999999999993</v>
      </c>
      <c r="F278" s="65">
        <v>3.6999999999999997</v>
      </c>
      <c r="G278" s="65">
        <v>2.6</v>
      </c>
      <c r="H278" s="65">
        <v>1.9000000000000004</v>
      </c>
      <c r="I278" s="66">
        <f t="shared" si="19"/>
        <v>16.399999999999999</v>
      </c>
    </row>
    <row r="279" spans="1:9">
      <c r="A279" s="78">
        <v>268</v>
      </c>
      <c r="B279" s="17" t="s">
        <v>234</v>
      </c>
      <c r="C279" s="16" t="s">
        <v>916</v>
      </c>
      <c r="D279" s="64">
        <v>50</v>
      </c>
      <c r="E279" s="65">
        <v>32.200000000000003</v>
      </c>
      <c r="F279" s="65">
        <v>10.700000000000001</v>
      </c>
      <c r="G279" s="65">
        <v>2.1</v>
      </c>
      <c r="H279" s="65">
        <v>1.4000000000000004</v>
      </c>
      <c r="I279" s="66">
        <f t="shared" si="19"/>
        <v>46.400000000000006</v>
      </c>
    </row>
    <row r="280" spans="1:9">
      <c r="A280" s="78">
        <v>269</v>
      </c>
      <c r="B280" s="17" t="s">
        <v>235</v>
      </c>
      <c r="C280" s="61" t="s">
        <v>851</v>
      </c>
      <c r="D280" s="79" t="s">
        <v>20</v>
      </c>
      <c r="E280" s="65">
        <v>8.1999999999999993</v>
      </c>
      <c r="F280" s="65">
        <v>2.6999999999999997</v>
      </c>
      <c r="G280" s="65">
        <v>2.6</v>
      </c>
      <c r="H280" s="65">
        <v>2.4000000000000004</v>
      </c>
      <c r="I280" s="66">
        <f t="shared" si="19"/>
        <v>15.899999999999999</v>
      </c>
    </row>
    <row r="281" spans="1:9">
      <c r="A281" s="78">
        <v>270</v>
      </c>
      <c r="B281" s="16" t="s">
        <v>236</v>
      </c>
      <c r="C281" s="61" t="s">
        <v>1039</v>
      </c>
      <c r="D281" s="79">
        <v>50</v>
      </c>
      <c r="E281" s="65">
        <v>32.200000000000003</v>
      </c>
      <c r="F281" s="65">
        <v>12.700000000000001</v>
      </c>
      <c r="G281" s="65">
        <v>5.1000000000000005</v>
      </c>
      <c r="H281" s="65">
        <v>1.9000000000000004</v>
      </c>
      <c r="I281" s="66">
        <f t="shared" si="19"/>
        <v>51.900000000000006</v>
      </c>
    </row>
    <row r="282" spans="1:9">
      <c r="A282" s="78">
        <v>271</v>
      </c>
      <c r="B282" s="17" t="s">
        <v>237</v>
      </c>
      <c r="C282" s="16" t="s">
        <v>916</v>
      </c>
      <c r="D282" s="79" t="s">
        <v>20</v>
      </c>
      <c r="E282" s="65">
        <v>8.6999999999999993</v>
      </c>
      <c r="F282" s="65">
        <v>2.1999999999999997</v>
      </c>
      <c r="G282" s="65">
        <v>2.1</v>
      </c>
      <c r="H282" s="65">
        <v>1.9000000000000004</v>
      </c>
      <c r="I282" s="66">
        <f t="shared" si="19"/>
        <v>14.899999999999999</v>
      </c>
    </row>
    <row r="283" spans="1:9">
      <c r="A283" s="78">
        <v>272</v>
      </c>
      <c r="B283" s="17" t="s">
        <v>238</v>
      </c>
      <c r="C283" s="61" t="s">
        <v>849</v>
      </c>
      <c r="D283" s="79" t="s">
        <v>20</v>
      </c>
      <c r="E283" s="65">
        <v>7.7</v>
      </c>
      <c r="F283" s="65">
        <v>3.6999999999999997</v>
      </c>
      <c r="G283" s="65">
        <v>2.6</v>
      </c>
      <c r="H283" s="65">
        <v>1.9000000000000004</v>
      </c>
      <c r="I283" s="66">
        <f t="shared" si="19"/>
        <v>15.9</v>
      </c>
    </row>
    <row r="284" spans="1:9" s="1" customFormat="1">
      <c r="A284" s="78">
        <v>273</v>
      </c>
      <c r="B284" s="17" t="s">
        <v>239</v>
      </c>
      <c r="C284" s="61" t="s">
        <v>846</v>
      </c>
      <c r="D284" s="64">
        <v>10</v>
      </c>
      <c r="E284" s="65">
        <v>9.1999999999999993</v>
      </c>
      <c r="F284" s="65">
        <v>3.6999999999999997</v>
      </c>
      <c r="G284" s="65">
        <v>3.6</v>
      </c>
      <c r="H284" s="65">
        <v>1.4000000000000004</v>
      </c>
      <c r="I284" s="66">
        <f t="shared" si="19"/>
        <v>17.899999999999999</v>
      </c>
    </row>
    <row r="285" spans="1:9">
      <c r="A285" s="78">
        <v>274</v>
      </c>
      <c r="B285" s="17" t="s">
        <v>780</v>
      </c>
      <c r="C285" s="16" t="s">
        <v>916</v>
      </c>
      <c r="D285" s="64" t="s">
        <v>20</v>
      </c>
      <c r="E285" s="65">
        <v>8.1999999999999993</v>
      </c>
      <c r="F285" s="65">
        <v>3.6999999999999997</v>
      </c>
      <c r="G285" s="65">
        <v>2.6</v>
      </c>
      <c r="H285" s="65">
        <v>1.4000000000000004</v>
      </c>
      <c r="I285" s="66">
        <f t="shared" si="19"/>
        <v>15.899999999999999</v>
      </c>
    </row>
    <row r="286" spans="1:9">
      <c r="A286" s="78">
        <v>275</v>
      </c>
      <c r="B286" s="17" t="s">
        <v>240</v>
      </c>
      <c r="C286" s="16" t="s">
        <v>916</v>
      </c>
      <c r="D286" s="64" t="s">
        <v>20</v>
      </c>
      <c r="E286" s="65">
        <v>8.1999999999999993</v>
      </c>
      <c r="F286" s="65">
        <v>2.6999999999999997</v>
      </c>
      <c r="G286" s="65">
        <v>2.6</v>
      </c>
      <c r="H286" s="65">
        <v>1.4000000000000004</v>
      </c>
      <c r="I286" s="66">
        <f t="shared" si="19"/>
        <v>14.899999999999999</v>
      </c>
    </row>
    <row r="287" spans="1:9">
      <c r="A287" s="78">
        <v>276</v>
      </c>
      <c r="B287" s="17" t="s">
        <v>241</v>
      </c>
      <c r="C287" s="16" t="s">
        <v>916</v>
      </c>
      <c r="D287" s="64">
        <v>15</v>
      </c>
      <c r="E287" s="65">
        <v>17.2</v>
      </c>
      <c r="F287" s="65">
        <v>2.6999999999999997</v>
      </c>
      <c r="G287" s="65">
        <v>2.1</v>
      </c>
      <c r="H287" s="65">
        <v>1.9000000000000004</v>
      </c>
      <c r="I287" s="66">
        <f t="shared" si="19"/>
        <v>23.9</v>
      </c>
    </row>
    <row r="288" spans="1:9">
      <c r="A288" s="78">
        <v>277</v>
      </c>
      <c r="B288" s="17" t="s">
        <v>845</v>
      </c>
      <c r="C288" s="16" t="s">
        <v>916</v>
      </c>
      <c r="D288" s="79" t="s">
        <v>20</v>
      </c>
      <c r="E288" s="65">
        <v>8.1999999999999993</v>
      </c>
      <c r="F288" s="65">
        <v>3.6999999999999997</v>
      </c>
      <c r="G288" s="65">
        <v>2.1</v>
      </c>
      <c r="H288" s="65">
        <v>1.4000000000000004</v>
      </c>
      <c r="I288" s="66">
        <f t="shared" si="19"/>
        <v>15.399999999999999</v>
      </c>
    </row>
    <row r="289" spans="1:948">
      <c r="A289" s="78">
        <v>278</v>
      </c>
      <c r="B289" s="17" t="s">
        <v>242</v>
      </c>
      <c r="C289" s="16" t="s">
        <v>916</v>
      </c>
      <c r="D289" s="64">
        <v>5</v>
      </c>
      <c r="E289" s="65">
        <v>9.1999999999999993</v>
      </c>
      <c r="F289" s="65">
        <v>3.6999999999999997</v>
      </c>
      <c r="G289" s="65">
        <v>1.5999999999999999</v>
      </c>
      <c r="H289" s="65">
        <v>0.4</v>
      </c>
      <c r="I289" s="66">
        <f t="shared" si="19"/>
        <v>14.899999999999999</v>
      </c>
    </row>
    <row r="290" spans="1:948">
      <c r="A290" s="78">
        <v>279</v>
      </c>
      <c r="B290" s="69" t="s">
        <v>243</v>
      </c>
      <c r="C290" s="16" t="s">
        <v>916</v>
      </c>
      <c r="D290" s="64">
        <v>10</v>
      </c>
      <c r="E290" s="65">
        <v>9.1999999999999993</v>
      </c>
      <c r="F290" s="65">
        <v>3.6999999999999997</v>
      </c>
      <c r="G290" s="65">
        <v>3.1</v>
      </c>
      <c r="H290" s="65">
        <v>0.89999999999999991</v>
      </c>
      <c r="I290" s="66">
        <f t="shared" si="19"/>
        <v>16.899999999999999</v>
      </c>
    </row>
    <row r="291" spans="1:948">
      <c r="A291" s="78">
        <v>280</v>
      </c>
      <c r="B291" s="15" t="s">
        <v>244</v>
      </c>
      <c r="C291" s="16" t="s">
        <v>916</v>
      </c>
      <c r="D291" s="64" t="s">
        <v>20</v>
      </c>
      <c r="E291" s="65">
        <v>8.1999999999999993</v>
      </c>
      <c r="F291" s="65">
        <v>2.6999999999999997</v>
      </c>
      <c r="G291" s="65">
        <v>2.1</v>
      </c>
      <c r="H291" s="65">
        <v>1.4000000000000004</v>
      </c>
      <c r="I291" s="66">
        <f t="shared" si="19"/>
        <v>14.399999999999999</v>
      </c>
    </row>
    <row r="292" spans="1:948">
      <c r="A292" s="78">
        <v>281</v>
      </c>
      <c r="B292" s="15" t="s">
        <v>245</v>
      </c>
      <c r="C292" s="16" t="s">
        <v>916</v>
      </c>
      <c r="D292" s="64">
        <v>10</v>
      </c>
      <c r="E292" s="65">
        <v>8.1999999999999993</v>
      </c>
      <c r="F292" s="65">
        <v>4.7000000000000011</v>
      </c>
      <c r="G292" s="65">
        <v>5.1000000000000005</v>
      </c>
      <c r="H292" s="65">
        <v>1.9000000000000004</v>
      </c>
      <c r="I292" s="66">
        <f>SUM(E292:H292)</f>
        <v>19.899999999999999</v>
      </c>
    </row>
    <row r="293" spans="1:948">
      <c r="A293" s="78">
        <v>282</v>
      </c>
      <c r="B293" s="15" t="s">
        <v>246</v>
      </c>
      <c r="C293" s="16" t="s">
        <v>916</v>
      </c>
      <c r="D293" s="64">
        <v>10</v>
      </c>
      <c r="E293" s="65">
        <v>13.2</v>
      </c>
      <c r="F293" s="65">
        <v>5.7000000000000011</v>
      </c>
      <c r="G293" s="65">
        <v>4.1000000000000005</v>
      </c>
      <c r="H293" s="65">
        <v>1.4000000000000004</v>
      </c>
      <c r="I293" s="66">
        <f>SUM(E293:H293)</f>
        <v>24.4</v>
      </c>
    </row>
    <row r="294" spans="1:948">
      <c r="A294" s="78">
        <v>283</v>
      </c>
      <c r="B294" s="15" t="s">
        <v>247</v>
      </c>
      <c r="C294" s="61" t="s">
        <v>1038</v>
      </c>
      <c r="D294" s="64">
        <v>10</v>
      </c>
      <c r="E294" s="65">
        <v>15.2</v>
      </c>
      <c r="F294" s="65">
        <v>5.7000000000000011</v>
      </c>
      <c r="G294" s="65">
        <v>4.1000000000000005</v>
      </c>
      <c r="H294" s="65">
        <v>2.4000000000000004</v>
      </c>
      <c r="I294" s="66">
        <f>SUM(E294:H294)</f>
        <v>27.4</v>
      </c>
    </row>
    <row r="295" spans="1:948">
      <c r="A295" s="78">
        <v>284</v>
      </c>
      <c r="B295" s="72" t="s">
        <v>248</v>
      </c>
      <c r="C295" s="16" t="s">
        <v>916</v>
      </c>
      <c r="D295" s="64" t="s">
        <v>20</v>
      </c>
      <c r="E295" s="65">
        <v>8.1999999999999993</v>
      </c>
      <c r="F295" s="65">
        <v>2.6999999999999997</v>
      </c>
      <c r="G295" s="65">
        <v>2.1</v>
      </c>
      <c r="H295" s="65">
        <v>1.4000000000000004</v>
      </c>
      <c r="I295" s="66">
        <f>SUM(E295:H295)</f>
        <v>14.399999999999999</v>
      </c>
    </row>
    <row r="296" spans="1:948">
      <c r="A296" s="78">
        <v>285</v>
      </c>
      <c r="B296" s="18" t="s">
        <v>848</v>
      </c>
      <c r="C296" s="16" t="s">
        <v>916</v>
      </c>
      <c r="D296" s="64" t="s">
        <v>20</v>
      </c>
      <c r="E296" s="65">
        <v>5.2</v>
      </c>
      <c r="F296" s="65">
        <v>4.2000000000000011</v>
      </c>
      <c r="G296" s="65">
        <v>3.1</v>
      </c>
      <c r="H296" s="65">
        <v>1.9000000000000004</v>
      </c>
      <c r="I296" s="66">
        <f>SUM(E296:H296)</f>
        <v>14.400000000000002</v>
      </c>
    </row>
    <row r="297" spans="1:948">
      <c r="A297" s="78">
        <v>286</v>
      </c>
      <c r="B297" s="108" t="s">
        <v>1097</v>
      </c>
      <c r="C297" s="16" t="s">
        <v>916</v>
      </c>
      <c r="D297" s="64" t="s">
        <v>20</v>
      </c>
      <c r="E297" s="65">
        <v>8.1999999999999993</v>
      </c>
      <c r="F297" s="65">
        <v>3.6999999999999997</v>
      </c>
      <c r="G297" s="65">
        <v>2.6</v>
      </c>
      <c r="H297" s="65">
        <v>3.1000000000000005</v>
      </c>
      <c r="I297" s="66">
        <f t="shared" ref="I297:I298" si="20">SUM(E297:H297)</f>
        <v>17.599999999999998</v>
      </c>
    </row>
    <row r="298" spans="1:948">
      <c r="A298" s="78">
        <v>287</v>
      </c>
      <c r="B298" s="108" t="s">
        <v>1140</v>
      </c>
      <c r="C298" s="16" t="s">
        <v>916</v>
      </c>
      <c r="D298" s="64" t="s">
        <v>20</v>
      </c>
      <c r="E298" s="65">
        <v>8.1999999999999993</v>
      </c>
      <c r="F298" s="65">
        <v>2.6999999999999997</v>
      </c>
      <c r="G298" s="65">
        <v>2.6</v>
      </c>
      <c r="H298" s="65">
        <v>1.4000000000000004</v>
      </c>
      <c r="I298" s="66">
        <f t="shared" si="20"/>
        <v>14.899999999999999</v>
      </c>
    </row>
    <row r="299" spans="1:948">
      <c r="A299" s="80"/>
      <c r="B299" s="17"/>
      <c r="C299" s="74" t="s">
        <v>76</v>
      </c>
      <c r="D299" s="75">
        <f t="shared" ref="D299" si="21">SUM(D270:D295)</f>
        <v>255</v>
      </c>
      <c r="E299" s="75">
        <f>SUM(E270:E298)</f>
        <v>354.29999999999978</v>
      </c>
      <c r="F299" s="75">
        <f>SUM(F270:F298)</f>
        <v>137.80000000000004</v>
      </c>
      <c r="G299" s="75">
        <f>SUM(G270:G298)</f>
        <v>93.399999999999963</v>
      </c>
      <c r="H299" s="75">
        <f>SUM(H270:H298)</f>
        <v>48.799999999999983</v>
      </c>
      <c r="I299" s="75">
        <f>SUM(I270:I298)</f>
        <v>634.29999999999961</v>
      </c>
    </row>
    <row r="300" spans="1:948" ht="30" customHeight="1">
      <c r="A300" s="132" t="s">
        <v>249</v>
      </c>
      <c r="B300" s="132"/>
      <c r="C300" s="132"/>
      <c r="D300" s="132"/>
      <c r="E300" s="132"/>
      <c r="F300" s="132"/>
      <c r="G300" s="132"/>
      <c r="H300" s="132"/>
      <c r="I300" s="13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  <c r="IU300" s="1"/>
      <c r="IV300" s="1"/>
      <c r="IW300" s="1"/>
      <c r="IX300" s="1"/>
      <c r="IY300" s="1"/>
      <c r="IZ300" s="1"/>
      <c r="JA300" s="1"/>
      <c r="JB300" s="1"/>
      <c r="JC300" s="1"/>
      <c r="JD300" s="1"/>
      <c r="JE300" s="1"/>
      <c r="JF300" s="1"/>
      <c r="JG300" s="1"/>
      <c r="JH300" s="1"/>
      <c r="JI300" s="1"/>
      <c r="JJ300" s="1"/>
      <c r="JK300" s="1"/>
      <c r="JL300" s="1"/>
      <c r="JM300" s="1"/>
      <c r="JN300" s="1"/>
      <c r="JO300" s="1"/>
      <c r="JP300" s="1"/>
      <c r="JQ300" s="1"/>
      <c r="JR300" s="1"/>
      <c r="JS300" s="1"/>
      <c r="JT300" s="1"/>
      <c r="JU300" s="1"/>
      <c r="JV300" s="1"/>
      <c r="JW300" s="1"/>
      <c r="JX300" s="1"/>
      <c r="JY300" s="1"/>
      <c r="JZ300" s="1"/>
      <c r="KA300" s="1"/>
      <c r="KB300" s="1"/>
      <c r="KC300" s="1"/>
      <c r="KD300" s="1"/>
      <c r="KE300" s="1"/>
      <c r="KF300" s="1"/>
      <c r="KG300" s="1"/>
      <c r="KH300" s="1"/>
      <c r="KI300" s="1"/>
      <c r="KJ300" s="1"/>
      <c r="KK300" s="1"/>
      <c r="KL300" s="1"/>
      <c r="KM300" s="1"/>
      <c r="KN300" s="1"/>
      <c r="KO300" s="1"/>
      <c r="KP300" s="1"/>
      <c r="KQ300" s="1"/>
      <c r="KR300" s="1"/>
      <c r="KS300" s="1"/>
      <c r="KT300" s="1"/>
      <c r="KU300" s="1"/>
      <c r="KV300" s="1"/>
      <c r="KW300" s="1"/>
      <c r="KX300" s="1"/>
      <c r="KY300" s="1"/>
      <c r="KZ300" s="1"/>
      <c r="LA300" s="1"/>
      <c r="LB300" s="1"/>
      <c r="LC300" s="1"/>
      <c r="LD300" s="1"/>
      <c r="LE300" s="1"/>
      <c r="LF300" s="1"/>
      <c r="LG300" s="1"/>
      <c r="LH300" s="1"/>
      <c r="LI300" s="1"/>
      <c r="LJ300" s="1"/>
      <c r="LK300" s="1"/>
      <c r="LL300" s="1"/>
      <c r="LM300" s="1"/>
      <c r="LN300" s="1"/>
      <c r="LO300" s="1"/>
      <c r="LP300" s="1"/>
      <c r="LQ300" s="1"/>
      <c r="LR300" s="1"/>
      <c r="LS300" s="1"/>
      <c r="LT300" s="1"/>
      <c r="LU300" s="1"/>
      <c r="LV300" s="1"/>
      <c r="LW300" s="1"/>
      <c r="LX300" s="1"/>
      <c r="LY300" s="1"/>
      <c r="LZ300" s="1"/>
      <c r="MA300" s="1"/>
      <c r="MB300" s="1"/>
      <c r="MC300" s="1"/>
      <c r="MD300" s="1"/>
      <c r="ME300" s="1"/>
      <c r="MF300" s="1"/>
      <c r="MG300" s="1"/>
      <c r="MH300" s="1"/>
      <c r="MI300" s="1"/>
      <c r="MJ300" s="1"/>
      <c r="MK300" s="1"/>
      <c r="ML300" s="1"/>
      <c r="MM300" s="1"/>
      <c r="MN300" s="1"/>
      <c r="MO300" s="1"/>
      <c r="MP300" s="1"/>
      <c r="MQ300" s="1"/>
      <c r="MR300" s="1"/>
      <c r="MS300" s="1"/>
      <c r="MT300" s="1"/>
      <c r="MU300" s="1"/>
      <c r="MV300" s="1"/>
      <c r="MW300" s="1"/>
      <c r="MX300" s="1"/>
      <c r="MY300" s="1"/>
      <c r="MZ300" s="1"/>
      <c r="NA300" s="1"/>
      <c r="NB300" s="1"/>
      <c r="NC300" s="1"/>
      <c r="ND300" s="1"/>
      <c r="NE300" s="1"/>
      <c r="NF300" s="1"/>
      <c r="NG300" s="1"/>
      <c r="NH300" s="1"/>
      <c r="NI300" s="1"/>
      <c r="NJ300" s="1"/>
      <c r="NK300" s="1"/>
      <c r="NL300" s="1"/>
      <c r="NM300" s="1"/>
      <c r="NN300" s="1"/>
      <c r="NO300" s="1"/>
      <c r="NP300" s="1"/>
      <c r="NQ300" s="1"/>
      <c r="NR300" s="1"/>
      <c r="NS300" s="1"/>
      <c r="NT300" s="1"/>
      <c r="NU300" s="1"/>
      <c r="NV300" s="1"/>
      <c r="NW300" s="1"/>
      <c r="NX300" s="1"/>
      <c r="NY300" s="1"/>
      <c r="NZ300" s="1"/>
      <c r="OA300" s="1"/>
      <c r="OB300" s="1"/>
      <c r="OC300" s="1"/>
      <c r="OD300" s="1"/>
      <c r="OE300" s="1"/>
      <c r="OF300" s="1"/>
      <c r="OG300" s="1"/>
      <c r="OH300" s="1"/>
      <c r="OI300" s="1"/>
      <c r="OJ300" s="1"/>
      <c r="OK300" s="1"/>
      <c r="OL300" s="1"/>
      <c r="OM300" s="1"/>
      <c r="ON300" s="1"/>
      <c r="OO300" s="1"/>
      <c r="OP300" s="1"/>
      <c r="OQ300" s="1"/>
      <c r="OR300" s="1"/>
      <c r="OS300" s="1"/>
      <c r="OT300" s="1"/>
      <c r="OU300" s="1"/>
      <c r="OV300" s="1"/>
      <c r="OW300" s="1"/>
      <c r="OX300" s="1"/>
      <c r="OY300" s="1"/>
      <c r="OZ300" s="1"/>
      <c r="PA300" s="1"/>
      <c r="PB300" s="1"/>
      <c r="PC300" s="1"/>
      <c r="PD300" s="1"/>
      <c r="PE300" s="1"/>
      <c r="PF300" s="1"/>
      <c r="PG300" s="1"/>
      <c r="PH300" s="1"/>
      <c r="PI300" s="1"/>
      <c r="PJ300" s="1"/>
      <c r="PK300" s="1"/>
      <c r="PL300" s="1"/>
      <c r="PM300" s="1"/>
      <c r="PN300" s="1"/>
      <c r="PO300" s="1"/>
      <c r="PP300" s="1"/>
      <c r="PQ300" s="1"/>
      <c r="PR300" s="1"/>
      <c r="PS300" s="1"/>
      <c r="PT300" s="1"/>
      <c r="PU300" s="1"/>
      <c r="PV300" s="1"/>
      <c r="PW300" s="1"/>
      <c r="PX300" s="1"/>
      <c r="PY300" s="1"/>
      <c r="PZ300" s="1"/>
      <c r="QA300" s="1"/>
      <c r="QB300" s="1"/>
      <c r="QC300" s="1"/>
      <c r="QD300" s="1"/>
      <c r="QE300" s="1"/>
      <c r="QF300" s="1"/>
      <c r="QG300" s="1"/>
      <c r="QH300" s="1"/>
      <c r="QI300" s="1"/>
      <c r="QJ300" s="1"/>
      <c r="QK300" s="1"/>
      <c r="QL300" s="1"/>
      <c r="QM300" s="1"/>
      <c r="QN300" s="1"/>
      <c r="QO300" s="1"/>
      <c r="QP300" s="1"/>
      <c r="QQ300" s="1"/>
      <c r="QR300" s="1"/>
      <c r="QS300" s="1"/>
      <c r="QT300" s="1"/>
      <c r="QU300" s="1"/>
      <c r="QV300" s="1"/>
      <c r="QW300" s="1"/>
      <c r="QX300" s="1"/>
      <c r="QY300" s="1"/>
      <c r="QZ300" s="1"/>
      <c r="RA300" s="1"/>
      <c r="RB300" s="1"/>
      <c r="RC300" s="1"/>
      <c r="RD300" s="1"/>
      <c r="RE300" s="1"/>
      <c r="RF300" s="1"/>
      <c r="RG300" s="1"/>
      <c r="RH300" s="1"/>
      <c r="RI300" s="1"/>
      <c r="RJ300" s="1"/>
      <c r="RK300" s="1"/>
      <c r="RL300" s="1"/>
      <c r="RM300" s="1"/>
      <c r="RN300" s="1"/>
      <c r="RO300" s="1"/>
      <c r="RP300" s="1"/>
      <c r="RQ300" s="1"/>
      <c r="RR300" s="1"/>
      <c r="RS300" s="1"/>
      <c r="RT300" s="1"/>
      <c r="RU300" s="1"/>
      <c r="RV300" s="1"/>
      <c r="RW300" s="1"/>
      <c r="RX300" s="1"/>
      <c r="RY300" s="1"/>
      <c r="RZ300" s="1"/>
      <c r="SA300" s="1"/>
      <c r="SB300" s="1"/>
      <c r="SC300" s="1"/>
      <c r="SD300" s="1"/>
      <c r="SE300" s="1"/>
      <c r="SF300" s="1"/>
      <c r="SG300" s="1"/>
      <c r="SH300" s="1"/>
      <c r="SI300" s="1"/>
      <c r="SJ300" s="1"/>
      <c r="SK300" s="1"/>
      <c r="SL300" s="1"/>
      <c r="SM300" s="1"/>
      <c r="SN300" s="1"/>
      <c r="SO300" s="1"/>
      <c r="SP300" s="1"/>
      <c r="SQ300" s="1"/>
      <c r="SR300" s="1"/>
      <c r="SS300" s="1"/>
      <c r="ST300" s="1"/>
      <c r="SU300" s="1"/>
      <c r="SV300" s="1"/>
      <c r="SW300" s="1"/>
      <c r="SX300" s="1"/>
      <c r="SY300" s="1"/>
      <c r="SZ300" s="1"/>
      <c r="TA300" s="1"/>
      <c r="TB300" s="1"/>
      <c r="TC300" s="1"/>
      <c r="TD300" s="1"/>
      <c r="TE300" s="1"/>
      <c r="TF300" s="1"/>
      <c r="TG300" s="1"/>
      <c r="TH300" s="1"/>
      <c r="TI300" s="1"/>
      <c r="TJ300" s="1"/>
      <c r="TK300" s="1"/>
      <c r="TL300" s="1"/>
      <c r="TM300" s="1"/>
      <c r="TN300" s="1"/>
      <c r="TO300" s="1"/>
      <c r="TP300" s="1"/>
      <c r="TQ300" s="1"/>
      <c r="TR300" s="1"/>
      <c r="TS300" s="1"/>
      <c r="TT300" s="1"/>
      <c r="TU300" s="1"/>
      <c r="TV300" s="1"/>
      <c r="TW300" s="1"/>
      <c r="TX300" s="1"/>
      <c r="TY300" s="1"/>
      <c r="TZ300" s="1"/>
      <c r="UA300" s="1"/>
      <c r="UB300" s="1"/>
      <c r="UC300" s="1"/>
      <c r="UD300" s="1"/>
      <c r="UE300" s="1"/>
      <c r="UF300" s="1"/>
      <c r="UG300" s="1"/>
      <c r="UH300" s="1"/>
      <c r="UI300" s="1"/>
      <c r="UJ300" s="1"/>
      <c r="UK300" s="1"/>
      <c r="UL300" s="1"/>
      <c r="UM300" s="1"/>
      <c r="UN300" s="1"/>
      <c r="UO300" s="1"/>
      <c r="UP300" s="1"/>
      <c r="UQ300" s="1"/>
      <c r="UR300" s="1"/>
      <c r="US300" s="1"/>
      <c r="UT300" s="1"/>
      <c r="UU300" s="1"/>
      <c r="UV300" s="1"/>
      <c r="UW300" s="1"/>
      <c r="UX300" s="1"/>
      <c r="UY300" s="1"/>
      <c r="UZ300" s="1"/>
      <c r="VA300" s="1"/>
      <c r="VB300" s="1"/>
      <c r="VC300" s="1"/>
      <c r="VD300" s="1"/>
      <c r="VE300" s="1"/>
      <c r="VF300" s="1"/>
      <c r="VG300" s="1"/>
      <c r="VH300" s="1"/>
      <c r="VI300" s="1"/>
      <c r="VJ300" s="1"/>
      <c r="VK300" s="1"/>
      <c r="VL300" s="1"/>
      <c r="VM300" s="1"/>
      <c r="VN300" s="1"/>
      <c r="VO300" s="1"/>
      <c r="VP300" s="1"/>
      <c r="VQ300" s="1"/>
      <c r="VR300" s="1"/>
      <c r="VS300" s="1"/>
      <c r="VT300" s="1"/>
      <c r="VU300" s="1"/>
      <c r="VV300" s="1"/>
      <c r="VW300" s="1"/>
      <c r="VX300" s="1"/>
      <c r="VY300" s="1"/>
      <c r="VZ300" s="1"/>
      <c r="WA300" s="1"/>
      <c r="WB300" s="1"/>
      <c r="WC300" s="1"/>
      <c r="WD300" s="1"/>
      <c r="WE300" s="1"/>
      <c r="WF300" s="1"/>
      <c r="WG300" s="1"/>
      <c r="WH300" s="1"/>
      <c r="WI300" s="1"/>
      <c r="WJ300" s="1"/>
      <c r="WK300" s="1"/>
      <c r="WL300" s="1"/>
      <c r="WM300" s="1"/>
      <c r="WN300" s="1"/>
      <c r="WO300" s="1"/>
      <c r="WP300" s="1"/>
      <c r="WQ300" s="1"/>
      <c r="WR300" s="1"/>
      <c r="WS300" s="1"/>
      <c r="WT300" s="1"/>
      <c r="WU300" s="1"/>
      <c r="WV300" s="1"/>
      <c r="WW300" s="1"/>
      <c r="WX300" s="1"/>
      <c r="WY300" s="1"/>
      <c r="WZ300" s="1"/>
      <c r="XA300" s="1"/>
      <c r="XB300" s="1"/>
      <c r="XC300" s="1"/>
      <c r="XD300" s="1"/>
      <c r="XE300" s="1"/>
      <c r="XF300" s="1"/>
      <c r="XG300" s="1"/>
      <c r="XH300" s="1"/>
      <c r="XI300" s="1"/>
      <c r="XJ300" s="1"/>
      <c r="XK300" s="1"/>
      <c r="XL300" s="1"/>
      <c r="XM300" s="1"/>
      <c r="XN300" s="1"/>
      <c r="XO300" s="1"/>
      <c r="XP300" s="1"/>
      <c r="XQ300" s="1"/>
      <c r="XR300" s="1"/>
      <c r="XS300" s="1"/>
      <c r="XT300" s="1"/>
      <c r="XU300" s="1"/>
      <c r="XV300" s="1"/>
      <c r="XW300" s="1"/>
      <c r="XX300" s="1"/>
      <c r="XY300" s="1"/>
      <c r="XZ300" s="1"/>
      <c r="YA300" s="1"/>
      <c r="YB300" s="1"/>
      <c r="YC300" s="1"/>
      <c r="YD300" s="1"/>
      <c r="YE300" s="1"/>
      <c r="YF300" s="1"/>
      <c r="YG300" s="1"/>
      <c r="YH300" s="1"/>
      <c r="YI300" s="1"/>
      <c r="YJ300" s="1"/>
      <c r="YK300" s="1"/>
      <c r="YL300" s="1"/>
      <c r="YM300" s="1"/>
      <c r="YN300" s="1"/>
      <c r="YO300" s="1"/>
      <c r="YP300" s="1"/>
      <c r="YQ300" s="1"/>
      <c r="YR300" s="1"/>
      <c r="YS300" s="1"/>
      <c r="YT300" s="1"/>
      <c r="YU300" s="1"/>
      <c r="YV300" s="1"/>
      <c r="YW300" s="1"/>
      <c r="YX300" s="1"/>
      <c r="YY300" s="1"/>
      <c r="YZ300" s="1"/>
      <c r="ZA300" s="1"/>
      <c r="ZB300" s="1"/>
      <c r="ZC300" s="1"/>
      <c r="ZD300" s="1"/>
      <c r="ZE300" s="1"/>
      <c r="ZF300" s="1"/>
      <c r="ZG300" s="1"/>
      <c r="ZH300" s="1"/>
      <c r="ZI300" s="1"/>
      <c r="ZJ300" s="1"/>
      <c r="ZK300" s="1"/>
      <c r="ZL300" s="1"/>
      <c r="ZM300" s="1"/>
      <c r="ZN300" s="1"/>
      <c r="ZO300" s="1"/>
      <c r="ZP300" s="1"/>
      <c r="ZQ300" s="1"/>
      <c r="ZR300" s="1"/>
      <c r="ZS300" s="1"/>
      <c r="ZT300" s="1"/>
      <c r="ZU300" s="1"/>
      <c r="ZV300" s="1"/>
      <c r="ZW300" s="1"/>
      <c r="ZX300" s="1"/>
      <c r="ZY300" s="1"/>
      <c r="ZZ300" s="1"/>
      <c r="AAA300" s="1"/>
      <c r="AAB300" s="1"/>
      <c r="AAC300" s="1"/>
      <c r="AAD300" s="1"/>
      <c r="AAE300" s="1"/>
      <c r="AAF300" s="1"/>
      <c r="AAG300" s="1"/>
      <c r="AAH300" s="1"/>
      <c r="AAI300" s="1"/>
      <c r="AAJ300" s="1"/>
      <c r="AAK300" s="1"/>
      <c r="AAL300" s="1"/>
      <c r="AAM300" s="1"/>
      <c r="AAN300" s="1"/>
      <c r="AAO300" s="1"/>
      <c r="AAP300" s="1"/>
      <c r="AAQ300" s="1"/>
      <c r="AAR300" s="1"/>
      <c r="AAS300" s="1"/>
      <c r="AAT300" s="1"/>
      <c r="AAU300" s="1"/>
      <c r="AAV300" s="1"/>
      <c r="AAW300" s="1"/>
      <c r="AAX300" s="1"/>
      <c r="AAY300" s="1"/>
      <c r="AAZ300" s="1"/>
      <c r="ABA300" s="1"/>
      <c r="ABB300" s="1"/>
      <c r="ABC300" s="1"/>
      <c r="ABD300" s="1"/>
      <c r="ABE300" s="1"/>
      <c r="ABF300" s="1"/>
      <c r="ABG300" s="1"/>
      <c r="ABH300" s="1"/>
      <c r="ABI300" s="1"/>
      <c r="ABJ300" s="1"/>
      <c r="ABK300" s="1"/>
      <c r="ABL300" s="1"/>
      <c r="ABM300" s="1"/>
      <c r="ABN300" s="1"/>
      <c r="ABO300" s="1"/>
      <c r="ABP300" s="1"/>
      <c r="ABQ300" s="1"/>
      <c r="ABR300" s="1"/>
      <c r="ABS300" s="1"/>
      <c r="ABT300" s="1"/>
      <c r="ABU300" s="1"/>
      <c r="ABV300" s="1"/>
      <c r="ABW300" s="1"/>
      <c r="ABX300" s="1"/>
      <c r="ABY300" s="1"/>
      <c r="ABZ300" s="1"/>
      <c r="ACA300" s="1"/>
      <c r="ACB300" s="1"/>
      <c r="ACC300" s="1"/>
      <c r="ACD300" s="1"/>
      <c r="ACE300" s="1"/>
      <c r="ACF300" s="1"/>
      <c r="ACG300" s="1"/>
      <c r="ACH300" s="1"/>
      <c r="ACI300" s="1"/>
      <c r="ACJ300" s="1"/>
      <c r="ACK300" s="1"/>
      <c r="ACL300" s="1"/>
      <c r="ACM300" s="1"/>
      <c r="ACN300" s="1"/>
      <c r="ACO300" s="1"/>
      <c r="ACP300" s="1"/>
      <c r="ACQ300" s="1"/>
      <c r="ACR300" s="1"/>
      <c r="ACS300" s="1"/>
      <c r="ACT300" s="1"/>
      <c r="ACU300" s="1"/>
      <c r="ACV300" s="1"/>
      <c r="ACW300" s="1"/>
      <c r="ACX300" s="1"/>
      <c r="ACY300" s="1"/>
      <c r="ACZ300" s="1"/>
      <c r="ADA300" s="1"/>
      <c r="ADB300" s="1"/>
      <c r="ADC300" s="1"/>
      <c r="ADD300" s="1"/>
      <c r="ADE300" s="1"/>
      <c r="ADF300" s="1"/>
      <c r="ADG300" s="1"/>
      <c r="ADH300" s="1"/>
      <c r="ADI300" s="1"/>
      <c r="ADJ300" s="1"/>
      <c r="ADK300" s="1"/>
      <c r="ADL300" s="1"/>
      <c r="ADM300" s="1"/>
      <c r="ADN300" s="1"/>
      <c r="ADO300" s="1"/>
      <c r="ADP300" s="1"/>
      <c r="ADQ300" s="1"/>
      <c r="ADR300" s="1"/>
      <c r="ADS300" s="1"/>
      <c r="ADT300" s="1"/>
      <c r="ADU300" s="1"/>
      <c r="ADV300" s="1"/>
      <c r="ADW300" s="1"/>
      <c r="ADX300" s="1"/>
      <c r="ADY300" s="1"/>
      <c r="ADZ300" s="1"/>
      <c r="AEA300" s="1"/>
      <c r="AEB300" s="1"/>
      <c r="AEC300" s="1"/>
      <c r="AED300" s="1"/>
      <c r="AEE300" s="1"/>
      <c r="AEF300" s="1"/>
      <c r="AEG300" s="1"/>
      <c r="AEH300" s="1"/>
      <c r="AEI300" s="1"/>
      <c r="AEJ300" s="1"/>
      <c r="AEK300" s="1"/>
      <c r="AEL300" s="1"/>
      <c r="AEM300" s="1"/>
      <c r="AEN300" s="1"/>
      <c r="AEO300" s="1"/>
      <c r="AEP300" s="1"/>
      <c r="AEQ300" s="1"/>
      <c r="AER300" s="1"/>
      <c r="AES300" s="1"/>
      <c r="AET300" s="1"/>
      <c r="AEU300" s="1"/>
      <c r="AEV300" s="1"/>
      <c r="AEW300" s="1"/>
      <c r="AEX300" s="1"/>
      <c r="AEY300" s="1"/>
      <c r="AEZ300" s="1"/>
      <c r="AFA300" s="1"/>
      <c r="AFB300" s="1"/>
      <c r="AFC300" s="1"/>
      <c r="AFD300" s="1"/>
      <c r="AFE300" s="1"/>
      <c r="AFF300" s="1"/>
      <c r="AFG300" s="1"/>
      <c r="AFH300" s="1"/>
      <c r="AFI300" s="1"/>
      <c r="AFJ300" s="1"/>
      <c r="AFK300" s="1"/>
      <c r="AFL300" s="1"/>
      <c r="AFM300" s="1"/>
      <c r="AFN300" s="1"/>
      <c r="AFO300" s="1"/>
      <c r="AFP300" s="1"/>
      <c r="AFQ300" s="1"/>
      <c r="AFR300" s="1"/>
      <c r="AFS300" s="1"/>
      <c r="AFT300" s="1"/>
      <c r="AFU300" s="1"/>
      <c r="AFV300" s="1"/>
      <c r="AFW300" s="1"/>
      <c r="AFX300" s="1"/>
      <c r="AFY300" s="1"/>
      <c r="AFZ300" s="1"/>
      <c r="AGA300" s="1"/>
      <c r="AGB300" s="1"/>
      <c r="AGC300" s="1"/>
      <c r="AGD300" s="1"/>
      <c r="AGE300" s="1"/>
      <c r="AGF300" s="1"/>
      <c r="AGG300" s="1"/>
      <c r="AGH300" s="1"/>
      <c r="AGI300" s="1"/>
      <c r="AGJ300" s="1"/>
      <c r="AGK300" s="1"/>
      <c r="AGL300" s="1"/>
      <c r="AGM300" s="1"/>
      <c r="AGN300" s="1"/>
      <c r="AGO300" s="1"/>
      <c r="AGP300" s="1"/>
      <c r="AGQ300" s="1"/>
      <c r="AGR300" s="1"/>
      <c r="AGS300" s="1"/>
      <c r="AGT300" s="1"/>
      <c r="AGU300" s="1"/>
      <c r="AGV300" s="1"/>
      <c r="AGW300" s="1"/>
      <c r="AGX300" s="1"/>
      <c r="AGY300" s="1"/>
      <c r="AGZ300" s="1"/>
      <c r="AHA300" s="1"/>
      <c r="AHB300" s="1"/>
      <c r="AHC300" s="1"/>
      <c r="AHD300" s="1"/>
      <c r="AHE300" s="1"/>
      <c r="AHF300" s="1"/>
      <c r="AHG300" s="1"/>
      <c r="AHH300" s="1"/>
      <c r="AHI300" s="1"/>
      <c r="AHJ300" s="1"/>
      <c r="AHK300" s="1"/>
      <c r="AHL300" s="1"/>
      <c r="AHM300" s="1"/>
      <c r="AHN300" s="1"/>
      <c r="AHO300" s="1"/>
      <c r="AHP300" s="1"/>
      <c r="AHQ300" s="1"/>
      <c r="AHR300" s="1"/>
      <c r="AHS300" s="1"/>
      <c r="AHT300" s="1"/>
      <c r="AHU300" s="1"/>
      <c r="AHV300" s="1"/>
      <c r="AHW300" s="1"/>
      <c r="AHX300" s="1"/>
      <c r="AHY300" s="1"/>
      <c r="AHZ300" s="1"/>
      <c r="AIA300" s="1"/>
      <c r="AIB300" s="1"/>
      <c r="AIC300" s="1"/>
      <c r="AID300" s="1"/>
      <c r="AIE300" s="1"/>
      <c r="AIF300" s="1"/>
      <c r="AIG300" s="1"/>
      <c r="AIH300" s="1"/>
      <c r="AII300" s="1"/>
      <c r="AIJ300" s="1"/>
      <c r="AIK300" s="1"/>
      <c r="AIL300" s="1"/>
      <c r="AIM300" s="1"/>
      <c r="AIN300" s="1"/>
      <c r="AIO300" s="1"/>
      <c r="AIP300" s="1"/>
      <c r="AIQ300" s="1"/>
      <c r="AIR300" s="1"/>
      <c r="AIS300" s="1"/>
      <c r="AIT300" s="1"/>
      <c r="AIU300" s="1"/>
      <c r="AIV300" s="1"/>
      <c r="AIW300" s="1"/>
      <c r="AIX300" s="1"/>
      <c r="AIY300" s="1"/>
      <c r="AIZ300" s="1"/>
      <c r="AJA300" s="1"/>
      <c r="AJB300" s="1"/>
      <c r="AJC300" s="1"/>
      <c r="AJD300" s="1"/>
      <c r="AJE300" s="1"/>
      <c r="AJF300" s="1"/>
      <c r="AJG300" s="1"/>
      <c r="AJH300" s="1"/>
      <c r="AJI300" s="1"/>
      <c r="AJJ300" s="1"/>
      <c r="AJK300" s="1"/>
      <c r="AJL300" s="1"/>
    </row>
    <row r="301" spans="1:948">
      <c r="A301" s="81">
        <v>288</v>
      </c>
      <c r="B301" s="82" t="s">
        <v>250</v>
      </c>
      <c r="C301" s="83" t="s">
        <v>915</v>
      </c>
      <c r="D301" s="81">
        <v>6</v>
      </c>
      <c r="E301" s="65">
        <v>0</v>
      </c>
      <c r="F301" s="65">
        <v>0</v>
      </c>
      <c r="G301" s="65">
        <v>0</v>
      </c>
      <c r="H301" s="65">
        <v>0</v>
      </c>
      <c r="I301" s="84">
        <f>SUM(E301:H301)</f>
        <v>0</v>
      </c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  <c r="IU301" s="1"/>
      <c r="IV301" s="1"/>
      <c r="IW301" s="1"/>
      <c r="IX301" s="1"/>
      <c r="IY301" s="1"/>
      <c r="IZ301" s="1"/>
      <c r="JA301" s="1"/>
      <c r="JB301" s="1"/>
      <c r="JC301" s="1"/>
      <c r="JD301" s="1"/>
      <c r="JE301" s="1"/>
      <c r="JF301" s="1"/>
      <c r="JG301" s="1"/>
      <c r="JH301" s="1"/>
      <c r="JI301" s="1"/>
      <c r="JJ301" s="1"/>
      <c r="JK301" s="1"/>
      <c r="JL301" s="1"/>
      <c r="JM301" s="1"/>
      <c r="JN301" s="1"/>
      <c r="JO301" s="1"/>
      <c r="JP301" s="1"/>
      <c r="JQ301" s="1"/>
      <c r="JR301" s="1"/>
      <c r="JS301" s="1"/>
      <c r="JT301" s="1"/>
      <c r="JU301" s="1"/>
      <c r="JV301" s="1"/>
      <c r="JW301" s="1"/>
      <c r="JX301" s="1"/>
      <c r="JY301" s="1"/>
      <c r="JZ301" s="1"/>
      <c r="KA301" s="1"/>
      <c r="KB301" s="1"/>
      <c r="KC301" s="1"/>
      <c r="KD301" s="1"/>
      <c r="KE301" s="1"/>
      <c r="KF301" s="1"/>
      <c r="KG301" s="1"/>
      <c r="KH301" s="1"/>
      <c r="KI301" s="1"/>
      <c r="KJ301" s="1"/>
      <c r="KK301" s="1"/>
      <c r="KL301" s="1"/>
      <c r="KM301" s="1"/>
      <c r="KN301" s="1"/>
      <c r="KO301" s="1"/>
      <c r="KP301" s="1"/>
      <c r="KQ301" s="1"/>
      <c r="KR301" s="1"/>
      <c r="KS301" s="1"/>
      <c r="KT301" s="1"/>
      <c r="KU301" s="1"/>
      <c r="KV301" s="1"/>
      <c r="KW301" s="1"/>
      <c r="KX301" s="1"/>
      <c r="KY301" s="1"/>
      <c r="KZ301" s="1"/>
      <c r="LA301" s="1"/>
      <c r="LB301" s="1"/>
      <c r="LC301" s="1"/>
      <c r="LD301" s="1"/>
      <c r="LE301" s="1"/>
      <c r="LF301" s="1"/>
      <c r="LG301" s="1"/>
      <c r="LH301" s="1"/>
      <c r="LI301" s="1"/>
      <c r="LJ301" s="1"/>
      <c r="LK301" s="1"/>
      <c r="LL301" s="1"/>
      <c r="LM301" s="1"/>
      <c r="LN301" s="1"/>
      <c r="LO301" s="1"/>
      <c r="LP301" s="1"/>
      <c r="LQ301" s="1"/>
      <c r="LR301" s="1"/>
      <c r="LS301" s="1"/>
      <c r="LT301" s="1"/>
      <c r="LU301" s="1"/>
      <c r="LV301" s="1"/>
      <c r="LW301" s="1"/>
      <c r="LX301" s="1"/>
      <c r="LY301" s="1"/>
      <c r="LZ301" s="1"/>
      <c r="MA301" s="1"/>
      <c r="MB301" s="1"/>
      <c r="MC301" s="1"/>
      <c r="MD301" s="1"/>
      <c r="ME301" s="1"/>
      <c r="MF301" s="1"/>
      <c r="MG301" s="1"/>
      <c r="MH301" s="1"/>
      <c r="MI301" s="1"/>
      <c r="MJ301" s="1"/>
      <c r="MK301" s="1"/>
      <c r="ML301" s="1"/>
      <c r="MM301" s="1"/>
      <c r="MN301" s="1"/>
      <c r="MO301" s="1"/>
      <c r="MP301" s="1"/>
      <c r="MQ301" s="1"/>
      <c r="MR301" s="1"/>
      <c r="MS301" s="1"/>
      <c r="MT301" s="1"/>
      <c r="MU301" s="1"/>
      <c r="MV301" s="1"/>
      <c r="MW301" s="1"/>
      <c r="MX301" s="1"/>
      <c r="MY301" s="1"/>
      <c r="MZ301" s="1"/>
      <c r="NA301" s="1"/>
      <c r="NB301" s="1"/>
      <c r="NC301" s="1"/>
      <c r="ND301" s="1"/>
      <c r="NE301" s="1"/>
      <c r="NF301" s="1"/>
      <c r="NG301" s="1"/>
      <c r="NH301" s="1"/>
      <c r="NI301" s="1"/>
      <c r="NJ301" s="1"/>
      <c r="NK301" s="1"/>
      <c r="NL301" s="1"/>
      <c r="NM301" s="1"/>
      <c r="NN301" s="1"/>
      <c r="NO301" s="1"/>
      <c r="NP301" s="1"/>
      <c r="NQ301" s="1"/>
      <c r="NR301" s="1"/>
      <c r="NS301" s="1"/>
      <c r="NT301" s="1"/>
      <c r="NU301" s="1"/>
      <c r="NV301" s="1"/>
      <c r="NW301" s="1"/>
      <c r="NX301" s="1"/>
      <c r="NY301" s="1"/>
      <c r="NZ301" s="1"/>
      <c r="OA301" s="1"/>
      <c r="OB301" s="1"/>
      <c r="OC301" s="1"/>
      <c r="OD301" s="1"/>
      <c r="OE301" s="1"/>
      <c r="OF301" s="1"/>
      <c r="OG301" s="1"/>
      <c r="OH301" s="1"/>
      <c r="OI301" s="1"/>
      <c r="OJ301" s="1"/>
      <c r="OK301" s="1"/>
      <c r="OL301" s="1"/>
      <c r="OM301" s="1"/>
      <c r="ON301" s="1"/>
      <c r="OO301" s="1"/>
      <c r="OP301" s="1"/>
      <c r="OQ301" s="1"/>
      <c r="OR301" s="1"/>
      <c r="OS301" s="1"/>
      <c r="OT301" s="1"/>
      <c r="OU301" s="1"/>
      <c r="OV301" s="1"/>
      <c r="OW301" s="1"/>
      <c r="OX301" s="1"/>
      <c r="OY301" s="1"/>
      <c r="OZ301" s="1"/>
      <c r="PA301" s="1"/>
      <c r="PB301" s="1"/>
      <c r="PC301" s="1"/>
      <c r="PD301" s="1"/>
      <c r="PE301" s="1"/>
      <c r="PF301" s="1"/>
      <c r="PG301" s="1"/>
      <c r="PH301" s="1"/>
      <c r="PI301" s="1"/>
      <c r="PJ301" s="1"/>
      <c r="PK301" s="1"/>
      <c r="PL301" s="1"/>
      <c r="PM301" s="1"/>
      <c r="PN301" s="1"/>
      <c r="PO301" s="1"/>
      <c r="PP301" s="1"/>
      <c r="PQ301" s="1"/>
      <c r="PR301" s="1"/>
      <c r="PS301" s="1"/>
      <c r="PT301" s="1"/>
      <c r="PU301" s="1"/>
      <c r="PV301" s="1"/>
      <c r="PW301" s="1"/>
      <c r="PX301" s="1"/>
      <c r="PY301" s="1"/>
      <c r="PZ301" s="1"/>
      <c r="QA301" s="1"/>
      <c r="QB301" s="1"/>
      <c r="QC301" s="1"/>
      <c r="QD301" s="1"/>
      <c r="QE301" s="1"/>
      <c r="QF301" s="1"/>
      <c r="QG301" s="1"/>
      <c r="QH301" s="1"/>
      <c r="QI301" s="1"/>
      <c r="QJ301" s="1"/>
      <c r="QK301" s="1"/>
      <c r="QL301" s="1"/>
      <c r="QM301" s="1"/>
      <c r="QN301" s="1"/>
      <c r="QO301" s="1"/>
      <c r="QP301" s="1"/>
      <c r="QQ301" s="1"/>
      <c r="QR301" s="1"/>
      <c r="QS301" s="1"/>
      <c r="QT301" s="1"/>
      <c r="QU301" s="1"/>
      <c r="QV301" s="1"/>
      <c r="QW301" s="1"/>
      <c r="QX301" s="1"/>
      <c r="QY301" s="1"/>
      <c r="QZ301" s="1"/>
      <c r="RA301" s="1"/>
      <c r="RB301" s="1"/>
      <c r="RC301" s="1"/>
      <c r="RD301" s="1"/>
      <c r="RE301" s="1"/>
      <c r="RF301" s="1"/>
      <c r="RG301" s="1"/>
      <c r="RH301" s="1"/>
      <c r="RI301" s="1"/>
      <c r="RJ301" s="1"/>
      <c r="RK301" s="1"/>
      <c r="RL301" s="1"/>
      <c r="RM301" s="1"/>
      <c r="RN301" s="1"/>
      <c r="RO301" s="1"/>
      <c r="RP301" s="1"/>
      <c r="RQ301" s="1"/>
      <c r="RR301" s="1"/>
      <c r="RS301" s="1"/>
      <c r="RT301" s="1"/>
      <c r="RU301" s="1"/>
      <c r="RV301" s="1"/>
      <c r="RW301" s="1"/>
      <c r="RX301" s="1"/>
      <c r="RY301" s="1"/>
      <c r="RZ301" s="1"/>
      <c r="SA301" s="1"/>
      <c r="SB301" s="1"/>
      <c r="SC301" s="1"/>
      <c r="SD301" s="1"/>
      <c r="SE301" s="1"/>
      <c r="SF301" s="1"/>
      <c r="SG301" s="1"/>
      <c r="SH301" s="1"/>
      <c r="SI301" s="1"/>
      <c r="SJ301" s="1"/>
      <c r="SK301" s="1"/>
      <c r="SL301" s="1"/>
      <c r="SM301" s="1"/>
      <c r="SN301" s="1"/>
      <c r="SO301" s="1"/>
      <c r="SP301" s="1"/>
      <c r="SQ301" s="1"/>
      <c r="SR301" s="1"/>
      <c r="SS301" s="1"/>
      <c r="ST301" s="1"/>
      <c r="SU301" s="1"/>
      <c r="SV301" s="1"/>
      <c r="SW301" s="1"/>
      <c r="SX301" s="1"/>
      <c r="SY301" s="1"/>
      <c r="SZ301" s="1"/>
      <c r="TA301" s="1"/>
      <c r="TB301" s="1"/>
      <c r="TC301" s="1"/>
      <c r="TD301" s="1"/>
      <c r="TE301" s="1"/>
      <c r="TF301" s="1"/>
      <c r="TG301" s="1"/>
      <c r="TH301" s="1"/>
      <c r="TI301" s="1"/>
      <c r="TJ301" s="1"/>
      <c r="TK301" s="1"/>
      <c r="TL301" s="1"/>
      <c r="TM301" s="1"/>
      <c r="TN301" s="1"/>
      <c r="TO301" s="1"/>
      <c r="TP301" s="1"/>
      <c r="TQ301" s="1"/>
      <c r="TR301" s="1"/>
      <c r="TS301" s="1"/>
      <c r="TT301" s="1"/>
      <c r="TU301" s="1"/>
      <c r="TV301" s="1"/>
      <c r="TW301" s="1"/>
      <c r="TX301" s="1"/>
      <c r="TY301" s="1"/>
      <c r="TZ301" s="1"/>
      <c r="UA301" s="1"/>
      <c r="UB301" s="1"/>
      <c r="UC301" s="1"/>
      <c r="UD301" s="1"/>
      <c r="UE301" s="1"/>
      <c r="UF301" s="1"/>
      <c r="UG301" s="1"/>
      <c r="UH301" s="1"/>
      <c r="UI301" s="1"/>
      <c r="UJ301" s="1"/>
      <c r="UK301" s="1"/>
      <c r="UL301" s="1"/>
      <c r="UM301" s="1"/>
      <c r="UN301" s="1"/>
      <c r="UO301" s="1"/>
      <c r="UP301" s="1"/>
      <c r="UQ301" s="1"/>
      <c r="UR301" s="1"/>
      <c r="US301" s="1"/>
      <c r="UT301" s="1"/>
      <c r="UU301" s="1"/>
      <c r="UV301" s="1"/>
      <c r="UW301" s="1"/>
      <c r="UX301" s="1"/>
      <c r="UY301" s="1"/>
      <c r="UZ301" s="1"/>
      <c r="VA301" s="1"/>
      <c r="VB301" s="1"/>
      <c r="VC301" s="1"/>
      <c r="VD301" s="1"/>
      <c r="VE301" s="1"/>
      <c r="VF301" s="1"/>
      <c r="VG301" s="1"/>
      <c r="VH301" s="1"/>
      <c r="VI301" s="1"/>
      <c r="VJ301" s="1"/>
      <c r="VK301" s="1"/>
      <c r="VL301" s="1"/>
      <c r="VM301" s="1"/>
      <c r="VN301" s="1"/>
      <c r="VO301" s="1"/>
      <c r="VP301" s="1"/>
      <c r="VQ301" s="1"/>
      <c r="VR301" s="1"/>
      <c r="VS301" s="1"/>
      <c r="VT301" s="1"/>
      <c r="VU301" s="1"/>
      <c r="VV301" s="1"/>
      <c r="VW301" s="1"/>
      <c r="VX301" s="1"/>
      <c r="VY301" s="1"/>
      <c r="VZ301" s="1"/>
      <c r="WA301" s="1"/>
      <c r="WB301" s="1"/>
      <c r="WC301" s="1"/>
      <c r="WD301" s="1"/>
      <c r="WE301" s="1"/>
      <c r="WF301" s="1"/>
      <c r="WG301" s="1"/>
      <c r="WH301" s="1"/>
      <c r="WI301" s="1"/>
      <c r="WJ301" s="1"/>
      <c r="WK301" s="1"/>
      <c r="WL301" s="1"/>
      <c r="WM301" s="1"/>
      <c r="WN301" s="1"/>
      <c r="WO301" s="1"/>
      <c r="WP301" s="1"/>
      <c r="WQ301" s="1"/>
      <c r="WR301" s="1"/>
      <c r="WS301" s="1"/>
      <c r="WT301" s="1"/>
      <c r="WU301" s="1"/>
      <c r="WV301" s="1"/>
      <c r="WW301" s="1"/>
      <c r="WX301" s="1"/>
      <c r="WY301" s="1"/>
      <c r="WZ301" s="1"/>
      <c r="XA301" s="1"/>
      <c r="XB301" s="1"/>
      <c r="XC301" s="1"/>
      <c r="XD301" s="1"/>
      <c r="XE301" s="1"/>
      <c r="XF301" s="1"/>
      <c r="XG301" s="1"/>
      <c r="XH301" s="1"/>
      <c r="XI301" s="1"/>
      <c r="XJ301" s="1"/>
      <c r="XK301" s="1"/>
      <c r="XL301" s="1"/>
      <c r="XM301" s="1"/>
      <c r="XN301" s="1"/>
      <c r="XO301" s="1"/>
      <c r="XP301" s="1"/>
      <c r="XQ301" s="1"/>
      <c r="XR301" s="1"/>
      <c r="XS301" s="1"/>
      <c r="XT301" s="1"/>
      <c r="XU301" s="1"/>
      <c r="XV301" s="1"/>
      <c r="XW301" s="1"/>
      <c r="XX301" s="1"/>
      <c r="XY301" s="1"/>
      <c r="XZ301" s="1"/>
      <c r="YA301" s="1"/>
      <c r="YB301" s="1"/>
      <c r="YC301" s="1"/>
      <c r="YD301" s="1"/>
      <c r="YE301" s="1"/>
      <c r="YF301" s="1"/>
      <c r="YG301" s="1"/>
      <c r="YH301" s="1"/>
      <c r="YI301" s="1"/>
      <c r="YJ301" s="1"/>
      <c r="YK301" s="1"/>
      <c r="YL301" s="1"/>
      <c r="YM301" s="1"/>
      <c r="YN301" s="1"/>
      <c r="YO301" s="1"/>
      <c r="YP301" s="1"/>
      <c r="YQ301" s="1"/>
      <c r="YR301" s="1"/>
      <c r="YS301" s="1"/>
      <c r="YT301" s="1"/>
      <c r="YU301" s="1"/>
      <c r="YV301" s="1"/>
      <c r="YW301" s="1"/>
      <c r="YX301" s="1"/>
      <c r="YY301" s="1"/>
      <c r="YZ301" s="1"/>
      <c r="ZA301" s="1"/>
      <c r="ZB301" s="1"/>
      <c r="ZC301" s="1"/>
      <c r="ZD301" s="1"/>
      <c r="ZE301" s="1"/>
      <c r="ZF301" s="1"/>
      <c r="ZG301" s="1"/>
      <c r="ZH301" s="1"/>
      <c r="ZI301" s="1"/>
      <c r="ZJ301" s="1"/>
      <c r="ZK301" s="1"/>
      <c r="ZL301" s="1"/>
      <c r="ZM301" s="1"/>
      <c r="ZN301" s="1"/>
      <c r="ZO301" s="1"/>
      <c r="ZP301" s="1"/>
      <c r="ZQ301" s="1"/>
      <c r="ZR301" s="1"/>
      <c r="ZS301" s="1"/>
      <c r="ZT301" s="1"/>
      <c r="ZU301" s="1"/>
      <c r="ZV301" s="1"/>
      <c r="ZW301" s="1"/>
      <c r="ZX301" s="1"/>
      <c r="ZY301" s="1"/>
      <c r="ZZ301" s="1"/>
      <c r="AAA301" s="1"/>
      <c r="AAB301" s="1"/>
      <c r="AAC301" s="1"/>
      <c r="AAD301" s="1"/>
      <c r="AAE301" s="1"/>
      <c r="AAF301" s="1"/>
      <c r="AAG301" s="1"/>
      <c r="AAH301" s="1"/>
      <c r="AAI301" s="1"/>
      <c r="AAJ301" s="1"/>
      <c r="AAK301" s="1"/>
      <c r="AAL301" s="1"/>
      <c r="AAM301" s="1"/>
      <c r="AAN301" s="1"/>
      <c r="AAO301" s="1"/>
      <c r="AAP301" s="1"/>
      <c r="AAQ301" s="1"/>
      <c r="AAR301" s="1"/>
      <c r="AAS301" s="1"/>
      <c r="AAT301" s="1"/>
      <c r="AAU301" s="1"/>
      <c r="AAV301" s="1"/>
      <c r="AAW301" s="1"/>
      <c r="AAX301" s="1"/>
      <c r="AAY301" s="1"/>
      <c r="AAZ301" s="1"/>
      <c r="ABA301" s="1"/>
      <c r="ABB301" s="1"/>
      <c r="ABC301" s="1"/>
      <c r="ABD301" s="1"/>
      <c r="ABE301" s="1"/>
      <c r="ABF301" s="1"/>
      <c r="ABG301" s="1"/>
      <c r="ABH301" s="1"/>
      <c r="ABI301" s="1"/>
      <c r="ABJ301" s="1"/>
      <c r="ABK301" s="1"/>
      <c r="ABL301" s="1"/>
      <c r="ABM301" s="1"/>
      <c r="ABN301" s="1"/>
      <c r="ABO301" s="1"/>
      <c r="ABP301" s="1"/>
      <c r="ABQ301" s="1"/>
      <c r="ABR301" s="1"/>
      <c r="ABS301" s="1"/>
      <c r="ABT301" s="1"/>
      <c r="ABU301" s="1"/>
      <c r="ABV301" s="1"/>
      <c r="ABW301" s="1"/>
      <c r="ABX301" s="1"/>
      <c r="ABY301" s="1"/>
      <c r="ABZ301" s="1"/>
      <c r="ACA301" s="1"/>
      <c r="ACB301" s="1"/>
      <c r="ACC301" s="1"/>
      <c r="ACD301" s="1"/>
      <c r="ACE301" s="1"/>
      <c r="ACF301" s="1"/>
      <c r="ACG301" s="1"/>
      <c r="ACH301" s="1"/>
      <c r="ACI301" s="1"/>
      <c r="ACJ301" s="1"/>
      <c r="ACK301" s="1"/>
      <c r="ACL301" s="1"/>
      <c r="ACM301" s="1"/>
      <c r="ACN301" s="1"/>
      <c r="ACO301" s="1"/>
      <c r="ACP301" s="1"/>
      <c r="ACQ301" s="1"/>
      <c r="ACR301" s="1"/>
      <c r="ACS301" s="1"/>
      <c r="ACT301" s="1"/>
      <c r="ACU301" s="1"/>
      <c r="ACV301" s="1"/>
      <c r="ACW301" s="1"/>
      <c r="ACX301" s="1"/>
      <c r="ACY301" s="1"/>
      <c r="ACZ301" s="1"/>
      <c r="ADA301" s="1"/>
      <c r="ADB301" s="1"/>
      <c r="ADC301" s="1"/>
      <c r="ADD301" s="1"/>
      <c r="ADE301" s="1"/>
      <c r="ADF301" s="1"/>
      <c r="ADG301" s="1"/>
      <c r="ADH301" s="1"/>
      <c r="ADI301" s="1"/>
      <c r="ADJ301" s="1"/>
      <c r="ADK301" s="1"/>
      <c r="ADL301" s="1"/>
      <c r="ADM301" s="1"/>
      <c r="ADN301" s="1"/>
      <c r="ADO301" s="1"/>
      <c r="ADP301" s="1"/>
      <c r="ADQ301" s="1"/>
      <c r="ADR301" s="1"/>
      <c r="ADS301" s="1"/>
      <c r="ADT301" s="1"/>
      <c r="ADU301" s="1"/>
      <c r="ADV301" s="1"/>
      <c r="ADW301" s="1"/>
      <c r="ADX301" s="1"/>
      <c r="ADY301" s="1"/>
      <c r="ADZ301" s="1"/>
      <c r="AEA301" s="1"/>
      <c r="AEB301" s="1"/>
      <c r="AEC301" s="1"/>
      <c r="AED301" s="1"/>
      <c r="AEE301" s="1"/>
      <c r="AEF301" s="1"/>
      <c r="AEG301" s="1"/>
      <c r="AEH301" s="1"/>
      <c r="AEI301" s="1"/>
      <c r="AEJ301" s="1"/>
      <c r="AEK301" s="1"/>
      <c r="AEL301" s="1"/>
      <c r="AEM301" s="1"/>
      <c r="AEN301" s="1"/>
      <c r="AEO301" s="1"/>
      <c r="AEP301" s="1"/>
      <c r="AEQ301" s="1"/>
      <c r="AER301" s="1"/>
      <c r="AES301" s="1"/>
      <c r="AET301" s="1"/>
      <c r="AEU301" s="1"/>
      <c r="AEV301" s="1"/>
      <c r="AEW301" s="1"/>
      <c r="AEX301" s="1"/>
      <c r="AEY301" s="1"/>
      <c r="AEZ301" s="1"/>
      <c r="AFA301" s="1"/>
      <c r="AFB301" s="1"/>
      <c r="AFC301" s="1"/>
      <c r="AFD301" s="1"/>
      <c r="AFE301" s="1"/>
      <c r="AFF301" s="1"/>
      <c r="AFG301" s="1"/>
      <c r="AFH301" s="1"/>
      <c r="AFI301" s="1"/>
      <c r="AFJ301" s="1"/>
      <c r="AFK301" s="1"/>
      <c r="AFL301" s="1"/>
      <c r="AFM301" s="1"/>
      <c r="AFN301" s="1"/>
      <c r="AFO301" s="1"/>
      <c r="AFP301" s="1"/>
      <c r="AFQ301" s="1"/>
      <c r="AFR301" s="1"/>
      <c r="AFS301" s="1"/>
      <c r="AFT301" s="1"/>
      <c r="AFU301" s="1"/>
      <c r="AFV301" s="1"/>
      <c r="AFW301" s="1"/>
      <c r="AFX301" s="1"/>
      <c r="AFY301" s="1"/>
      <c r="AFZ301" s="1"/>
      <c r="AGA301" s="1"/>
      <c r="AGB301" s="1"/>
      <c r="AGC301" s="1"/>
      <c r="AGD301" s="1"/>
      <c r="AGE301" s="1"/>
      <c r="AGF301" s="1"/>
      <c r="AGG301" s="1"/>
      <c r="AGH301" s="1"/>
      <c r="AGI301" s="1"/>
      <c r="AGJ301" s="1"/>
      <c r="AGK301" s="1"/>
      <c r="AGL301" s="1"/>
      <c r="AGM301" s="1"/>
      <c r="AGN301" s="1"/>
      <c r="AGO301" s="1"/>
      <c r="AGP301" s="1"/>
      <c r="AGQ301" s="1"/>
      <c r="AGR301" s="1"/>
      <c r="AGS301" s="1"/>
      <c r="AGT301" s="1"/>
      <c r="AGU301" s="1"/>
      <c r="AGV301" s="1"/>
      <c r="AGW301" s="1"/>
      <c r="AGX301" s="1"/>
      <c r="AGY301" s="1"/>
      <c r="AGZ301" s="1"/>
      <c r="AHA301" s="1"/>
      <c r="AHB301" s="1"/>
      <c r="AHC301" s="1"/>
      <c r="AHD301" s="1"/>
      <c r="AHE301" s="1"/>
      <c r="AHF301" s="1"/>
      <c r="AHG301" s="1"/>
      <c r="AHH301" s="1"/>
      <c r="AHI301" s="1"/>
      <c r="AHJ301" s="1"/>
      <c r="AHK301" s="1"/>
      <c r="AHL301" s="1"/>
      <c r="AHM301" s="1"/>
      <c r="AHN301" s="1"/>
      <c r="AHO301" s="1"/>
      <c r="AHP301" s="1"/>
      <c r="AHQ301" s="1"/>
      <c r="AHR301" s="1"/>
      <c r="AHS301" s="1"/>
      <c r="AHT301" s="1"/>
      <c r="AHU301" s="1"/>
      <c r="AHV301" s="1"/>
      <c r="AHW301" s="1"/>
      <c r="AHX301" s="1"/>
      <c r="AHY301" s="1"/>
      <c r="AHZ301" s="1"/>
      <c r="AIA301" s="1"/>
      <c r="AIB301" s="1"/>
      <c r="AIC301" s="1"/>
      <c r="AID301" s="1"/>
      <c r="AIE301" s="1"/>
      <c r="AIF301" s="1"/>
      <c r="AIG301" s="1"/>
      <c r="AIH301" s="1"/>
      <c r="AII301" s="1"/>
      <c r="AIJ301" s="1"/>
      <c r="AIK301" s="1"/>
      <c r="AIL301" s="1"/>
      <c r="AIM301" s="1"/>
      <c r="AIN301" s="1"/>
      <c r="AIO301" s="1"/>
      <c r="AIP301" s="1"/>
      <c r="AIQ301" s="1"/>
      <c r="AIR301" s="1"/>
      <c r="AIS301" s="1"/>
      <c r="AIT301" s="1"/>
      <c r="AIU301" s="1"/>
      <c r="AIV301" s="1"/>
      <c r="AIW301" s="1"/>
      <c r="AIX301" s="1"/>
      <c r="AIY301" s="1"/>
      <c r="AIZ301" s="1"/>
      <c r="AJA301" s="1"/>
      <c r="AJB301" s="1"/>
      <c r="AJC301" s="1"/>
      <c r="AJD301" s="1"/>
      <c r="AJE301" s="1"/>
      <c r="AJF301" s="1"/>
      <c r="AJG301" s="1"/>
      <c r="AJH301" s="1"/>
      <c r="AJI301" s="1"/>
      <c r="AJJ301" s="1"/>
      <c r="AJK301" s="1"/>
      <c r="AJL301" s="1"/>
    </row>
    <row r="302" spans="1:948">
      <c r="A302" s="81">
        <v>289</v>
      </c>
      <c r="B302" s="82" t="s">
        <v>251</v>
      </c>
      <c r="C302" s="83" t="s">
        <v>915</v>
      </c>
      <c r="D302" s="81">
        <v>6</v>
      </c>
      <c r="E302" s="65">
        <v>0</v>
      </c>
      <c r="F302" s="65">
        <v>0</v>
      </c>
      <c r="G302" s="65">
        <v>0</v>
      </c>
      <c r="H302" s="65">
        <v>0</v>
      </c>
      <c r="I302" s="84">
        <f>SUM(E302:H302)</f>
        <v>0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  <c r="IU302" s="1"/>
      <c r="IV302" s="1"/>
      <c r="IW302" s="1"/>
      <c r="IX302" s="1"/>
      <c r="IY302" s="1"/>
      <c r="IZ302" s="1"/>
      <c r="JA302" s="1"/>
      <c r="JB302" s="1"/>
      <c r="JC302" s="1"/>
      <c r="JD302" s="1"/>
      <c r="JE302" s="1"/>
      <c r="JF302" s="1"/>
      <c r="JG302" s="1"/>
      <c r="JH302" s="1"/>
      <c r="JI302" s="1"/>
      <c r="JJ302" s="1"/>
      <c r="JK302" s="1"/>
      <c r="JL302" s="1"/>
      <c r="JM302" s="1"/>
      <c r="JN302" s="1"/>
      <c r="JO302" s="1"/>
      <c r="JP302" s="1"/>
      <c r="JQ302" s="1"/>
      <c r="JR302" s="1"/>
      <c r="JS302" s="1"/>
      <c r="JT302" s="1"/>
      <c r="JU302" s="1"/>
      <c r="JV302" s="1"/>
      <c r="JW302" s="1"/>
      <c r="JX302" s="1"/>
      <c r="JY302" s="1"/>
      <c r="JZ302" s="1"/>
      <c r="KA302" s="1"/>
      <c r="KB302" s="1"/>
      <c r="KC302" s="1"/>
      <c r="KD302" s="1"/>
      <c r="KE302" s="1"/>
      <c r="KF302" s="1"/>
      <c r="KG302" s="1"/>
      <c r="KH302" s="1"/>
      <c r="KI302" s="1"/>
      <c r="KJ302" s="1"/>
      <c r="KK302" s="1"/>
      <c r="KL302" s="1"/>
      <c r="KM302" s="1"/>
      <c r="KN302" s="1"/>
      <c r="KO302" s="1"/>
      <c r="KP302" s="1"/>
      <c r="KQ302" s="1"/>
      <c r="KR302" s="1"/>
      <c r="KS302" s="1"/>
      <c r="KT302" s="1"/>
      <c r="KU302" s="1"/>
      <c r="KV302" s="1"/>
      <c r="KW302" s="1"/>
      <c r="KX302" s="1"/>
      <c r="KY302" s="1"/>
      <c r="KZ302" s="1"/>
      <c r="LA302" s="1"/>
      <c r="LB302" s="1"/>
      <c r="LC302" s="1"/>
      <c r="LD302" s="1"/>
      <c r="LE302" s="1"/>
      <c r="LF302" s="1"/>
      <c r="LG302" s="1"/>
      <c r="LH302" s="1"/>
      <c r="LI302" s="1"/>
      <c r="LJ302" s="1"/>
      <c r="LK302" s="1"/>
      <c r="LL302" s="1"/>
      <c r="LM302" s="1"/>
      <c r="LN302" s="1"/>
      <c r="LO302" s="1"/>
      <c r="LP302" s="1"/>
      <c r="LQ302" s="1"/>
      <c r="LR302" s="1"/>
      <c r="LS302" s="1"/>
      <c r="LT302" s="1"/>
      <c r="LU302" s="1"/>
      <c r="LV302" s="1"/>
      <c r="LW302" s="1"/>
      <c r="LX302" s="1"/>
      <c r="LY302" s="1"/>
      <c r="LZ302" s="1"/>
      <c r="MA302" s="1"/>
      <c r="MB302" s="1"/>
      <c r="MC302" s="1"/>
      <c r="MD302" s="1"/>
      <c r="ME302" s="1"/>
      <c r="MF302" s="1"/>
      <c r="MG302" s="1"/>
      <c r="MH302" s="1"/>
      <c r="MI302" s="1"/>
      <c r="MJ302" s="1"/>
      <c r="MK302" s="1"/>
      <c r="ML302" s="1"/>
      <c r="MM302" s="1"/>
      <c r="MN302" s="1"/>
      <c r="MO302" s="1"/>
      <c r="MP302" s="1"/>
      <c r="MQ302" s="1"/>
      <c r="MR302" s="1"/>
      <c r="MS302" s="1"/>
      <c r="MT302" s="1"/>
      <c r="MU302" s="1"/>
      <c r="MV302" s="1"/>
      <c r="MW302" s="1"/>
      <c r="MX302" s="1"/>
      <c r="MY302" s="1"/>
      <c r="MZ302" s="1"/>
      <c r="NA302" s="1"/>
      <c r="NB302" s="1"/>
      <c r="NC302" s="1"/>
      <c r="ND302" s="1"/>
      <c r="NE302" s="1"/>
      <c r="NF302" s="1"/>
      <c r="NG302" s="1"/>
      <c r="NH302" s="1"/>
      <c r="NI302" s="1"/>
      <c r="NJ302" s="1"/>
      <c r="NK302" s="1"/>
      <c r="NL302" s="1"/>
      <c r="NM302" s="1"/>
      <c r="NN302" s="1"/>
      <c r="NO302" s="1"/>
      <c r="NP302" s="1"/>
      <c r="NQ302" s="1"/>
      <c r="NR302" s="1"/>
      <c r="NS302" s="1"/>
      <c r="NT302" s="1"/>
      <c r="NU302" s="1"/>
      <c r="NV302" s="1"/>
      <c r="NW302" s="1"/>
      <c r="NX302" s="1"/>
      <c r="NY302" s="1"/>
      <c r="NZ302" s="1"/>
      <c r="OA302" s="1"/>
      <c r="OB302" s="1"/>
      <c r="OC302" s="1"/>
      <c r="OD302" s="1"/>
      <c r="OE302" s="1"/>
      <c r="OF302" s="1"/>
      <c r="OG302" s="1"/>
      <c r="OH302" s="1"/>
      <c r="OI302" s="1"/>
      <c r="OJ302" s="1"/>
      <c r="OK302" s="1"/>
      <c r="OL302" s="1"/>
      <c r="OM302" s="1"/>
      <c r="ON302" s="1"/>
      <c r="OO302" s="1"/>
      <c r="OP302" s="1"/>
      <c r="OQ302" s="1"/>
      <c r="OR302" s="1"/>
      <c r="OS302" s="1"/>
      <c r="OT302" s="1"/>
      <c r="OU302" s="1"/>
      <c r="OV302" s="1"/>
      <c r="OW302" s="1"/>
      <c r="OX302" s="1"/>
      <c r="OY302" s="1"/>
      <c r="OZ302" s="1"/>
      <c r="PA302" s="1"/>
      <c r="PB302" s="1"/>
      <c r="PC302" s="1"/>
      <c r="PD302" s="1"/>
      <c r="PE302" s="1"/>
      <c r="PF302" s="1"/>
      <c r="PG302" s="1"/>
      <c r="PH302" s="1"/>
      <c r="PI302" s="1"/>
      <c r="PJ302" s="1"/>
      <c r="PK302" s="1"/>
      <c r="PL302" s="1"/>
      <c r="PM302" s="1"/>
      <c r="PN302" s="1"/>
      <c r="PO302" s="1"/>
      <c r="PP302" s="1"/>
      <c r="PQ302" s="1"/>
      <c r="PR302" s="1"/>
      <c r="PS302" s="1"/>
      <c r="PT302" s="1"/>
      <c r="PU302" s="1"/>
      <c r="PV302" s="1"/>
      <c r="PW302" s="1"/>
      <c r="PX302" s="1"/>
      <c r="PY302" s="1"/>
      <c r="PZ302" s="1"/>
      <c r="QA302" s="1"/>
      <c r="QB302" s="1"/>
      <c r="QC302" s="1"/>
      <c r="QD302" s="1"/>
      <c r="QE302" s="1"/>
      <c r="QF302" s="1"/>
      <c r="QG302" s="1"/>
      <c r="QH302" s="1"/>
      <c r="QI302" s="1"/>
      <c r="QJ302" s="1"/>
      <c r="QK302" s="1"/>
      <c r="QL302" s="1"/>
      <c r="QM302" s="1"/>
      <c r="QN302" s="1"/>
      <c r="QO302" s="1"/>
      <c r="QP302" s="1"/>
      <c r="QQ302" s="1"/>
      <c r="QR302" s="1"/>
      <c r="QS302" s="1"/>
      <c r="QT302" s="1"/>
      <c r="QU302" s="1"/>
      <c r="QV302" s="1"/>
      <c r="QW302" s="1"/>
      <c r="QX302" s="1"/>
      <c r="QY302" s="1"/>
      <c r="QZ302" s="1"/>
      <c r="RA302" s="1"/>
      <c r="RB302" s="1"/>
      <c r="RC302" s="1"/>
      <c r="RD302" s="1"/>
      <c r="RE302" s="1"/>
      <c r="RF302" s="1"/>
      <c r="RG302" s="1"/>
      <c r="RH302" s="1"/>
      <c r="RI302" s="1"/>
      <c r="RJ302" s="1"/>
      <c r="RK302" s="1"/>
      <c r="RL302" s="1"/>
      <c r="RM302" s="1"/>
      <c r="RN302" s="1"/>
      <c r="RO302" s="1"/>
      <c r="RP302" s="1"/>
      <c r="RQ302" s="1"/>
      <c r="RR302" s="1"/>
      <c r="RS302" s="1"/>
      <c r="RT302" s="1"/>
      <c r="RU302" s="1"/>
      <c r="RV302" s="1"/>
      <c r="RW302" s="1"/>
      <c r="RX302" s="1"/>
      <c r="RY302" s="1"/>
      <c r="RZ302" s="1"/>
      <c r="SA302" s="1"/>
      <c r="SB302" s="1"/>
      <c r="SC302" s="1"/>
      <c r="SD302" s="1"/>
      <c r="SE302" s="1"/>
      <c r="SF302" s="1"/>
      <c r="SG302" s="1"/>
      <c r="SH302" s="1"/>
      <c r="SI302" s="1"/>
      <c r="SJ302" s="1"/>
      <c r="SK302" s="1"/>
      <c r="SL302" s="1"/>
      <c r="SM302" s="1"/>
      <c r="SN302" s="1"/>
      <c r="SO302" s="1"/>
      <c r="SP302" s="1"/>
      <c r="SQ302" s="1"/>
      <c r="SR302" s="1"/>
      <c r="SS302" s="1"/>
      <c r="ST302" s="1"/>
      <c r="SU302" s="1"/>
      <c r="SV302" s="1"/>
      <c r="SW302" s="1"/>
      <c r="SX302" s="1"/>
      <c r="SY302" s="1"/>
      <c r="SZ302" s="1"/>
      <c r="TA302" s="1"/>
      <c r="TB302" s="1"/>
      <c r="TC302" s="1"/>
      <c r="TD302" s="1"/>
      <c r="TE302" s="1"/>
      <c r="TF302" s="1"/>
      <c r="TG302" s="1"/>
      <c r="TH302" s="1"/>
      <c r="TI302" s="1"/>
      <c r="TJ302" s="1"/>
      <c r="TK302" s="1"/>
      <c r="TL302" s="1"/>
      <c r="TM302" s="1"/>
      <c r="TN302" s="1"/>
      <c r="TO302" s="1"/>
      <c r="TP302" s="1"/>
      <c r="TQ302" s="1"/>
      <c r="TR302" s="1"/>
      <c r="TS302" s="1"/>
      <c r="TT302" s="1"/>
      <c r="TU302" s="1"/>
      <c r="TV302" s="1"/>
      <c r="TW302" s="1"/>
      <c r="TX302" s="1"/>
      <c r="TY302" s="1"/>
      <c r="TZ302" s="1"/>
      <c r="UA302" s="1"/>
      <c r="UB302" s="1"/>
      <c r="UC302" s="1"/>
      <c r="UD302" s="1"/>
      <c r="UE302" s="1"/>
      <c r="UF302" s="1"/>
      <c r="UG302" s="1"/>
      <c r="UH302" s="1"/>
      <c r="UI302" s="1"/>
      <c r="UJ302" s="1"/>
      <c r="UK302" s="1"/>
      <c r="UL302" s="1"/>
      <c r="UM302" s="1"/>
      <c r="UN302" s="1"/>
      <c r="UO302" s="1"/>
      <c r="UP302" s="1"/>
      <c r="UQ302" s="1"/>
      <c r="UR302" s="1"/>
      <c r="US302" s="1"/>
      <c r="UT302" s="1"/>
      <c r="UU302" s="1"/>
      <c r="UV302" s="1"/>
      <c r="UW302" s="1"/>
      <c r="UX302" s="1"/>
      <c r="UY302" s="1"/>
      <c r="UZ302" s="1"/>
      <c r="VA302" s="1"/>
      <c r="VB302" s="1"/>
      <c r="VC302" s="1"/>
      <c r="VD302" s="1"/>
      <c r="VE302" s="1"/>
      <c r="VF302" s="1"/>
      <c r="VG302" s="1"/>
      <c r="VH302" s="1"/>
      <c r="VI302" s="1"/>
      <c r="VJ302" s="1"/>
      <c r="VK302" s="1"/>
      <c r="VL302" s="1"/>
      <c r="VM302" s="1"/>
      <c r="VN302" s="1"/>
      <c r="VO302" s="1"/>
      <c r="VP302" s="1"/>
      <c r="VQ302" s="1"/>
      <c r="VR302" s="1"/>
      <c r="VS302" s="1"/>
      <c r="VT302" s="1"/>
      <c r="VU302" s="1"/>
      <c r="VV302" s="1"/>
      <c r="VW302" s="1"/>
      <c r="VX302" s="1"/>
      <c r="VY302" s="1"/>
      <c r="VZ302" s="1"/>
      <c r="WA302" s="1"/>
      <c r="WB302" s="1"/>
      <c r="WC302" s="1"/>
      <c r="WD302" s="1"/>
      <c r="WE302" s="1"/>
      <c r="WF302" s="1"/>
      <c r="WG302" s="1"/>
      <c r="WH302" s="1"/>
      <c r="WI302" s="1"/>
      <c r="WJ302" s="1"/>
      <c r="WK302" s="1"/>
      <c r="WL302" s="1"/>
      <c r="WM302" s="1"/>
      <c r="WN302" s="1"/>
      <c r="WO302" s="1"/>
      <c r="WP302" s="1"/>
      <c r="WQ302" s="1"/>
      <c r="WR302" s="1"/>
      <c r="WS302" s="1"/>
      <c r="WT302" s="1"/>
      <c r="WU302" s="1"/>
      <c r="WV302" s="1"/>
      <c r="WW302" s="1"/>
      <c r="WX302" s="1"/>
      <c r="WY302" s="1"/>
      <c r="WZ302" s="1"/>
      <c r="XA302" s="1"/>
      <c r="XB302" s="1"/>
      <c r="XC302" s="1"/>
      <c r="XD302" s="1"/>
      <c r="XE302" s="1"/>
      <c r="XF302" s="1"/>
      <c r="XG302" s="1"/>
      <c r="XH302" s="1"/>
      <c r="XI302" s="1"/>
      <c r="XJ302" s="1"/>
      <c r="XK302" s="1"/>
      <c r="XL302" s="1"/>
      <c r="XM302" s="1"/>
      <c r="XN302" s="1"/>
      <c r="XO302" s="1"/>
      <c r="XP302" s="1"/>
      <c r="XQ302" s="1"/>
      <c r="XR302" s="1"/>
      <c r="XS302" s="1"/>
      <c r="XT302" s="1"/>
      <c r="XU302" s="1"/>
      <c r="XV302" s="1"/>
      <c r="XW302" s="1"/>
      <c r="XX302" s="1"/>
      <c r="XY302" s="1"/>
      <c r="XZ302" s="1"/>
      <c r="YA302" s="1"/>
      <c r="YB302" s="1"/>
      <c r="YC302" s="1"/>
      <c r="YD302" s="1"/>
      <c r="YE302" s="1"/>
      <c r="YF302" s="1"/>
      <c r="YG302" s="1"/>
      <c r="YH302" s="1"/>
      <c r="YI302" s="1"/>
      <c r="YJ302" s="1"/>
      <c r="YK302" s="1"/>
      <c r="YL302" s="1"/>
      <c r="YM302" s="1"/>
      <c r="YN302" s="1"/>
      <c r="YO302" s="1"/>
      <c r="YP302" s="1"/>
      <c r="YQ302" s="1"/>
      <c r="YR302" s="1"/>
      <c r="YS302" s="1"/>
      <c r="YT302" s="1"/>
      <c r="YU302" s="1"/>
      <c r="YV302" s="1"/>
      <c r="YW302" s="1"/>
      <c r="YX302" s="1"/>
      <c r="YY302" s="1"/>
      <c r="YZ302" s="1"/>
      <c r="ZA302" s="1"/>
      <c r="ZB302" s="1"/>
      <c r="ZC302" s="1"/>
      <c r="ZD302" s="1"/>
      <c r="ZE302" s="1"/>
      <c r="ZF302" s="1"/>
      <c r="ZG302" s="1"/>
      <c r="ZH302" s="1"/>
      <c r="ZI302" s="1"/>
      <c r="ZJ302" s="1"/>
      <c r="ZK302" s="1"/>
      <c r="ZL302" s="1"/>
      <c r="ZM302" s="1"/>
      <c r="ZN302" s="1"/>
      <c r="ZO302" s="1"/>
      <c r="ZP302" s="1"/>
      <c r="ZQ302" s="1"/>
      <c r="ZR302" s="1"/>
      <c r="ZS302" s="1"/>
      <c r="ZT302" s="1"/>
      <c r="ZU302" s="1"/>
      <c r="ZV302" s="1"/>
      <c r="ZW302" s="1"/>
      <c r="ZX302" s="1"/>
      <c r="ZY302" s="1"/>
      <c r="ZZ302" s="1"/>
      <c r="AAA302" s="1"/>
      <c r="AAB302" s="1"/>
      <c r="AAC302" s="1"/>
      <c r="AAD302" s="1"/>
      <c r="AAE302" s="1"/>
      <c r="AAF302" s="1"/>
      <c r="AAG302" s="1"/>
      <c r="AAH302" s="1"/>
      <c r="AAI302" s="1"/>
      <c r="AAJ302" s="1"/>
      <c r="AAK302" s="1"/>
      <c r="AAL302" s="1"/>
      <c r="AAM302" s="1"/>
      <c r="AAN302" s="1"/>
      <c r="AAO302" s="1"/>
      <c r="AAP302" s="1"/>
      <c r="AAQ302" s="1"/>
      <c r="AAR302" s="1"/>
      <c r="AAS302" s="1"/>
      <c r="AAT302" s="1"/>
      <c r="AAU302" s="1"/>
      <c r="AAV302" s="1"/>
      <c r="AAW302" s="1"/>
      <c r="AAX302" s="1"/>
      <c r="AAY302" s="1"/>
      <c r="AAZ302" s="1"/>
      <c r="ABA302" s="1"/>
      <c r="ABB302" s="1"/>
      <c r="ABC302" s="1"/>
      <c r="ABD302" s="1"/>
      <c r="ABE302" s="1"/>
      <c r="ABF302" s="1"/>
      <c r="ABG302" s="1"/>
      <c r="ABH302" s="1"/>
      <c r="ABI302" s="1"/>
      <c r="ABJ302" s="1"/>
      <c r="ABK302" s="1"/>
      <c r="ABL302" s="1"/>
      <c r="ABM302" s="1"/>
      <c r="ABN302" s="1"/>
      <c r="ABO302" s="1"/>
      <c r="ABP302" s="1"/>
      <c r="ABQ302" s="1"/>
      <c r="ABR302" s="1"/>
      <c r="ABS302" s="1"/>
      <c r="ABT302" s="1"/>
      <c r="ABU302" s="1"/>
      <c r="ABV302" s="1"/>
      <c r="ABW302" s="1"/>
      <c r="ABX302" s="1"/>
      <c r="ABY302" s="1"/>
      <c r="ABZ302" s="1"/>
      <c r="ACA302" s="1"/>
      <c r="ACB302" s="1"/>
      <c r="ACC302" s="1"/>
      <c r="ACD302" s="1"/>
      <c r="ACE302" s="1"/>
      <c r="ACF302" s="1"/>
      <c r="ACG302" s="1"/>
      <c r="ACH302" s="1"/>
      <c r="ACI302" s="1"/>
      <c r="ACJ302" s="1"/>
      <c r="ACK302" s="1"/>
      <c r="ACL302" s="1"/>
      <c r="ACM302" s="1"/>
      <c r="ACN302" s="1"/>
      <c r="ACO302" s="1"/>
      <c r="ACP302" s="1"/>
      <c r="ACQ302" s="1"/>
      <c r="ACR302" s="1"/>
      <c r="ACS302" s="1"/>
      <c r="ACT302" s="1"/>
      <c r="ACU302" s="1"/>
      <c r="ACV302" s="1"/>
      <c r="ACW302" s="1"/>
      <c r="ACX302" s="1"/>
      <c r="ACY302" s="1"/>
      <c r="ACZ302" s="1"/>
      <c r="ADA302" s="1"/>
      <c r="ADB302" s="1"/>
      <c r="ADC302" s="1"/>
      <c r="ADD302" s="1"/>
      <c r="ADE302" s="1"/>
      <c r="ADF302" s="1"/>
      <c r="ADG302" s="1"/>
      <c r="ADH302" s="1"/>
      <c r="ADI302" s="1"/>
      <c r="ADJ302" s="1"/>
      <c r="ADK302" s="1"/>
      <c r="ADL302" s="1"/>
      <c r="ADM302" s="1"/>
      <c r="ADN302" s="1"/>
      <c r="ADO302" s="1"/>
      <c r="ADP302" s="1"/>
      <c r="ADQ302" s="1"/>
      <c r="ADR302" s="1"/>
      <c r="ADS302" s="1"/>
      <c r="ADT302" s="1"/>
      <c r="ADU302" s="1"/>
      <c r="ADV302" s="1"/>
      <c r="ADW302" s="1"/>
      <c r="ADX302" s="1"/>
      <c r="ADY302" s="1"/>
      <c r="ADZ302" s="1"/>
      <c r="AEA302" s="1"/>
      <c r="AEB302" s="1"/>
      <c r="AEC302" s="1"/>
      <c r="AED302" s="1"/>
      <c r="AEE302" s="1"/>
      <c r="AEF302" s="1"/>
      <c r="AEG302" s="1"/>
      <c r="AEH302" s="1"/>
      <c r="AEI302" s="1"/>
      <c r="AEJ302" s="1"/>
      <c r="AEK302" s="1"/>
      <c r="AEL302" s="1"/>
      <c r="AEM302" s="1"/>
      <c r="AEN302" s="1"/>
      <c r="AEO302" s="1"/>
      <c r="AEP302" s="1"/>
      <c r="AEQ302" s="1"/>
      <c r="AER302" s="1"/>
      <c r="AES302" s="1"/>
      <c r="AET302" s="1"/>
      <c r="AEU302" s="1"/>
      <c r="AEV302" s="1"/>
      <c r="AEW302" s="1"/>
      <c r="AEX302" s="1"/>
      <c r="AEY302" s="1"/>
      <c r="AEZ302" s="1"/>
      <c r="AFA302" s="1"/>
      <c r="AFB302" s="1"/>
      <c r="AFC302" s="1"/>
      <c r="AFD302" s="1"/>
      <c r="AFE302" s="1"/>
      <c r="AFF302" s="1"/>
      <c r="AFG302" s="1"/>
      <c r="AFH302" s="1"/>
      <c r="AFI302" s="1"/>
      <c r="AFJ302" s="1"/>
      <c r="AFK302" s="1"/>
      <c r="AFL302" s="1"/>
      <c r="AFM302" s="1"/>
      <c r="AFN302" s="1"/>
      <c r="AFO302" s="1"/>
      <c r="AFP302" s="1"/>
      <c r="AFQ302" s="1"/>
      <c r="AFR302" s="1"/>
      <c r="AFS302" s="1"/>
      <c r="AFT302" s="1"/>
      <c r="AFU302" s="1"/>
      <c r="AFV302" s="1"/>
      <c r="AFW302" s="1"/>
      <c r="AFX302" s="1"/>
      <c r="AFY302" s="1"/>
      <c r="AFZ302" s="1"/>
      <c r="AGA302" s="1"/>
      <c r="AGB302" s="1"/>
      <c r="AGC302" s="1"/>
      <c r="AGD302" s="1"/>
      <c r="AGE302" s="1"/>
      <c r="AGF302" s="1"/>
      <c r="AGG302" s="1"/>
      <c r="AGH302" s="1"/>
      <c r="AGI302" s="1"/>
      <c r="AGJ302" s="1"/>
      <c r="AGK302" s="1"/>
      <c r="AGL302" s="1"/>
      <c r="AGM302" s="1"/>
      <c r="AGN302" s="1"/>
      <c r="AGO302" s="1"/>
      <c r="AGP302" s="1"/>
      <c r="AGQ302" s="1"/>
      <c r="AGR302" s="1"/>
      <c r="AGS302" s="1"/>
      <c r="AGT302" s="1"/>
      <c r="AGU302" s="1"/>
      <c r="AGV302" s="1"/>
      <c r="AGW302" s="1"/>
      <c r="AGX302" s="1"/>
      <c r="AGY302" s="1"/>
      <c r="AGZ302" s="1"/>
      <c r="AHA302" s="1"/>
      <c r="AHB302" s="1"/>
      <c r="AHC302" s="1"/>
      <c r="AHD302" s="1"/>
      <c r="AHE302" s="1"/>
      <c r="AHF302" s="1"/>
      <c r="AHG302" s="1"/>
      <c r="AHH302" s="1"/>
      <c r="AHI302" s="1"/>
      <c r="AHJ302" s="1"/>
      <c r="AHK302" s="1"/>
      <c r="AHL302" s="1"/>
      <c r="AHM302" s="1"/>
      <c r="AHN302" s="1"/>
      <c r="AHO302" s="1"/>
      <c r="AHP302" s="1"/>
      <c r="AHQ302" s="1"/>
      <c r="AHR302" s="1"/>
      <c r="AHS302" s="1"/>
      <c r="AHT302" s="1"/>
      <c r="AHU302" s="1"/>
      <c r="AHV302" s="1"/>
      <c r="AHW302" s="1"/>
      <c r="AHX302" s="1"/>
      <c r="AHY302" s="1"/>
      <c r="AHZ302" s="1"/>
      <c r="AIA302" s="1"/>
      <c r="AIB302" s="1"/>
      <c r="AIC302" s="1"/>
      <c r="AID302" s="1"/>
      <c r="AIE302" s="1"/>
      <c r="AIF302" s="1"/>
      <c r="AIG302" s="1"/>
      <c r="AIH302" s="1"/>
      <c r="AII302" s="1"/>
      <c r="AIJ302" s="1"/>
      <c r="AIK302" s="1"/>
      <c r="AIL302" s="1"/>
      <c r="AIM302" s="1"/>
      <c r="AIN302" s="1"/>
      <c r="AIO302" s="1"/>
      <c r="AIP302" s="1"/>
      <c r="AIQ302" s="1"/>
      <c r="AIR302" s="1"/>
      <c r="AIS302" s="1"/>
      <c r="AIT302" s="1"/>
      <c r="AIU302" s="1"/>
      <c r="AIV302" s="1"/>
      <c r="AIW302" s="1"/>
      <c r="AIX302" s="1"/>
      <c r="AIY302" s="1"/>
      <c r="AIZ302" s="1"/>
      <c r="AJA302" s="1"/>
      <c r="AJB302" s="1"/>
      <c r="AJC302" s="1"/>
      <c r="AJD302" s="1"/>
      <c r="AJE302" s="1"/>
      <c r="AJF302" s="1"/>
      <c r="AJG302" s="1"/>
      <c r="AJH302" s="1"/>
      <c r="AJI302" s="1"/>
      <c r="AJJ302" s="1"/>
      <c r="AJK302" s="1"/>
      <c r="AJL302" s="1"/>
    </row>
    <row r="303" spans="1:948">
      <c r="A303" s="81">
        <v>290</v>
      </c>
      <c r="B303" s="82" t="s">
        <v>252</v>
      </c>
      <c r="C303" s="83" t="s">
        <v>915</v>
      </c>
      <c r="D303" s="81">
        <v>6</v>
      </c>
      <c r="E303" s="65">
        <v>0</v>
      </c>
      <c r="F303" s="65">
        <v>0</v>
      </c>
      <c r="G303" s="65">
        <v>0</v>
      </c>
      <c r="H303" s="65">
        <v>0</v>
      </c>
      <c r="I303" s="84">
        <f t="shared" ref="I303:I315" si="22">SUM(E303:H303)</f>
        <v>0</v>
      </c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  <c r="IU303" s="1"/>
      <c r="IV303" s="1"/>
      <c r="IW303" s="1"/>
      <c r="IX303" s="1"/>
      <c r="IY303" s="1"/>
      <c r="IZ303" s="1"/>
      <c r="JA303" s="1"/>
      <c r="JB303" s="1"/>
      <c r="JC303" s="1"/>
      <c r="JD303" s="1"/>
      <c r="JE303" s="1"/>
      <c r="JF303" s="1"/>
      <c r="JG303" s="1"/>
      <c r="JH303" s="1"/>
      <c r="JI303" s="1"/>
      <c r="JJ303" s="1"/>
      <c r="JK303" s="1"/>
      <c r="JL303" s="1"/>
      <c r="JM303" s="1"/>
      <c r="JN303" s="1"/>
      <c r="JO303" s="1"/>
      <c r="JP303" s="1"/>
      <c r="JQ303" s="1"/>
      <c r="JR303" s="1"/>
      <c r="JS303" s="1"/>
      <c r="JT303" s="1"/>
      <c r="JU303" s="1"/>
      <c r="JV303" s="1"/>
      <c r="JW303" s="1"/>
      <c r="JX303" s="1"/>
      <c r="JY303" s="1"/>
      <c r="JZ303" s="1"/>
      <c r="KA303" s="1"/>
      <c r="KB303" s="1"/>
      <c r="KC303" s="1"/>
      <c r="KD303" s="1"/>
      <c r="KE303" s="1"/>
      <c r="KF303" s="1"/>
      <c r="KG303" s="1"/>
      <c r="KH303" s="1"/>
      <c r="KI303" s="1"/>
      <c r="KJ303" s="1"/>
      <c r="KK303" s="1"/>
      <c r="KL303" s="1"/>
      <c r="KM303" s="1"/>
      <c r="KN303" s="1"/>
      <c r="KO303" s="1"/>
      <c r="KP303" s="1"/>
      <c r="KQ303" s="1"/>
      <c r="KR303" s="1"/>
      <c r="KS303" s="1"/>
      <c r="KT303" s="1"/>
      <c r="KU303" s="1"/>
      <c r="KV303" s="1"/>
      <c r="KW303" s="1"/>
      <c r="KX303" s="1"/>
      <c r="KY303" s="1"/>
      <c r="KZ303" s="1"/>
      <c r="LA303" s="1"/>
      <c r="LB303" s="1"/>
      <c r="LC303" s="1"/>
      <c r="LD303" s="1"/>
      <c r="LE303" s="1"/>
      <c r="LF303" s="1"/>
      <c r="LG303" s="1"/>
      <c r="LH303" s="1"/>
      <c r="LI303" s="1"/>
      <c r="LJ303" s="1"/>
      <c r="LK303" s="1"/>
      <c r="LL303" s="1"/>
      <c r="LM303" s="1"/>
      <c r="LN303" s="1"/>
      <c r="LO303" s="1"/>
      <c r="LP303" s="1"/>
      <c r="LQ303" s="1"/>
      <c r="LR303" s="1"/>
      <c r="LS303" s="1"/>
      <c r="LT303" s="1"/>
      <c r="LU303" s="1"/>
      <c r="LV303" s="1"/>
      <c r="LW303" s="1"/>
      <c r="LX303" s="1"/>
      <c r="LY303" s="1"/>
      <c r="LZ303" s="1"/>
      <c r="MA303" s="1"/>
      <c r="MB303" s="1"/>
      <c r="MC303" s="1"/>
      <c r="MD303" s="1"/>
      <c r="ME303" s="1"/>
      <c r="MF303" s="1"/>
      <c r="MG303" s="1"/>
      <c r="MH303" s="1"/>
      <c r="MI303" s="1"/>
      <c r="MJ303" s="1"/>
      <c r="MK303" s="1"/>
      <c r="ML303" s="1"/>
      <c r="MM303" s="1"/>
      <c r="MN303" s="1"/>
      <c r="MO303" s="1"/>
      <c r="MP303" s="1"/>
      <c r="MQ303" s="1"/>
      <c r="MR303" s="1"/>
      <c r="MS303" s="1"/>
      <c r="MT303" s="1"/>
      <c r="MU303" s="1"/>
      <c r="MV303" s="1"/>
      <c r="MW303" s="1"/>
      <c r="MX303" s="1"/>
      <c r="MY303" s="1"/>
      <c r="MZ303" s="1"/>
      <c r="NA303" s="1"/>
      <c r="NB303" s="1"/>
      <c r="NC303" s="1"/>
      <c r="ND303" s="1"/>
      <c r="NE303" s="1"/>
      <c r="NF303" s="1"/>
      <c r="NG303" s="1"/>
      <c r="NH303" s="1"/>
      <c r="NI303" s="1"/>
      <c r="NJ303" s="1"/>
      <c r="NK303" s="1"/>
      <c r="NL303" s="1"/>
      <c r="NM303" s="1"/>
      <c r="NN303" s="1"/>
      <c r="NO303" s="1"/>
      <c r="NP303" s="1"/>
      <c r="NQ303" s="1"/>
      <c r="NR303" s="1"/>
      <c r="NS303" s="1"/>
      <c r="NT303" s="1"/>
      <c r="NU303" s="1"/>
      <c r="NV303" s="1"/>
      <c r="NW303" s="1"/>
      <c r="NX303" s="1"/>
      <c r="NY303" s="1"/>
      <c r="NZ303" s="1"/>
      <c r="OA303" s="1"/>
      <c r="OB303" s="1"/>
      <c r="OC303" s="1"/>
      <c r="OD303" s="1"/>
      <c r="OE303" s="1"/>
      <c r="OF303" s="1"/>
      <c r="OG303" s="1"/>
      <c r="OH303" s="1"/>
      <c r="OI303" s="1"/>
      <c r="OJ303" s="1"/>
      <c r="OK303" s="1"/>
      <c r="OL303" s="1"/>
      <c r="OM303" s="1"/>
      <c r="ON303" s="1"/>
      <c r="OO303" s="1"/>
      <c r="OP303" s="1"/>
      <c r="OQ303" s="1"/>
      <c r="OR303" s="1"/>
      <c r="OS303" s="1"/>
      <c r="OT303" s="1"/>
      <c r="OU303" s="1"/>
      <c r="OV303" s="1"/>
      <c r="OW303" s="1"/>
      <c r="OX303" s="1"/>
      <c r="OY303" s="1"/>
      <c r="OZ303" s="1"/>
      <c r="PA303" s="1"/>
      <c r="PB303" s="1"/>
      <c r="PC303" s="1"/>
      <c r="PD303" s="1"/>
      <c r="PE303" s="1"/>
      <c r="PF303" s="1"/>
      <c r="PG303" s="1"/>
      <c r="PH303" s="1"/>
      <c r="PI303" s="1"/>
      <c r="PJ303" s="1"/>
      <c r="PK303" s="1"/>
      <c r="PL303" s="1"/>
      <c r="PM303" s="1"/>
      <c r="PN303" s="1"/>
      <c r="PO303" s="1"/>
      <c r="PP303" s="1"/>
      <c r="PQ303" s="1"/>
      <c r="PR303" s="1"/>
      <c r="PS303" s="1"/>
      <c r="PT303" s="1"/>
      <c r="PU303" s="1"/>
      <c r="PV303" s="1"/>
      <c r="PW303" s="1"/>
      <c r="PX303" s="1"/>
      <c r="PY303" s="1"/>
      <c r="PZ303" s="1"/>
      <c r="QA303" s="1"/>
      <c r="QB303" s="1"/>
      <c r="QC303" s="1"/>
      <c r="QD303" s="1"/>
      <c r="QE303" s="1"/>
      <c r="QF303" s="1"/>
      <c r="QG303" s="1"/>
      <c r="QH303" s="1"/>
      <c r="QI303" s="1"/>
      <c r="QJ303" s="1"/>
      <c r="QK303" s="1"/>
      <c r="QL303" s="1"/>
      <c r="QM303" s="1"/>
      <c r="QN303" s="1"/>
      <c r="QO303" s="1"/>
      <c r="QP303" s="1"/>
      <c r="QQ303" s="1"/>
      <c r="QR303" s="1"/>
      <c r="QS303" s="1"/>
      <c r="QT303" s="1"/>
      <c r="QU303" s="1"/>
      <c r="QV303" s="1"/>
      <c r="QW303" s="1"/>
      <c r="QX303" s="1"/>
      <c r="QY303" s="1"/>
      <c r="QZ303" s="1"/>
      <c r="RA303" s="1"/>
      <c r="RB303" s="1"/>
      <c r="RC303" s="1"/>
      <c r="RD303" s="1"/>
      <c r="RE303" s="1"/>
      <c r="RF303" s="1"/>
      <c r="RG303" s="1"/>
      <c r="RH303" s="1"/>
      <c r="RI303" s="1"/>
      <c r="RJ303" s="1"/>
      <c r="RK303" s="1"/>
      <c r="RL303" s="1"/>
      <c r="RM303" s="1"/>
      <c r="RN303" s="1"/>
      <c r="RO303" s="1"/>
      <c r="RP303" s="1"/>
      <c r="RQ303" s="1"/>
      <c r="RR303" s="1"/>
      <c r="RS303" s="1"/>
      <c r="RT303" s="1"/>
      <c r="RU303" s="1"/>
      <c r="RV303" s="1"/>
      <c r="RW303" s="1"/>
      <c r="RX303" s="1"/>
      <c r="RY303" s="1"/>
      <c r="RZ303" s="1"/>
      <c r="SA303" s="1"/>
      <c r="SB303" s="1"/>
      <c r="SC303" s="1"/>
      <c r="SD303" s="1"/>
      <c r="SE303" s="1"/>
      <c r="SF303" s="1"/>
      <c r="SG303" s="1"/>
      <c r="SH303" s="1"/>
      <c r="SI303" s="1"/>
      <c r="SJ303" s="1"/>
      <c r="SK303" s="1"/>
      <c r="SL303" s="1"/>
      <c r="SM303" s="1"/>
      <c r="SN303" s="1"/>
      <c r="SO303" s="1"/>
      <c r="SP303" s="1"/>
      <c r="SQ303" s="1"/>
      <c r="SR303" s="1"/>
      <c r="SS303" s="1"/>
      <c r="ST303" s="1"/>
      <c r="SU303" s="1"/>
      <c r="SV303" s="1"/>
      <c r="SW303" s="1"/>
      <c r="SX303" s="1"/>
      <c r="SY303" s="1"/>
      <c r="SZ303" s="1"/>
      <c r="TA303" s="1"/>
      <c r="TB303" s="1"/>
      <c r="TC303" s="1"/>
      <c r="TD303" s="1"/>
      <c r="TE303" s="1"/>
      <c r="TF303" s="1"/>
      <c r="TG303" s="1"/>
      <c r="TH303" s="1"/>
      <c r="TI303" s="1"/>
      <c r="TJ303" s="1"/>
      <c r="TK303" s="1"/>
      <c r="TL303" s="1"/>
      <c r="TM303" s="1"/>
      <c r="TN303" s="1"/>
      <c r="TO303" s="1"/>
      <c r="TP303" s="1"/>
      <c r="TQ303" s="1"/>
      <c r="TR303" s="1"/>
      <c r="TS303" s="1"/>
      <c r="TT303" s="1"/>
      <c r="TU303" s="1"/>
      <c r="TV303" s="1"/>
      <c r="TW303" s="1"/>
      <c r="TX303" s="1"/>
      <c r="TY303" s="1"/>
      <c r="TZ303" s="1"/>
      <c r="UA303" s="1"/>
      <c r="UB303" s="1"/>
      <c r="UC303" s="1"/>
      <c r="UD303" s="1"/>
      <c r="UE303" s="1"/>
      <c r="UF303" s="1"/>
      <c r="UG303" s="1"/>
      <c r="UH303" s="1"/>
      <c r="UI303" s="1"/>
      <c r="UJ303" s="1"/>
      <c r="UK303" s="1"/>
      <c r="UL303" s="1"/>
      <c r="UM303" s="1"/>
      <c r="UN303" s="1"/>
      <c r="UO303" s="1"/>
      <c r="UP303" s="1"/>
      <c r="UQ303" s="1"/>
      <c r="UR303" s="1"/>
      <c r="US303" s="1"/>
      <c r="UT303" s="1"/>
      <c r="UU303" s="1"/>
      <c r="UV303" s="1"/>
      <c r="UW303" s="1"/>
      <c r="UX303" s="1"/>
      <c r="UY303" s="1"/>
      <c r="UZ303" s="1"/>
      <c r="VA303" s="1"/>
      <c r="VB303" s="1"/>
      <c r="VC303" s="1"/>
      <c r="VD303" s="1"/>
      <c r="VE303" s="1"/>
      <c r="VF303" s="1"/>
      <c r="VG303" s="1"/>
      <c r="VH303" s="1"/>
      <c r="VI303" s="1"/>
      <c r="VJ303" s="1"/>
      <c r="VK303" s="1"/>
      <c r="VL303" s="1"/>
      <c r="VM303" s="1"/>
      <c r="VN303" s="1"/>
      <c r="VO303" s="1"/>
      <c r="VP303" s="1"/>
      <c r="VQ303" s="1"/>
      <c r="VR303" s="1"/>
      <c r="VS303" s="1"/>
      <c r="VT303" s="1"/>
      <c r="VU303" s="1"/>
      <c r="VV303" s="1"/>
      <c r="VW303" s="1"/>
      <c r="VX303" s="1"/>
      <c r="VY303" s="1"/>
      <c r="VZ303" s="1"/>
      <c r="WA303" s="1"/>
      <c r="WB303" s="1"/>
      <c r="WC303" s="1"/>
      <c r="WD303" s="1"/>
      <c r="WE303" s="1"/>
      <c r="WF303" s="1"/>
      <c r="WG303" s="1"/>
      <c r="WH303" s="1"/>
      <c r="WI303" s="1"/>
      <c r="WJ303" s="1"/>
      <c r="WK303" s="1"/>
      <c r="WL303" s="1"/>
      <c r="WM303" s="1"/>
      <c r="WN303" s="1"/>
      <c r="WO303" s="1"/>
      <c r="WP303" s="1"/>
      <c r="WQ303" s="1"/>
      <c r="WR303" s="1"/>
      <c r="WS303" s="1"/>
      <c r="WT303" s="1"/>
      <c r="WU303" s="1"/>
      <c r="WV303" s="1"/>
      <c r="WW303" s="1"/>
      <c r="WX303" s="1"/>
      <c r="WY303" s="1"/>
      <c r="WZ303" s="1"/>
      <c r="XA303" s="1"/>
      <c r="XB303" s="1"/>
      <c r="XC303" s="1"/>
      <c r="XD303" s="1"/>
      <c r="XE303" s="1"/>
      <c r="XF303" s="1"/>
      <c r="XG303" s="1"/>
      <c r="XH303" s="1"/>
      <c r="XI303" s="1"/>
      <c r="XJ303" s="1"/>
      <c r="XK303" s="1"/>
      <c r="XL303" s="1"/>
      <c r="XM303" s="1"/>
      <c r="XN303" s="1"/>
      <c r="XO303" s="1"/>
      <c r="XP303" s="1"/>
      <c r="XQ303" s="1"/>
      <c r="XR303" s="1"/>
      <c r="XS303" s="1"/>
      <c r="XT303" s="1"/>
      <c r="XU303" s="1"/>
      <c r="XV303" s="1"/>
      <c r="XW303" s="1"/>
      <c r="XX303" s="1"/>
      <c r="XY303" s="1"/>
      <c r="XZ303" s="1"/>
      <c r="YA303" s="1"/>
      <c r="YB303" s="1"/>
      <c r="YC303" s="1"/>
      <c r="YD303" s="1"/>
      <c r="YE303" s="1"/>
      <c r="YF303" s="1"/>
      <c r="YG303" s="1"/>
      <c r="YH303" s="1"/>
      <c r="YI303" s="1"/>
      <c r="YJ303" s="1"/>
      <c r="YK303" s="1"/>
      <c r="YL303" s="1"/>
      <c r="YM303" s="1"/>
      <c r="YN303" s="1"/>
      <c r="YO303" s="1"/>
      <c r="YP303" s="1"/>
      <c r="YQ303" s="1"/>
      <c r="YR303" s="1"/>
      <c r="YS303" s="1"/>
      <c r="YT303" s="1"/>
      <c r="YU303" s="1"/>
      <c r="YV303" s="1"/>
      <c r="YW303" s="1"/>
      <c r="YX303" s="1"/>
      <c r="YY303" s="1"/>
      <c r="YZ303" s="1"/>
      <c r="ZA303" s="1"/>
      <c r="ZB303" s="1"/>
      <c r="ZC303" s="1"/>
      <c r="ZD303" s="1"/>
      <c r="ZE303" s="1"/>
      <c r="ZF303" s="1"/>
      <c r="ZG303" s="1"/>
      <c r="ZH303" s="1"/>
      <c r="ZI303" s="1"/>
      <c r="ZJ303" s="1"/>
      <c r="ZK303" s="1"/>
      <c r="ZL303" s="1"/>
      <c r="ZM303" s="1"/>
      <c r="ZN303" s="1"/>
      <c r="ZO303" s="1"/>
      <c r="ZP303" s="1"/>
      <c r="ZQ303" s="1"/>
      <c r="ZR303" s="1"/>
      <c r="ZS303" s="1"/>
      <c r="ZT303" s="1"/>
      <c r="ZU303" s="1"/>
      <c r="ZV303" s="1"/>
      <c r="ZW303" s="1"/>
      <c r="ZX303" s="1"/>
      <c r="ZY303" s="1"/>
      <c r="ZZ303" s="1"/>
      <c r="AAA303" s="1"/>
      <c r="AAB303" s="1"/>
      <c r="AAC303" s="1"/>
      <c r="AAD303" s="1"/>
      <c r="AAE303" s="1"/>
      <c r="AAF303" s="1"/>
      <c r="AAG303" s="1"/>
      <c r="AAH303" s="1"/>
      <c r="AAI303" s="1"/>
      <c r="AAJ303" s="1"/>
      <c r="AAK303" s="1"/>
      <c r="AAL303" s="1"/>
      <c r="AAM303" s="1"/>
      <c r="AAN303" s="1"/>
      <c r="AAO303" s="1"/>
      <c r="AAP303" s="1"/>
      <c r="AAQ303" s="1"/>
      <c r="AAR303" s="1"/>
      <c r="AAS303" s="1"/>
      <c r="AAT303" s="1"/>
      <c r="AAU303" s="1"/>
      <c r="AAV303" s="1"/>
      <c r="AAW303" s="1"/>
      <c r="AAX303" s="1"/>
      <c r="AAY303" s="1"/>
      <c r="AAZ303" s="1"/>
      <c r="ABA303" s="1"/>
      <c r="ABB303" s="1"/>
      <c r="ABC303" s="1"/>
      <c r="ABD303" s="1"/>
      <c r="ABE303" s="1"/>
      <c r="ABF303" s="1"/>
      <c r="ABG303" s="1"/>
      <c r="ABH303" s="1"/>
      <c r="ABI303" s="1"/>
      <c r="ABJ303" s="1"/>
      <c r="ABK303" s="1"/>
      <c r="ABL303" s="1"/>
      <c r="ABM303" s="1"/>
      <c r="ABN303" s="1"/>
      <c r="ABO303" s="1"/>
      <c r="ABP303" s="1"/>
      <c r="ABQ303" s="1"/>
      <c r="ABR303" s="1"/>
      <c r="ABS303" s="1"/>
      <c r="ABT303" s="1"/>
      <c r="ABU303" s="1"/>
      <c r="ABV303" s="1"/>
      <c r="ABW303" s="1"/>
      <c r="ABX303" s="1"/>
      <c r="ABY303" s="1"/>
      <c r="ABZ303" s="1"/>
      <c r="ACA303" s="1"/>
      <c r="ACB303" s="1"/>
      <c r="ACC303" s="1"/>
      <c r="ACD303" s="1"/>
      <c r="ACE303" s="1"/>
      <c r="ACF303" s="1"/>
      <c r="ACG303" s="1"/>
      <c r="ACH303" s="1"/>
      <c r="ACI303" s="1"/>
      <c r="ACJ303" s="1"/>
      <c r="ACK303" s="1"/>
      <c r="ACL303" s="1"/>
      <c r="ACM303" s="1"/>
      <c r="ACN303" s="1"/>
      <c r="ACO303" s="1"/>
      <c r="ACP303" s="1"/>
      <c r="ACQ303" s="1"/>
      <c r="ACR303" s="1"/>
      <c r="ACS303" s="1"/>
      <c r="ACT303" s="1"/>
      <c r="ACU303" s="1"/>
      <c r="ACV303" s="1"/>
      <c r="ACW303" s="1"/>
      <c r="ACX303" s="1"/>
      <c r="ACY303" s="1"/>
      <c r="ACZ303" s="1"/>
      <c r="ADA303" s="1"/>
      <c r="ADB303" s="1"/>
      <c r="ADC303" s="1"/>
      <c r="ADD303" s="1"/>
      <c r="ADE303" s="1"/>
      <c r="ADF303" s="1"/>
      <c r="ADG303" s="1"/>
      <c r="ADH303" s="1"/>
      <c r="ADI303" s="1"/>
      <c r="ADJ303" s="1"/>
      <c r="ADK303" s="1"/>
      <c r="ADL303" s="1"/>
      <c r="ADM303" s="1"/>
      <c r="ADN303" s="1"/>
      <c r="ADO303" s="1"/>
      <c r="ADP303" s="1"/>
      <c r="ADQ303" s="1"/>
      <c r="ADR303" s="1"/>
      <c r="ADS303" s="1"/>
      <c r="ADT303" s="1"/>
      <c r="ADU303" s="1"/>
      <c r="ADV303" s="1"/>
      <c r="ADW303" s="1"/>
      <c r="ADX303" s="1"/>
      <c r="ADY303" s="1"/>
      <c r="ADZ303" s="1"/>
      <c r="AEA303" s="1"/>
      <c r="AEB303" s="1"/>
      <c r="AEC303" s="1"/>
      <c r="AED303" s="1"/>
      <c r="AEE303" s="1"/>
      <c r="AEF303" s="1"/>
      <c r="AEG303" s="1"/>
      <c r="AEH303" s="1"/>
      <c r="AEI303" s="1"/>
      <c r="AEJ303" s="1"/>
      <c r="AEK303" s="1"/>
      <c r="AEL303" s="1"/>
      <c r="AEM303" s="1"/>
      <c r="AEN303" s="1"/>
      <c r="AEO303" s="1"/>
      <c r="AEP303" s="1"/>
      <c r="AEQ303" s="1"/>
      <c r="AER303" s="1"/>
      <c r="AES303" s="1"/>
      <c r="AET303" s="1"/>
      <c r="AEU303" s="1"/>
      <c r="AEV303" s="1"/>
      <c r="AEW303" s="1"/>
      <c r="AEX303" s="1"/>
      <c r="AEY303" s="1"/>
      <c r="AEZ303" s="1"/>
      <c r="AFA303" s="1"/>
      <c r="AFB303" s="1"/>
      <c r="AFC303" s="1"/>
      <c r="AFD303" s="1"/>
      <c r="AFE303" s="1"/>
      <c r="AFF303" s="1"/>
      <c r="AFG303" s="1"/>
      <c r="AFH303" s="1"/>
      <c r="AFI303" s="1"/>
      <c r="AFJ303" s="1"/>
      <c r="AFK303" s="1"/>
      <c r="AFL303" s="1"/>
      <c r="AFM303" s="1"/>
      <c r="AFN303" s="1"/>
      <c r="AFO303" s="1"/>
      <c r="AFP303" s="1"/>
      <c r="AFQ303" s="1"/>
      <c r="AFR303" s="1"/>
      <c r="AFS303" s="1"/>
      <c r="AFT303" s="1"/>
      <c r="AFU303" s="1"/>
      <c r="AFV303" s="1"/>
      <c r="AFW303" s="1"/>
      <c r="AFX303" s="1"/>
      <c r="AFY303" s="1"/>
      <c r="AFZ303" s="1"/>
      <c r="AGA303" s="1"/>
      <c r="AGB303" s="1"/>
      <c r="AGC303" s="1"/>
      <c r="AGD303" s="1"/>
      <c r="AGE303" s="1"/>
      <c r="AGF303" s="1"/>
      <c r="AGG303" s="1"/>
      <c r="AGH303" s="1"/>
      <c r="AGI303" s="1"/>
      <c r="AGJ303" s="1"/>
      <c r="AGK303" s="1"/>
      <c r="AGL303" s="1"/>
      <c r="AGM303" s="1"/>
      <c r="AGN303" s="1"/>
      <c r="AGO303" s="1"/>
      <c r="AGP303" s="1"/>
      <c r="AGQ303" s="1"/>
      <c r="AGR303" s="1"/>
      <c r="AGS303" s="1"/>
      <c r="AGT303" s="1"/>
      <c r="AGU303" s="1"/>
      <c r="AGV303" s="1"/>
      <c r="AGW303" s="1"/>
      <c r="AGX303" s="1"/>
      <c r="AGY303" s="1"/>
      <c r="AGZ303" s="1"/>
      <c r="AHA303" s="1"/>
      <c r="AHB303" s="1"/>
      <c r="AHC303" s="1"/>
      <c r="AHD303" s="1"/>
      <c r="AHE303" s="1"/>
      <c r="AHF303" s="1"/>
      <c r="AHG303" s="1"/>
      <c r="AHH303" s="1"/>
      <c r="AHI303" s="1"/>
      <c r="AHJ303" s="1"/>
      <c r="AHK303" s="1"/>
      <c r="AHL303" s="1"/>
      <c r="AHM303" s="1"/>
      <c r="AHN303" s="1"/>
      <c r="AHO303" s="1"/>
      <c r="AHP303" s="1"/>
      <c r="AHQ303" s="1"/>
      <c r="AHR303" s="1"/>
      <c r="AHS303" s="1"/>
      <c r="AHT303" s="1"/>
      <c r="AHU303" s="1"/>
      <c r="AHV303" s="1"/>
      <c r="AHW303" s="1"/>
      <c r="AHX303" s="1"/>
      <c r="AHY303" s="1"/>
      <c r="AHZ303" s="1"/>
      <c r="AIA303" s="1"/>
      <c r="AIB303" s="1"/>
      <c r="AIC303" s="1"/>
      <c r="AID303" s="1"/>
      <c r="AIE303" s="1"/>
      <c r="AIF303" s="1"/>
      <c r="AIG303" s="1"/>
      <c r="AIH303" s="1"/>
      <c r="AII303" s="1"/>
      <c r="AIJ303" s="1"/>
      <c r="AIK303" s="1"/>
      <c r="AIL303" s="1"/>
      <c r="AIM303" s="1"/>
      <c r="AIN303" s="1"/>
      <c r="AIO303" s="1"/>
      <c r="AIP303" s="1"/>
      <c r="AIQ303" s="1"/>
      <c r="AIR303" s="1"/>
      <c r="AIS303" s="1"/>
      <c r="AIT303" s="1"/>
      <c r="AIU303" s="1"/>
      <c r="AIV303" s="1"/>
      <c r="AIW303" s="1"/>
      <c r="AIX303" s="1"/>
      <c r="AIY303" s="1"/>
      <c r="AIZ303" s="1"/>
      <c r="AJA303" s="1"/>
      <c r="AJB303" s="1"/>
      <c r="AJC303" s="1"/>
      <c r="AJD303" s="1"/>
      <c r="AJE303" s="1"/>
      <c r="AJF303" s="1"/>
      <c r="AJG303" s="1"/>
      <c r="AJH303" s="1"/>
      <c r="AJI303" s="1"/>
      <c r="AJJ303" s="1"/>
      <c r="AJK303" s="1"/>
      <c r="AJL303" s="1"/>
    </row>
    <row r="304" spans="1:948">
      <c r="A304" s="81">
        <v>291</v>
      </c>
      <c r="B304" s="82" t="s">
        <v>253</v>
      </c>
      <c r="C304" s="83" t="s">
        <v>915</v>
      </c>
      <c r="D304" s="81">
        <v>6</v>
      </c>
      <c r="E304" s="65">
        <v>0</v>
      </c>
      <c r="F304" s="65">
        <v>0</v>
      </c>
      <c r="G304" s="65">
        <v>0</v>
      </c>
      <c r="H304" s="65">
        <v>0</v>
      </c>
      <c r="I304" s="84">
        <f t="shared" si="22"/>
        <v>0</v>
      </c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  <c r="IU304" s="1"/>
      <c r="IV304" s="1"/>
      <c r="IW304" s="1"/>
      <c r="IX304" s="1"/>
      <c r="IY304" s="1"/>
      <c r="IZ304" s="1"/>
      <c r="JA304" s="1"/>
      <c r="JB304" s="1"/>
      <c r="JC304" s="1"/>
      <c r="JD304" s="1"/>
      <c r="JE304" s="1"/>
      <c r="JF304" s="1"/>
      <c r="JG304" s="1"/>
      <c r="JH304" s="1"/>
      <c r="JI304" s="1"/>
      <c r="JJ304" s="1"/>
      <c r="JK304" s="1"/>
      <c r="JL304" s="1"/>
      <c r="JM304" s="1"/>
      <c r="JN304" s="1"/>
      <c r="JO304" s="1"/>
      <c r="JP304" s="1"/>
      <c r="JQ304" s="1"/>
      <c r="JR304" s="1"/>
      <c r="JS304" s="1"/>
      <c r="JT304" s="1"/>
      <c r="JU304" s="1"/>
      <c r="JV304" s="1"/>
      <c r="JW304" s="1"/>
      <c r="JX304" s="1"/>
      <c r="JY304" s="1"/>
      <c r="JZ304" s="1"/>
      <c r="KA304" s="1"/>
      <c r="KB304" s="1"/>
      <c r="KC304" s="1"/>
      <c r="KD304" s="1"/>
      <c r="KE304" s="1"/>
      <c r="KF304" s="1"/>
      <c r="KG304" s="1"/>
      <c r="KH304" s="1"/>
      <c r="KI304" s="1"/>
      <c r="KJ304" s="1"/>
      <c r="KK304" s="1"/>
      <c r="KL304" s="1"/>
      <c r="KM304" s="1"/>
      <c r="KN304" s="1"/>
      <c r="KO304" s="1"/>
      <c r="KP304" s="1"/>
      <c r="KQ304" s="1"/>
      <c r="KR304" s="1"/>
      <c r="KS304" s="1"/>
      <c r="KT304" s="1"/>
      <c r="KU304" s="1"/>
      <c r="KV304" s="1"/>
      <c r="KW304" s="1"/>
      <c r="KX304" s="1"/>
      <c r="KY304" s="1"/>
      <c r="KZ304" s="1"/>
      <c r="LA304" s="1"/>
      <c r="LB304" s="1"/>
      <c r="LC304" s="1"/>
      <c r="LD304" s="1"/>
      <c r="LE304" s="1"/>
      <c r="LF304" s="1"/>
      <c r="LG304" s="1"/>
      <c r="LH304" s="1"/>
      <c r="LI304" s="1"/>
      <c r="LJ304" s="1"/>
      <c r="LK304" s="1"/>
      <c r="LL304" s="1"/>
      <c r="LM304" s="1"/>
      <c r="LN304" s="1"/>
      <c r="LO304" s="1"/>
      <c r="LP304" s="1"/>
      <c r="LQ304" s="1"/>
      <c r="LR304" s="1"/>
      <c r="LS304" s="1"/>
      <c r="LT304" s="1"/>
      <c r="LU304" s="1"/>
      <c r="LV304" s="1"/>
      <c r="LW304" s="1"/>
      <c r="LX304" s="1"/>
      <c r="LY304" s="1"/>
      <c r="LZ304" s="1"/>
      <c r="MA304" s="1"/>
      <c r="MB304" s="1"/>
      <c r="MC304" s="1"/>
      <c r="MD304" s="1"/>
      <c r="ME304" s="1"/>
      <c r="MF304" s="1"/>
      <c r="MG304" s="1"/>
      <c r="MH304" s="1"/>
      <c r="MI304" s="1"/>
      <c r="MJ304" s="1"/>
      <c r="MK304" s="1"/>
      <c r="ML304" s="1"/>
      <c r="MM304" s="1"/>
      <c r="MN304" s="1"/>
      <c r="MO304" s="1"/>
      <c r="MP304" s="1"/>
      <c r="MQ304" s="1"/>
      <c r="MR304" s="1"/>
      <c r="MS304" s="1"/>
      <c r="MT304" s="1"/>
      <c r="MU304" s="1"/>
      <c r="MV304" s="1"/>
      <c r="MW304" s="1"/>
      <c r="MX304" s="1"/>
      <c r="MY304" s="1"/>
      <c r="MZ304" s="1"/>
      <c r="NA304" s="1"/>
      <c r="NB304" s="1"/>
      <c r="NC304" s="1"/>
      <c r="ND304" s="1"/>
      <c r="NE304" s="1"/>
      <c r="NF304" s="1"/>
      <c r="NG304" s="1"/>
      <c r="NH304" s="1"/>
      <c r="NI304" s="1"/>
      <c r="NJ304" s="1"/>
      <c r="NK304" s="1"/>
      <c r="NL304" s="1"/>
      <c r="NM304" s="1"/>
      <c r="NN304" s="1"/>
      <c r="NO304" s="1"/>
      <c r="NP304" s="1"/>
      <c r="NQ304" s="1"/>
      <c r="NR304" s="1"/>
      <c r="NS304" s="1"/>
      <c r="NT304" s="1"/>
      <c r="NU304" s="1"/>
      <c r="NV304" s="1"/>
      <c r="NW304" s="1"/>
      <c r="NX304" s="1"/>
      <c r="NY304" s="1"/>
      <c r="NZ304" s="1"/>
      <c r="OA304" s="1"/>
      <c r="OB304" s="1"/>
      <c r="OC304" s="1"/>
      <c r="OD304" s="1"/>
      <c r="OE304" s="1"/>
      <c r="OF304" s="1"/>
      <c r="OG304" s="1"/>
      <c r="OH304" s="1"/>
      <c r="OI304" s="1"/>
      <c r="OJ304" s="1"/>
      <c r="OK304" s="1"/>
      <c r="OL304" s="1"/>
      <c r="OM304" s="1"/>
      <c r="ON304" s="1"/>
      <c r="OO304" s="1"/>
      <c r="OP304" s="1"/>
      <c r="OQ304" s="1"/>
      <c r="OR304" s="1"/>
      <c r="OS304" s="1"/>
      <c r="OT304" s="1"/>
      <c r="OU304" s="1"/>
      <c r="OV304" s="1"/>
      <c r="OW304" s="1"/>
      <c r="OX304" s="1"/>
      <c r="OY304" s="1"/>
      <c r="OZ304" s="1"/>
      <c r="PA304" s="1"/>
      <c r="PB304" s="1"/>
      <c r="PC304" s="1"/>
      <c r="PD304" s="1"/>
      <c r="PE304" s="1"/>
      <c r="PF304" s="1"/>
      <c r="PG304" s="1"/>
      <c r="PH304" s="1"/>
      <c r="PI304" s="1"/>
      <c r="PJ304" s="1"/>
      <c r="PK304" s="1"/>
      <c r="PL304" s="1"/>
      <c r="PM304" s="1"/>
      <c r="PN304" s="1"/>
      <c r="PO304" s="1"/>
      <c r="PP304" s="1"/>
      <c r="PQ304" s="1"/>
      <c r="PR304" s="1"/>
      <c r="PS304" s="1"/>
      <c r="PT304" s="1"/>
      <c r="PU304" s="1"/>
      <c r="PV304" s="1"/>
      <c r="PW304" s="1"/>
      <c r="PX304" s="1"/>
      <c r="PY304" s="1"/>
      <c r="PZ304" s="1"/>
      <c r="QA304" s="1"/>
      <c r="QB304" s="1"/>
      <c r="QC304" s="1"/>
      <c r="QD304" s="1"/>
      <c r="QE304" s="1"/>
      <c r="QF304" s="1"/>
      <c r="QG304" s="1"/>
      <c r="QH304" s="1"/>
      <c r="QI304" s="1"/>
      <c r="QJ304" s="1"/>
      <c r="QK304" s="1"/>
      <c r="QL304" s="1"/>
      <c r="QM304" s="1"/>
      <c r="QN304" s="1"/>
      <c r="QO304" s="1"/>
      <c r="QP304" s="1"/>
      <c r="QQ304" s="1"/>
      <c r="QR304" s="1"/>
      <c r="QS304" s="1"/>
      <c r="QT304" s="1"/>
      <c r="QU304" s="1"/>
      <c r="QV304" s="1"/>
      <c r="QW304" s="1"/>
      <c r="QX304" s="1"/>
      <c r="QY304" s="1"/>
      <c r="QZ304" s="1"/>
      <c r="RA304" s="1"/>
      <c r="RB304" s="1"/>
      <c r="RC304" s="1"/>
      <c r="RD304" s="1"/>
      <c r="RE304" s="1"/>
      <c r="RF304" s="1"/>
      <c r="RG304" s="1"/>
      <c r="RH304" s="1"/>
      <c r="RI304" s="1"/>
      <c r="RJ304" s="1"/>
      <c r="RK304" s="1"/>
      <c r="RL304" s="1"/>
      <c r="RM304" s="1"/>
      <c r="RN304" s="1"/>
      <c r="RO304" s="1"/>
      <c r="RP304" s="1"/>
      <c r="RQ304" s="1"/>
      <c r="RR304" s="1"/>
      <c r="RS304" s="1"/>
      <c r="RT304" s="1"/>
      <c r="RU304" s="1"/>
      <c r="RV304" s="1"/>
      <c r="RW304" s="1"/>
      <c r="RX304" s="1"/>
      <c r="RY304" s="1"/>
      <c r="RZ304" s="1"/>
      <c r="SA304" s="1"/>
      <c r="SB304" s="1"/>
      <c r="SC304" s="1"/>
      <c r="SD304" s="1"/>
      <c r="SE304" s="1"/>
      <c r="SF304" s="1"/>
      <c r="SG304" s="1"/>
      <c r="SH304" s="1"/>
      <c r="SI304" s="1"/>
      <c r="SJ304" s="1"/>
      <c r="SK304" s="1"/>
      <c r="SL304" s="1"/>
      <c r="SM304" s="1"/>
      <c r="SN304" s="1"/>
      <c r="SO304" s="1"/>
      <c r="SP304" s="1"/>
      <c r="SQ304" s="1"/>
      <c r="SR304" s="1"/>
      <c r="SS304" s="1"/>
      <c r="ST304" s="1"/>
      <c r="SU304" s="1"/>
      <c r="SV304" s="1"/>
      <c r="SW304" s="1"/>
      <c r="SX304" s="1"/>
      <c r="SY304" s="1"/>
      <c r="SZ304" s="1"/>
      <c r="TA304" s="1"/>
      <c r="TB304" s="1"/>
      <c r="TC304" s="1"/>
      <c r="TD304" s="1"/>
      <c r="TE304" s="1"/>
      <c r="TF304" s="1"/>
      <c r="TG304" s="1"/>
      <c r="TH304" s="1"/>
      <c r="TI304" s="1"/>
      <c r="TJ304" s="1"/>
      <c r="TK304" s="1"/>
      <c r="TL304" s="1"/>
      <c r="TM304" s="1"/>
      <c r="TN304" s="1"/>
      <c r="TO304" s="1"/>
      <c r="TP304" s="1"/>
      <c r="TQ304" s="1"/>
      <c r="TR304" s="1"/>
      <c r="TS304" s="1"/>
      <c r="TT304" s="1"/>
      <c r="TU304" s="1"/>
      <c r="TV304" s="1"/>
      <c r="TW304" s="1"/>
      <c r="TX304" s="1"/>
      <c r="TY304" s="1"/>
      <c r="TZ304" s="1"/>
      <c r="UA304" s="1"/>
      <c r="UB304" s="1"/>
      <c r="UC304" s="1"/>
      <c r="UD304" s="1"/>
      <c r="UE304" s="1"/>
      <c r="UF304" s="1"/>
      <c r="UG304" s="1"/>
      <c r="UH304" s="1"/>
      <c r="UI304" s="1"/>
      <c r="UJ304" s="1"/>
      <c r="UK304" s="1"/>
      <c r="UL304" s="1"/>
      <c r="UM304" s="1"/>
      <c r="UN304" s="1"/>
      <c r="UO304" s="1"/>
      <c r="UP304" s="1"/>
      <c r="UQ304" s="1"/>
      <c r="UR304" s="1"/>
      <c r="US304" s="1"/>
      <c r="UT304" s="1"/>
      <c r="UU304" s="1"/>
      <c r="UV304" s="1"/>
      <c r="UW304" s="1"/>
      <c r="UX304" s="1"/>
      <c r="UY304" s="1"/>
      <c r="UZ304" s="1"/>
      <c r="VA304" s="1"/>
      <c r="VB304" s="1"/>
      <c r="VC304" s="1"/>
      <c r="VD304" s="1"/>
      <c r="VE304" s="1"/>
      <c r="VF304" s="1"/>
      <c r="VG304" s="1"/>
      <c r="VH304" s="1"/>
      <c r="VI304" s="1"/>
      <c r="VJ304" s="1"/>
      <c r="VK304" s="1"/>
      <c r="VL304" s="1"/>
      <c r="VM304" s="1"/>
      <c r="VN304" s="1"/>
      <c r="VO304" s="1"/>
      <c r="VP304" s="1"/>
      <c r="VQ304" s="1"/>
      <c r="VR304" s="1"/>
      <c r="VS304" s="1"/>
      <c r="VT304" s="1"/>
      <c r="VU304" s="1"/>
      <c r="VV304" s="1"/>
      <c r="VW304" s="1"/>
      <c r="VX304" s="1"/>
      <c r="VY304" s="1"/>
      <c r="VZ304" s="1"/>
      <c r="WA304" s="1"/>
      <c r="WB304" s="1"/>
      <c r="WC304" s="1"/>
      <c r="WD304" s="1"/>
      <c r="WE304" s="1"/>
      <c r="WF304" s="1"/>
      <c r="WG304" s="1"/>
      <c r="WH304" s="1"/>
      <c r="WI304" s="1"/>
      <c r="WJ304" s="1"/>
      <c r="WK304" s="1"/>
      <c r="WL304" s="1"/>
      <c r="WM304" s="1"/>
      <c r="WN304" s="1"/>
      <c r="WO304" s="1"/>
      <c r="WP304" s="1"/>
      <c r="WQ304" s="1"/>
      <c r="WR304" s="1"/>
      <c r="WS304" s="1"/>
      <c r="WT304" s="1"/>
      <c r="WU304" s="1"/>
      <c r="WV304" s="1"/>
      <c r="WW304" s="1"/>
      <c r="WX304" s="1"/>
      <c r="WY304" s="1"/>
      <c r="WZ304" s="1"/>
      <c r="XA304" s="1"/>
      <c r="XB304" s="1"/>
      <c r="XC304" s="1"/>
      <c r="XD304" s="1"/>
      <c r="XE304" s="1"/>
      <c r="XF304" s="1"/>
      <c r="XG304" s="1"/>
      <c r="XH304" s="1"/>
      <c r="XI304" s="1"/>
      <c r="XJ304" s="1"/>
      <c r="XK304" s="1"/>
      <c r="XL304" s="1"/>
      <c r="XM304" s="1"/>
      <c r="XN304" s="1"/>
      <c r="XO304" s="1"/>
      <c r="XP304" s="1"/>
      <c r="XQ304" s="1"/>
      <c r="XR304" s="1"/>
      <c r="XS304" s="1"/>
      <c r="XT304" s="1"/>
      <c r="XU304" s="1"/>
      <c r="XV304" s="1"/>
      <c r="XW304" s="1"/>
      <c r="XX304" s="1"/>
      <c r="XY304" s="1"/>
      <c r="XZ304" s="1"/>
      <c r="YA304" s="1"/>
      <c r="YB304" s="1"/>
      <c r="YC304" s="1"/>
      <c r="YD304" s="1"/>
      <c r="YE304" s="1"/>
      <c r="YF304" s="1"/>
      <c r="YG304" s="1"/>
      <c r="YH304" s="1"/>
      <c r="YI304" s="1"/>
      <c r="YJ304" s="1"/>
      <c r="YK304" s="1"/>
      <c r="YL304" s="1"/>
      <c r="YM304" s="1"/>
      <c r="YN304" s="1"/>
      <c r="YO304" s="1"/>
      <c r="YP304" s="1"/>
      <c r="YQ304" s="1"/>
      <c r="YR304" s="1"/>
      <c r="YS304" s="1"/>
      <c r="YT304" s="1"/>
      <c r="YU304" s="1"/>
      <c r="YV304" s="1"/>
      <c r="YW304" s="1"/>
      <c r="YX304" s="1"/>
      <c r="YY304" s="1"/>
      <c r="YZ304" s="1"/>
      <c r="ZA304" s="1"/>
      <c r="ZB304" s="1"/>
      <c r="ZC304" s="1"/>
      <c r="ZD304" s="1"/>
      <c r="ZE304" s="1"/>
      <c r="ZF304" s="1"/>
      <c r="ZG304" s="1"/>
      <c r="ZH304" s="1"/>
      <c r="ZI304" s="1"/>
      <c r="ZJ304" s="1"/>
      <c r="ZK304" s="1"/>
      <c r="ZL304" s="1"/>
      <c r="ZM304" s="1"/>
      <c r="ZN304" s="1"/>
      <c r="ZO304" s="1"/>
      <c r="ZP304" s="1"/>
      <c r="ZQ304" s="1"/>
      <c r="ZR304" s="1"/>
      <c r="ZS304" s="1"/>
      <c r="ZT304" s="1"/>
      <c r="ZU304" s="1"/>
      <c r="ZV304" s="1"/>
      <c r="ZW304" s="1"/>
      <c r="ZX304" s="1"/>
      <c r="ZY304" s="1"/>
      <c r="ZZ304" s="1"/>
      <c r="AAA304" s="1"/>
      <c r="AAB304" s="1"/>
      <c r="AAC304" s="1"/>
      <c r="AAD304" s="1"/>
      <c r="AAE304" s="1"/>
      <c r="AAF304" s="1"/>
      <c r="AAG304" s="1"/>
      <c r="AAH304" s="1"/>
      <c r="AAI304" s="1"/>
      <c r="AAJ304" s="1"/>
      <c r="AAK304" s="1"/>
      <c r="AAL304" s="1"/>
      <c r="AAM304" s="1"/>
      <c r="AAN304" s="1"/>
      <c r="AAO304" s="1"/>
      <c r="AAP304" s="1"/>
      <c r="AAQ304" s="1"/>
      <c r="AAR304" s="1"/>
      <c r="AAS304" s="1"/>
      <c r="AAT304" s="1"/>
      <c r="AAU304" s="1"/>
      <c r="AAV304" s="1"/>
      <c r="AAW304" s="1"/>
      <c r="AAX304" s="1"/>
      <c r="AAY304" s="1"/>
      <c r="AAZ304" s="1"/>
      <c r="ABA304" s="1"/>
      <c r="ABB304" s="1"/>
      <c r="ABC304" s="1"/>
      <c r="ABD304" s="1"/>
      <c r="ABE304" s="1"/>
      <c r="ABF304" s="1"/>
      <c r="ABG304" s="1"/>
      <c r="ABH304" s="1"/>
      <c r="ABI304" s="1"/>
      <c r="ABJ304" s="1"/>
      <c r="ABK304" s="1"/>
      <c r="ABL304" s="1"/>
      <c r="ABM304" s="1"/>
      <c r="ABN304" s="1"/>
      <c r="ABO304" s="1"/>
      <c r="ABP304" s="1"/>
      <c r="ABQ304" s="1"/>
      <c r="ABR304" s="1"/>
      <c r="ABS304" s="1"/>
      <c r="ABT304" s="1"/>
      <c r="ABU304" s="1"/>
      <c r="ABV304" s="1"/>
      <c r="ABW304" s="1"/>
      <c r="ABX304" s="1"/>
      <c r="ABY304" s="1"/>
      <c r="ABZ304" s="1"/>
      <c r="ACA304" s="1"/>
      <c r="ACB304" s="1"/>
      <c r="ACC304" s="1"/>
      <c r="ACD304" s="1"/>
      <c r="ACE304" s="1"/>
      <c r="ACF304" s="1"/>
      <c r="ACG304" s="1"/>
      <c r="ACH304" s="1"/>
      <c r="ACI304" s="1"/>
      <c r="ACJ304" s="1"/>
      <c r="ACK304" s="1"/>
      <c r="ACL304" s="1"/>
      <c r="ACM304" s="1"/>
      <c r="ACN304" s="1"/>
      <c r="ACO304" s="1"/>
      <c r="ACP304" s="1"/>
      <c r="ACQ304" s="1"/>
      <c r="ACR304" s="1"/>
      <c r="ACS304" s="1"/>
      <c r="ACT304" s="1"/>
      <c r="ACU304" s="1"/>
      <c r="ACV304" s="1"/>
      <c r="ACW304" s="1"/>
      <c r="ACX304" s="1"/>
      <c r="ACY304" s="1"/>
      <c r="ACZ304" s="1"/>
      <c r="ADA304" s="1"/>
      <c r="ADB304" s="1"/>
      <c r="ADC304" s="1"/>
      <c r="ADD304" s="1"/>
      <c r="ADE304" s="1"/>
      <c r="ADF304" s="1"/>
      <c r="ADG304" s="1"/>
      <c r="ADH304" s="1"/>
      <c r="ADI304" s="1"/>
      <c r="ADJ304" s="1"/>
      <c r="ADK304" s="1"/>
      <c r="ADL304" s="1"/>
      <c r="ADM304" s="1"/>
      <c r="ADN304" s="1"/>
      <c r="ADO304" s="1"/>
      <c r="ADP304" s="1"/>
      <c r="ADQ304" s="1"/>
      <c r="ADR304" s="1"/>
      <c r="ADS304" s="1"/>
      <c r="ADT304" s="1"/>
      <c r="ADU304" s="1"/>
      <c r="ADV304" s="1"/>
      <c r="ADW304" s="1"/>
      <c r="ADX304" s="1"/>
      <c r="ADY304" s="1"/>
      <c r="ADZ304" s="1"/>
      <c r="AEA304" s="1"/>
      <c r="AEB304" s="1"/>
      <c r="AEC304" s="1"/>
      <c r="AED304" s="1"/>
      <c r="AEE304" s="1"/>
      <c r="AEF304" s="1"/>
      <c r="AEG304" s="1"/>
      <c r="AEH304" s="1"/>
      <c r="AEI304" s="1"/>
      <c r="AEJ304" s="1"/>
      <c r="AEK304" s="1"/>
      <c r="AEL304" s="1"/>
      <c r="AEM304" s="1"/>
      <c r="AEN304" s="1"/>
      <c r="AEO304" s="1"/>
      <c r="AEP304" s="1"/>
      <c r="AEQ304" s="1"/>
      <c r="AER304" s="1"/>
      <c r="AES304" s="1"/>
      <c r="AET304" s="1"/>
      <c r="AEU304" s="1"/>
      <c r="AEV304" s="1"/>
      <c r="AEW304" s="1"/>
      <c r="AEX304" s="1"/>
      <c r="AEY304" s="1"/>
      <c r="AEZ304" s="1"/>
      <c r="AFA304" s="1"/>
      <c r="AFB304" s="1"/>
      <c r="AFC304" s="1"/>
      <c r="AFD304" s="1"/>
      <c r="AFE304" s="1"/>
      <c r="AFF304" s="1"/>
      <c r="AFG304" s="1"/>
      <c r="AFH304" s="1"/>
      <c r="AFI304" s="1"/>
      <c r="AFJ304" s="1"/>
      <c r="AFK304" s="1"/>
      <c r="AFL304" s="1"/>
      <c r="AFM304" s="1"/>
      <c r="AFN304" s="1"/>
      <c r="AFO304" s="1"/>
      <c r="AFP304" s="1"/>
      <c r="AFQ304" s="1"/>
      <c r="AFR304" s="1"/>
      <c r="AFS304" s="1"/>
      <c r="AFT304" s="1"/>
      <c r="AFU304" s="1"/>
      <c r="AFV304" s="1"/>
      <c r="AFW304" s="1"/>
      <c r="AFX304" s="1"/>
      <c r="AFY304" s="1"/>
      <c r="AFZ304" s="1"/>
      <c r="AGA304" s="1"/>
      <c r="AGB304" s="1"/>
      <c r="AGC304" s="1"/>
      <c r="AGD304" s="1"/>
      <c r="AGE304" s="1"/>
      <c r="AGF304" s="1"/>
      <c r="AGG304" s="1"/>
      <c r="AGH304" s="1"/>
      <c r="AGI304" s="1"/>
      <c r="AGJ304" s="1"/>
      <c r="AGK304" s="1"/>
      <c r="AGL304" s="1"/>
      <c r="AGM304" s="1"/>
      <c r="AGN304" s="1"/>
      <c r="AGO304" s="1"/>
      <c r="AGP304" s="1"/>
      <c r="AGQ304" s="1"/>
      <c r="AGR304" s="1"/>
      <c r="AGS304" s="1"/>
      <c r="AGT304" s="1"/>
      <c r="AGU304" s="1"/>
      <c r="AGV304" s="1"/>
      <c r="AGW304" s="1"/>
      <c r="AGX304" s="1"/>
      <c r="AGY304" s="1"/>
      <c r="AGZ304" s="1"/>
      <c r="AHA304" s="1"/>
      <c r="AHB304" s="1"/>
      <c r="AHC304" s="1"/>
      <c r="AHD304" s="1"/>
      <c r="AHE304" s="1"/>
      <c r="AHF304" s="1"/>
      <c r="AHG304" s="1"/>
      <c r="AHH304" s="1"/>
      <c r="AHI304" s="1"/>
      <c r="AHJ304" s="1"/>
      <c r="AHK304" s="1"/>
      <c r="AHL304" s="1"/>
      <c r="AHM304" s="1"/>
      <c r="AHN304" s="1"/>
      <c r="AHO304" s="1"/>
      <c r="AHP304" s="1"/>
      <c r="AHQ304" s="1"/>
      <c r="AHR304" s="1"/>
      <c r="AHS304" s="1"/>
      <c r="AHT304" s="1"/>
      <c r="AHU304" s="1"/>
      <c r="AHV304" s="1"/>
      <c r="AHW304" s="1"/>
      <c r="AHX304" s="1"/>
      <c r="AHY304" s="1"/>
      <c r="AHZ304" s="1"/>
      <c r="AIA304" s="1"/>
      <c r="AIB304" s="1"/>
      <c r="AIC304" s="1"/>
      <c r="AID304" s="1"/>
      <c r="AIE304" s="1"/>
      <c r="AIF304" s="1"/>
      <c r="AIG304" s="1"/>
      <c r="AIH304" s="1"/>
      <c r="AII304" s="1"/>
      <c r="AIJ304" s="1"/>
      <c r="AIK304" s="1"/>
      <c r="AIL304" s="1"/>
      <c r="AIM304" s="1"/>
      <c r="AIN304" s="1"/>
      <c r="AIO304" s="1"/>
      <c r="AIP304" s="1"/>
      <c r="AIQ304" s="1"/>
      <c r="AIR304" s="1"/>
      <c r="AIS304" s="1"/>
      <c r="AIT304" s="1"/>
      <c r="AIU304" s="1"/>
      <c r="AIV304" s="1"/>
      <c r="AIW304" s="1"/>
      <c r="AIX304" s="1"/>
      <c r="AIY304" s="1"/>
      <c r="AIZ304" s="1"/>
      <c r="AJA304" s="1"/>
      <c r="AJB304" s="1"/>
      <c r="AJC304" s="1"/>
      <c r="AJD304" s="1"/>
      <c r="AJE304" s="1"/>
      <c r="AJF304" s="1"/>
      <c r="AJG304" s="1"/>
      <c r="AJH304" s="1"/>
      <c r="AJI304" s="1"/>
      <c r="AJJ304" s="1"/>
      <c r="AJK304" s="1"/>
      <c r="AJL304" s="1"/>
    </row>
    <row r="305" spans="1:948">
      <c r="A305" s="81">
        <v>292</v>
      </c>
      <c r="B305" s="82" t="s">
        <v>254</v>
      </c>
      <c r="C305" s="83" t="s">
        <v>915</v>
      </c>
      <c r="D305" s="81">
        <v>6</v>
      </c>
      <c r="E305" s="65">
        <v>0</v>
      </c>
      <c r="F305" s="65">
        <v>0</v>
      </c>
      <c r="G305" s="65">
        <v>0</v>
      </c>
      <c r="H305" s="65">
        <v>0</v>
      </c>
      <c r="I305" s="84">
        <f t="shared" si="22"/>
        <v>0</v>
      </c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  <c r="IU305" s="1"/>
      <c r="IV305" s="1"/>
      <c r="IW305" s="1"/>
      <c r="IX305" s="1"/>
      <c r="IY305" s="1"/>
      <c r="IZ305" s="1"/>
      <c r="JA305" s="1"/>
      <c r="JB305" s="1"/>
      <c r="JC305" s="1"/>
      <c r="JD305" s="1"/>
      <c r="JE305" s="1"/>
      <c r="JF305" s="1"/>
      <c r="JG305" s="1"/>
      <c r="JH305" s="1"/>
      <c r="JI305" s="1"/>
      <c r="JJ305" s="1"/>
      <c r="JK305" s="1"/>
      <c r="JL305" s="1"/>
      <c r="JM305" s="1"/>
      <c r="JN305" s="1"/>
      <c r="JO305" s="1"/>
      <c r="JP305" s="1"/>
      <c r="JQ305" s="1"/>
      <c r="JR305" s="1"/>
      <c r="JS305" s="1"/>
      <c r="JT305" s="1"/>
      <c r="JU305" s="1"/>
      <c r="JV305" s="1"/>
      <c r="JW305" s="1"/>
      <c r="JX305" s="1"/>
      <c r="JY305" s="1"/>
      <c r="JZ305" s="1"/>
      <c r="KA305" s="1"/>
      <c r="KB305" s="1"/>
      <c r="KC305" s="1"/>
      <c r="KD305" s="1"/>
      <c r="KE305" s="1"/>
      <c r="KF305" s="1"/>
      <c r="KG305" s="1"/>
      <c r="KH305" s="1"/>
      <c r="KI305" s="1"/>
      <c r="KJ305" s="1"/>
      <c r="KK305" s="1"/>
      <c r="KL305" s="1"/>
      <c r="KM305" s="1"/>
      <c r="KN305" s="1"/>
      <c r="KO305" s="1"/>
      <c r="KP305" s="1"/>
      <c r="KQ305" s="1"/>
      <c r="KR305" s="1"/>
      <c r="KS305" s="1"/>
      <c r="KT305" s="1"/>
      <c r="KU305" s="1"/>
      <c r="KV305" s="1"/>
      <c r="KW305" s="1"/>
      <c r="KX305" s="1"/>
      <c r="KY305" s="1"/>
      <c r="KZ305" s="1"/>
      <c r="LA305" s="1"/>
      <c r="LB305" s="1"/>
      <c r="LC305" s="1"/>
      <c r="LD305" s="1"/>
      <c r="LE305" s="1"/>
      <c r="LF305" s="1"/>
      <c r="LG305" s="1"/>
      <c r="LH305" s="1"/>
      <c r="LI305" s="1"/>
      <c r="LJ305" s="1"/>
      <c r="LK305" s="1"/>
      <c r="LL305" s="1"/>
      <c r="LM305" s="1"/>
      <c r="LN305" s="1"/>
      <c r="LO305" s="1"/>
      <c r="LP305" s="1"/>
      <c r="LQ305" s="1"/>
      <c r="LR305" s="1"/>
      <c r="LS305" s="1"/>
      <c r="LT305" s="1"/>
      <c r="LU305" s="1"/>
      <c r="LV305" s="1"/>
      <c r="LW305" s="1"/>
      <c r="LX305" s="1"/>
      <c r="LY305" s="1"/>
      <c r="LZ305" s="1"/>
      <c r="MA305" s="1"/>
      <c r="MB305" s="1"/>
      <c r="MC305" s="1"/>
      <c r="MD305" s="1"/>
      <c r="ME305" s="1"/>
      <c r="MF305" s="1"/>
      <c r="MG305" s="1"/>
      <c r="MH305" s="1"/>
      <c r="MI305" s="1"/>
      <c r="MJ305" s="1"/>
      <c r="MK305" s="1"/>
      <c r="ML305" s="1"/>
      <c r="MM305" s="1"/>
      <c r="MN305" s="1"/>
      <c r="MO305" s="1"/>
      <c r="MP305" s="1"/>
      <c r="MQ305" s="1"/>
      <c r="MR305" s="1"/>
      <c r="MS305" s="1"/>
      <c r="MT305" s="1"/>
      <c r="MU305" s="1"/>
      <c r="MV305" s="1"/>
      <c r="MW305" s="1"/>
      <c r="MX305" s="1"/>
      <c r="MY305" s="1"/>
      <c r="MZ305" s="1"/>
      <c r="NA305" s="1"/>
      <c r="NB305" s="1"/>
      <c r="NC305" s="1"/>
      <c r="ND305" s="1"/>
      <c r="NE305" s="1"/>
      <c r="NF305" s="1"/>
      <c r="NG305" s="1"/>
      <c r="NH305" s="1"/>
      <c r="NI305" s="1"/>
      <c r="NJ305" s="1"/>
      <c r="NK305" s="1"/>
      <c r="NL305" s="1"/>
      <c r="NM305" s="1"/>
      <c r="NN305" s="1"/>
      <c r="NO305" s="1"/>
      <c r="NP305" s="1"/>
      <c r="NQ305" s="1"/>
      <c r="NR305" s="1"/>
      <c r="NS305" s="1"/>
      <c r="NT305" s="1"/>
      <c r="NU305" s="1"/>
      <c r="NV305" s="1"/>
      <c r="NW305" s="1"/>
      <c r="NX305" s="1"/>
      <c r="NY305" s="1"/>
      <c r="NZ305" s="1"/>
      <c r="OA305" s="1"/>
      <c r="OB305" s="1"/>
      <c r="OC305" s="1"/>
      <c r="OD305" s="1"/>
      <c r="OE305" s="1"/>
      <c r="OF305" s="1"/>
      <c r="OG305" s="1"/>
      <c r="OH305" s="1"/>
      <c r="OI305" s="1"/>
      <c r="OJ305" s="1"/>
      <c r="OK305" s="1"/>
      <c r="OL305" s="1"/>
      <c r="OM305" s="1"/>
      <c r="ON305" s="1"/>
      <c r="OO305" s="1"/>
      <c r="OP305" s="1"/>
      <c r="OQ305" s="1"/>
      <c r="OR305" s="1"/>
      <c r="OS305" s="1"/>
      <c r="OT305" s="1"/>
      <c r="OU305" s="1"/>
      <c r="OV305" s="1"/>
      <c r="OW305" s="1"/>
      <c r="OX305" s="1"/>
      <c r="OY305" s="1"/>
      <c r="OZ305" s="1"/>
      <c r="PA305" s="1"/>
      <c r="PB305" s="1"/>
      <c r="PC305" s="1"/>
      <c r="PD305" s="1"/>
      <c r="PE305" s="1"/>
      <c r="PF305" s="1"/>
      <c r="PG305" s="1"/>
      <c r="PH305" s="1"/>
      <c r="PI305" s="1"/>
      <c r="PJ305" s="1"/>
      <c r="PK305" s="1"/>
      <c r="PL305" s="1"/>
      <c r="PM305" s="1"/>
      <c r="PN305" s="1"/>
      <c r="PO305" s="1"/>
      <c r="PP305" s="1"/>
      <c r="PQ305" s="1"/>
      <c r="PR305" s="1"/>
      <c r="PS305" s="1"/>
      <c r="PT305" s="1"/>
      <c r="PU305" s="1"/>
      <c r="PV305" s="1"/>
      <c r="PW305" s="1"/>
      <c r="PX305" s="1"/>
      <c r="PY305" s="1"/>
      <c r="PZ305" s="1"/>
      <c r="QA305" s="1"/>
      <c r="QB305" s="1"/>
      <c r="QC305" s="1"/>
      <c r="QD305" s="1"/>
      <c r="QE305" s="1"/>
      <c r="QF305" s="1"/>
      <c r="QG305" s="1"/>
      <c r="QH305" s="1"/>
      <c r="QI305" s="1"/>
      <c r="QJ305" s="1"/>
      <c r="QK305" s="1"/>
      <c r="QL305" s="1"/>
      <c r="QM305" s="1"/>
      <c r="QN305" s="1"/>
      <c r="QO305" s="1"/>
      <c r="QP305" s="1"/>
      <c r="QQ305" s="1"/>
      <c r="QR305" s="1"/>
      <c r="QS305" s="1"/>
      <c r="QT305" s="1"/>
      <c r="QU305" s="1"/>
      <c r="QV305" s="1"/>
      <c r="QW305" s="1"/>
      <c r="QX305" s="1"/>
      <c r="QY305" s="1"/>
      <c r="QZ305" s="1"/>
      <c r="RA305" s="1"/>
      <c r="RB305" s="1"/>
      <c r="RC305" s="1"/>
      <c r="RD305" s="1"/>
      <c r="RE305" s="1"/>
      <c r="RF305" s="1"/>
      <c r="RG305" s="1"/>
      <c r="RH305" s="1"/>
      <c r="RI305" s="1"/>
      <c r="RJ305" s="1"/>
      <c r="RK305" s="1"/>
      <c r="RL305" s="1"/>
      <c r="RM305" s="1"/>
      <c r="RN305" s="1"/>
      <c r="RO305" s="1"/>
      <c r="RP305" s="1"/>
      <c r="RQ305" s="1"/>
      <c r="RR305" s="1"/>
      <c r="RS305" s="1"/>
      <c r="RT305" s="1"/>
      <c r="RU305" s="1"/>
      <c r="RV305" s="1"/>
      <c r="RW305" s="1"/>
      <c r="RX305" s="1"/>
      <c r="RY305" s="1"/>
      <c r="RZ305" s="1"/>
      <c r="SA305" s="1"/>
      <c r="SB305" s="1"/>
      <c r="SC305" s="1"/>
      <c r="SD305" s="1"/>
      <c r="SE305" s="1"/>
      <c r="SF305" s="1"/>
      <c r="SG305" s="1"/>
      <c r="SH305" s="1"/>
      <c r="SI305" s="1"/>
      <c r="SJ305" s="1"/>
      <c r="SK305" s="1"/>
      <c r="SL305" s="1"/>
      <c r="SM305" s="1"/>
      <c r="SN305" s="1"/>
      <c r="SO305" s="1"/>
      <c r="SP305" s="1"/>
      <c r="SQ305" s="1"/>
      <c r="SR305" s="1"/>
      <c r="SS305" s="1"/>
      <c r="ST305" s="1"/>
      <c r="SU305" s="1"/>
      <c r="SV305" s="1"/>
      <c r="SW305" s="1"/>
      <c r="SX305" s="1"/>
      <c r="SY305" s="1"/>
      <c r="SZ305" s="1"/>
      <c r="TA305" s="1"/>
      <c r="TB305" s="1"/>
      <c r="TC305" s="1"/>
      <c r="TD305" s="1"/>
      <c r="TE305" s="1"/>
      <c r="TF305" s="1"/>
      <c r="TG305" s="1"/>
      <c r="TH305" s="1"/>
      <c r="TI305" s="1"/>
      <c r="TJ305" s="1"/>
      <c r="TK305" s="1"/>
      <c r="TL305" s="1"/>
      <c r="TM305" s="1"/>
      <c r="TN305" s="1"/>
      <c r="TO305" s="1"/>
      <c r="TP305" s="1"/>
      <c r="TQ305" s="1"/>
      <c r="TR305" s="1"/>
      <c r="TS305" s="1"/>
      <c r="TT305" s="1"/>
      <c r="TU305" s="1"/>
      <c r="TV305" s="1"/>
      <c r="TW305" s="1"/>
      <c r="TX305" s="1"/>
      <c r="TY305" s="1"/>
      <c r="TZ305" s="1"/>
      <c r="UA305" s="1"/>
      <c r="UB305" s="1"/>
      <c r="UC305" s="1"/>
      <c r="UD305" s="1"/>
      <c r="UE305" s="1"/>
      <c r="UF305" s="1"/>
      <c r="UG305" s="1"/>
      <c r="UH305" s="1"/>
      <c r="UI305" s="1"/>
      <c r="UJ305" s="1"/>
      <c r="UK305" s="1"/>
      <c r="UL305" s="1"/>
      <c r="UM305" s="1"/>
      <c r="UN305" s="1"/>
      <c r="UO305" s="1"/>
      <c r="UP305" s="1"/>
      <c r="UQ305" s="1"/>
      <c r="UR305" s="1"/>
      <c r="US305" s="1"/>
      <c r="UT305" s="1"/>
      <c r="UU305" s="1"/>
      <c r="UV305" s="1"/>
      <c r="UW305" s="1"/>
      <c r="UX305" s="1"/>
      <c r="UY305" s="1"/>
      <c r="UZ305" s="1"/>
      <c r="VA305" s="1"/>
      <c r="VB305" s="1"/>
      <c r="VC305" s="1"/>
      <c r="VD305" s="1"/>
      <c r="VE305" s="1"/>
      <c r="VF305" s="1"/>
      <c r="VG305" s="1"/>
      <c r="VH305" s="1"/>
      <c r="VI305" s="1"/>
      <c r="VJ305" s="1"/>
      <c r="VK305" s="1"/>
      <c r="VL305" s="1"/>
      <c r="VM305" s="1"/>
      <c r="VN305" s="1"/>
      <c r="VO305" s="1"/>
      <c r="VP305" s="1"/>
      <c r="VQ305" s="1"/>
      <c r="VR305" s="1"/>
      <c r="VS305" s="1"/>
      <c r="VT305" s="1"/>
      <c r="VU305" s="1"/>
      <c r="VV305" s="1"/>
      <c r="VW305" s="1"/>
      <c r="VX305" s="1"/>
      <c r="VY305" s="1"/>
      <c r="VZ305" s="1"/>
      <c r="WA305" s="1"/>
      <c r="WB305" s="1"/>
      <c r="WC305" s="1"/>
      <c r="WD305" s="1"/>
      <c r="WE305" s="1"/>
      <c r="WF305" s="1"/>
      <c r="WG305" s="1"/>
      <c r="WH305" s="1"/>
      <c r="WI305" s="1"/>
      <c r="WJ305" s="1"/>
      <c r="WK305" s="1"/>
      <c r="WL305" s="1"/>
      <c r="WM305" s="1"/>
      <c r="WN305" s="1"/>
      <c r="WO305" s="1"/>
      <c r="WP305" s="1"/>
      <c r="WQ305" s="1"/>
      <c r="WR305" s="1"/>
      <c r="WS305" s="1"/>
      <c r="WT305" s="1"/>
      <c r="WU305" s="1"/>
      <c r="WV305" s="1"/>
      <c r="WW305" s="1"/>
      <c r="WX305" s="1"/>
      <c r="WY305" s="1"/>
      <c r="WZ305" s="1"/>
      <c r="XA305" s="1"/>
      <c r="XB305" s="1"/>
      <c r="XC305" s="1"/>
      <c r="XD305" s="1"/>
      <c r="XE305" s="1"/>
      <c r="XF305" s="1"/>
      <c r="XG305" s="1"/>
      <c r="XH305" s="1"/>
      <c r="XI305" s="1"/>
      <c r="XJ305" s="1"/>
      <c r="XK305" s="1"/>
      <c r="XL305" s="1"/>
      <c r="XM305" s="1"/>
      <c r="XN305" s="1"/>
      <c r="XO305" s="1"/>
      <c r="XP305" s="1"/>
      <c r="XQ305" s="1"/>
      <c r="XR305" s="1"/>
      <c r="XS305" s="1"/>
      <c r="XT305" s="1"/>
      <c r="XU305" s="1"/>
      <c r="XV305" s="1"/>
      <c r="XW305" s="1"/>
      <c r="XX305" s="1"/>
      <c r="XY305" s="1"/>
      <c r="XZ305" s="1"/>
      <c r="YA305" s="1"/>
      <c r="YB305" s="1"/>
      <c r="YC305" s="1"/>
      <c r="YD305" s="1"/>
      <c r="YE305" s="1"/>
      <c r="YF305" s="1"/>
      <c r="YG305" s="1"/>
      <c r="YH305" s="1"/>
      <c r="YI305" s="1"/>
      <c r="YJ305" s="1"/>
      <c r="YK305" s="1"/>
      <c r="YL305" s="1"/>
      <c r="YM305" s="1"/>
      <c r="YN305" s="1"/>
      <c r="YO305" s="1"/>
      <c r="YP305" s="1"/>
      <c r="YQ305" s="1"/>
      <c r="YR305" s="1"/>
      <c r="YS305" s="1"/>
      <c r="YT305" s="1"/>
      <c r="YU305" s="1"/>
      <c r="YV305" s="1"/>
      <c r="YW305" s="1"/>
      <c r="YX305" s="1"/>
      <c r="YY305" s="1"/>
      <c r="YZ305" s="1"/>
      <c r="ZA305" s="1"/>
      <c r="ZB305" s="1"/>
      <c r="ZC305" s="1"/>
      <c r="ZD305" s="1"/>
      <c r="ZE305" s="1"/>
      <c r="ZF305" s="1"/>
      <c r="ZG305" s="1"/>
      <c r="ZH305" s="1"/>
      <c r="ZI305" s="1"/>
      <c r="ZJ305" s="1"/>
      <c r="ZK305" s="1"/>
      <c r="ZL305" s="1"/>
      <c r="ZM305" s="1"/>
      <c r="ZN305" s="1"/>
      <c r="ZO305" s="1"/>
      <c r="ZP305" s="1"/>
      <c r="ZQ305" s="1"/>
      <c r="ZR305" s="1"/>
      <c r="ZS305" s="1"/>
      <c r="ZT305" s="1"/>
      <c r="ZU305" s="1"/>
      <c r="ZV305" s="1"/>
      <c r="ZW305" s="1"/>
      <c r="ZX305" s="1"/>
      <c r="ZY305" s="1"/>
      <c r="ZZ305" s="1"/>
      <c r="AAA305" s="1"/>
      <c r="AAB305" s="1"/>
      <c r="AAC305" s="1"/>
      <c r="AAD305" s="1"/>
      <c r="AAE305" s="1"/>
      <c r="AAF305" s="1"/>
      <c r="AAG305" s="1"/>
      <c r="AAH305" s="1"/>
      <c r="AAI305" s="1"/>
      <c r="AAJ305" s="1"/>
      <c r="AAK305" s="1"/>
      <c r="AAL305" s="1"/>
      <c r="AAM305" s="1"/>
      <c r="AAN305" s="1"/>
      <c r="AAO305" s="1"/>
      <c r="AAP305" s="1"/>
      <c r="AAQ305" s="1"/>
      <c r="AAR305" s="1"/>
      <c r="AAS305" s="1"/>
      <c r="AAT305" s="1"/>
      <c r="AAU305" s="1"/>
      <c r="AAV305" s="1"/>
      <c r="AAW305" s="1"/>
      <c r="AAX305" s="1"/>
      <c r="AAY305" s="1"/>
      <c r="AAZ305" s="1"/>
      <c r="ABA305" s="1"/>
      <c r="ABB305" s="1"/>
      <c r="ABC305" s="1"/>
      <c r="ABD305" s="1"/>
      <c r="ABE305" s="1"/>
      <c r="ABF305" s="1"/>
      <c r="ABG305" s="1"/>
      <c r="ABH305" s="1"/>
      <c r="ABI305" s="1"/>
      <c r="ABJ305" s="1"/>
      <c r="ABK305" s="1"/>
      <c r="ABL305" s="1"/>
      <c r="ABM305" s="1"/>
      <c r="ABN305" s="1"/>
      <c r="ABO305" s="1"/>
      <c r="ABP305" s="1"/>
      <c r="ABQ305" s="1"/>
      <c r="ABR305" s="1"/>
      <c r="ABS305" s="1"/>
      <c r="ABT305" s="1"/>
      <c r="ABU305" s="1"/>
      <c r="ABV305" s="1"/>
      <c r="ABW305" s="1"/>
      <c r="ABX305" s="1"/>
      <c r="ABY305" s="1"/>
      <c r="ABZ305" s="1"/>
      <c r="ACA305" s="1"/>
      <c r="ACB305" s="1"/>
      <c r="ACC305" s="1"/>
      <c r="ACD305" s="1"/>
      <c r="ACE305" s="1"/>
      <c r="ACF305" s="1"/>
      <c r="ACG305" s="1"/>
      <c r="ACH305" s="1"/>
      <c r="ACI305" s="1"/>
      <c r="ACJ305" s="1"/>
      <c r="ACK305" s="1"/>
      <c r="ACL305" s="1"/>
      <c r="ACM305" s="1"/>
      <c r="ACN305" s="1"/>
      <c r="ACO305" s="1"/>
      <c r="ACP305" s="1"/>
      <c r="ACQ305" s="1"/>
      <c r="ACR305" s="1"/>
      <c r="ACS305" s="1"/>
      <c r="ACT305" s="1"/>
      <c r="ACU305" s="1"/>
      <c r="ACV305" s="1"/>
      <c r="ACW305" s="1"/>
      <c r="ACX305" s="1"/>
      <c r="ACY305" s="1"/>
      <c r="ACZ305" s="1"/>
      <c r="ADA305" s="1"/>
      <c r="ADB305" s="1"/>
      <c r="ADC305" s="1"/>
      <c r="ADD305" s="1"/>
      <c r="ADE305" s="1"/>
      <c r="ADF305" s="1"/>
      <c r="ADG305" s="1"/>
      <c r="ADH305" s="1"/>
      <c r="ADI305" s="1"/>
      <c r="ADJ305" s="1"/>
      <c r="ADK305" s="1"/>
      <c r="ADL305" s="1"/>
      <c r="ADM305" s="1"/>
      <c r="ADN305" s="1"/>
      <c r="ADO305" s="1"/>
      <c r="ADP305" s="1"/>
      <c r="ADQ305" s="1"/>
      <c r="ADR305" s="1"/>
      <c r="ADS305" s="1"/>
      <c r="ADT305" s="1"/>
      <c r="ADU305" s="1"/>
      <c r="ADV305" s="1"/>
      <c r="ADW305" s="1"/>
      <c r="ADX305" s="1"/>
      <c r="ADY305" s="1"/>
      <c r="ADZ305" s="1"/>
      <c r="AEA305" s="1"/>
      <c r="AEB305" s="1"/>
      <c r="AEC305" s="1"/>
      <c r="AED305" s="1"/>
      <c r="AEE305" s="1"/>
      <c r="AEF305" s="1"/>
      <c r="AEG305" s="1"/>
      <c r="AEH305" s="1"/>
      <c r="AEI305" s="1"/>
      <c r="AEJ305" s="1"/>
      <c r="AEK305" s="1"/>
      <c r="AEL305" s="1"/>
      <c r="AEM305" s="1"/>
      <c r="AEN305" s="1"/>
      <c r="AEO305" s="1"/>
      <c r="AEP305" s="1"/>
      <c r="AEQ305" s="1"/>
      <c r="AER305" s="1"/>
      <c r="AES305" s="1"/>
      <c r="AET305" s="1"/>
      <c r="AEU305" s="1"/>
      <c r="AEV305" s="1"/>
      <c r="AEW305" s="1"/>
      <c r="AEX305" s="1"/>
      <c r="AEY305" s="1"/>
      <c r="AEZ305" s="1"/>
      <c r="AFA305" s="1"/>
      <c r="AFB305" s="1"/>
      <c r="AFC305" s="1"/>
      <c r="AFD305" s="1"/>
      <c r="AFE305" s="1"/>
      <c r="AFF305" s="1"/>
      <c r="AFG305" s="1"/>
      <c r="AFH305" s="1"/>
      <c r="AFI305" s="1"/>
      <c r="AFJ305" s="1"/>
      <c r="AFK305" s="1"/>
      <c r="AFL305" s="1"/>
      <c r="AFM305" s="1"/>
      <c r="AFN305" s="1"/>
      <c r="AFO305" s="1"/>
      <c r="AFP305" s="1"/>
      <c r="AFQ305" s="1"/>
      <c r="AFR305" s="1"/>
      <c r="AFS305" s="1"/>
      <c r="AFT305" s="1"/>
      <c r="AFU305" s="1"/>
      <c r="AFV305" s="1"/>
      <c r="AFW305" s="1"/>
      <c r="AFX305" s="1"/>
      <c r="AFY305" s="1"/>
      <c r="AFZ305" s="1"/>
      <c r="AGA305" s="1"/>
      <c r="AGB305" s="1"/>
      <c r="AGC305" s="1"/>
      <c r="AGD305" s="1"/>
      <c r="AGE305" s="1"/>
      <c r="AGF305" s="1"/>
      <c r="AGG305" s="1"/>
      <c r="AGH305" s="1"/>
      <c r="AGI305" s="1"/>
      <c r="AGJ305" s="1"/>
      <c r="AGK305" s="1"/>
      <c r="AGL305" s="1"/>
      <c r="AGM305" s="1"/>
      <c r="AGN305" s="1"/>
      <c r="AGO305" s="1"/>
      <c r="AGP305" s="1"/>
      <c r="AGQ305" s="1"/>
      <c r="AGR305" s="1"/>
      <c r="AGS305" s="1"/>
      <c r="AGT305" s="1"/>
      <c r="AGU305" s="1"/>
      <c r="AGV305" s="1"/>
      <c r="AGW305" s="1"/>
      <c r="AGX305" s="1"/>
      <c r="AGY305" s="1"/>
      <c r="AGZ305" s="1"/>
      <c r="AHA305" s="1"/>
      <c r="AHB305" s="1"/>
      <c r="AHC305" s="1"/>
      <c r="AHD305" s="1"/>
      <c r="AHE305" s="1"/>
      <c r="AHF305" s="1"/>
      <c r="AHG305" s="1"/>
      <c r="AHH305" s="1"/>
      <c r="AHI305" s="1"/>
      <c r="AHJ305" s="1"/>
      <c r="AHK305" s="1"/>
      <c r="AHL305" s="1"/>
      <c r="AHM305" s="1"/>
      <c r="AHN305" s="1"/>
      <c r="AHO305" s="1"/>
      <c r="AHP305" s="1"/>
      <c r="AHQ305" s="1"/>
      <c r="AHR305" s="1"/>
      <c r="AHS305" s="1"/>
      <c r="AHT305" s="1"/>
      <c r="AHU305" s="1"/>
      <c r="AHV305" s="1"/>
      <c r="AHW305" s="1"/>
      <c r="AHX305" s="1"/>
      <c r="AHY305" s="1"/>
      <c r="AHZ305" s="1"/>
      <c r="AIA305" s="1"/>
      <c r="AIB305" s="1"/>
      <c r="AIC305" s="1"/>
      <c r="AID305" s="1"/>
      <c r="AIE305" s="1"/>
      <c r="AIF305" s="1"/>
      <c r="AIG305" s="1"/>
      <c r="AIH305" s="1"/>
      <c r="AII305" s="1"/>
      <c r="AIJ305" s="1"/>
      <c r="AIK305" s="1"/>
      <c r="AIL305" s="1"/>
      <c r="AIM305" s="1"/>
      <c r="AIN305" s="1"/>
      <c r="AIO305" s="1"/>
      <c r="AIP305" s="1"/>
      <c r="AIQ305" s="1"/>
      <c r="AIR305" s="1"/>
      <c r="AIS305" s="1"/>
      <c r="AIT305" s="1"/>
      <c r="AIU305" s="1"/>
      <c r="AIV305" s="1"/>
      <c r="AIW305" s="1"/>
      <c r="AIX305" s="1"/>
      <c r="AIY305" s="1"/>
      <c r="AIZ305" s="1"/>
      <c r="AJA305" s="1"/>
      <c r="AJB305" s="1"/>
      <c r="AJC305" s="1"/>
      <c r="AJD305" s="1"/>
      <c r="AJE305" s="1"/>
      <c r="AJF305" s="1"/>
      <c r="AJG305" s="1"/>
      <c r="AJH305" s="1"/>
      <c r="AJI305" s="1"/>
      <c r="AJJ305" s="1"/>
      <c r="AJK305" s="1"/>
      <c r="AJL305" s="1"/>
    </row>
    <row r="306" spans="1:948">
      <c r="A306" s="81">
        <v>293</v>
      </c>
      <c r="B306" s="82" t="s">
        <v>255</v>
      </c>
      <c r="C306" s="83" t="s">
        <v>915</v>
      </c>
      <c r="D306" s="81">
        <v>6</v>
      </c>
      <c r="E306" s="65">
        <v>0</v>
      </c>
      <c r="F306" s="65">
        <v>0</v>
      </c>
      <c r="G306" s="65">
        <v>0</v>
      </c>
      <c r="H306" s="65">
        <v>0</v>
      </c>
      <c r="I306" s="84">
        <f t="shared" si="22"/>
        <v>0</v>
      </c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  <c r="IU306" s="1"/>
      <c r="IV306" s="1"/>
      <c r="IW306" s="1"/>
      <c r="IX306" s="1"/>
      <c r="IY306" s="1"/>
      <c r="IZ306" s="1"/>
      <c r="JA306" s="1"/>
      <c r="JB306" s="1"/>
      <c r="JC306" s="1"/>
      <c r="JD306" s="1"/>
      <c r="JE306" s="1"/>
      <c r="JF306" s="1"/>
      <c r="JG306" s="1"/>
      <c r="JH306" s="1"/>
      <c r="JI306" s="1"/>
      <c r="JJ306" s="1"/>
      <c r="JK306" s="1"/>
      <c r="JL306" s="1"/>
      <c r="JM306" s="1"/>
      <c r="JN306" s="1"/>
      <c r="JO306" s="1"/>
      <c r="JP306" s="1"/>
      <c r="JQ306" s="1"/>
      <c r="JR306" s="1"/>
      <c r="JS306" s="1"/>
      <c r="JT306" s="1"/>
      <c r="JU306" s="1"/>
      <c r="JV306" s="1"/>
      <c r="JW306" s="1"/>
      <c r="JX306" s="1"/>
      <c r="JY306" s="1"/>
      <c r="JZ306" s="1"/>
      <c r="KA306" s="1"/>
      <c r="KB306" s="1"/>
      <c r="KC306" s="1"/>
      <c r="KD306" s="1"/>
      <c r="KE306" s="1"/>
      <c r="KF306" s="1"/>
      <c r="KG306" s="1"/>
      <c r="KH306" s="1"/>
      <c r="KI306" s="1"/>
      <c r="KJ306" s="1"/>
      <c r="KK306" s="1"/>
      <c r="KL306" s="1"/>
      <c r="KM306" s="1"/>
      <c r="KN306" s="1"/>
      <c r="KO306" s="1"/>
      <c r="KP306" s="1"/>
      <c r="KQ306" s="1"/>
      <c r="KR306" s="1"/>
      <c r="KS306" s="1"/>
      <c r="KT306" s="1"/>
      <c r="KU306" s="1"/>
      <c r="KV306" s="1"/>
      <c r="KW306" s="1"/>
      <c r="KX306" s="1"/>
      <c r="KY306" s="1"/>
      <c r="KZ306" s="1"/>
      <c r="LA306" s="1"/>
      <c r="LB306" s="1"/>
      <c r="LC306" s="1"/>
      <c r="LD306" s="1"/>
      <c r="LE306" s="1"/>
      <c r="LF306" s="1"/>
      <c r="LG306" s="1"/>
      <c r="LH306" s="1"/>
      <c r="LI306" s="1"/>
      <c r="LJ306" s="1"/>
      <c r="LK306" s="1"/>
      <c r="LL306" s="1"/>
      <c r="LM306" s="1"/>
      <c r="LN306" s="1"/>
      <c r="LO306" s="1"/>
      <c r="LP306" s="1"/>
      <c r="LQ306" s="1"/>
      <c r="LR306" s="1"/>
      <c r="LS306" s="1"/>
      <c r="LT306" s="1"/>
      <c r="LU306" s="1"/>
      <c r="LV306" s="1"/>
      <c r="LW306" s="1"/>
      <c r="LX306" s="1"/>
      <c r="LY306" s="1"/>
      <c r="LZ306" s="1"/>
      <c r="MA306" s="1"/>
      <c r="MB306" s="1"/>
      <c r="MC306" s="1"/>
      <c r="MD306" s="1"/>
      <c r="ME306" s="1"/>
      <c r="MF306" s="1"/>
      <c r="MG306" s="1"/>
      <c r="MH306" s="1"/>
      <c r="MI306" s="1"/>
      <c r="MJ306" s="1"/>
      <c r="MK306" s="1"/>
      <c r="ML306" s="1"/>
      <c r="MM306" s="1"/>
      <c r="MN306" s="1"/>
      <c r="MO306" s="1"/>
      <c r="MP306" s="1"/>
      <c r="MQ306" s="1"/>
      <c r="MR306" s="1"/>
      <c r="MS306" s="1"/>
      <c r="MT306" s="1"/>
      <c r="MU306" s="1"/>
      <c r="MV306" s="1"/>
      <c r="MW306" s="1"/>
      <c r="MX306" s="1"/>
      <c r="MY306" s="1"/>
      <c r="MZ306" s="1"/>
      <c r="NA306" s="1"/>
      <c r="NB306" s="1"/>
      <c r="NC306" s="1"/>
      <c r="ND306" s="1"/>
      <c r="NE306" s="1"/>
      <c r="NF306" s="1"/>
      <c r="NG306" s="1"/>
      <c r="NH306" s="1"/>
      <c r="NI306" s="1"/>
      <c r="NJ306" s="1"/>
      <c r="NK306" s="1"/>
      <c r="NL306" s="1"/>
      <c r="NM306" s="1"/>
      <c r="NN306" s="1"/>
      <c r="NO306" s="1"/>
      <c r="NP306" s="1"/>
      <c r="NQ306" s="1"/>
      <c r="NR306" s="1"/>
      <c r="NS306" s="1"/>
      <c r="NT306" s="1"/>
      <c r="NU306" s="1"/>
      <c r="NV306" s="1"/>
      <c r="NW306" s="1"/>
      <c r="NX306" s="1"/>
      <c r="NY306" s="1"/>
      <c r="NZ306" s="1"/>
      <c r="OA306" s="1"/>
      <c r="OB306" s="1"/>
      <c r="OC306" s="1"/>
      <c r="OD306" s="1"/>
      <c r="OE306" s="1"/>
      <c r="OF306" s="1"/>
      <c r="OG306" s="1"/>
      <c r="OH306" s="1"/>
      <c r="OI306" s="1"/>
      <c r="OJ306" s="1"/>
      <c r="OK306" s="1"/>
      <c r="OL306" s="1"/>
      <c r="OM306" s="1"/>
      <c r="ON306" s="1"/>
      <c r="OO306" s="1"/>
      <c r="OP306" s="1"/>
      <c r="OQ306" s="1"/>
      <c r="OR306" s="1"/>
      <c r="OS306" s="1"/>
      <c r="OT306" s="1"/>
      <c r="OU306" s="1"/>
      <c r="OV306" s="1"/>
      <c r="OW306" s="1"/>
      <c r="OX306" s="1"/>
      <c r="OY306" s="1"/>
      <c r="OZ306" s="1"/>
      <c r="PA306" s="1"/>
      <c r="PB306" s="1"/>
      <c r="PC306" s="1"/>
      <c r="PD306" s="1"/>
      <c r="PE306" s="1"/>
      <c r="PF306" s="1"/>
      <c r="PG306" s="1"/>
      <c r="PH306" s="1"/>
      <c r="PI306" s="1"/>
      <c r="PJ306" s="1"/>
      <c r="PK306" s="1"/>
      <c r="PL306" s="1"/>
      <c r="PM306" s="1"/>
      <c r="PN306" s="1"/>
      <c r="PO306" s="1"/>
      <c r="PP306" s="1"/>
      <c r="PQ306" s="1"/>
      <c r="PR306" s="1"/>
      <c r="PS306" s="1"/>
      <c r="PT306" s="1"/>
      <c r="PU306" s="1"/>
      <c r="PV306" s="1"/>
      <c r="PW306" s="1"/>
      <c r="PX306" s="1"/>
      <c r="PY306" s="1"/>
      <c r="PZ306" s="1"/>
      <c r="QA306" s="1"/>
      <c r="QB306" s="1"/>
      <c r="QC306" s="1"/>
      <c r="QD306" s="1"/>
      <c r="QE306" s="1"/>
      <c r="QF306" s="1"/>
      <c r="QG306" s="1"/>
      <c r="QH306" s="1"/>
      <c r="QI306" s="1"/>
      <c r="QJ306" s="1"/>
      <c r="QK306" s="1"/>
      <c r="QL306" s="1"/>
      <c r="QM306" s="1"/>
      <c r="QN306" s="1"/>
      <c r="QO306" s="1"/>
      <c r="QP306" s="1"/>
      <c r="QQ306" s="1"/>
      <c r="QR306" s="1"/>
      <c r="QS306" s="1"/>
      <c r="QT306" s="1"/>
      <c r="QU306" s="1"/>
      <c r="QV306" s="1"/>
      <c r="QW306" s="1"/>
      <c r="QX306" s="1"/>
      <c r="QY306" s="1"/>
      <c r="QZ306" s="1"/>
      <c r="RA306" s="1"/>
      <c r="RB306" s="1"/>
      <c r="RC306" s="1"/>
      <c r="RD306" s="1"/>
      <c r="RE306" s="1"/>
      <c r="RF306" s="1"/>
      <c r="RG306" s="1"/>
      <c r="RH306" s="1"/>
      <c r="RI306" s="1"/>
      <c r="RJ306" s="1"/>
      <c r="RK306" s="1"/>
      <c r="RL306" s="1"/>
      <c r="RM306" s="1"/>
      <c r="RN306" s="1"/>
      <c r="RO306" s="1"/>
      <c r="RP306" s="1"/>
      <c r="RQ306" s="1"/>
      <c r="RR306" s="1"/>
      <c r="RS306" s="1"/>
      <c r="RT306" s="1"/>
      <c r="RU306" s="1"/>
      <c r="RV306" s="1"/>
      <c r="RW306" s="1"/>
      <c r="RX306" s="1"/>
      <c r="RY306" s="1"/>
      <c r="RZ306" s="1"/>
      <c r="SA306" s="1"/>
      <c r="SB306" s="1"/>
      <c r="SC306" s="1"/>
      <c r="SD306" s="1"/>
      <c r="SE306" s="1"/>
      <c r="SF306" s="1"/>
      <c r="SG306" s="1"/>
      <c r="SH306" s="1"/>
      <c r="SI306" s="1"/>
      <c r="SJ306" s="1"/>
      <c r="SK306" s="1"/>
      <c r="SL306" s="1"/>
      <c r="SM306" s="1"/>
      <c r="SN306" s="1"/>
      <c r="SO306" s="1"/>
      <c r="SP306" s="1"/>
      <c r="SQ306" s="1"/>
      <c r="SR306" s="1"/>
      <c r="SS306" s="1"/>
      <c r="ST306" s="1"/>
      <c r="SU306" s="1"/>
      <c r="SV306" s="1"/>
      <c r="SW306" s="1"/>
      <c r="SX306" s="1"/>
      <c r="SY306" s="1"/>
      <c r="SZ306" s="1"/>
      <c r="TA306" s="1"/>
      <c r="TB306" s="1"/>
      <c r="TC306" s="1"/>
      <c r="TD306" s="1"/>
      <c r="TE306" s="1"/>
      <c r="TF306" s="1"/>
      <c r="TG306" s="1"/>
      <c r="TH306" s="1"/>
      <c r="TI306" s="1"/>
      <c r="TJ306" s="1"/>
      <c r="TK306" s="1"/>
      <c r="TL306" s="1"/>
      <c r="TM306" s="1"/>
      <c r="TN306" s="1"/>
      <c r="TO306" s="1"/>
      <c r="TP306" s="1"/>
      <c r="TQ306" s="1"/>
      <c r="TR306" s="1"/>
      <c r="TS306" s="1"/>
      <c r="TT306" s="1"/>
      <c r="TU306" s="1"/>
      <c r="TV306" s="1"/>
      <c r="TW306" s="1"/>
      <c r="TX306" s="1"/>
      <c r="TY306" s="1"/>
      <c r="TZ306" s="1"/>
      <c r="UA306" s="1"/>
      <c r="UB306" s="1"/>
      <c r="UC306" s="1"/>
      <c r="UD306" s="1"/>
      <c r="UE306" s="1"/>
      <c r="UF306" s="1"/>
      <c r="UG306" s="1"/>
      <c r="UH306" s="1"/>
      <c r="UI306" s="1"/>
      <c r="UJ306" s="1"/>
      <c r="UK306" s="1"/>
      <c r="UL306" s="1"/>
      <c r="UM306" s="1"/>
      <c r="UN306" s="1"/>
      <c r="UO306" s="1"/>
      <c r="UP306" s="1"/>
      <c r="UQ306" s="1"/>
      <c r="UR306" s="1"/>
      <c r="US306" s="1"/>
      <c r="UT306" s="1"/>
      <c r="UU306" s="1"/>
      <c r="UV306" s="1"/>
      <c r="UW306" s="1"/>
      <c r="UX306" s="1"/>
      <c r="UY306" s="1"/>
      <c r="UZ306" s="1"/>
      <c r="VA306" s="1"/>
      <c r="VB306" s="1"/>
      <c r="VC306" s="1"/>
      <c r="VD306" s="1"/>
      <c r="VE306" s="1"/>
      <c r="VF306" s="1"/>
      <c r="VG306" s="1"/>
      <c r="VH306" s="1"/>
      <c r="VI306" s="1"/>
      <c r="VJ306" s="1"/>
      <c r="VK306" s="1"/>
      <c r="VL306" s="1"/>
      <c r="VM306" s="1"/>
      <c r="VN306" s="1"/>
      <c r="VO306" s="1"/>
      <c r="VP306" s="1"/>
      <c r="VQ306" s="1"/>
      <c r="VR306" s="1"/>
      <c r="VS306" s="1"/>
      <c r="VT306" s="1"/>
      <c r="VU306" s="1"/>
      <c r="VV306" s="1"/>
      <c r="VW306" s="1"/>
      <c r="VX306" s="1"/>
      <c r="VY306" s="1"/>
      <c r="VZ306" s="1"/>
      <c r="WA306" s="1"/>
      <c r="WB306" s="1"/>
      <c r="WC306" s="1"/>
      <c r="WD306" s="1"/>
      <c r="WE306" s="1"/>
      <c r="WF306" s="1"/>
      <c r="WG306" s="1"/>
      <c r="WH306" s="1"/>
      <c r="WI306" s="1"/>
      <c r="WJ306" s="1"/>
      <c r="WK306" s="1"/>
      <c r="WL306" s="1"/>
      <c r="WM306" s="1"/>
      <c r="WN306" s="1"/>
      <c r="WO306" s="1"/>
      <c r="WP306" s="1"/>
      <c r="WQ306" s="1"/>
      <c r="WR306" s="1"/>
      <c r="WS306" s="1"/>
      <c r="WT306" s="1"/>
      <c r="WU306" s="1"/>
      <c r="WV306" s="1"/>
      <c r="WW306" s="1"/>
      <c r="WX306" s="1"/>
      <c r="WY306" s="1"/>
      <c r="WZ306" s="1"/>
      <c r="XA306" s="1"/>
      <c r="XB306" s="1"/>
      <c r="XC306" s="1"/>
      <c r="XD306" s="1"/>
      <c r="XE306" s="1"/>
      <c r="XF306" s="1"/>
      <c r="XG306" s="1"/>
      <c r="XH306" s="1"/>
      <c r="XI306" s="1"/>
      <c r="XJ306" s="1"/>
      <c r="XK306" s="1"/>
      <c r="XL306" s="1"/>
      <c r="XM306" s="1"/>
      <c r="XN306" s="1"/>
      <c r="XO306" s="1"/>
      <c r="XP306" s="1"/>
      <c r="XQ306" s="1"/>
      <c r="XR306" s="1"/>
      <c r="XS306" s="1"/>
      <c r="XT306" s="1"/>
      <c r="XU306" s="1"/>
      <c r="XV306" s="1"/>
      <c r="XW306" s="1"/>
      <c r="XX306" s="1"/>
      <c r="XY306" s="1"/>
      <c r="XZ306" s="1"/>
      <c r="YA306" s="1"/>
      <c r="YB306" s="1"/>
      <c r="YC306" s="1"/>
      <c r="YD306" s="1"/>
      <c r="YE306" s="1"/>
      <c r="YF306" s="1"/>
      <c r="YG306" s="1"/>
      <c r="YH306" s="1"/>
      <c r="YI306" s="1"/>
      <c r="YJ306" s="1"/>
      <c r="YK306" s="1"/>
      <c r="YL306" s="1"/>
      <c r="YM306" s="1"/>
      <c r="YN306" s="1"/>
      <c r="YO306" s="1"/>
      <c r="YP306" s="1"/>
      <c r="YQ306" s="1"/>
      <c r="YR306" s="1"/>
      <c r="YS306" s="1"/>
      <c r="YT306" s="1"/>
      <c r="YU306" s="1"/>
      <c r="YV306" s="1"/>
      <c r="YW306" s="1"/>
      <c r="YX306" s="1"/>
      <c r="YY306" s="1"/>
      <c r="YZ306" s="1"/>
      <c r="ZA306" s="1"/>
      <c r="ZB306" s="1"/>
      <c r="ZC306" s="1"/>
      <c r="ZD306" s="1"/>
      <c r="ZE306" s="1"/>
      <c r="ZF306" s="1"/>
      <c r="ZG306" s="1"/>
      <c r="ZH306" s="1"/>
      <c r="ZI306" s="1"/>
      <c r="ZJ306" s="1"/>
      <c r="ZK306" s="1"/>
      <c r="ZL306" s="1"/>
      <c r="ZM306" s="1"/>
      <c r="ZN306" s="1"/>
      <c r="ZO306" s="1"/>
      <c r="ZP306" s="1"/>
      <c r="ZQ306" s="1"/>
      <c r="ZR306" s="1"/>
      <c r="ZS306" s="1"/>
      <c r="ZT306" s="1"/>
      <c r="ZU306" s="1"/>
      <c r="ZV306" s="1"/>
      <c r="ZW306" s="1"/>
      <c r="ZX306" s="1"/>
      <c r="ZY306" s="1"/>
      <c r="ZZ306" s="1"/>
      <c r="AAA306" s="1"/>
      <c r="AAB306" s="1"/>
      <c r="AAC306" s="1"/>
      <c r="AAD306" s="1"/>
      <c r="AAE306" s="1"/>
      <c r="AAF306" s="1"/>
      <c r="AAG306" s="1"/>
      <c r="AAH306" s="1"/>
      <c r="AAI306" s="1"/>
      <c r="AAJ306" s="1"/>
      <c r="AAK306" s="1"/>
      <c r="AAL306" s="1"/>
      <c r="AAM306" s="1"/>
      <c r="AAN306" s="1"/>
      <c r="AAO306" s="1"/>
      <c r="AAP306" s="1"/>
      <c r="AAQ306" s="1"/>
      <c r="AAR306" s="1"/>
      <c r="AAS306" s="1"/>
      <c r="AAT306" s="1"/>
      <c r="AAU306" s="1"/>
      <c r="AAV306" s="1"/>
      <c r="AAW306" s="1"/>
      <c r="AAX306" s="1"/>
      <c r="AAY306" s="1"/>
      <c r="AAZ306" s="1"/>
      <c r="ABA306" s="1"/>
      <c r="ABB306" s="1"/>
      <c r="ABC306" s="1"/>
      <c r="ABD306" s="1"/>
      <c r="ABE306" s="1"/>
      <c r="ABF306" s="1"/>
      <c r="ABG306" s="1"/>
      <c r="ABH306" s="1"/>
      <c r="ABI306" s="1"/>
      <c r="ABJ306" s="1"/>
      <c r="ABK306" s="1"/>
      <c r="ABL306" s="1"/>
      <c r="ABM306" s="1"/>
      <c r="ABN306" s="1"/>
      <c r="ABO306" s="1"/>
      <c r="ABP306" s="1"/>
      <c r="ABQ306" s="1"/>
      <c r="ABR306" s="1"/>
      <c r="ABS306" s="1"/>
      <c r="ABT306" s="1"/>
      <c r="ABU306" s="1"/>
      <c r="ABV306" s="1"/>
      <c r="ABW306" s="1"/>
      <c r="ABX306" s="1"/>
      <c r="ABY306" s="1"/>
      <c r="ABZ306" s="1"/>
      <c r="ACA306" s="1"/>
      <c r="ACB306" s="1"/>
      <c r="ACC306" s="1"/>
      <c r="ACD306" s="1"/>
      <c r="ACE306" s="1"/>
      <c r="ACF306" s="1"/>
      <c r="ACG306" s="1"/>
      <c r="ACH306" s="1"/>
      <c r="ACI306" s="1"/>
      <c r="ACJ306" s="1"/>
      <c r="ACK306" s="1"/>
      <c r="ACL306" s="1"/>
      <c r="ACM306" s="1"/>
      <c r="ACN306" s="1"/>
      <c r="ACO306" s="1"/>
      <c r="ACP306" s="1"/>
      <c r="ACQ306" s="1"/>
      <c r="ACR306" s="1"/>
      <c r="ACS306" s="1"/>
      <c r="ACT306" s="1"/>
      <c r="ACU306" s="1"/>
      <c r="ACV306" s="1"/>
      <c r="ACW306" s="1"/>
      <c r="ACX306" s="1"/>
      <c r="ACY306" s="1"/>
      <c r="ACZ306" s="1"/>
      <c r="ADA306" s="1"/>
      <c r="ADB306" s="1"/>
      <c r="ADC306" s="1"/>
      <c r="ADD306" s="1"/>
      <c r="ADE306" s="1"/>
      <c r="ADF306" s="1"/>
      <c r="ADG306" s="1"/>
      <c r="ADH306" s="1"/>
      <c r="ADI306" s="1"/>
      <c r="ADJ306" s="1"/>
      <c r="ADK306" s="1"/>
      <c r="ADL306" s="1"/>
      <c r="ADM306" s="1"/>
      <c r="ADN306" s="1"/>
      <c r="ADO306" s="1"/>
      <c r="ADP306" s="1"/>
      <c r="ADQ306" s="1"/>
      <c r="ADR306" s="1"/>
      <c r="ADS306" s="1"/>
      <c r="ADT306" s="1"/>
      <c r="ADU306" s="1"/>
      <c r="ADV306" s="1"/>
      <c r="ADW306" s="1"/>
      <c r="ADX306" s="1"/>
      <c r="ADY306" s="1"/>
      <c r="ADZ306" s="1"/>
      <c r="AEA306" s="1"/>
      <c r="AEB306" s="1"/>
      <c r="AEC306" s="1"/>
      <c r="AED306" s="1"/>
      <c r="AEE306" s="1"/>
      <c r="AEF306" s="1"/>
      <c r="AEG306" s="1"/>
      <c r="AEH306" s="1"/>
      <c r="AEI306" s="1"/>
      <c r="AEJ306" s="1"/>
      <c r="AEK306" s="1"/>
      <c r="AEL306" s="1"/>
      <c r="AEM306" s="1"/>
      <c r="AEN306" s="1"/>
      <c r="AEO306" s="1"/>
      <c r="AEP306" s="1"/>
      <c r="AEQ306" s="1"/>
      <c r="AER306" s="1"/>
      <c r="AES306" s="1"/>
      <c r="AET306" s="1"/>
      <c r="AEU306" s="1"/>
      <c r="AEV306" s="1"/>
      <c r="AEW306" s="1"/>
      <c r="AEX306" s="1"/>
      <c r="AEY306" s="1"/>
      <c r="AEZ306" s="1"/>
      <c r="AFA306" s="1"/>
      <c r="AFB306" s="1"/>
      <c r="AFC306" s="1"/>
      <c r="AFD306" s="1"/>
      <c r="AFE306" s="1"/>
      <c r="AFF306" s="1"/>
      <c r="AFG306" s="1"/>
      <c r="AFH306" s="1"/>
      <c r="AFI306" s="1"/>
      <c r="AFJ306" s="1"/>
      <c r="AFK306" s="1"/>
      <c r="AFL306" s="1"/>
      <c r="AFM306" s="1"/>
      <c r="AFN306" s="1"/>
      <c r="AFO306" s="1"/>
      <c r="AFP306" s="1"/>
      <c r="AFQ306" s="1"/>
      <c r="AFR306" s="1"/>
      <c r="AFS306" s="1"/>
      <c r="AFT306" s="1"/>
      <c r="AFU306" s="1"/>
      <c r="AFV306" s="1"/>
      <c r="AFW306" s="1"/>
      <c r="AFX306" s="1"/>
      <c r="AFY306" s="1"/>
      <c r="AFZ306" s="1"/>
      <c r="AGA306" s="1"/>
      <c r="AGB306" s="1"/>
      <c r="AGC306" s="1"/>
      <c r="AGD306" s="1"/>
      <c r="AGE306" s="1"/>
      <c r="AGF306" s="1"/>
      <c r="AGG306" s="1"/>
      <c r="AGH306" s="1"/>
      <c r="AGI306" s="1"/>
      <c r="AGJ306" s="1"/>
      <c r="AGK306" s="1"/>
      <c r="AGL306" s="1"/>
      <c r="AGM306" s="1"/>
      <c r="AGN306" s="1"/>
      <c r="AGO306" s="1"/>
      <c r="AGP306" s="1"/>
      <c r="AGQ306" s="1"/>
      <c r="AGR306" s="1"/>
      <c r="AGS306" s="1"/>
      <c r="AGT306" s="1"/>
      <c r="AGU306" s="1"/>
      <c r="AGV306" s="1"/>
      <c r="AGW306" s="1"/>
      <c r="AGX306" s="1"/>
      <c r="AGY306" s="1"/>
      <c r="AGZ306" s="1"/>
      <c r="AHA306" s="1"/>
      <c r="AHB306" s="1"/>
      <c r="AHC306" s="1"/>
      <c r="AHD306" s="1"/>
      <c r="AHE306" s="1"/>
      <c r="AHF306" s="1"/>
      <c r="AHG306" s="1"/>
      <c r="AHH306" s="1"/>
      <c r="AHI306" s="1"/>
      <c r="AHJ306" s="1"/>
      <c r="AHK306" s="1"/>
      <c r="AHL306" s="1"/>
      <c r="AHM306" s="1"/>
      <c r="AHN306" s="1"/>
      <c r="AHO306" s="1"/>
      <c r="AHP306" s="1"/>
      <c r="AHQ306" s="1"/>
      <c r="AHR306" s="1"/>
      <c r="AHS306" s="1"/>
      <c r="AHT306" s="1"/>
      <c r="AHU306" s="1"/>
      <c r="AHV306" s="1"/>
      <c r="AHW306" s="1"/>
      <c r="AHX306" s="1"/>
      <c r="AHY306" s="1"/>
      <c r="AHZ306" s="1"/>
      <c r="AIA306" s="1"/>
      <c r="AIB306" s="1"/>
      <c r="AIC306" s="1"/>
      <c r="AID306" s="1"/>
      <c r="AIE306" s="1"/>
      <c r="AIF306" s="1"/>
      <c r="AIG306" s="1"/>
      <c r="AIH306" s="1"/>
      <c r="AII306" s="1"/>
      <c r="AIJ306" s="1"/>
      <c r="AIK306" s="1"/>
      <c r="AIL306" s="1"/>
      <c r="AIM306" s="1"/>
      <c r="AIN306" s="1"/>
      <c r="AIO306" s="1"/>
      <c r="AIP306" s="1"/>
      <c r="AIQ306" s="1"/>
      <c r="AIR306" s="1"/>
      <c r="AIS306" s="1"/>
      <c r="AIT306" s="1"/>
      <c r="AIU306" s="1"/>
      <c r="AIV306" s="1"/>
      <c r="AIW306" s="1"/>
      <c r="AIX306" s="1"/>
      <c r="AIY306" s="1"/>
      <c r="AIZ306" s="1"/>
      <c r="AJA306" s="1"/>
      <c r="AJB306" s="1"/>
      <c r="AJC306" s="1"/>
      <c r="AJD306" s="1"/>
      <c r="AJE306" s="1"/>
      <c r="AJF306" s="1"/>
      <c r="AJG306" s="1"/>
      <c r="AJH306" s="1"/>
      <c r="AJI306" s="1"/>
      <c r="AJJ306" s="1"/>
      <c r="AJK306" s="1"/>
      <c r="AJL306" s="1"/>
    </row>
    <row r="307" spans="1:948">
      <c r="A307" s="81">
        <v>294</v>
      </c>
      <c r="B307" s="82" t="s">
        <v>256</v>
      </c>
      <c r="C307" s="83" t="s">
        <v>915</v>
      </c>
      <c r="D307" s="81">
        <v>6</v>
      </c>
      <c r="E307" s="65">
        <v>0</v>
      </c>
      <c r="F307" s="65">
        <v>0</v>
      </c>
      <c r="G307" s="65">
        <v>0</v>
      </c>
      <c r="H307" s="65">
        <v>0</v>
      </c>
      <c r="I307" s="84">
        <f t="shared" si="22"/>
        <v>0</v>
      </c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  <c r="IU307" s="1"/>
      <c r="IV307" s="1"/>
      <c r="IW307" s="1"/>
      <c r="IX307" s="1"/>
      <c r="IY307" s="1"/>
      <c r="IZ307" s="1"/>
      <c r="JA307" s="1"/>
      <c r="JB307" s="1"/>
      <c r="JC307" s="1"/>
      <c r="JD307" s="1"/>
      <c r="JE307" s="1"/>
      <c r="JF307" s="1"/>
      <c r="JG307" s="1"/>
      <c r="JH307" s="1"/>
      <c r="JI307" s="1"/>
      <c r="JJ307" s="1"/>
      <c r="JK307" s="1"/>
      <c r="JL307" s="1"/>
      <c r="JM307" s="1"/>
      <c r="JN307" s="1"/>
      <c r="JO307" s="1"/>
      <c r="JP307" s="1"/>
      <c r="JQ307" s="1"/>
      <c r="JR307" s="1"/>
      <c r="JS307" s="1"/>
      <c r="JT307" s="1"/>
      <c r="JU307" s="1"/>
      <c r="JV307" s="1"/>
      <c r="JW307" s="1"/>
      <c r="JX307" s="1"/>
      <c r="JY307" s="1"/>
      <c r="JZ307" s="1"/>
      <c r="KA307" s="1"/>
      <c r="KB307" s="1"/>
      <c r="KC307" s="1"/>
      <c r="KD307" s="1"/>
      <c r="KE307" s="1"/>
      <c r="KF307" s="1"/>
      <c r="KG307" s="1"/>
      <c r="KH307" s="1"/>
      <c r="KI307" s="1"/>
      <c r="KJ307" s="1"/>
      <c r="KK307" s="1"/>
      <c r="KL307" s="1"/>
      <c r="KM307" s="1"/>
      <c r="KN307" s="1"/>
      <c r="KO307" s="1"/>
      <c r="KP307" s="1"/>
      <c r="KQ307" s="1"/>
      <c r="KR307" s="1"/>
      <c r="KS307" s="1"/>
      <c r="KT307" s="1"/>
      <c r="KU307" s="1"/>
      <c r="KV307" s="1"/>
      <c r="KW307" s="1"/>
      <c r="KX307" s="1"/>
      <c r="KY307" s="1"/>
      <c r="KZ307" s="1"/>
      <c r="LA307" s="1"/>
      <c r="LB307" s="1"/>
      <c r="LC307" s="1"/>
      <c r="LD307" s="1"/>
      <c r="LE307" s="1"/>
      <c r="LF307" s="1"/>
      <c r="LG307" s="1"/>
      <c r="LH307" s="1"/>
      <c r="LI307" s="1"/>
      <c r="LJ307" s="1"/>
      <c r="LK307" s="1"/>
      <c r="LL307" s="1"/>
      <c r="LM307" s="1"/>
      <c r="LN307" s="1"/>
      <c r="LO307" s="1"/>
      <c r="LP307" s="1"/>
      <c r="LQ307" s="1"/>
      <c r="LR307" s="1"/>
      <c r="LS307" s="1"/>
      <c r="LT307" s="1"/>
      <c r="LU307" s="1"/>
      <c r="LV307" s="1"/>
      <c r="LW307" s="1"/>
      <c r="LX307" s="1"/>
      <c r="LY307" s="1"/>
      <c r="LZ307" s="1"/>
      <c r="MA307" s="1"/>
      <c r="MB307" s="1"/>
      <c r="MC307" s="1"/>
      <c r="MD307" s="1"/>
      <c r="ME307" s="1"/>
      <c r="MF307" s="1"/>
      <c r="MG307" s="1"/>
      <c r="MH307" s="1"/>
      <c r="MI307" s="1"/>
      <c r="MJ307" s="1"/>
      <c r="MK307" s="1"/>
      <c r="ML307" s="1"/>
      <c r="MM307" s="1"/>
      <c r="MN307" s="1"/>
      <c r="MO307" s="1"/>
      <c r="MP307" s="1"/>
      <c r="MQ307" s="1"/>
      <c r="MR307" s="1"/>
      <c r="MS307" s="1"/>
      <c r="MT307" s="1"/>
      <c r="MU307" s="1"/>
      <c r="MV307" s="1"/>
      <c r="MW307" s="1"/>
      <c r="MX307" s="1"/>
      <c r="MY307" s="1"/>
      <c r="MZ307" s="1"/>
      <c r="NA307" s="1"/>
      <c r="NB307" s="1"/>
      <c r="NC307" s="1"/>
      <c r="ND307" s="1"/>
      <c r="NE307" s="1"/>
      <c r="NF307" s="1"/>
      <c r="NG307" s="1"/>
      <c r="NH307" s="1"/>
      <c r="NI307" s="1"/>
      <c r="NJ307" s="1"/>
      <c r="NK307" s="1"/>
      <c r="NL307" s="1"/>
      <c r="NM307" s="1"/>
      <c r="NN307" s="1"/>
      <c r="NO307" s="1"/>
      <c r="NP307" s="1"/>
      <c r="NQ307" s="1"/>
      <c r="NR307" s="1"/>
      <c r="NS307" s="1"/>
      <c r="NT307" s="1"/>
      <c r="NU307" s="1"/>
      <c r="NV307" s="1"/>
      <c r="NW307" s="1"/>
      <c r="NX307" s="1"/>
      <c r="NY307" s="1"/>
      <c r="NZ307" s="1"/>
      <c r="OA307" s="1"/>
      <c r="OB307" s="1"/>
      <c r="OC307" s="1"/>
      <c r="OD307" s="1"/>
      <c r="OE307" s="1"/>
      <c r="OF307" s="1"/>
      <c r="OG307" s="1"/>
      <c r="OH307" s="1"/>
      <c r="OI307" s="1"/>
      <c r="OJ307" s="1"/>
      <c r="OK307" s="1"/>
      <c r="OL307" s="1"/>
      <c r="OM307" s="1"/>
      <c r="ON307" s="1"/>
      <c r="OO307" s="1"/>
      <c r="OP307" s="1"/>
      <c r="OQ307" s="1"/>
      <c r="OR307" s="1"/>
      <c r="OS307" s="1"/>
      <c r="OT307" s="1"/>
      <c r="OU307" s="1"/>
      <c r="OV307" s="1"/>
      <c r="OW307" s="1"/>
      <c r="OX307" s="1"/>
      <c r="OY307" s="1"/>
      <c r="OZ307" s="1"/>
      <c r="PA307" s="1"/>
      <c r="PB307" s="1"/>
      <c r="PC307" s="1"/>
      <c r="PD307" s="1"/>
      <c r="PE307" s="1"/>
      <c r="PF307" s="1"/>
      <c r="PG307" s="1"/>
      <c r="PH307" s="1"/>
      <c r="PI307" s="1"/>
      <c r="PJ307" s="1"/>
      <c r="PK307" s="1"/>
      <c r="PL307" s="1"/>
      <c r="PM307" s="1"/>
      <c r="PN307" s="1"/>
      <c r="PO307" s="1"/>
      <c r="PP307" s="1"/>
      <c r="PQ307" s="1"/>
      <c r="PR307" s="1"/>
      <c r="PS307" s="1"/>
      <c r="PT307" s="1"/>
      <c r="PU307" s="1"/>
      <c r="PV307" s="1"/>
      <c r="PW307" s="1"/>
      <c r="PX307" s="1"/>
      <c r="PY307" s="1"/>
      <c r="PZ307" s="1"/>
      <c r="QA307" s="1"/>
      <c r="QB307" s="1"/>
      <c r="QC307" s="1"/>
      <c r="QD307" s="1"/>
      <c r="QE307" s="1"/>
      <c r="QF307" s="1"/>
      <c r="QG307" s="1"/>
      <c r="QH307" s="1"/>
      <c r="QI307" s="1"/>
      <c r="QJ307" s="1"/>
      <c r="QK307" s="1"/>
      <c r="QL307" s="1"/>
      <c r="QM307" s="1"/>
      <c r="QN307" s="1"/>
      <c r="QO307" s="1"/>
      <c r="QP307" s="1"/>
      <c r="QQ307" s="1"/>
      <c r="QR307" s="1"/>
      <c r="QS307" s="1"/>
      <c r="QT307" s="1"/>
      <c r="QU307" s="1"/>
      <c r="QV307" s="1"/>
      <c r="QW307" s="1"/>
      <c r="QX307" s="1"/>
      <c r="QY307" s="1"/>
      <c r="QZ307" s="1"/>
      <c r="RA307" s="1"/>
      <c r="RB307" s="1"/>
      <c r="RC307" s="1"/>
      <c r="RD307" s="1"/>
      <c r="RE307" s="1"/>
      <c r="RF307" s="1"/>
      <c r="RG307" s="1"/>
      <c r="RH307" s="1"/>
      <c r="RI307" s="1"/>
      <c r="RJ307" s="1"/>
      <c r="RK307" s="1"/>
      <c r="RL307" s="1"/>
      <c r="RM307" s="1"/>
      <c r="RN307" s="1"/>
      <c r="RO307" s="1"/>
      <c r="RP307" s="1"/>
      <c r="RQ307" s="1"/>
      <c r="RR307" s="1"/>
      <c r="RS307" s="1"/>
      <c r="RT307" s="1"/>
      <c r="RU307" s="1"/>
      <c r="RV307" s="1"/>
      <c r="RW307" s="1"/>
      <c r="RX307" s="1"/>
      <c r="RY307" s="1"/>
      <c r="RZ307" s="1"/>
      <c r="SA307" s="1"/>
      <c r="SB307" s="1"/>
      <c r="SC307" s="1"/>
      <c r="SD307" s="1"/>
      <c r="SE307" s="1"/>
      <c r="SF307" s="1"/>
      <c r="SG307" s="1"/>
      <c r="SH307" s="1"/>
      <c r="SI307" s="1"/>
      <c r="SJ307" s="1"/>
      <c r="SK307" s="1"/>
      <c r="SL307" s="1"/>
      <c r="SM307" s="1"/>
      <c r="SN307" s="1"/>
      <c r="SO307" s="1"/>
      <c r="SP307" s="1"/>
      <c r="SQ307" s="1"/>
      <c r="SR307" s="1"/>
      <c r="SS307" s="1"/>
      <c r="ST307" s="1"/>
      <c r="SU307" s="1"/>
      <c r="SV307" s="1"/>
      <c r="SW307" s="1"/>
      <c r="SX307" s="1"/>
      <c r="SY307" s="1"/>
      <c r="SZ307" s="1"/>
      <c r="TA307" s="1"/>
      <c r="TB307" s="1"/>
      <c r="TC307" s="1"/>
      <c r="TD307" s="1"/>
      <c r="TE307" s="1"/>
      <c r="TF307" s="1"/>
      <c r="TG307" s="1"/>
      <c r="TH307" s="1"/>
      <c r="TI307" s="1"/>
      <c r="TJ307" s="1"/>
      <c r="TK307" s="1"/>
      <c r="TL307" s="1"/>
      <c r="TM307" s="1"/>
      <c r="TN307" s="1"/>
      <c r="TO307" s="1"/>
      <c r="TP307" s="1"/>
      <c r="TQ307" s="1"/>
      <c r="TR307" s="1"/>
      <c r="TS307" s="1"/>
      <c r="TT307" s="1"/>
      <c r="TU307" s="1"/>
      <c r="TV307" s="1"/>
      <c r="TW307" s="1"/>
      <c r="TX307" s="1"/>
      <c r="TY307" s="1"/>
      <c r="TZ307" s="1"/>
      <c r="UA307" s="1"/>
      <c r="UB307" s="1"/>
      <c r="UC307" s="1"/>
      <c r="UD307" s="1"/>
      <c r="UE307" s="1"/>
      <c r="UF307" s="1"/>
      <c r="UG307" s="1"/>
      <c r="UH307" s="1"/>
      <c r="UI307" s="1"/>
      <c r="UJ307" s="1"/>
      <c r="UK307" s="1"/>
      <c r="UL307" s="1"/>
      <c r="UM307" s="1"/>
      <c r="UN307" s="1"/>
      <c r="UO307" s="1"/>
      <c r="UP307" s="1"/>
      <c r="UQ307" s="1"/>
      <c r="UR307" s="1"/>
      <c r="US307" s="1"/>
      <c r="UT307" s="1"/>
      <c r="UU307" s="1"/>
      <c r="UV307" s="1"/>
      <c r="UW307" s="1"/>
      <c r="UX307" s="1"/>
      <c r="UY307" s="1"/>
      <c r="UZ307" s="1"/>
      <c r="VA307" s="1"/>
      <c r="VB307" s="1"/>
      <c r="VC307" s="1"/>
      <c r="VD307" s="1"/>
      <c r="VE307" s="1"/>
      <c r="VF307" s="1"/>
      <c r="VG307" s="1"/>
      <c r="VH307" s="1"/>
      <c r="VI307" s="1"/>
      <c r="VJ307" s="1"/>
      <c r="VK307" s="1"/>
      <c r="VL307" s="1"/>
      <c r="VM307" s="1"/>
      <c r="VN307" s="1"/>
      <c r="VO307" s="1"/>
      <c r="VP307" s="1"/>
      <c r="VQ307" s="1"/>
      <c r="VR307" s="1"/>
      <c r="VS307" s="1"/>
      <c r="VT307" s="1"/>
      <c r="VU307" s="1"/>
      <c r="VV307" s="1"/>
      <c r="VW307" s="1"/>
      <c r="VX307" s="1"/>
      <c r="VY307" s="1"/>
      <c r="VZ307" s="1"/>
      <c r="WA307" s="1"/>
      <c r="WB307" s="1"/>
      <c r="WC307" s="1"/>
      <c r="WD307" s="1"/>
      <c r="WE307" s="1"/>
      <c r="WF307" s="1"/>
      <c r="WG307" s="1"/>
      <c r="WH307" s="1"/>
      <c r="WI307" s="1"/>
      <c r="WJ307" s="1"/>
      <c r="WK307" s="1"/>
      <c r="WL307" s="1"/>
      <c r="WM307" s="1"/>
      <c r="WN307" s="1"/>
      <c r="WO307" s="1"/>
      <c r="WP307" s="1"/>
      <c r="WQ307" s="1"/>
      <c r="WR307" s="1"/>
      <c r="WS307" s="1"/>
      <c r="WT307" s="1"/>
      <c r="WU307" s="1"/>
      <c r="WV307" s="1"/>
      <c r="WW307" s="1"/>
      <c r="WX307" s="1"/>
      <c r="WY307" s="1"/>
      <c r="WZ307" s="1"/>
      <c r="XA307" s="1"/>
      <c r="XB307" s="1"/>
      <c r="XC307" s="1"/>
      <c r="XD307" s="1"/>
      <c r="XE307" s="1"/>
      <c r="XF307" s="1"/>
      <c r="XG307" s="1"/>
      <c r="XH307" s="1"/>
      <c r="XI307" s="1"/>
      <c r="XJ307" s="1"/>
      <c r="XK307" s="1"/>
      <c r="XL307" s="1"/>
      <c r="XM307" s="1"/>
      <c r="XN307" s="1"/>
      <c r="XO307" s="1"/>
      <c r="XP307" s="1"/>
      <c r="XQ307" s="1"/>
      <c r="XR307" s="1"/>
      <c r="XS307" s="1"/>
      <c r="XT307" s="1"/>
      <c r="XU307" s="1"/>
      <c r="XV307" s="1"/>
      <c r="XW307" s="1"/>
      <c r="XX307" s="1"/>
      <c r="XY307" s="1"/>
      <c r="XZ307" s="1"/>
      <c r="YA307" s="1"/>
      <c r="YB307" s="1"/>
      <c r="YC307" s="1"/>
      <c r="YD307" s="1"/>
      <c r="YE307" s="1"/>
      <c r="YF307" s="1"/>
      <c r="YG307" s="1"/>
      <c r="YH307" s="1"/>
      <c r="YI307" s="1"/>
      <c r="YJ307" s="1"/>
      <c r="YK307" s="1"/>
      <c r="YL307" s="1"/>
      <c r="YM307" s="1"/>
      <c r="YN307" s="1"/>
      <c r="YO307" s="1"/>
      <c r="YP307" s="1"/>
      <c r="YQ307" s="1"/>
      <c r="YR307" s="1"/>
      <c r="YS307" s="1"/>
      <c r="YT307" s="1"/>
      <c r="YU307" s="1"/>
      <c r="YV307" s="1"/>
      <c r="YW307" s="1"/>
      <c r="YX307" s="1"/>
      <c r="YY307" s="1"/>
      <c r="YZ307" s="1"/>
      <c r="ZA307" s="1"/>
      <c r="ZB307" s="1"/>
      <c r="ZC307" s="1"/>
      <c r="ZD307" s="1"/>
      <c r="ZE307" s="1"/>
      <c r="ZF307" s="1"/>
      <c r="ZG307" s="1"/>
      <c r="ZH307" s="1"/>
      <c r="ZI307" s="1"/>
      <c r="ZJ307" s="1"/>
      <c r="ZK307" s="1"/>
      <c r="ZL307" s="1"/>
      <c r="ZM307" s="1"/>
      <c r="ZN307" s="1"/>
      <c r="ZO307" s="1"/>
      <c r="ZP307" s="1"/>
      <c r="ZQ307" s="1"/>
      <c r="ZR307" s="1"/>
      <c r="ZS307" s="1"/>
      <c r="ZT307" s="1"/>
      <c r="ZU307" s="1"/>
      <c r="ZV307" s="1"/>
      <c r="ZW307" s="1"/>
      <c r="ZX307" s="1"/>
      <c r="ZY307" s="1"/>
      <c r="ZZ307" s="1"/>
      <c r="AAA307" s="1"/>
      <c r="AAB307" s="1"/>
      <c r="AAC307" s="1"/>
      <c r="AAD307" s="1"/>
      <c r="AAE307" s="1"/>
      <c r="AAF307" s="1"/>
      <c r="AAG307" s="1"/>
      <c r="AAH307" s="1"/>
      <c r="AAI307" s="1"/>
      <c r="AAJ307" s="1"/>
      <c r="AAK307" s="1"/>
      <c r="AAL307" s="1"/>
      <c r="AAM307" s="1"/>
      <c r="AAN307" s="1"/>
      <c r="AAO307" s="1"/>
      <c r="AAP307" s="1"/>
      <c r="AAQ307" s="1"/>
      <c r="AAR307" s="1"/>
      <c r="AAS307" s="1"/>
      <c r="AAT307" s="1"/>
      <c r="AAU307" s="1"/>
      <c r="AAV307" s="1"/>
      <c r="AAW307" s="1"/>
      <c r="AAX307" s="1"/>
      <c r="AAY307" s="1"/>
      <c r="AAZ307" s="1"/>
      <c r="ABA307" s="1"/>
      <c r="ABB307" s="1"/>
      <c r="ABC307" s="1"/>
      <c r="ABD307" s="1"/>
      <c r="ABE307" s="1"/>
      <c r="ABF307" s="1"/>
      <c r="ABG307" s="1"/>
      <c r="ABH307" s="1"/>
      <c r="ABI307" s="1"/>
      <c r="ABJ307" s="1"/>
      <c r="ABK307" s="1"/>
      <c r="ABL307" s="1"/>
      <c r="ABM307" s="1"/>
      <c r="ABN307" s="1"/>
      <c r="ABO307" s="1"/>
      <c r="ABP307" s="1"/>
      <c r="ABQ307" s="1"/>
      <c r="ABR307" s="1"/>
      <c r="ABS307" s="1"/>
      <c r="ABT307" s="1"/>
      <c r="ABU307" s="1"/>
      <c r="ABV307" s="1"/>
      <c r="ABW307" s="1"/>
      <c r="ABX307" s="1"/>
      <c r="ABY307" s="1"/>
      <c r="ABZ307" s="1"/>
      <c r="ACA307" s="1"/>
      <c r="ACB307" s="1"/>
      <c r="ACC307" s="1"/>
      <c r="ACD307" s="1"/>
      <c r="ACE307" s="1"/>
      <c r="ACF307" s="1"/>
      <c r="ACG307" s="1"/>
      <c r="ACH307" s="1"/>
      <c r="ACI307" s="1"/>
      <c r="ACJ307" s="1"/>
      <c r="ACK307" s="1"/>
      <c r="ACL307" s="1"/>
      <c r="ACM307" s="1"/>
      <c r="ACN307" s="1"/>
      <c r="ACO307" s="1"/>
      <c r="ACP307" s="1"/>
      <c r="ACQ307" s="1"/>
      <c r="ACR307" s="1"/>
      <c r="ACS307" s="1"/>
      <c r="ACT307" s="1"/>
      <c r="ACU307" s="1"/>
      <c r="ACV307" s="1"/>
      <c r="ACW307" s="1"/>
      <c r="ACX307" s="1"/>
      <c r="ACY307" s="1"/>
      <c r="ACZ307" s="1"/>
      <c r="ADA307" s="1"/>
      <c r="ADB307" s="1"/>
      <c r="ADC307" s="1"/>
      <c r="ADD307" s="1"/>
      <c r="ADE307" s="1"/>
      <c r="ADF307" s="1"/>
      <c r="ADG307" s="1"/>
      <c r="ADH307" s="1"/>
      <c r="ADI307" s="1"/>
      <c r="ADJ307" s="1"/>
      <c r="ADK307" s="1"/>
      <c r="ADL307" s="1"/>
      <c r="ADM307" s="1"/>
      <c r="ADN307" s="1"/>
      <c r="ADO307" s="1"/>
      <c r="ADP307" s="1"/>
      <c r="ADQ307" s="1"/>
      <c r="ADR307" s="1"/>
      <c r="ADS307" s="1"/>
      <c r="ADT307" s="1"/>
      <c r="ADU307" s="1"/>
      <c r="ADV307" s="1"/>
      <c r="ADW307" s="1"/>
      <c r="ADX307" s="1"/>
      <c r="ADY307" s="1"/>
      <c r="ADZ307" s="1"/>
      <c r="AEA307" s="1"/>
      <c r="AEB307" s="1"/>
      <c r="AEC307" s="1"/>
      <c r="AED307" s="1"/>
      <c r="AEE307" s="1"/>
      <c r="AEF307" s="1"/>
      <c r="AEG307" s="1"/>
      <c r="AEH307" s="1"/>
      <c r="AEI307" s="1"/>
      <c r="AEJ307" s="1"/>
      <c r="AEK307" s="1"/>
      <c r="AEL307" s="1"/>
      <c r="AEM307" s="1"/>
      <c r="AEN307" s="1"/>
      <c r="AEO307" s="1"/>
      <c r="AEP307" s="1"/>
      <c r="AEQ307" s="1"/>
      <c r="AER307" s="1"/>
      <c r="AES307" s="1"/>
      <c r="AET307" s="1"/>
      <c r="AEU307" s="1"/>
      <c r="AEV307" s="1"/>
      <c r="AEW307" s="1"/>
      <c r="AEX307" s="1"/>
      <c r="AEY307" s="1"/>
      <c r="AEZ307" s="1"/>
      <c r="AFA307" s="1"/>
      <c r="AFB307" s="1"/>
      <c r="AFC307" s="1"/>
      <c r="AFD307" s="1"/>
      <c r="AFE307" s="1"/>
      <c r="AFF307" s="1"/>
      <c r="AFG307" s="1"/>
      <c r="AFH307" s="1"/>
      <c r="AFI307" s="1"/>
      <c r="AFJ307" s="1"/>
      <c r="AFK307" s="1"/>
      <c r="AFL307" s="1"/>
      <c r="AFM307" s="1"/>
      <c r="AFN307" s="1"/>
      <c r="AFO307" s="1"/>
      <c r="AFP307" s="1"/>
      <c r="AFQ307" s="1"/>
      <c r="AFR307" s="1"/>
      <c r="AFS307" s="1"/>
      <c r="AFT307" s="1"/>
      <c r="AFU307" s="1"/>
      <c r="AFV307" s="1"/>
      <c r="AFW307" s="1"/>
      <c r="AFX307" s="1"/>
      <c r="AFY307" s="1"/>
      <c r="AFZ307" s="1"/>
      <c r="AGA307" s="1"/>
      <c r="AGB307" s="1"/>
      <c r="AGC307" s="1"/>
      <c r="AGD307" s="1"/>
      <c r="AGE307" s="1"/>
      <c r="AGF307" s="1"/>
      <c r="AGG307" s="1"/>
      <c r="AGH307" s="1"/>
      <c r="AGI307" s="1"/>
      <c r="AGJ307" s="1"/>
      <c r="AGK307" s="1"/>
      <c r="AGL307" s="1"/>
      <c r="AGM307" s="1"/>
      <c r="AGN307" s="1"/>
      <c r="AGO307" s="1"/>
      <c r="AGP307" s="1"/>
      <c r="AGQ307" s="1"/>
      <c r="AGR307" s="1"/>
      <c r="AGS307" s="1"/>
      <c r="AGT307" s="1"/>
      <c r="AGU307" s="1"/>
      <c r="AGV307" s="1"/>
      <c r="AGW307" s="1"/>
      <c r="AGX307" s="1"/>
      <c r="AGY307" s="1"/>
      <c r="AGZ307" s="1"/>
      <c r="AHA307" s="1"/>
      <c r="AHB307" s="1"/>
      <c r="AHC307" s="1"/>
      <c r="AHD307" s="1"/>
      <c r="AHE307" s="1"/>
      <c r="AHF307" s="1"/>
      <c r="AHG307" s="1"/>
      <c r="AHH307" s="1"/>
      <c r="AHI307" s="1"/>
      <c r="AHJ307" s="1"/>
      <c r="AHK307" s="1"/>
      <c r="AHL307" s="1"/>
      <c r="AHM307" s="1"/>
      <c r="AHN307" s="1"/>
      <c r="AHO307" s="1"/>
      <c r="AHP307" s="1"/>
      <c r="AHQ307" s="1"/>
      <c r="AHR307" s="1"/>
      <c r="AHS307" s="1"/>
      <c r="AHT307" s="1"/>
      <c r="AHU307" s="1"/>
      <c r="AHV307" s="1"/>
      <c r="AHW307" s="1"/>
      <c r="AHX307" s="1"/>
      <c r="AHY307" s="1"/>
      <c r="AHZ307" s="1"/>
      <c r="AIA307" s="1"/>
      <c r="AIB307" s="1"/>
      <c r="AIC307" s="1"/>
      <c r="AID307" s="1"/>
      <c r="AIE307" s="1"/>
      <c r="AIF307" s="1"/>
      <c r="AIG307" s="1"/>
      <c r="AIH307" s="1"/>
      <c r="AII307" s="1"/>
      <c r="AIJ307" s="1"/>
      <c r="AIK307" s="1"/>
      <c r="AIL307" s="1"/>
      <c r="AIM307" s="1"/>
      <c r="AIN307" s="1"/>
      <c r="AIO307" s="1"/>
      <c r="AIP307" s="1"/>
      <c r="AIQ307" s="1"/>
      <c r="AIR307" s="1"/>
      <c r="AIS307" s="1"/>
      <c r="AIT307" s="1"/>
      <c r="AIU307" s="1"/>
      <c r="AIV307" s="1"/>
      <c r="AIW307" s="1"/>
      <c r="AIX307" s="1"/>
      <c r="AIY307" s="1"/>
      <c r="AIZ307" s="1"/>
      <c r="AJA307" s="1"/>
      <c r="AJB307" s="1"/>
      <c r="AJC307" s="1"/>
      <c r="AJD307" s="1"/>
      <c r="AJE307" s="1"/>
      <c r="AJF307" s="1"/>
      <c r="AJG307" s="1"/>
      <c r="AJH307" s="1"/>
      <c r="AJI307" s="1"/>
      <c r="AJJ307" s="1"/>
      <c r="AJK307" s="1"/>
      <c r="AJL307" s="1"/>
    </row>
    <row r="308" spans="1:948">
      <c r="A308" s="81">
        <v>295</v>
      </c>
      <c r="B308" s="82" t="s">
        <v>257</v>
      </c>
      <c r="C308" s="83" t="s">
        <v>915</v>
      </c>
      <c r="D308" s="81">
        <v>6</v>
      </c>
      <c r="E308" s="65">
        <v>0</v>
      </c>
      <c r="F308" s="65">
        <v>0</v>
      </c>
      <c r="G308" s="65">
        <v>0</v>
      </c>
      <c r="H308" s="65">
        <v>0</v>
      </c>
      <c r="I308" s="84">
        <f t="shared" si="22"/>
        <v>0</v>
      </c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  <c r="IU308" s="1"/>
      <c r="IV308" s="1"/>
      <c r="IW308" s="1"/>
      <c r="IX308" s="1"/>
      <c r="IY308" s="1"/>
      <c r="IZ308" s="1"/>
      <c r="JA308" s="1"/>
      <c r="JB308" s="1"/>
      <c r="JC308" s="1"/>
      <c r="JD308" s="1"/>
      <c r="JE308" s="1"/>
      <c r="JF308" s="1"/>
      <c r="JG308" s="1"/>
      <c r="JH308" s="1"/>
      <c r="JI308" s="1"/>
      <c r="JJ308" s="1"/>
      <c r="JK308" s="1"/>
      <c r="JL308" s="1"/>
      <c r="JM308" s="1"/>
      <c r="JN308" s="1"/>
      <c r="JO308" s="1"/>
      <c r="JP308" s="1"/>
      <c r="JQ308" s="1"/>
      <c r="JR308" s="1"/>
      <c r="JS308" s="1"/>
      <c r="JT308" s="1"/>
      <c r="JU308" s="1"/>
      <c r="JV308" s="1"/>
      <c r="JW308" s="1"/>
      <c r="JX308" s="1"/>
      <c r="JY308" s="1"/>
      <c r="JZ308" s="1"/>
      <c r="KA308" s="1"/>
      <c r="KB308" s="1"/>
      <c r="KC308" s="1"/>
      <c r="KD308" s="1"/>
      <c r="KE308" s="1"/>
      <c r="KF308" s="1"/>
      <c r="KG308" s="1"/>
      <c r="KH308" s="1"/>
      <c r="KI308" s="1"/>
      <c r="KJ308" s="1"/>
      <c r="KK308" s="1"/>
      <c r="KL308" s="1"/>
      <c r="KM308" s="1"/>
      <c r="KN308" s="1"/>
      <c r="KO308" s="1"/>
      <c r="KP308" s="1"/>
      <c r="KQ308" s="1"/>
      <c r="KR308" s="1"/>
      <c r="KS308" s="1"/>
      <c r="KT308" s="1"/>
      <c r="KU308" s="1"/>
      <c r="KV308" s="1"/>
      <c r="KW308" s="1"/>
      <c r="KX308" s="1"/>
      <c r="KY308" s="1"/>
      <c r="KZ308" s="1"/>
      <c r="LA308" s="1"/>
      <c r="LB308" s="1"/>
      <c r="LC308" s="1"/>
      <c r="LD308" s="1"/>
      <c r="LE308" s="1"/>
      <c r="LF308" s="1"/>
      <c r="LG308" s="1"/>
      <c r="LH308" s="1"/>
      <c r="LI308" s="1"/>
      <c r="LJ308" s="1"/>
      <c r="LK308" s="1"/>
      <c r="LL308" s="1"/>
      <c r="LM308" s="1"/>
      <c r="LN308" s="1"/>
      <c r="LO308" s="1"/>
      <c r="LP308" s="1"/>
      <c r="LQ308" s="1"/>
      <c r="LR308" s="1"/>
      <c r="LS308" s="1"/>
      <c r="LT308" s="1"/>
      <c r="LU308" s="1"/>
      <c r="LV308" s="1"/>
      <c r="LW308" s="1"/>
      <c r="LX308" s="1"/>
      <c r="LY308" s="1"/>
      <c r="LZ308" s="1"/>
      <c r="MA308" s="1"/>
      <c r="MB308" s="1"/>
      <c r="MC308" s="1"/>
      <c r="MD308" s="1"/>
      <c r="ME308" s="1"/>
      <c r="MF308" s="1"/>
      <c r="MG308" s="1"/>
      <c r="MH308" s="1"/>
      <c r="MI308" s="1"/>
      <c r="MJ308" s="1"/>
      <c r="MK308" s="1"/>
      <c r="ML308" s="1"/>
      <c r="MM308" s="1"/>
      <c r="MN308" s="1"/>
      <c r="MO308" s="1"/>
      <c r="MP308" s="1"/>
      <c r="MQ308" s="1"/>
      <c r="MR308" s="1"/>
      <c r="MS308" s="1"/>
      <c r="MT308" s="1"/>
      <c r="MU308" s="1"/>
      <c r="MV308" s="1"/>
      <c r="MW308" s="1"/>
      <c r="MX308" s="1"/>
      <c r="MY308" s="1"/>
      <c r="MZ308" s="1"/>
      <c r="NA308" s="1"/>
      <c r="NB308" s="1"/>
      <c r="NC308" s="1"/>
      <c r="ND308" s="1"/>
      <c r="NE308" s="1"/>
      <c r="NF308" s="1"/>
      <c r="NG308" s="1"/>
      <c r="NH308" s="1"/>
      <c r="NI308" s="1"/>
      <c r="NJ308" s="1"/>
      <c r="NK308" s="1"/>
      <c r="NL308" s="1"/>
      <c r="NM308" s="1"/>
      <c r="NN308" s="1"/>
      <c r="NO308" s="1"/>
      <c r="NP308" s="1"/>
      <c r="NQ308" s="1"/>
      <c r="NR308" s="1"/>
      <c r="NS308" s="1"/>
      <c r="NT308" s="1"/>
      <c r="NU308" s="1"/>
      <c r="NV308" s="1"/>
      <c r="NW308" s="1"/>
      <c r="NX308" s="1"/>
      <c r="NY308" s="1"/>
      <c r="NZ308" s="1"/>
      <c r="OA308" s="1"/>
      <c r="OB308" s="1"/>
      <c r="OC308" s="1"/>
      <c r="OD308" s="1"/>
      <c r="OE308" s="1"/>
      <c r="OF308" s="1"/>
      <c r="OG308" s="1"/>
      <c r="OH308" s="1"/>
      <c r="OI308" s="1"/>
      <c r="OJ308" s="1"/>
      <c r="OK308" s="1"/>
      <c r="OL308" s="1"/>
      <c r="OM308" s="1"/>
      <c r="ON308" s="1"/>
      <c r="OO308" s="1"/>
      <c r="OP308" s="1"/>
      <c r="OQ308" s="1"/>
      <c r="OR308" s="1"/>
      <c r="OS308" s="1"/>
      <c r="OT308" s="1"/>
      <c r="OU308" s="1"/>
      <c r="OV308" s="1"/>
      <c r="OW308" s="1"/>
      <c r="OX308" s="1"/>
      <c r="OY308" s="1"/>
      <c r="OZ308" s="1"/>
      <c r="PA308" s="1"/>
      <c r="PB308" s="1"/>
      <c r="PC308" s="1"/>
      <c r="PD308" s="1"/>
      <c r="PE308" s="1"/>
      <c r="PF308" s="1"/>
      <c r="PG308" s="1"/>
      <c r="PH308" s="1"/>
      <c r="PI308" s="1"/>
      <c r="PJ308" s="1"/>
      <c r="PK308" s="1"/>
      <c r="PL308" s="1"/>
      <c r="PM308" s="1"/>
      <c r="PN308" s="1"/>
      <c r="PO308" s="1"/>
      <c r="PP308" s="1"/>
      <c r="PQ308" s="1"/>
      <c r="PR308" s="1"/>
      <c r="PS308" s="1"/>
      <c r="PT308" s="1"/>
      <c r="PU308" s="1"/>
      <c r="PV308" s="1"/>
      <c r="PW308" s="1"/>
      <c r="PX308" s="1"/>
      <c r="PY308" s="1"/>
      <c r="PZ308" s="1"/>
      <c r="QA308" s="1"/>
      <c r="QB308" s="1"/>
      <c r="QC308" s="1"/>
      <c r="QD308" s="1"/>
      <c r="QE308" s="1"/>
      <c r="QF308" s="1"/>
      <c r="QG308" s="1"/>
      <c r="QH308" s="1"/>
      <c r="QI308" s="1"/>
      <c r="QJ308" s="1"/>
      <c r="QK308" s="1"/>
      <c r="QL308" s="1"/>
      <c r="QM308" s="1"/>
      <c r="QN308" s="1"/>
      <c r="QO308" s="1"/>
      <c r="QP308" s="1"/>
      <c r="QQ308" s="1"/>
      <c r="QR308" s="1"/>
      <c r="QS308" s="1"/>
      <c r="QT308" s="1"/>
      <c r="QU308" s="1"/>
      <c r="QV308" s="1"/>
      <c r="QW308" s="1"/>
      <c r="QX308" s="1"/>
      <c r="QY308" s="1"/>
      <c r="QZ308" s="1"/>
      <c r="RA308" s="1"/>
      <c r="RB308" s="1"/>
      <c r="RC308" s="1"/>
      <c r="RD308" s="1"/>
      <c r="RE308" s="1"/>
      <c r="RF308" s="1"/>
      <c r="RG308" s="1"/>
      <c r="RH308" s="1"/>
      <c r="RI308" s="1"/>
      <c r="RJ308" s="1"/>
      <c r="RK308" s="1"/>
      <c r="RL308" s="1"/>
      <c r="RM308" s="1"/>
      <c r="RN308" s="1"/>
      <c r="RO308" s="1"/>
      <c r="RP308" s="1"/>
      <c r="RQ308" s="1"/>
      <c r="RR308" s="1"/>
      <c r="RS308" s="1"/>
      <c r="RT308" s="1"/>
      <c r="RU308" s="1"/>
      <c r="RV308" s="1"/>
      <c r="RW308" s="1"/>
      <c r="RX308" s="1"/>
      <c r="RY308" s="1"/>
      <c r="RZ308" s="1"/>
      <c r="SA308" s="1"/>
      <c r="SB308" s="1"/>
      <c r="SC308" s="1"/>
      <c r="SD308" s="1"/>
      <c r="SE308" s="1"/>
      <c r="SF308" s="1"/>
      <c r="SG308" s="1"/>
      <c r="SH308" s="1"/>
      <c r="SI308" s="1"/>
      <c r="SJ308" s="1"/>
      <c r="SK308" s="1"/>
      <c r="SL308" s="1"/>
      <c r="SM308" s="1"/>
      <c r="SN308" s="1"/>
      <c r="SO308" s="1"/>
      <c r="SP308" s="1"/>
      <c r="SQ308" s="1"/>
      <c r="SR308" s="1"/>
      <c r="SS308" s="1"/>
      <c r="ST308" s="1"/>
      <c r="SU308" s="1"/>
      <c r="SV308" s="1"/>
      <c r="SW308" s="1"/>
      <c r="SX308" s="1"/>
      <c r="SY308" s="1"/>
      <c r="SZ308" s="1"/>
      <c r="TA308" s="1"/>
      <c r="TB308" s="1"/>
      <c r="TC308" s="1"/>
      <c r="TD308" s="1"/>
      <c r="TE308" s="1"/>
      <c r="TF308" s="1"/>
      <c r="TG308" s="1"/>
      <c r="TH308" s="1"/>
      <c r="TI308" s="1"/>
      <c r="TJ308" s="1"/>
      <c r="TK308" s="1"/>
      <c r="TL308" s="1"/>
      <c r="TM308" s="1"/>
      <c r="TN308" s="1"/>
      <c r="TO308" s="1"/>
      <c r="TP308" s="1"/>
      <c r="TQ308" s="1"/>
      <c r="TR308" s="1"/>
      <c r="TS308" s="1"/>
      <c r="TT308" s="1"/>
      <c r="TU308" s="1"/>
      <c r="TV308" s="1"/>
      <c r="TW308" s="1"/>
      <c r="TX308" s="1"/>
      <c r="TY308" s="1"/>
      <c r="TZ308" s="1"/>
      <c r="UA308" s="1"/>
      <c r="UB308" s="1"/>
      <c r="UC308" s="1"/>
      <c r="UD308" s="1"/>
      <c r="UE308" s="1"/>
      <c r="UF308" s="1"/>
      <c r="UG308" s="1"/>
      <c r="UH308" s="1"/>
      <c r="UI308" s="1"/>
      <c r="UJ308" s="1"/>
      <c r="UK308" s="1"/>
      <c r="UL308" s="1"/>
      <c r="UM308" s="1"/>
      <c r="UN308" s="1"/>
      <c r="UO308" s="1"/>
      <c r="UP308" s="1"/>
      <c r="UQ308" s="1"/>
      <c r="UR308" s="1"/>
      <c r="US308" s="1"/>
      <c r="UT308" s="1"/>
      <c r="UU308" s="1"/>
      <c r="UV308" s="1"/>
      <c r="UW308" s="1"/>
      <c r="UX308" s="1"/>
      <c r="UY308" s="1"/>
      <c r="UZ308" s="1"/>
      <c r="VA308" s="1"/>
      <c r="VB308" s="1"/>
      <c r="VC308" s="1"/>
      <c r="VD308" s="1"/>
      <c r="VE308" s="1"/>
      <c r="VF308" s="1"/>
      <c r="VG308" s="1"/>
      <c r="VH308" s="1"/>
      <c r="VI308" s="1"/>
      <c r="VJ308" s="1"/>
      <c r="VK308" s="1"/>
      <c r="VL308" s="1"/>
      <c r="VM308" s="1"/>
      <c r="VN308" s="1"/>
      <c r="VO308" s="1"/>
      <c r="VP308" s="1"/>
      <c r="VQ308" s="1"/>
      <c r="VR308" s="1"/>
      <c r="VS308" s="1"/>
      <c r="VT308" s="1"/>
      <c r="VU308" s="1"/>
      <c r="VV308" s="1"/>
      <c r="VW308" s="1"/>
      <c r="VX308" s="1"/>
      <c r="VY308" s="1"/>
      <c r="VZ308" s="1"/>
      <c r="WA308" s="1"/>
      <c r="WB308" s="1"/>
      <c r="WC308" s="1"/>
      <c r="WD308" s="1"/>
      <c r="WE308" s="1"/>
      <c r="WF308" s="1"/>
      <c r="WG308" s="1"/>
      <c r="WH308" s="1"/>
      <c r="WI308" s="1"/>
      <c r="WJ308" s="1"/>
      <c r="WK308" s="1"/>
      <c r="WL308" s="1"/>
      <c r="WM308" s="1"/>
      <c r="WN308" s="1"/>
      <c r="WO308" s="1"/>
      <c r="WP308" s="1"/>
      <c r="WQ308" s="1"/>
      <c r="WR308" s="1"/>
      <c r="WS308" s="1"/>
      <c r="WT308" s="1"/>
      <c r="WU308" s="1"/>
      <c r="WV308" s="1"/>
      <c r="WW308" s="1"/>
      <c r="WX308" s="1"/>
      <c r="WY308" s="1"/>
      <c r="WZ308" s="1"/>
      <c r="XA308" s="1"/>
      <c r="XB308" s="1"/>
      <c r="XC308" s="1"/>
      <c r="XD308" s="1"/>
      <c r="XE308" s="1"/>
      <c r="XF308" s="1"/>
      <c r="XG308" s="1"/>
      <c r="XH308" s="1"/>
      <c r="XI308" s="1"/>
      <c r="XJ308" s="1"/>
      <c r="XK308" s="1"/>
      <c r="XL308" s="1"/>
      <c r="XM308" s="1"/>
      <c r="XN308" s="1"/>
      <c r="XO308" s="1"/>
      <c r="XP308" s="1"/>
      <c r="XQ308" s="1"/>
      <c r="XR308" s="1"/>
      <c r="XS308" s="1"/>
      <c r="XT308" s="1"/>
      <c r="XU308" s="1"/>
      <c r="XV308" s="1"/>
      <c r="XW308" s="1"/>
      <c r="XX308" s="1"/>
      <c r="XY308" s="1"/>
      <c r="XZ308" s="1"/>
      <c r="YA308" s="1"/>
      <c r="YB308" s="1"/>
      <c r="YC308" s="1"/>
      <c r="YD308" s="1"/>
      <c r="YE308" s="1"/>
      <c r="YF308" s="1"/>
      <c r="YG308" s="1"/>
      <c r="YH308" s="1"/>
      <c r="YI308" s="1"/>
      <c r="YJ308" s="1"/>
      <c r="YK308" s="1"/>
      <c r="YL308" s="1"/>
      <c r="YM308" s="1"/>
      <c r="YN308" s="1"/>
      <c r="YO308" s="1"/>
      <c r="YP308" s="1"/>
      <c r="YQ308" s="1"/>
      <c r="YR308" s="1"/>
      <c r="YS308" s="1"/>
      <c r="YT308" s="1"/>
      <c r="YU308" s="1"/>
      <c r="YV308" s="1"/>
      <c r="YW308" s="1"/>
      <c r="YX308" s="1"/>
      <c r="YY308" s="1"/>
      <c r="YZ308" s="1"/>
      <c r="ZA308" s="1"/>
      <c r="ZB308" s="1"/>
      <c r="ZC308" s="1"/>
      <c r="ZD308" s="1"/>
      <c r="ZE308" s="1"/>
      <c r="ZF308" s="1"/>
      <c r="ZG308" s="1"/>
      <c r="ZH308" s="1"/>
      <c r="ZI308" s="1"/>
      <c r="ZJ308" s="1"/>
      <c r="ZK308" s="1"/>
      <c r="ZL308" s="1"/>
      <c r="ZM308" s="1"/>
      <c r="ZN308" s="1"/>
      <c r="ZO308" s="1"/>
      <c r="ZP308" s="1"/>
      <c r="ZQ308" s="1"/>
      <c r="ZR308" s="1"/>
      <c r="ZS308" s="1"/>
      <c r="ZT308" s="1"/>
      <c r="ZU308" s="1"/>
      <c r="ZV308" s="1"/>
      <c r="ZW308" s="1"/>
      <c r="ZX308" s="1"/>
      <c r="ZY308" s="1"/>
      <c r="ZZ308" s="1"/>
      <c r="AAA308" s="1"/>
      <c r="AAB308" s="1"/>
      <c r="AAC308" s="1"/>
      <c r="AAD308" s="1"/>
      <c r="AAE308" s="1"/>
      <c r="AAF308" s="1"/>
      <c r="AAG308" s="1"/>
      <c r="AAH308" s="1"/>
      <c r="AAI308" s="1"/>
      <c r="AAJ308" s="1"/>
      <c r="AAK308" s="1"/>
      <c r="AAL308" s="1"/>
      <c r="AAM308" s="1"/>
      <c r="AAN308" s="1"/>
      <c r="AAO308" s="1"/>
      <c r="AAP308" s="1"/>
      <c r="AAQ308" s="1"/>
      <c r="AAR308" s="1"/>
      <c r="AAS308" s="1"/>
      <c r="AAT308" s="1"/>
      <c r="AAU308" s="1"/>
      <c r="AAV308" s="1"/>
      <c r="AAW308" s="1"/>
      <c r="AAX308" s="1"/>
      <c r="AAY308" s="1"/>
      <c r="AAZ308" s="1"/>
      <c r="ABA308" s="1"/>
      <c r="ABB308" s="1"/>
      <c r="ABC308" s="1"/>
      <c r="ABD308" s="1"/>
      <c r="ABE308" s="1"/>
      <c r="ABF308" s="1"/>
      <c r="ABG308" s="1"/>
      <c r="ABH308" s="1"/>
      <c r="ABI308" s="1"/>
      <c r="ABJ308" s="1"/>
      <c r="ABK308" s="1"/>
      <c r="ABL308" s="1"/>
      <c r="ABM308" s="1"/>
      <c r="ABN308" s="1"/>
      <c r="ABO308" s="1"/>
      <c r="ABP308" s="1"/>
      <c r="ABQ308" s="1"/>
      <c r="ABR308" s="1"/>
      <c r="ABS308" s="1"/>
      <c r="ABT308" s="1"/>
      <c r="ABU308" s="1"/>
      <c r="ABV308" s="1"/>
      <c r="ABW308" s="1"/>
      <c r="ABX308" s="1"/>
      <c r="ABY308" s="1"/>
      <c r="ABZ308" s="1"/>
      <c r="ACA308" s="1"/>
      <c r="ACB308" s="1"/>
      <c r="ACC308" s="1"/>
      <c r="ACD308" s="1"/>
      <c r="ACE308" s="1"/>
      <c r="ACF308" s="1"/>
      <c r="ACG308" s="1"/>
      <c r="ACH308" s="1"/>
      <c r="ACI308" s="1"/>
      <c r="ACJ308" s="1"/>
      <c r="ACK308" s="1"/>
      <c r="ACL308" s="1"/>
      <c r="ACM308" s="1"/>
      <c r="ACN308" s="1"/>
      <c r="ACO308" s="1"/>
      <c r="ACP308" s="1"/>
      <c r="ACQ308" s="1"/>
      <c r="ACR308" s="1"/>
      <c r="ACS308" s="1"/>
      <c r="ACT308" s="1"/>
      <c r="ACU308" s="1"/>
      <c r="ACV308" s="1"/>
      <c r="ACW308" s="1"/>
      <c r="ACX308" s="1"/>
      <c r="ACY308" s="1"/>
      <c r="ACZ308" s="1"/>
      <c r="ADA308" s="1"/>
      <c r="ADB308" s="1"/>
      <c r="ADC308" s="1"/>
      <c r="ADD308" s="1"/>
      <c r="ADE308" s="1"/>
      <c r="ADF308" s="1"/>
      <c r="ADG308" s="1"/>
      <c r="ADH308" s="1"/>
      <c r="ADI308" s="1"/>
      <c r="ADJ308" s="1"/>
      <c r="ADK308" s="1"/>
      <c r="ADL308" s="1"/>
      <c r="ADM308" s="1"/>
      <c r="ADN308" s="1"/>
      <c r="ADO308" s="1"/>
      <c r="ADP308" s="1"/>
      <c r="ADQ308" s="1"/>
      <c r="ADR308" s="1"/>
      <c r="ADS308" s="1"/>
      <c r="ADT308" s="1"/>
      <c r="ADU308" s="1"/>
      <c r="ADV308" s="1"/>
      <c r="ADW308" s="1"/>
      <c r="ADX308" s="1"/>
      <c r="ADY308" s="1"/>
      <c r="ADZ308" s="1"/>
      <c r="AEA308" s="1"/>
      <c r="AEB308" s="1"/>
      <c r="AEC308" s="1"/>
      <c r="AED308" s="1"/>
      <c r="AEE308" s="1"/>
      <c r="AEF308" s="1"/>
      <c r="AEG308" s="1"/>
      <c r="AEH308" s="1"/>
      <c r="AEI308" s="1"/>
      <c r="AEJ308" s="1"/>
      <c r="AEK308" s="1"/>
      <c r="AEL308" s="1"/>
      <c r="AEM308" s="1"/>
      <c r="AEN308" s="1"/>
      <c r="AEO308" s="1"/>
      <c r="AEP308" s="1"/>
      <c r="AEQ308" s="1"/>
      <c r="AER308" s="1"/>
      <c r="AES308" s="1"/>
      <c r="AET308" s="1"/>
      <c r="AEU308" s="1"/>
      <c r="AEV308" s="1"/>
      <c r="AEW308" s="1"/>
      <c r="AEX308" s="1"/>
      <c r="AEY308" s="1"/>
      <c r="AEZ308" s="1"/>
      <c r="AFA308" s="1"/>
      <c r="AFB308" s="1"/>
      <c r="AFC308" s="1"/>
      <c r="AFD308" s="1"/>
      <c r="AFE308" s="1"/>
      <c r="AFF308" s="1"/>
      <c r="AFG308" s="1"/>
      <c r="AFH308" s="1"/>
      <c r="AFI308" s="1"/>
      <c r="AFJ308" s="1"/>
      <c r="AFK308" s="1"/>
      <c r="AFL308" s="1"/>
      <c r="AFM308" s="1"/>
      <c r="AFN308" s="1"/>
      <c r="AFO308" s="1"/>
      <c r="AFP308" s="1"/>
      <c r="AFQ308" s="1"/>
      <c r="AFR308" s="1"/>
      <c r="AFS308" s="1"/>
      <c r="AFT308" s="1"/>
      <c r="AFU308" s="1"/>
      <c r="AFV308" s="1"/>
      <c r="AFW308" s="1"/>
      <c r="AFX308" s="1"/>
      <c r="AFY308" s="1"/>
      <c r="AFZ308" s="1"/>
      <c r="AGA308" s="1"/>
      <c r="AGB308" s="1"/>
      <c r="AGC308" s="1"/>
      <c r="AGD308" s="1"/>
      <c r="AGE308" s="1"/>
      <c r="AGF308" s="1"/>
      <c r="AGG308" s="1"/>
      <c r="AGH308" s="1"/>
      <c r="AGI308" s="1"/>
      <c r="AGJ308" s="1"/>
      <c r="AGK308" s="1"/>
      <c r="AGL308" s="1"/>
      <c r="AGM308" s="1"/>
      <c r="AGN308" s="1"/>
      <c r="AGO308" s="1"/>
      <c r="AGP308" s="1"/>
      <c r="AGQ308" s="1"/>
      <c r="AGR308" s="1"/>
      <c r="AGS308" s="1"/>
      <c r="AGT308" s="1"/>
      <c r="AGU308" s="1"/>
      <c r="AGV308" s="1"/>
      <c r="AGW308" s="1"/>
      <c r="AGX308" s="1"/>
      <c r="AGY308" s="1"/>
      <c r="AGZ308" s="1"/>
      <c r="AHA308" s="1"/>
      <c r="AHB308" s="1"/>
      <c r="AHC308" s="1"/>
      <c r="AHD308" s="1"/>
      <c r="AHE308" s="1"/>
      <c r="AHF308" s="1"/>
      <c r="AHG308" s="1"/>
      <c r="AHH308" s="1"/>
      <c r="AHI308" s="1"/>
      <c r="AHJ308" s="1"/>
      <c r="AHK308" s="1"/>
      <c r="AHL308" s="1"/>
      <c r="AHM308" s="1"/>
      <c r="AHN308" s="1"/>
      <c r="AHO308" s="1"/>
      <c r="AHP308" s="1"/>
      <c r="AHQ308" s="1"/>
      <c r="AHR308" s="1"/>
      <c r="AHS308" s="1"/>
      <c r="AHT308" s="1"/>
      <c r="AHU308" s="1"/>
      <c r="AHV308" s="1"/>
      <c r="AHW308" s="1"/>
      <c r="AHX308" s="1"/>
      <c r="AHY308" s="1"/>
      <c r="AHZ308" s="1"/>
      <c r="AIA308" s="1"/>
      <c r="AIB308" s="1"/>
      <c r="AIC308" s="1"/>
      <c r="AID308" s="1"/>
      <c r="AIE308" s="1"/>
      <c r="AIF308" s="1"/>
      <c r="AIG308" s="1"/>
      <c r="AIH308" s="1"/>
      <c r="AII308" s="1"/>
      <c r="AIJ308" s="1"/>
      <c r="AIK308" s="1"/>
      <c r="AIL308" s="1"/>
      <c r="AIM308" s="1"/>
      <c r="AIN308" s="1"/>
      <c r="AIO308" s="1"/>
      <c r="AIP308" s="1"/>
      <c r="AIQ308" s="1"/>
      <c r="AIR308" s="1"/>
      <c r="AIS308" s="1"/>
      <c r="AIT308" s="1"/>
      <c r="AIU308" s="1"/>
      <c r="AIV308" s="1"/>
      <c r="AIW308" s="1"/>
      <c r="AIX308" s="1"/>
      <c r="AIY308" s="1"/>
      <c r="AIZ308" s="1"/>
      <c r="AJA308" s="1"/>
      <c r="AJB308" s="1"/>
      <c r="AJC308" s="1"/>
      <c r="AJD308" s="1"/>
      <c r="AJE308" s="1"/>
      <c r="AJF308" s="1"/>
      <c r="AJG308" s="1"/>
      <c r="AJH308" s="1"/>
      <c r="AJI308" s="1"/>
      <c r="AJJ308" s="1"/>
      <c r="AJK308" s="1"/>
      <c r="AJL308" s="1"/>
    </row>
    <row r="309" spans="1:948">
      <c r="A309" s="81">
        <v>296</v>
      </c>
      <c r="B309" s="82" t="s">
        <v>258</v>
      </c>
      <c r="C309" s="83" t="s">
        <v>915</v>
      </c>
      <c r="D309" s="81">
        <v>6</v>
      </c>
      <c r="E309" s="65">
        <v>0</v>
      </c>
      <c r="F309" s="65">
        <v>0</v>
      </c>
      <c r="G309" s="65">
        <v>0</v>
      </c>
      <c r="H309" s="65">
        <v>0</v>
      </c>
      <c r="I309" s="84">
        <f t="shared" si="22"/>
        <v>0</v>
      </c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  <c r="IU309" s="1"/>
      <c r="IV309" s="1"/>
      <c r="IW309" s="1"/>
      <c r="IX309" s="1"/>
      <c r="IY309" s="1"/>
      <c r="IZ309" s="1"/>
      <c r="JA309" s="1"/>
      <c r="JB309" s="1"/>
      <c r="JC309" s="1"/>
      <c r="JD309" s="1"/>
      <c r="JE309" s="1"/>
      <c r="JF309" s="1"/>
      <c r="JG309" s="1"/>
      <c r="JH309" s="1"/>
      <c r="JI309" s="1"/>
      <c r="JJ309" s="1"/>
      <c r="JK309" s="1"/>
      <c r="JL309" s="1"/>
      <c r="JM309" s="1"/>
      <c r="JN309" s="1"/>
      <c r="JO309" s="1"/>
      <c r="JP309" s="1"/>
      <c r="JQ309" s="1"/>
      <c r="JR309" s="1"/>
      <c r="JS309" s="1"/>
      <c r="JT309" s="1"/>
      <c r="JU309" s="1"/>
      <c r="JV309" s="1"/>
      <c r="JW309" s="1"/>
      <c r="JX309" s="1"/>
      <c r="JY309" s="1"/>
      <c r="JZ309" s="1"/>
      <c r="KA309" s="1"/>
      <c r="KB309" s="1"/>
      <c r="KC309" s="1"/>
      <c r="KD309" s="1"/>
      <c r="KE309" s="1"/>
      <c r="KF309" s="1"/>
      <c r="KG309" s="1"/>
      <c r="KH309" s="1"/>
      <c r="KI309" s="1"/>
      <c r="KJ309" s="1"/>
      <c r="KK309" s="1"/>
      <c r="KL309" s="1"/>
      <c r="KM309" s="1"/>
      <c r="KN309" s="1"/>
      <c r="KO309" s="1"/>
      <c r="KP309" s="1"/>
      <c r="KQ309" s="1"/>
      <c r="KR309" s="1"/>
      <c r="KS309" s="1"/>
      <c r="KT309" s="1"/>
      <c r="KU309" s="1"/>
      <c r="KV309" s="1"/>
      <c r="KW309" s="1"/>
      <c r="KX309" s="1"/>
      <c r="KY309" s="1"/>
      <c r="KZ309" s="1"/>
      <c r="LA309" s="1"/>
      <c r="LB309" s="1"/>
      <c r="LC309" s="1"/>
      <c r="LD309" s="1"/>
      <c r="LE309" s="1"/>
      <c r="LF309" s="1"/>
      <c r="LG309" s="1"/>
      <c r="LH309" s="1"/>
      <c r="LI309" s="1"/>
      <c r="LJ309" s="1"/>
      <c r="LK309" s="1"/>
      <c r="LL309" s="1"/>
      <c r="LM309" s="1"/>
      <c r="LN309" s="1"/>
      <c r="LO309" s="1"/>
      <c r="LP309" s="1"/>
      <c r="LQ309" s="1"/>
      <c r="LR309" s="1"/>
      <c r="LS309" s="1"/>
      <c r="LT309" s="1"/>
      <c r="LU309" s="1"/>
      <c r="LV309" s="1"/>
      <c r="LW309" s="1"/>
      <c r="LX309" s="1"/>
      <c r="LY309" s="1"/>
      <c r="LZ309" s="1"/>
      <c r="MA309" s="1"/>
      <c r="MB309" s="1"/>
      <c r="MC309" s="1"/>
      <c r="MD309" s="1"/>
      <c r="ME309" s="1"/>
      <c r="MF309" s="1"/>
      <c r="MG309" s="1"/>
      <c r="MH309" s="1"/>
      <c r="MI309" s="1"/>
      <c r="MJ309" s="1"/>
      <c r="MK309" s="1"/>
      <c r="ML309" s="1"/>
      <c r="MM309" s="1"/>
      <c r="MN309" s="1"/>
      <c r="MO309" s="1"/>
      <c r="MP309" s="1"/>
      <c r="MQ309" s="1"/>
      <c r="MR309" s="1"/>
      <c r="MS309" s="1"/>
      <c r="MT309" s="1"/>
      <c r="MU309" s="1"/>
      <c r="MV309" s="1"/>
      <c r="MW309" s="1"/>
      <c r="MX309" s="1"/>
      <c r="MY309" s="1"/>
      <c r="MZ309" s="1"/>
      <c r="NA309" s="1"/>
      <c r="NB309" s="1"/>
      <c r="NC309" s="1"/>
      <c r="ND309" s="1"/>
      <c r="NE309" s="1"/>
      <c r="NF309" s="1"/>
      <c r="NG309" s="1"/>
      <c r="NH309" s="1"/>
      <c r="NI309" s="1"/>
      <c r="NJ309" s="1"/>
      <c r="NK309" s="1"/>
      <c r="NL309" s="1"/>
      <c r="NM309" s="1"/>
      <c r="NN309" s="1"/>
      <c r="NO309" s="1"/>
      <c r="NP309" s="1"/>
      <c r="NQ309" s="1"/>
      <c r="NR309" s="1"/>
      <c r="NS309" s="1"/>
      <c r="NT309" s="1"/>
      <c r="NU309" s="1"/>
      <c r="NV309" s="1"/>
      <c r="NW309" s="1"/>
      <c r="NX309" s="1"/>
      <c r="NY309" s="1"/>
      <c r="NZ309" s="1"/>
      <c r="OA309" s="1"/>
      <c r="OB309" s="1"/>
      <c r="OC309" s="1"/>
      <c r="OD309" s="1"/>
      <c r="OE309" s="1"/>
      <c r="OF309" s="1"/>
      <c r="OG309" s="1"/>
      <c r="OH309" s="1"/>
      <c r="OI309" s="1"/>
      <c r="OJ309" s="1"/>
      <c r="OK309" s="1"/>
      <c r="OL309" s="1"/>
      <c r="OM309" s="1"/>
      <c r="ON309" s="1"/>
      <c r="OO309" s="1"/>
      <c r="OP309" s="1"/>
      <c r="OQ309" s="1"/>
      <c r="OR309" s="1"/>
      <c r="OS309" s="1"/>
      <c r="OT309" s="1"/>
      <c r="OU309" s="1"/>
      <c r="OV309" s="1"/>
      <c r="OW309" s="1"/>
      <c r="OX309" s="1"/>
      <c r="OY309" s="1"/>
      <c r="OZ309" s="1"/>
      <c r="PA309" s="1"/>
      <c r="PB309" s="1"/>
      <c r="PC309" s="1"/>
      <c r="PD309" s="1"/>
      <c r="PE309" s="1"/>
      <c r="PF309" s="1"/>
      <c r="PG309" s="1"/>
      <c r="PH309" s="1"/>
      <c r="PI309" s="1"/>
      <c r="PJ309" s="1"/>
      <c r="PK309" s="1"/>
      <c r="PL309" s="1"/>
      <c r="PM309" s="1"/>
      <c r="PN309" s="1"/>
      <c r="PO309" s="1"/>
      <c r="PP309" s="1"/>
      <c r="PQ309" s="1"/>
      <c r="PR309" s="1"/>
      <c r="PS309" s="1"/>
      <c r="PT309" s="1"/>
      <c r="PU309" s="1"/>
      <c r="PV309" s="1"/>
      <c r="PW309" s="1"/>
      <c r="PX309" s="1"/>
      <c r="PY309" s="1"/>
      <c r="PZ309" s="1"/>
      <c r="QA309" s="1"/>
      <c r="QB309" s="1"/>
      <c r="QC309" s="1"/>
      <c r="QD309" s="1"/>
      <c r="QE309" s="1"/>
      <c r="QF309" s="1"/>
      <c r="QG309" s="1"/>
      <c r="QH309" s="1"/>
      <c r="QI309" s="1"/>
      <c r="QJ309" s="1"/>
      <c r="QK309" s="1"/>
      <c r="QL309" s="1"/>
      <c r="QM309" s="1"/>
      <c r="QN309" s="1"/>
      <c r="QO309" s="1"/>
      <c r="QP309" s="1"/>
      <c r="QQ309" s="1"/>
      <c r="QR309" s="1"/>
      <c r="QS309" s="1"/>
      <c r="QT309" s="1"/>
      <c r="QU309" s="1"/>
      <c r="QV309" s="1"/>
      <c r="QW309" s="1"/>
      <c r="QX309" s="1"/>
      <c r="QY309" s="1"/>
      <c r="QZ309" s="1"/>
      <c r="RA309" s="1"/>
      <c r="RB309" s="1"/>
      <c r="RC309" s="1"/>
      <c r="RD309" s="1"/>
      <c r="RE309" s="1"/>
      <c r="RF309" s="1"/>
      <c r="RG309" s="1"/>
      <c r="RH309" s="1"/>
      <c r="RI309" s="1"/>
      <c r="RJ309" s="1"/>
      <c r="RK309" s="1"/>
      <c r="RL309" s="1"/>
      <c r="RM309" s="1"/>
      <c r="RN309" s="1"/>
      <c r="RO309" s="1"/>
      <c r="RP309" s="1"/>
      <c r="RQ309" s="1"/>
      <c r="RR309" s="1"/>
      <c r="RS309" s="1"/>
      <c r="RT309" s="1"/>
      <c r="RU309" s="1"/>
      <c r="RV309" s="1"/>
      <c r="RW309" s="1"/>
      <c r="RX309" s="1"/>
      <c r="RY309" s="1"/>
      <c r="RZ309" s="1"/>
      <c r="SA309" s="1"/>
      <c r="SB309" s="1"/>
      <c r="SC309" s="1"/>
      <c r="SD309" s="1"/>
      <c r="SE309" s="1"/>
      <c r="SF309" s="1"/>
      <c r="SG309" s="1"/>
      <c r="SH309" s="1"/>
      <c r="SI309" s="1"/>
      <c r="SJ309" s="1"/>
      <c r="SK309" s="1"/>
      <c r="SL309" s="1"/>
      <c r="SM309" s="1"/>
      <c r="SN309" s="1"/>
      <c r="SO309" s="1"/>
      <c r="SP309" s="1"/>
      <c r="SQ309" s="1"/>
      <c r="SR309" s="1"/>
      <c r="SS309" s="1"/>
      <c r="ST309" s="1"/>
      <c r="SU309" s="1"/>
      <c r="SV309" s="1"/>
      <c r="SW309" s="1"/>
      <c r="SX309" s="1"/>
      <c r="SY309" s="1"/>
      <c r="SZ309" s="1"/>
      <c r="TA309" s="1"/>
      <c r="TB309" s="1"/>
      <c r="TC309" s="1"/>
      <c r="TD309" s="1"/>
      <c r="TE309" s="1"/>
      <c r="TF309" s="1"/>
      <c r="TG309" s="1"/>
      <c r="TH309" s="1"/>
      <c r="TI309" s="1"/>
      <c r="TJ309" s="1"/>
      <c r="TK309" s="1"/>
      <c r="TL309" s="1"/>
      <c r="TM309" s="1"/>
      <c r="TN309" s="1"/>
      <c r="TO309" s="1"/>
      <c r="TP309" s="1"/>
      <c r="TQ309" s="1"/>
      <c r="TR309" s="1"/>
      <c r="TS309" s="1"/>
      <c r="TT309" s="1"/>
      <c r="TU309" s="1"/>
      <c r="TV309" s="1"/>
      <c r="TW309" s="1"/>
      <c r="TX309" s="1"/>
      <c r="TY309" s="1"/>
      <c r="TZ309" s="1"/>
      <c r="UA309" s="1"/>
      <c r="UB309" s="1"/>
      <c r="UC309" s="1"/>
      <c r="UD309" s="1"/>
      <c r="UE309" s="1"/>
      <c r="UF309" s="1"/>
      <c r="UG309" s="1"/>
      <c r="UH309" s="1"/>
      <c r="UI309" s="1"/>
      <c r="UJ309" s="1"/>
      <c r="UK309" s="1"/>
      <c r="UL309" s="1"/>
      <c r="UM309" s="1"/>
      <c r="UN309" s="1"/>
      <c r="UO309" s="1"/>
      <c r="UP309" s="1"/>
      <c r="UQ309" s="1"/>
      <c r="UR309" s="1"/>
      <c r="US309" s="1"/>
      <c r="UT309" s="1"/>
      <c r="UU309" s="1"/>
      <c r="UV309" s="1"/>
      <c r="UW309" s="1"/>
      <c r="UX309" s="1"/>
      <c r="UY309" s="1"/>
      <c r="UZ309" s="1"/>
      <c r="VA309" s="1"/>
      <c r="VB309" s="1"/>
      <c r="VC309" s="1"/>
      <c r="VD309" s="1"/>
      <c r="VE309" s="1"/>
      <c r="VF309" s="1"/>
      <c r="VG309" s="1"/>
      <c r="VH309" s="1"/>
      <c r="VI309" s="1"/>
      <c r="VJ309" s="1"/>
      <c r="VK309" s="1"/>
      <c r="VL309" s="1"/>
      <c r="VM309" s="1"/>
      <c r="VN309" s="1"/>
      <c r="VO309" s="1"/>
      <c r="VP309" s="1"/>
      <c r="VQ309" s="1"/>
      <c r="VR309" s="1"/>
      <c r="VS309" s="1"/>
      <c r="VT309" s="1"/>
      <c r="VU309" s="1"/>
      <c r="VV309" s="1"/>
      <c r="VW309" s="1"/>
      <c r="VX309" s="1"/>
      <c r="VY309" s="1"/>
      <c r="VZ309" s="1"/>
      <c r="WA309" s="1"/>
      <c r="WB309" s="1"/>
      <c r="WC309" s="1"/>
      <c r="WD309" s="1"/>
      <c r="WE309" s="1"/>
      <c r="WF309" s="1"/>
      <c r="WG309" s="1"/>
      <c r="WH309" s="1"/>
      <c r="WI309" s="1"/>
      <c r="WJ309" s="1"/>
      <c r="WK309" s="1"/>
      <c r="WL309" s="1"/>
      <c r="WM309" s="1"/>
      <c r="WN309" s="1"/>
      <c r="WO309" s="1"/>
      <c r="WP309" s="1"/>
      <c r="WQ309" s="1"/>
      <c r="WR309" s="1"/>
      <c r="WS309" s="1"/>
      <c r="WT309" s="1"/>
      <c r="WU309" s="1"/>
      <c r="WV309" s="1"/>
      <c r="WW309" s="1"/>
      <c r="WX309" s="1"/>
      <c r="WY309" s="1"/>
      <c r="WZ309" s="1"/>
      <c r="XA309" s="1"/>
      <c r="XB309" s="1"/>
      <c r="XC309" s="1"/>
      <c r="XD309" s="1"/>
      <c r="XE309" s="1"/>
      <c r="XF309" s="1"/>
      <c r="XG309" s="1"/>
      <c r="XH309" s="1"/>
      <c r="XI309" s="1"/>
      <c r="XJ309" s="1"/>
      <c r="XK309" s="1"/>
      <c r="XL309" s="1"/>
      <c r="XM309" s="1"/>
      <c r="XN309" s="1"/>
      <c r="XO309" s="1"/>
      <c r="XP309" s="1"/>
      <c r="XQ309" s="1"/>
      <c r="XR309" s="1"/>
      <c r="XS309" s="1"/>
      <c r="XT309" s="1"/>
      <c r="XU309" s="1"/>
      <c r="XV309" s="1"/>
      <c r="XW309" s="1"/>
      <c r="XX309" s="1"/>
      <c r="XY309" s="1"/>
      <c r="XZ309" s="1"/>
      <c r="YA309" s="1"/>
      <c r="YB309" s="1"/>
      <c r="YC309" s="1"/>
      <c r="YD309" s="1"/>
      <c r="YE309" s="1"/>
      <c r="YF309" s="1"/>
      <c r="YG309" s="1"/>
      <c r="YH309" s="1"/>
      <c r="YI309" s="1"/>
      <c r="YJ309" s="1"/>
      <c r="YK309" s="1"/>
      <c r="YL309" s="1"/>
      <c r="YM309" s="1"/>
      <c r="YN309" s="1"/>
      <c r="YO309" s="1"/>
      <c r="YP309" s="1"/>
      <c r="YQ309" s="1"/>
      <c r="YR309" s="1"/>
      <c r="YS309" s="1"/>
      <c r="YT309" s="1"/>
      <c r="YU309" s="1"/>
      <c r="YV309" s="1"/>
      <c r="YW309" s="1"/>
      <c r="YX309" s="1"/>
      <c r="YY309" s="1"/>
      <c r="YZ309" s="1"/>
      <c r="ZA309" s="1"/>
      <c r="ZB309" s="1"/>
      <c r="ZC309" s="1"/>
      <c r="ZD309" s="1"/>
      <c r="ZE309" s="1"/>
      <c r="ZF309" s="1"/>
      <c r="ZG309" s="1"/>
      <c r="ZH309" s="1"/>
      <c r="ZI309" s="1"/>
      <c r="ZJ309" s="1"/>
      <c r="ZK309" s="1"/>
      <c r="ZL309" s="1"/>
      <c r="ZM309" s="1"/>
      <c r="ZN309" s="1"/>
      <c r="ZO309" s="1"/>
      <c r="ZP309" s="1"/>
      <c r="ZQ309" s="1"/>
      <c r="ZR309" s="1"/>
      <c r="ZS309" s="1"/>
      <c r="ZT309" s="1"/>
      <c r="ZU309" s="1"/>
      <c r="ZV309" s="1"/>
      <c r="ZW309" s="1"/>
      <c r="ZX309" s="1"/>
      <c r="ZY309" s="1"/>
      <c r="ZZ309" s="1"/>
      <c r="AAA309" s="1"/>
      <c r="AAB309" s="1"/>
      <c r="AAC309" s="1"/>
      <c r="AAD309" s="1"/>
      <c r="AAE309" s="1"/>
      <c r="AAF309" s="1"/>
      <c r="AAG309" s="1"/>
      <c r="AAH309" s="1"/>
      <c r="AAI309" s="1"/>
      <c r="AAJ309" s="1"/>
      <c r="AAK309" s="1"/>
      <c r="AAL309" s="1"/>
      <c r="AAM309" s="1"/>
      <c r="AAN309" s="1"/>
      <c r="AAO309" s="1"/>
      <c r="AAP309" s="1"/>
      <c r="AAQ309" s="1"/>
      <c r="AAR309" s="1"/>
      <c r="AAS309" s="1"/>
      <c r="AAT309" s="1"/>
      <c r="AAU309" s="1"/>
      <c r="AAV309" s="1"/>
      <c r="AAW309" s="1"/>
      <c r="AAX309" s="1"/>
      <c r="AAY309" s="1"/>
      <c r="AAZ309" s="1"/>
      <c r="ABA309" s="1"/>
      <c r="ABB309" s="1"/>
      <c r="ABC309" s="1"/>
      <c r="ABD309" s="1"/>
      <c r="ABE309" s="1"/>
      <c r="ABF309" s="1"/>
      <c r="ABG309" s="1"/>
      <c r="ABH309" s="1"/>
      <c r="ABI309" s="1"/>
      <c r="ABJ309" s="1"/>
      <c r="ABK309" s="1"/>
      <c r="ABL309" s="1"/>
      <c r="ABM309" s="1"/>
      <c r="ABN309" s="1"/>
      <c r="ABO309" s="1"/>
      <c r="ABP309" s="1"/>
      <c r="ABQ309" s="1"/>
      <c r="ABR309" s="1"/>
      <c r="ABS309" s="1"/>
      <c r="ABT309" s="1"/>
      <c r="ABU309" s="1"/>
      <c r="ABV309" s="1"/>
      <c r="ABW309" s="1"/>
      <c r="ABX309" s="1"/>
      <c r="ABY309" s="1"/>
      <c r="ABZ309" s="1"/>
      <c r="ACA309" s="1"/>
      <c r="ACB309" s="1"/>
      <c r="ACC309" s="1"/>
      <c r="ACD309" s="1"/>
      <c r="ACE309" s="1"/>
      <c r="ACF309" s="1"/>
      <c r="ACG309" s="1"/>
      <c r="ACH309" s="1"/>
      <c r="ACI309" s="1"/>
      <c r="ACJ309" s="1"/>
      <c r="ACK309" s="1"/>
      <c r="ACL309" s="1"/>
      <c r="ACM309" s="1"/>
      <c r="ACN309" s="1"/>
      <c r="ACO309" s="1"/>
      <c r="ACP309" s="1"/>
      <c r="ACQ309" s="1"/>
      <c r="ACR309" s="1"/>
      <c r="ACS309" s="1"/>
      <c r="ACT309" s="1"/>
      <c r="ACU309" s="1"/>
      <c r="ACV309" s="1"/>
      <c r="ACW309" s="1"/>
      <c r="ACX309" s="1"/>
      <c r="ACY309" s="1"/>
      <c r="ACZ309" s="1"/>
      <c r="ADA309" s="1"/>
      <c r="ADB309" s="1"/>
      <c r="ADC309" s="1"/>
      <c r="ADD309" s="1"/>
      <c r="ADE309" s="1"/>
      <c r="ADF309" s="1"/>
      <c r="ADG309" s="1"/>
      <c r="ADH309" s="1"/>
      <c r="ADI309" s="1"/>
      <c r="ADJ309" s="1"/>
      <c r="ADK309" s="1"/>
      <c r="ADL309" s="1"/>
      <c r="ADM309" s="1"/>
      <c r="ADN309" s="1"/>
      <c r="ADO309" s="1"/>
      <c r="ADP309" s="1"/>
      <c r="ADQ309" s="1"/>
      <c r="ADR309" s="1"/>
      <c r="ADS309" s="1"/>
      <c r="ADT309" s="1"/>
      <c r="ADU309" s="1"/>
      <c r="ADV309" s="1"/>
      <c r="ADW309" s="1"/>
      <c r="ADX309" s="1"/>
      <c r="ADY309" s="1"/>
      <c r="ADZ309" s="1"/>
      <c r="AEA309" s="1"/>
      <c r="AEB309" s="1"/>
      <c r="AEC309" s="1"/>
      <c r="AED309" s="1"/>
      <c r="AEE309" s="1"/>
      <c r="AEF309" s="1"/>
      <c r="AEG309" s="1"/>
      <c r="AEH309" s="1"/>
      <c r="AEI309" s="1"/>
      <c r="AEJ309" s="1"/>
      <c r="AEK309" s="1"/>
      <c r="AEL309" s="1"/>
      <c r="AEM309" s="1"/>
      <c r="AEN309" s="1"/>
      <c r="AEO309" s="1"/>
      <c r="AEP309" s="1"/>
      <c r="AEQ309" s="1"/>
      <c r="AER309" s="1"/>
      <c r="AES309" s="1"/>
      <c r="AET309" s="1"/>
      <c r="AEU309" s="1"/>
      <c r="AEV309" s="1"/>
      <c r="AEW309" s="1"/>
      <c r="AEX309" s="1"/>
      <c r="AEY309" s="1"/>
      <c r="AEZ309" s="1"/>
      <c r="AFA309" s="1"/>
      <c r="AFB309" s="1"/>
      <c r="AFC309" s="1"/>
      <c r="AFD309" s="1"/>
      <c r="AFE309" s="1"/>
      <c r="AFF309" s="1"/>
      <c r="AFG309" s="1"/>
      <c r="AFH309" s="1"/>
      <c r="AFI309" s="1"/>
      <c r="AFJ309" s="1"/>
      <c r="AFK309" s="1"/>
      <c r="AFL309" s="1"/>
      <c r="AFM309" s="1"/>
      <c r="AFN309" s="1"/>
      <c r="AFO309" s="1"/>
      <c r="AFP309" s="1"/>
      <c r="AFQ309" s="1"/>
      <c r="AFR309" s="1"/>
      <c r="AFS309" s="1"/>
      <c r="AFT309" s="1"/>
      <c r="AFU309" s="1"/>
      <c r="AFV309" s="1"/>
      <c r="AFW309" s="1"/>
      <c r="AFX309" s="1"/>
      <c r="AFY309" s="1"/>
      <c r="AFZ309" s="1"/>
      <c r="AGA309" s="1"/>
      <c r="AGB309" s="1"/>
      <c r="AGC309" s="1"/>
      <c r="AGD309" s="1"/>
      <c r="AGE309" s="1"/>
      <c r="AGF309" s="1"/>
      <c r="AGG309" s="1"/>
      <c r="AGH309" s="1"/>
      <c r="AGI309" s="1"/>
      <c r="AGJ309" s="1"/>
      <c r="AGK309" s="1"/>
      <c r="AGL309" s="1"/>
      <c r="AGM309" s="1"/>
      <c r="AGN309" s="1"/>
      <c r="AGO309" s="1"/>
      <c r="AGP309" s="1"/>
      <c r="AGQ309" s="1"/>
      <c r="AGR309" s="1"/>
      <c r="AGS309" s="1"/>
      <c r="AGT309" s="1"/>
      <c r="AGU309" s="1"/>
      <c r="AGV309" s="1"/>
      <c r="AGW309" s="1"/>
      <c r="AGX309" s="1"/>
      <c r="AGY309" s="1"/>
      <c r="AGZ309" s="1"/>
      <c r="AHA309" s="1"/>
      <c r="AHB309" s="1"/>
      <c r="AHC309" s="1"/>
      <c r="AHD309" s="1"/>
      <c r="AHE309" s="1"/>
      <c r="AHF309" s="1"/>
      <c r="AHG309" s="1"/>
      <c r="AHH309" s="1"/>
      <c r="AHI309" s="1"/>
      <c r="AHJ309" s="1"/>
      <c r="AHK309" s="1"/>
      <c r="AHL309" s="1"/>
      <c r="AHM309" s="1"/>
      <c r="AHN309" s="1"/>
      <c r="AHO309" s="1"/>
      <c r="AHP309" s="1"/>
      <c r="AHQ309" s="1"/>
      <c r="AHR309" s="1"/>
      <c r="AHS309" s="1"/>
      <c r="AHT309" s="1"/>
      <c r="AHU309" s="1"/>
      <c r="AHV309" s="1"/>
      <c r="AHW309" s="1"/>
      <c r="AHX309" s="1"/>
      <c r="AHY309" s="1"/>
      <c r="AHZ309" s="1"/>
      <c r="AIA309" s="1"/>
      <c r="AIB309" s="1"/>
      <c r="AIC309" s="1"/>
      <c r="AID309" s="1"/>
      <c r="AIE309" s="1"/>
      <c r="AIF309" s="1"/>
      <c r="AIG309" s="1"/>
      <c r="AIH309" s="1"/>
      <c r="AII309" s="1"/>
      <c r="AIJ309" s="1"/>
      <c r="AIK309" s="1"/>
      <c r="AIL309" s="1"/>
      <c r="AIM309" s="1"/>
      <c r="AIN309" s="1"/>
      <c r="AIO309" s="1"/>
      <c r="AIP309" s="1"/>
      <c r="AIQ309" s="1"/>
      <c r="AIR309" s="1"/>
      <c r="AIS309" s="1"/>
      <c r="AIT309" s="1"/>
      <c r="AIU309" s="1"/>
      <c r="AIV309" s="1"/>
      <c r="AIW309" s="1"/>
      <c r="AIX309" s="1"/>
      <c r="AIY309" s="1"/>
      <c r="AIZ309" s="1"/>
      <c r="AJA309" s="1"/>
      <c r="AJB309" s="1"/>
      <c r="AJC309" s="1"/>
      <c r="AJD309" s="1"/>
      <c r="AJE309" s="1"/>
      <c r="AJF309" s="1"/>
      <c r="AJG309" s="1"/>
      <c r="AJH309" s="1"/>
      <c r="AJI309" s="1"/>
      <c r="AJJ309" s="1"/>
      <c r="AJK309" s="1"/>
      <c r="AJL309" s="1"/>
    </row>
    <row r="310" spans="1:948">
      <c r="A310" s="81">
        <v>297</v>
      </c>
      <c r="B310" s="82" t="s">
        <v>259</v>
      </c>
      <c r="C310" s="83" t="s">
        <v>915</v>
      </c>
      <c r="D310" s="81">
        <v>6</v>
      </c>
      <c r="E310" s="65">
        <v>0</v>
      </c>
      <c r="F310" s="65">
        <v>0</v>
      </c>
      <c r="G310" s="65">
        <v>0</v>
      </c>
      <c r="H310" s="65">
        <v>0</v>
      </c>
      <c r="I310" s="84">
        <f t="shared" si="22"/>
        <v>0</v>
      </c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  <c r="IU310" s="1"/>
      <c r="IV310" s="1"/>
      <c r="IW310" s="1"/>
      <c r="IX310" s="1"/>
      <c r="IY310" s="1"/>
      <c r="IZ310" s="1"/>
      <c r="JA310" s="1"/>
      <c r="JB310" s="1"/>
      <c r="JC310" s="1"/>
      <c r="JD310" s="1"/>
      <c r="JE310" s="1"/>
      <c r="JF310" s="1"/>
      <c r="JG310" s="1"/>
      <c r="JH310" s="1"/>
      <c r="JI310" s="1"/>
      <c r="JJ310" s="1"/>
      <c r="JK310" s="1"/>
      <c r="JL310" s="1"/>
      <c r="JM310" s="1"/>
      <c r="JN310" s="1"/>
      <c r="JO310" s="1"/>
      <c r="JP310" s="1"/>
      <c r="JQ310" s="1"/>
      <c r="JR310" s="1"/>
      <c r="JS310" s="1"/>
      <c r="JT310" s="1"/>
      <c r="JU310" s="1"/>
      <c r="JV310" s="1"/>
      <c r="JW310" s="1"/>
      <c r="JX310" s="1"/>
      <c r="JY310" s="1"/>
      <c r="JZ310" s="1"/>
      <c r="KA310" s="1"/>
      <c r="KB310" s="1"/>
      <c r="KC310" s="1"/>
      <c r="KD310" s="1"/>
      <c r="KE310" s="1"/>
      <c r="KF310" s="1"/>
      <c r="KG310" s="1"/>
      <c r="KH310" s="1"/>
      <c r="KI310" s="1"/>
      <c r="KJ310" s="1"/>
      <c r="KK310" s="1"/>
      <c r="KL310" s="1"/>
      <c r="KM310" s="1"/>
      <c r="KN310" s="1"/>
      <c r="KO310" s="1"/>
      <c r="KP310" s="1"/>
      <c r="KQ310" s="1"/>
      <c r="KR310" s="1"/>
      <c r="KS310" s="1"/>
      <c r="KT310" s="1"/>
      <c r="KU310" s="1"/>
      <c r="KV310" s="1"/>
      <c r="KW310" s="1"/>
      <c r="KX310" s="1"/>
      <c r="KY310" s="1"/>
      <c r="KZ310" s="1"/>
      <c r="LA310" s="1"/>
      <c r="LB310" s="1"/>
      <c r="LC310" s="1"/>
      <c r="LD310" s="1"/>
      <c r="LE310" s="1"/>
      <c r="LF310" s="1"/>
      <c r="LG310" s="1"/>
      <c r="LH310" s="1"/>
      <c r="LI310" s="1"/>
      <c r="LJ310" s="1"/>
      <c r="LK310" s="1"/>
      <c r="LL310" s="1"/>
      <c r="LM310" s="1"/>
      <c r="LN310" s="1"/>
      <c r="LO310" s="1"/>
      <c r="LP310" s="1"/>
      <c r="LQ310" s="1"/>
      <c r="LR310" s="1"/>
      <c r="LS310" s="1"/>
      <c r="LT310" s="1"/>
      <c r="LU310" s="1"/>
      <c r="LV310" s="1"/>
      <c r="LW310" s="1"/>
      <c r="LX310" s="1"/>
      <c r="LY310" s="1"/>
      <c r="LZ310" s="1"/>
      <c r="MA310" s="1"/>
      <c r="MB310" s="1"/>
      <c r="MC310" s="1"/>
      <c r="MD310" s="1"/>
      <c r="ME310" s="1"/>
      <c r="MF310" s="1"/>
      <c r="MG310" s="1"/>
      <c r="MH310" s="1"/>
      <c r="MI310" s="1"/>
      <c r="MJ310" s="1"/>
      <c r="MK310" s="1"/>
      <c r="ML310" s="1"/>
      <c r="MM310" s="1"/>
      <c r="MN310" s="1"/>
      <c r="MO310" s="1"/>
      <c r="MP310" s="1"/>
      <c r="MQ310" s="1"/>
      <c r="MR310" s="1"/>
      <c r="MS310" s="1"/>
      <c r="MT310" s="1"/>
      <c r="MU310" s="1"/>
      <c r="MV310" s="1"/>
      <c r="MW310" s="1"/>
      <c r="MX310" s="1"/>
      <c r="MY310" s="1"/>
      <c r="MZ310" s="1"/>
      <c r="NA310" s="1"/>
      <c r="NB310" s="1"/>
      <c r="NC310" s="1"/>
      <c r="ND310" s="1"/>
      <c r="NE310" s="1"/>
      <c r="NF310" s="1"/>
      <c r="NG310" s="1"/>
      <c r="NH310" s="1"/>
      <c r="NI310" s="1"/>
      <c r="NJ310" s="1"/>
      <c r="NK310" s="1"/>
      <c r="NL310" s="1"/>
      <c r="NM310" s="1"/>
      <c r="NN310" s="1"/>
      <c r="NO310" s="1"/>
      <c r="NP310" s="1"/>
      <c r="NQ310" s="1"/>
      <c r="NR310" s="1"/>
      <c r="NS310" s="1"/>
      <c r="NT310" s="1"/>
      <c r="NU310" s="1"/>
      <c r="NV310" s="1"/>
      <c r="NW310" s="1"/>
      <c r="NX310" s="1"/>
      <c r="NY310" s="1"/>
      <c r="NZ310" s="1"/>
      <c r="OA310" s="1"/>
      <c r="OB310" s="1"/>
      <c r="OC310" s="1"/>
      <c r="OD310" s="1"/>
      <c r="OE310" s="1"/>
      <c r="OF310" s="1"/>
      <c r="OG310" s="1"/>
      <c r="OH310" s="1"/>
      <c r="OI310" s="1"/>
      <c r="OJ310" s="1"/>
      <c r="OK310" s="1"/>
      <c r="OL310" s="1"/>
      <c r="OM310" s="1"/>
      <c r="ON310" s="1"/>
      <c r="OO310" s="1"/>
      <c r="OP310" s="1"/>
      <c r="OQ310" s="1"/>
      <c r="OR310" s="1"/>
      <c r="OS310" s="1"/>
      <c r="OT310" s="1"/>
      <c r="OU310" s="1"/>
      <c r="OV310" s="1"/>
      <c r="OW310" s="1"/>
      <c r="OX310" s="1"/>
      <c r="OY310" s="1"/>
      <c r="OZ310" s="1"/>
      <c r="PA310" s="1"/>
      <c r="PB310" s="1"/>
      <c r="PC310" s="1"/>
      <c r="PD310" s="1"/>
      <c r="PE310" s="1"/>
      <c r="PF310" s="1"/>
      <c r="PG310" s="1"/>
      <c r="PH310" s="1"/>
      <c r="PI310" s="1"/>
      <c r="PJ310" s="1"/>
      <c r="PK310" s="1"/>
      <c r="PL310" s="1"/>
      <c r="PM310" s="1"/>
      <c r="PN310" s="1"/>
      <c r="PO310" s="1"/>
      <c r="PP310" s="1"/>
      <c r="PQ310" s="1"/>
      <c r="PR310" s="1"/>
      <c r="PS310" s="1"/>
      <c r="PT310" s="1"/>
      <c r="PU310" s="1"/>
      <c r="PV310" s="1"/>
      <c r="PW310" s="1"/>
      <c r="PX310" s="1"/>
      <c r="PY310" s="1"/>
      <c r="PZ310" s="1"/>
      <c r="QA310" s="1"/>
      <c r="QB310" s="1"/>
      <c r="QC310" s="1"/>
      <c r="QD310" s="1"/>
      <c r="QE310" s="1"/>
      <c r="QF310" s="1"/>
      <c r="QG310" s="1"/>
      <c r="QH310" s="1"/>
      <c r="QI310" s="1"/>
      <c r="QJ310" s="1"/>
      <c r="QK310" s="1"/>
      <c r="QL310" s="1"/>
      <c r="QM310" s="1"/>
      <c r="QN310" s="1"/>
      <c r="QO310" s="1"/>
      <c r="QP310" s="1"/>
      <c r="QQ310" s="1"/>
      <c r="QR310" s="1"/>
      <c r="QS310" s="1"/>
      <c r="QT310" s="1"/>
      <c r="QU310" s="1"/>
      <c r="QV310" s="1"/>
      <c r="QW310" s="1"/>
      <c r="QX310" s="1"/>
      <c r="QY310" s="1"/>
      <c r="QZ310" s="1"/>
      <c r="RA310" s="1"/>
      <c r="RB310" s="1"/>
      <c r="RC310" s="1"/>
      <c r="RD310" s="1"/>
      <c r="RE310" s="1"/>
      <c r="RF310" s="1"/>
      <c r="RG310" s="1"/>
      <c r="RH310" s="1"/>
      <c r="RI310" s="1"/>
      <c r="RJ310" s="1"/>
      <c r="RK310" s="1"/>
      <c r="RL310" s="1"/>
      <c r="RM310" s="1"/>
      <c r="RN310" s="1"/>
      <c r="RO310" s="1"/>
      <c r="RP310" s="1"/>
      <c r="RQ310" s="1"/>
      <c r="RR310" s="1"/>
      <c r="RS310" s="1"/>
      <c r="RT310" s="1"/>
      <c r="RU310" s="1"/>
      <c r="RV310" s="1"/>
      <c r="RW310" s="1"/>
      <c r="RX310" s="1"/>
      <c r="RY310" s="1"/>
      <c r="RZ310" s="1"/>
      <c r="SA310" s="1"/>
      <c r="SB310" s="1"/>
      <c r="SC310" s="1"/>
      <c r="SD310" s="1"/>
      <c r="SE310" s="1"/>
      <c r="SF310" s="1"/>
      <c r="SG310" s="1"/>
      <c r="SH310" s="1"/>
      <c r="SI310" s="1"/>
      <c r="SJ310" s="1"/>
      <c r="SK310" s="1"/>
      <c r="SL310" s="1"/>
      <c r="SM310" s="1"/>
      <c r="SN310" s="1"/>
      <c r="SO310" s="1"/>
      <c r="SP310" s="1"/>
      <c r="SQ310" s="1"/>
      <c r="SR310" s="1"/>
      <c r="SS310" s="1"/>
      <c r="ST310" s="1"/>
      <c r="SU310" s="1"/>
      <c r="SV310" s="1"/>
      <c r="SW310" s="1"/>
      <c r="SX310" s="1"/>
      <c r="SY310" s="1"/>
      <c r="SZ310" s="1"/>
      <c r="TA310" s="1"/>
      <c r="TB310" s="1"/>
      <c r="TC310" s="1"/>
      <c r="TD310" s="1"/>
      <c r="TE310" s="1"/>
      <c r="TF310" s="1"/>
      <c r="TG310" s="1"/>
      <c r="TH310" s="1"/>
      <c r="TI310" s="1"/>
      <c r="TJ310" s="1"/>
      <c r="TK310" s="1"/>
      <c r="TL310" s="1"/>
      <c r="TM310" s="1"/>
      <c r="TN310" s="1"/>
      <c r="TO310" s="1"/>
      <c r="TP310" s="1"/>
      <c r="TQ310" s="1"/>
      <c r="TR310" s="1"/>
      <c r="TS310" s="1"/>
      <c r="TT310" s="1"/>
      <c r="TU310" s="1"/>
      <c r="TV310" s="1"/>
      <c r="TW310" s="1"/>
      <c r="TX310" s="1"/>
      <c r="TY310" s="1"/>
      <c r="TZ310" s="1"/>
      <c r="UA310" s="1"/>
      <c r="UB310" s="1"/>
      <c r="UC310" s="1"/>
      <c r="UD310" s="1"/>
      <c r="UE310" s="1"/>
      <c r="UF310" s="1"/>
      <c r="UG310" s="1"/>
      <c r="UH310" s="1"/>
      <c r="UI310" s="1"/>
      <c r="UJ310" s="1"/>
      <c r="UK310" s="1"/>
      <c r="UL310" s="1"/>
      <c r="UM310" s="1"/>
      <c r="UN310" s="1"/>
      <c r="UO310" s="1"/>
      <c r="UP310" s="1"/>
      <c r="UQ310" s="1"/>
      <c r="UR310" s="1"/>
      <c r="US310" s="1"/>
      <c r="UT310" s="1"/>
      <c r="UU310" s="1"/>
      <c r="UV310" s="1"/>
      <c r="UW310" s="1"/>
      <c r="UX310" s="1"/>
      <c r="UY310" s="1"/>
      <c r="UZ310" s="1"/>
      <c r="VA310" s="1"/>
      <c r="VB310" s="1"/>
      <c r="VC310" s="1"/>
      <c r="VD310" s="1"/>
      <c r="VE310" s="1"/>
      <c r="VF310" s="1"/>
      <c r="VG310" s="1"/>
      <c r="VH310" s="1"/>
      <c r="VI310" s="1"/>
      <c r="VJ310" s="1"/>
      <c r="VK310" s="1"/>
      <c r="VL310" s="1"/>
      <c r="VM310" s="1"/>
      <c r="VN310" s="1"/>
      <c r="VO310" s="1"/>
      <c r="VP310" s="1"/>
      <c r="VQ310" s="1"/>
      <c r="VR310" s="1"/>
      <c r="VS310" s="1"/>
      <c r="VT310" s="1"/>
      <c r="VU310" s="1"/>
      <c r="VV310" s="1"/>
      <c r="VW310" s="1"/>
      <c r="VX310" s="1"/>
      <c r="VY310" s="1"/>
      <c r="VZ310" s="1"/>
      <c r="WA310" s="1"/>
      <c r="WB310" s="1"/>
      <c r="WC310" s="1"/>
      <c r="WD310" s="1"/>
      <c r="WE310" s="1"/>
      <c r="WF310" s="1"/>
      <c r="WG310" s="1"/>
      <c r="WH310" s="1"/>
      <c r="WI310" s="1"/>
      <c r="WJ310" s="1"/>
      <c r="WK310" s="1"/>
      <c r="WL310" s="1"/>
      <c r="WM310" s="1"/>
      <c r="WN310" s="1"/>
      <c r="WO310" s="1"/>
      <c r="WP310" s="1"/>
      <c r="WQ310" s="1"/>
      <c r="WR310" s="1"/>
      <c r="WS310" s="1"/>
      <c r="WT310" s="1"/>
      <c r="WU310" s="1"/>
      <c r="WV310" s="1"/>
      <c r="WW310" s="1"/>
      <c r="WX310" s="1"/>
      <c r="WY310" s="1"/>
      <c r="WZ310" s="1"/>
      <c r="XA310" s="1"/>
      <c r="XB310" s="1"/>
      <c r="XC310" s="1"/>
      <c r="XD310" s="1"/>
      <c r="XE310" s="1"/>
      <c r="XF310" s="1"/>
      <c r="XG310" s="1"/>
      <c r="XH310" s="1"/>
      <c r="XI310" s="1"/>
      <c r="XJ310" s="1"/>
      <c r="XK310" s="1"/>
      <c r="XL310" s="1"/>
      <c r="XM310" s="1"/>
      <c r="XN310" s="1"/>
      <c r="XO310" s="1"/>
      <c r="XP310" s="1"/>
      <c r="XQ310" s="1"/>
      <c r="XR310" s="1"/>
      <c r="XS310" s="1"/>
      <c r="XT310" s="1"/>
      <c r="XU310" s="1"/>
      <c r="XV310" s="1"/>
      <c r="XW310" s="1"/>
      <c r="XX310" s="1"/>
      <c r="XY310" s="1"/>
      <c r="XZ310" s="1"/>
      <c r="YA310" s="1"/>
      <c r="YB310" s="1"/>
      <c r="YC310" s="1"/>
      <c r="YD310" s="1"/>
      <c r="YE310" s="1"/>
      <c r="YF310" s="1"/>
      <c r="YG310" s="1"/>
      <c r="YH310" s="1"/>
      <c r="YI310" s="1"/>
      <c r="YJ310" s="1"/>
      <c r="YK310" s="1"/>
      <c r="YL310" s="1"/>
      <c r="YM310" s="1"/>
      <c r="YN310" s="1"/>
      <c r="YO310" s="1"/>
      <c r="YP310" s="1"/>
      <c r="YQ310" s="1"/>
      <c r="YR310" s="1"/>
      <c r="YS310" s="1"/>
      <c r="YT310" s="1"/>
      <c r="YU310" s="1"/>
      <c r="YV310" s="1"/>
      <c r="YW310" s="1"/>
      <c r="YX310" s="1"/>
      <c r="YY310" s="1"/>
      <c r="YZ310" s="1"/>
      <c r="ZA310" s="1"/>
      <c r="ZB310" s="1"/>
      <c r="ZC310" s="1"/>
      <c r="ZD310" s="1"/>
      <c r="ZE310" s="1"/>
      <c r="ZF310" s="1"/>
      <c r="ZG310" s="1"/>
      <c r="ZH310" s="1"/>
      <c r="ZI310" s="1"/>
      <c r="ZJ310" s="1"/>
      <c r="ZK310" s="1"/>
      <c r="ZL310" s="1"/>
      <c r="ZM310" s="1"/>
      <c r="ZN310" s="1"/>
      <c r="ZO310" s="1"/>
      <c r="ZP310" s="1"/>
      <c r="ZQ310" s="1"/>
      <c r="ZR310" s="1"/>
      <c r="ZS310" s="1"/>
      <c r="ZT310" s="1"/>
      <c r="ZU310" s="1"/>
      <c r="ZV310" s="1"/>
      <c r="ZW310" s="1"/>
      <c r="ZX310" s="1"/>
      <c r="ZY310" s="1"/>
      <c r="ZZ310" s="1"/>
      <c r="AAA310" s="1"/>
      <c r="AAB310" s="1"/>
      <c r="AAC310" s="1"/>
      <c r="AAD310" s="1"/>
      <c r="AAE310" s="1"/>
      <c r="AAF310" s="1"/>
      <c r="AAG310" s="1"/>
      <c r="AAH310" s="1"/>
      <c r="AAI310" s="1"/>
      <c r="AAJ310" s="1"/>
      <c r="AAK310" s="1"/>
      <c r="AAL310" s="1"/>
      <c r="AAM310" s="1"/>
      <c r="AAN310" s="1"/>
      <c r="AAO310" s="1"/>
      <c r="AAP310" s="1"/>
      <c r="AAQ310" s="1"/>
      <c r="AAR310" s="1"/>
      <c r="AAS310" s="1"/>
      <c r="AAT310" s="1"/>
      <c r="AAU310" s="1"/>
      <c r="AAV310" s="1"/>
      <c r="AAW310" s="1"/>
      <c r="AAX310" s="1"/>
      <c r="AAY310" s="1"/>
      <c r="AAZ310" s="1"/>
      <c r="ABA310" s="1"/>
      <c r="ABB310" s="1"/>
      <c r="ABC310" s="1"/>
      <c r="ABD310" s="1"/>
      <c r="ABE310" s="1"/>
      <c r="ABF310" s="1"/>
      <c r="ABG310" s="1"/>
      <c r="ABH310" s="1"/>
      <c r="ABI310" s="1"/>
      <c r="ABJ310" s="1"/>
      <c r="ABK310" s="1"/>
      <c r="ABL310" s="1"/>
      <c r="ABM310" s="1"/>
      <c r="ABN310" s="1"/>
      <c r="ABO310" s="1"/>
      <c r="ABP310" s="1"/>
      <c r="ABQ310" s="1"/>
      <c r="ABR310" s="1"/>
      <c r="ABS310" s="1"/>
      <c r="ABT310" s="1"/>
      <c r="ABU310" s="1"/>
      <c r="ABV310" s="1"/>
      <c r="ABW310" s="1"/>
      <c r="ABX310" s="1"/>
      <c r="ABY310" s="1"/>
      <c r="ABZ310" s="1"/>
      <c r="ACA310" s="1"/>
      <c r="ACB310" s="1"/>
      <c r="ACC310" s="1"/>
      <c r="ACD310" s="1"/>
      <c r="ACE310" s="1"/>
      <c r="ACF310" s="1"/>
      <c r="ACG310" s="1"/>
      <c r="ACH310" s="1"/>
      <c r="ACI310" s="1"/>
      <c r="ACJ310" s="1"/>
      <c r="ACK310" s="1"/>
      <c r="ACL310" s="1"/>
      <c r="ACM310" s="1"/>
      <c r="ACN310" s="1"/>
      <c r="ACO310" s="1"/>
      <c r="ACP310" s="1"/>
      <c r="ACQ310" s="1"/>
      <c r="ACR310" s="1"/>
      <c r="ACS310" s="1"/>
      <c r="ACT310" s="1"/>
      <c r="ACU310" s="1"/>
      <c r="ACV310" s="1"/>
      <c r="ACW310" s="1"/>
      <c r="ACX310" s="1"/>
      <c r="ACY310" s="1"/>
      <c r="ACZ310" s="1"/>
      <c r="ADA310" s="1"/>
      <c r="ADB310" s="1"/>
      <c r="ADC310" s="1"/>
      <c r="ADD310" s="1"/>
      <c r="ADE310" s="1"/>
      <c r="ADF310" s="1"/>
      <c r="ADG310" s="1"/>
      <c r="ADH310" s="1"/>
      <c r="ADI310" s="1"/>
      <c r="ADJ310" s="1"/>
      <c r="ADK310" s="1"/>
      <c r="ADL310" s="1"/>
      <c r="ADM310" s="1"/>
      <c r="ADN310" s="1"/>
      <c r="ADO310" s="1"/>
      <c r="ADP310" s="1"/>
      <c r="ADQ310" s="1"/>
      <c r="ADR310" s="1"/>
      <c r="ADS310" s="1"/>
      <c r="ADT310" s="1"/>
      <c r="ADU310" s="1"/>
      <c r="ADV310" s="1"/>
      <c r="ADW310" s="1"/>
      <c r="ADX310" s="1"/>
      <c r="ADY310" s="1"/>
      <c r="ADZ310" s="1"/>
      <c r="AEA310" s="1"/>
      <c r="AEB310" s="1"/>
      <c r="AEC310" s="1"/>
      <c r="AED310" s="1"/>
      <c r="AEE310" s="1"/>
      <c r="AEF310" s="1"/>
      <c r="AEG310" s="1"/>
      <c r="AEH310" s="1"/>
      <c r="AEI310" s="1"/>
      <c r="AEJ310" s="1"/>
      <c r="AEK310" s="1"/>
      <c r="AEL310" s="1"/>
      <c r="AEM310" s="1"/>
      <c r="AEN310" s="1"/>
      <c r="AEO310" s="1"/>
      <c r="AEP310" s="1"/>
      <c r="AEQ310" s="1"/>
      <c r="AER310" s="1"/>
      <c r="AES310" s="1"/>
      <c r="AET310" s="1"/>
      <c r="AEU310" s="1"/>
      <c r="AEV310" s="1"/>
      <c r="AEW310" s="1"/>
      <c r="AEX310" s="1"/>
      <c r="AEY310" s="1"/>
      <c r="AEZ310" s="1"/>
      <c r="AFA310" s="1"/>
      <c r="AFB310" s="1"/>
      <c r="AFC310" s="1"/>
      <c r="AFD310" s="1"/>
      <c r="AFE310" s="1"/>
      <c r="AFF310" s="1"/>
      <c r="AFG310" s="1"/>
      <c r="AFH310" s="1"/>
      <c r="AFI310" s="1"/>
      <c r="AFJ310" s="1"/>
      <c r="AFK310" s="1"/>
      <c r="AFL310" s="1"/>
      <c r="AFM310" s="1"/>
      <c r="AFN310" s="1"/>
      <c r="AFO310" s="1"/>
      <c r="AFP310" s="1"/>
      <c r="AFQ310" s="1"/>
      <c r="AFR310" s="1"/>
      <c r="AFS310" s="1"/>
      <c r="AFT310" s="1"/>
      <c r="AFU310" s="1"/>
      <c r="AFV310" s="1"/>
      <c r="AFW310" s="1"/>
      <c r="AFX310" s="1"/>
      <c r="AFY310" s="1"/>
      <c r="AFZ310" s="1"/>
      <c r="AGA310" s="1"/>
      <c r="AGB310" s="1"/>
      <c r="AGC310" s="1"/>
      <c r="AGD310" s="1"/>
      <c r="AGE310" s="1"/>
      <c r="AGF310" s="1"/>
      <c r="AGG310" s="1"/>
      <c r="AGH310" s="1"/>
      <c r="AGI310" s="1"/>
      <c r="AGJ310" s="1"/>
      <c r="AGK310" s="1"/>
      <c r="AGL310" s="1"/>
      <c r="AGM310" s="1"/>
      <c r="AGN310" s="1"/>
      <c r="AGO310" s="1"/>
      <c r="AGP310" s="1"/>
      <c r="AGQ310" s="1"/>
      <c r="AGR310" s="1"/>
      <c r="AGS310" s="1"/>
      <c r="AGT310" s="1"/>
      <c r="AGU310" s="1"/>
      <c r="AGV310" s="1"/>
      <c r="AGW310" s="1"/>
      <c r="AGX310" s="1"/>
      <c r="AGY310" s="1"/>
      <c r="AGZ310" s="1"/>
      <c r="AHA310" s="1"/>
      <c r="AHB310" s="1"/>
      <c r="AHC310" s="1"/>
      <c r="AHD310" s="1"/>
      <c r="AHE310" s="1"/>
      <c r="AHF310" s="1"/>
      <c r="AHG310" s="1"/>
      <c r="AHH310" s="1"/>
      <c r="AHI310" s="1"/>
      <c r="AHJ310" s="1"/>
      <c r="AHK310" s="1"/>
      <c r="AHL310" s="1"/>
      <c r="AHM310" s="1"/>
      <c r="AHN310" s="1"/>
      <c r="AHO310" s="1"/>
      <c r="AHP310" s="1"/>
      <c r="AHQ310" s="1"/>
      <c r="AHR310" s="1"/>
      <c r="AHS310" s="1"/>
      <c r="AHT310" s="1"/>
      <c r="AHU310" s="1"/>
      <c r="AHV310" s="1"/>
      <c r="AHW310" s="1"/>
      <c r="AHX310" s="1"/>
      <c r="AHY310" s="1"/>
      <c r="AHZ310" s="1"/>
      <c r="AIA310" s="1"/>
      <c r="AIB310" s="1"/>
      <c r="AIC310" s="1"/>
      <c r="AID310" s="1"/>
      <c r="AIE310" s="1"/>
      <c r="AIF310" s="1"/>
      <c r="AIG310" s="1"/>
      <c r="AIH310" s="1"/>
      <c r="AII310" s="1"/>
      <c r="AIJ310" s="1"/>
      <c r="AIK310" s="1"/>
      <c r="AIL310" s="1"/>
      <c r="AIM310" s="1"/>
      <c r="AIN310" s="1"/>
      <c r="AIO310" s="1"/>
      <c r="AIP310" s="1"/>
      <c r="AIQ310" s="1"/>
      <c r="AIR310" s="1"/>
      <c r="AIS310" s="1"/>
      <c r="AIT310" s="1"/>
      <c r="AIU310" s="1"/>
      <c r="AIV310" s="1"/>
      <c r="AIW310" s="1"/>
      <c r="AIX310" s="1"/>
      <c r="AIY310" s="1"/>
      <c r="AIZ310" s="1"/>
      <c r="AJA310" s="1"/>
      <c r="AJB310" s="1"/>
      <c r="AJC310" s="1"/>
      <c r="AJD310" s="1"/>
      <c r="AJE310" s="1"/>
      <c r="AJF310" s="1"/>
      <c r="AJG310" s="1"/>
      <c r="AJH310" s="1"/>
      <c r="AJI310" s="1"/>
      <c r="AJJ310" s="1"/>
      <c r="AJK310" s="1"/>
      <c r="AJL310" s="1"/>
    </row>
    <row r="311" spans="1:948">
      <c r="A311" s="81">
        <v>298</v>
      </c>
      <c r="B311" s="82" t="s">
        <v>260</v>
      </c>
      <c r="C311" s="83" t="s">
        <v>915</v>
      </c>
      <c r="D311" s="81">
        <v>6</v>
      </c>
      <c r="E311" s="65">
        <v>0</v>
      </c>
      <c r="F311" s="65">
        <v>0</v>
      </c>
      <c r="G311" s="65">
        <v>0</v>
      </c>
      <c r="H311" s="65">
        <v>0</v>
      </c>
      <c r="I311" s="84">
        <f t="shared" si="22"/>
        <v>0</v>
      </c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  <c r="IU311" s="1"/>
      <c r="IV311" s="1"/>
      <c r="IW311" s="1"/>
      <c r="IX311" s="1"/>
      <c r="IY311" s="1"/>
      <c r="IZ311" s="1"/>
      <c r="JA311" s="1"/>
      <c r="JB311" s="1"/>
      <c r="JC311" s="1"/>
      <c r="JD311" s="1"/>
      <c r="JE311" s="1"/>
      <c r="JF311" s="1"/>
      <c r="JG311" s="1"/>
      <c r="JH311" s="1"/>
      <c r="JI311" s="1"/>
      <c r="JJ311" s="1"/>
      <c r="JK311" s="1"/>
      <c r="JL311" s="1"/>
      <c r="JM311" s="1"/>
      <c r="JN311" s="1"/>
      <c r="JO311" s="1"/>
      <c r="JP311" s="1"/>
      <c r="JQ311" s="1"/>
      <c r="JR311" s="1"/>
      <c r="JS311" s="1"/>
      <c r="JT311" s="1"/>
      <c r="JU311" s="1"/>
      <c r="JV311" s="1"/>
      <c r="JW311" s="1"/>
      <c r="JX311" s="1"/>
      <c r="JY311" s="1"/>
      <c r="JZ311" s="1"/>
      <c r="KA311" s="1"/>
      <c r="KB311" s="1"/>
      <c r="KC311" s="1"/>
      <c r="KD311" s="1"/>
      <c r="KE311" s="1"/>
      <c r="KF311" s="1"/>
      <c r="KG311" s="1"/>
      <c r="KH311" s="1"/>
      <c r="KI311" s="1"/>
      <c r="KJ311" s="1"/>
      <c r="KK311" s="1"/>
      <c r="KL311" s="1"/>
      <c r="KM311" s="1"/>
      <c r="KN311" s="1"/>
      <c r="KO311" s="1"/>
      <c r="KP311" s="1"/>
      <c r="KQ311" s="1"/>
      <c r="KR311" s="1"/>
      <c r="KS311" s="1"/>
      <c r="KT311" s="1"/>
      <c r="KU311" s="1"/>
      <c r="KV311" s="1"/>
      <c r="KW311" s="1"/>
      <c r="KX311" s="1"/>
      <c r="KY311" s="1"/>
      <c r="KZ311" s="1"/>
      <c r="LA311" s="1"/>
      <c r="LB311" s="1"/>
      <c r="LC311" s="1"/>
      <c r="LD311" s="1"/>
      <c r="LE311" s="1"/>
      <c r="LF311" s="1"/>
      <c r="LG311" s="1"/>
      <c r="LH311" s="1"/>
      <c r="LI311" s="1"/>
      <c r="LJ311" s="1"/>
      <c r="LK311" s="1"/>
      <c r="LL311" s="1"/>
      <c r="LM311" s="1"/>
      <c r="LN311" s="1"/>
      <c r="LO311" s="1"/>
      <c r="LP311" s="1"/>
      <c r="LQ311" s="1"/>
      <c r="LR311" s="1"/>
      <c r="LS311" s="1"/>
      <c r="LT311" s="1"/>
      <c r="LU311" s="1"/>
      <c r="LV311" s="1"/>
      <c r="LW311" s="1"/>
      <c r="LX311" s="1"/>
      <c r="LY311" s="1"/>
      <c r="LZ311" s="1"/>
      <c r="MA311" s="1"/>
      <c r="MB311" s="1"/>
      <c r="MC311" s="1"/>
      <c r="MD311" s="1"/>
      <c r="ME311" s="1"/>
      <c r="MF311" s="1"/>
      <c r="MG311" s="1"/>
      <c r="MH311" s="1"/>
      <c r="MI311" s="1"/>
      <c r="MJ311" s="1"/>
      <c r="MK311" s="1"/>
      <c r="ML311" s="1"/>
      <c r="MM311" s="1"/>
      <c r="MN311" s="1"/>
      <c r="MO311" s="1"/>
      <c r="MP311" s="1"/>
      <c r="MQ311" s="1"/>
      <c r="MR311" s="1"/>
      <c r="MS311" s="1"/>
      <c r="MT311" s="1"/>
      <c r="MU311" s="1"/>
      <c r="MV311" s="1"/>
      <c r="MW311" s="1"/>
      <c r="MX311" s="1"/>
      <c r="MY311" s="1"/>
      <c r="MZ311" s="1"/>
      <c r="NA311" s="1"/>
      <c r="NB311" s="1"/>
      <c r="NC311" s="1"/>
      <c r="ND311" s="1"/>
      <c r="NE311" s="1"/>
      <c r="NF311" s="1"/>
      <c r="NG311" s="1"/>
      <c r="NH311" s="1"/>
      <c r="NI311" s="1"/>
      <c r="NJ311" s="1"/>
      <c r="NK311" s="1"/>
      <c r="NL311" s="1"/>
      <c r="NM311" s="1"/>
      <c r="NN311" s="1"/>
      <c r="NO311" s="1"/>
      <c r="NP311" s="1"/>
      <c r="NQ311" s="1"/>
      <c r="NR311" s="1"/>
      <c r="NS311" s="1"/>
      <c r="NT311" s="1"/>
      <c r="NU311" s="1"/>
      <c r="NV311" s="1"/>
      <c r="NW311" s="1"/>
      <c r="NX311" s="1"/>
      <c r="NY311" s="1"/>
      <c r="NZ311" s="1"/>
      <c r="OA311" s="1"/>
      <c r="OB311" s="1"/>
      <c r="OC311" s="1"/>
      <c r="OD311" s="1"/>
      <c r="OE311" s="1"/>
      <c r="OF311" s="1"/>
      <c r="OG311" s="1"/>
      <c r="OH311" s="1"/>
      <c r="OI311" s="1"/>
      <c r="OJ311" s="1"/>
      <c r="OK311" s="1"/>
      <c r="OL311" s="1"/>
      <c r="OM311" s="1"/>
      <c r="ON311" s="1"/>
      <c r="OO311" s="1"/>
      <c r="OP311" s="1"/>
      <c r="OQ311" s="1"/>
      <c r="OR311" s="1"/>
      <c r="OS311" s="1"/>
      <c r="OT311" s="1"/>
      <c r="OU311" s="1"/>
      <c r="OV311" s="1"/>
      <c r="OW311" s="1"/>
      <c r="OX311" s="1"/>
      <c r="OY311" s="1"/>
      <c r="OZ311" s="1"/>
      <c r="PA311" s="1"/>
      <c r="PB311" s="1"/>
      <c r="PC311" s="1"/>
      <c r="PD311" s="1"/>
      <c r="PE311" s="1"/>
      <c r="PF311" s="1"/>
      <c r="PG311" s="1"/>
      <c r="PH311" s="1"/>
      <c r="PI311" s="1"/>
      <c r="PJ311" s="1"/>
      <c r="PK311" s="1"/>
      <c r="PL311" s="1"/>
      <c r="PM311" s="1"/>
      <c r="PN311" s="1"/>
      <c r="PO311" s="1"/>
      <c r="PP311" s="1"/>
      <c r="PQ311" s="1"/>
      <c r="PR311" s="1"/>
      <c r="PS311" s="1"/>
      <c r="PT311" s="1"/>
      <c r="PU311" s="1"/>
      <c r="PV311" s="1"/>
      <c r="PW311" s="1"/>
      <c r="PX311" s="1"/>
      <c r="PY311" s="1"/>
      <c r="PZ311" s="1"/>
      <c r="QA311" s="1"/>
      <c r="QB311" s="1"/>
      <c r="QC311" s="1"/>
      <c r="QD311" s="1"/>
      <c r="QE311" s="1"/>
      <c r="QF311" s="1"/>
      <c r="QG311" s="1"/>
      <c r="QH311" s="1"/>
      <c r="QI311" s="1"/>
      <c r="QJ311" s="1"/>
      <c r="QK311" s="1"/>
      <c r="QL311" s="1"/>
      <c r="QM311" s="1"/>
      <c r="QN311" s="1"/>
      <c r="QO311" s="1"/>
      <c r="QP311" s="1"/>
      <c r="QQ311" s="1"/>
      <c r="QR311" s="1"/>
      <c r="QS311" s="1"/>
      <c r="QT311" s="1"/>
      <c r="QU311" s="1"/>
      <c r="QV311" s="1"/>
      <c r="QW311" s="1"/>
      <c r="QX311" s="1"/>
      <c r="QY311" s="1"/>
      <c r="QZ311" s="1"/>
      <c r="RA311" s="1"/>
      <c r="RB311" s="1"/>
      <c r="RC311" s="1"/>
      <c r="RD311" s="1"/>
      <c r="RE311" s="1"/>
      <c r="RF311" s="1"/>
      <c r="RG311" s="1"/>
      <c r="RH311" s="1"/>
      <c r="RI311" s="1"/>
      <c r="RJ311" s="1"/>
      <c r="RK311" s="1"/>
      <c r="RL311" s="1"/>
      <c r="RM311" s="1"/>
      <c r="RN311" s="1"/>
      <c r="RO311" s="1"/>
      <c r="RP311" s="1"/>
      <c r="RQ311" s="1"/>
      <c r="RR311" s="1"/>
      <c r="RS311" s="1"/>
      <c r="RT311" s="1"/>
      <c r="RU311" s="1"/>
      <c r="RV311" s="1"/>
      <c r="RW311" s="1"/>
      <c r="RX311" s="1"/>
      <c r="RY311" s="1"/>
      <c r="RZ311" s="1"/>
      <c r="SA311" s="1"/>
      <c r="SB311" s="1"/>
      <c r="SC311" s="1"/>
      <c r="SD311" s="1"/>
      <c r="SE311" s="1"/>
      <c r="SF311" s="1"/>
      <c r="SG311" s="1"/>
      <c r="SH311" s="1"/>
      <c r="SI311" s="1"/>
      <c r="SJ311" s="1"/>
      <c r="SK311" s="1"/>
      <c r="SL311" s="1"/>
      <c r="SM311" s="1"/>
      <c r="SN311" s="1"/>
      <c r="SO311" s="1"/>
      <c r="SP311" s="1"/>
      <c r="SQ311" s="1"/>
      <c r="SR311" s="1"/>
      <c r="SS311" s="1"/>
      <c r="ST311" s="1"/>
      <c r="SU311" s="1"/>
      <c r="SV311" s="1"/>
      <c r="SW311" s="1"/>
      <c r="SX311" s="1"/>
      <c r="SY311" s="1"/>
      <c r="SZ311" s="1"/>
      <c r="TA311" s="1"/>
      <c r="TB311" s="1"/>
      <c r="TC311" s="1"/>
      <c r="TD311" s="1"/>
      <c r="TE311" s="1"/>
      <c r="TF311" s="1"/>
      <c r="TG311" s="1"/>
      <c r="TH311" s="1"/>
      <c r="TI311" s="1"/>
      <c r="TJ311" s="1"/>
      <c r="TK311" s="1"/>
      <c r="TL311" s="1"/>
      <c r="TM311" s="1"/>
      <c r="TN311" s="1"/>
      <c r="TO311" s="1"/>
      <c r="TP311" s="1"/>
      <c r="TQ311" s="1"/>
      <c r="TR311" s="1"/>
      <c r="TS311" s="1"/>
      <c r="TT311" s="1"/>
      <c r="TU311" s="1"/>
      <c r="TV311" s="1"/>
      <c r="TW311" s="1"/>
      <c r="TX311" s="1"/>
      <c r="TY311" s="1"/>
      <c r="TZ311" s="1"/>
      <c r="UA311" s="1"/>
      <c r="UB311" s="1"/>
      <c r="UC311" s="1"/>
      <c r="UD311" s="1"/>
      <c r="UE311" s="1"/>
      <c r="UF311" s="1"/>
      <c r="UG311" s="1"/>
      <c r="UH311" s="1"/>
      <c r="UI311" s="1"/>
      <c r="UJ311" s="1"/>
      <c r="UK311" s="1"/>
      <c r="UL311" s="1"/>
      <c r="UM311" s="1"/>
      <c r="UN311" s="1"/>
      <c r="UO311" s="1"/>
      <c r="UP311" s="1"/>
      <c r="UQ311" s="1"/>
      <c r="UR311" s="1"/>
      <c r="US311" s="1"/>
      <c r="UT311" s="1"/>
      <c r="UU311" s="1"/>
      <c r="UV311" s="1"/>
      <c r="UW311" s="1"/>
      <c r="UX311" s="1"/>
      <c r="UY311" s="1"/>
      <c r="UZ311" s="1"/>
      <c r="VA311" s="1"/>
      <c r="VB311" s="1"/>
      <c r="VC311" s="1"/>
      <c r="VD311" s="1"/>
      <c r="VE311" s="1"/>
      <c r="VF311" s="1"/>
      <c r="VG311" s="1"/>
      <c r="VH311" s="1"/>
      <c r="VI311" s="1"/>
      <c r="VJ311" s="1"/>
      <c r="VK311" s="1"/>
      <c r="VL311" s="1"/>
      <c r="VM311" s="1"/>
      <c r="VN311" s="1"/>
      <c r="VO311" s="1"/>
      <c r="VP311" s="1"/>
      <c r="VQ311" s="1"/>
      <c r="VR311" s="1"/>
      <c r="VS311" s="1"/>
      <c r="VT311" s="1"/>
      <c r="VU311" s="1"/>
      <c r="VV311" s="1"/>
      <c r="VW311" s="1"/>
      <c r="VX311" s="1"/>
      <c r="VY311" s="1"/>
      <c r="VZ311" s="1"/>
      <c r="WA311" s="1"/>
      <c r="WB311" s="1"/>
      <c r="WC311" s="1"/>
      <c r="WD311" s="1"/>
      <c r="WE311" s="1"/>
      <c r="WF311" s="1"/>
      <c r="WG311" s="1"/>
      <c r="WH311" s="1"/>
      <c r="WI311" s="1"/>
      <c r="WJ311" s="1"/>
      <c r="WK311" s="1"/>
      <c r="WL311" s="1"/>
      <c r="WM311" s="1"/>
      <c r="WN311" s="1"/>
      <c r="WO311" s="1"/>
      <c r="WP311" s="1"/>
      <c r="WQ311" s="1"/>
      <c r="WR311" s="1"/>
      <c r="WS311" s="1"/>
      <c r="WT311" s="1"/>
      <c r="WU311" s="1"/>
      <c r="WV311" s="1"/>
      <c r="WW311" s="1"/>
      <c r="WX311" s="1"/>
      <c r="WY311" s="1"/>
      <c r="WZ311" s="1"/>
      <c r="XA311" s="1"/>
      <c r="XB311" s="1"/>
      <c r="XC311" s="1"/>
      <c r="XD311" s="1"/>
      <c r="XE311" s="1"/>
      <c r="XF311" s="1"/>
      <c r="XG311" s="1"/>
      <c r="XH311" s="1"/>
      <c r="XI311" s="1"/>
      <c r="XJ311" s="1"/>
      <c r="XK311" s="1"/>
      <c r="XL311" s="1"/>
      <c r="XM311" s="1"/>
      <c r="XN311" s="1"/>
      <c r="XO311" s="1"/>
      <c r="XP311" s="1"/>
      <c r="XQ311" s="1"/>
      <c r="XR311" s="1"/>
      <c r="XS311" s="1"/>
      <c r="XT311" s="1"/>
      <c r="XU311" s="1"/>
      <c r="XV311" s="1"/>
      <c r="XW311" s="1"/>
      <c r="XX311" s="1"/>
      <c r="XY311" s="1"/>
      <c r="XZ311" s="1"/>
      <c r="YA311" s="1"/>
      <c r="YB311" s="1"/>
      <c r="YC311" s="1"/>
      <c r="YD311" s="1"/>
      <c r="YE311" s="1"/>
      <c r="YF311" s="1"/>
      <c r="YG311" s="1"/>
      <c r="YH311" s="1"/>
      <c r="YI311" s="1"/>
      <c r="YJ311" s="1"/>
      <c r="YK311" s="1"/>
      <c r="YL311" s="1"/>
      <c r="YM311" s="1"/>
      <c r="YN311" s="1"/>
      <c r="YO311" s="1"/>
      <c r="YP311" s="1"/>
      <c r="YQ311" s="1"/>
      <c r="YR311" s="1"/>
      <c r="YS311" s="1"/>
      <c r="YT311" s="1"/>
      <c r="YU311" s="1"/>
      <c r="YV311" s="1"/>
      <c r="YW311" s="1"/>
      <c r="YX311" s="1"/>
      <c r="YY311" s="1"/>
      <c r="YZ311" s="1"/>
      <c r="ZA311" s="1"/>
      <c r="ZB311" s="1"/>
      <c r="ZC311" s="1"/>
      <c r="ZD311" s="1"/>
      <c r="ZE311" s="1"/>
      <c r="ZF311" s="1"/>
      <c r="ZG311" s="1"/>
      <c r="ZH311" s="1"/>
      <c r="ZI311" s="1"/>
      <c r="ZJ311" s="1"/>
      <c r="ZK311" s="1"/>
      <c r="ZL311" s="1"/>
      <c r="ZM311" s="1"/>
      <c r="ZN311" s="1"/>
      <c r="ZO311" s="1"/>
      <c r="ZP311" s="1"/>
      <c r="ZQ311" s="1"/>
      <c r="ZR311" s="1"/>
      <c r="ZS311" s="1"/>
      <c r="ZT311" s="1"/>
      <c r="ZU311" s="1"/>
      <c r="ZV311" s="1"/>
      <c r="ZW311" s="1"/>
      <c r="ZX311" s="1"/>
      <c r="ZY311" s="1"/>
      <c r="ZZ311" s="1"/>
      <c r="AAA311" s="1"/>
      <c r="AAB311" s="1"/>
      <c r="AAC311" s="1"/>
      <c r="AAD311" s="1"/>
      <c r="AAE311" s="1"/>
      <c r="AAF311" s="1"/>
      <c r="AAG311" s="1"/>
      <c r="AAH311" s="1"/>
      <c r="AAI311" s="1"/>
      <c r="AAJ311" s="1"/>
      <c r="AAK311" s="1"/>
      <c r="AAL311" s="1"/>
      <c r="AAM311" s="1"/>
      <c r="AAN311" s="1"/>
      <c r="AAO311" s="1"/>
      <c r="AAP311" s="1"/>
      <c r="AAQ311" s="1"/>
      <c r="AAR311" s="1"/>
      <c r="AAS311" s="1"/>
      <c r="AAT311" s="1"/>
      <c r="AAU311" s="1"/>
      <c r="AAV311" s="1"/>
      <c r="AAW311" s="1"/>
      <c r="AAX311" s="1"/>
      <c r="AAY311" s="1"/>
      <c r="AAZ311" s="1"/>
      <c r="ABA311" s="1"/>
      <c r="ABB311" s="1"/>
      <c r="ABC311" s="1"/>
      <c r="ABD311" s="1"/>
      <c r="ABE311" s="1"/>
      <c r="ABF311" s="1"/>
      <c r="ABG311" s="1"/>
      <c r="ABH311" s="1"/>
      <c r="ABI311" s="1"/>
      <c r="ABJ311" s="1"/>
      <c r="ABK311" s="1"/>
      <c r="ABL311" s="1"/>
      <c r="ABM311" s="1"/>
      <c r="ABN311" s="1"/>
      <c r="ABO311" s="1"/>
      <c r="ABP311" s="1"/>
      <c r="ABQ311" s="1"/>
      <c r="ABR311" s="1"/>
      <c r="ABS311" s="1"/>
      <c r="ABT311" s="1"/>
      <c r="ABU311" s="1"/>
      <c r="ABV311" s="1"/>
      <c r="ABW311" s="1"/>
      <c r="ABX311" s="1"/>
      <c r="ABY311" s="1"/>
      <c r="ABZ311" s="1"/>
      <c r="ACA311" s="1"/>
      <c r="ACB311" s="1"/>
      <c r="ACC311" s="1"/>
      <c r="ACD311" s="1"/>
      <c r="ACE311" s="1"/>
      <c r="ACF311" s="1"/>
      <c r="ACG311" s="1"/>
      <c r="ACH311" s="1"/>
      <c r="ACI311" s="1"/>
      <c r="ACJ311" s="1"/>
      <c r="ACK311" s="1"/>
      <c r="ACL311" s="1"/>
      <c r="ACM311" s="1"/>
      <c r="ACN311" s="1"/>
      <c r="ACO311" s="1"/>
      <c r="ACP311" s="1"/>
      <c r="ACQ311" s="1"/>
      <c r="ACR311" s="1"/>
      <c r="ACS311" s="1"/>
      <c r="ACT311" s="1"/>
      <c r="ACU311" s="1"/>
      <c r="ACV311" s="1"/>
      <c r="ACW311" s="1"/>
      <c r="ACX311" s="1"/>
      <c r="ACY311" s="1"/>
      <c r="ACZ311" s="1"/>
      <c r="ADA311" s="1"/>
      <c r="ADB311" s="1"/>
      <c r="ADC311" s="1"/>
      <c r="ADD311" s="1"/>
      <c r="ADE311" s="1"/>
      <c r="ADF311" s="1"/>
      <c r="ADG311" s="1"/>
      <c r="ADH311" s="1"/>
      <c r="ADI311" s="1"/>
      <c r="ADJ311" s="1"/>
      <c r="ADK311" s="1"/>
      <c r="ADL311" s="1"/>
      <c r="ADM311" s="1"/>
      <c r="ADN311" s="1"/>
      <c r="ADO311" s="1"/>
      <c r="ADP311" s="1"/>
      <c r="ADQ311" s="1"/>
      <c r="ADR311" s="1"/>
      <c r="ADS311" s="1"/>
      <c r="ADT311" s="1"/>
      <c r="ADU311" s="1"/>
      <c r="ADV311" s="1"/>
      <c r="ADW311" s="1"/>
      <c r="ADX311" s="1"/>
      <c r="ADY311" s="1"/>
      <c r="ADZ311" s="1"/>
      <c r="AEA311" s="1"/>
      <c r="AEB311" s="1"/>
      <c r="AEC311" s="1"/>
      <c r="AED311" s="1"/>
      <c r="AEE311" s="1"/>
      <c r="AEF311" s="1"/>
      <c r="AEG311" s="1"/>
      <c r="AEH311" s="1"/>
      <c r="AEI311" s="1"/>
      <c r="AEJ311" s="1"/>
      <c r="AEK311" s="1"/>
      <c r="AEL311" s="1"/>
      <c r="AEM311" s="1"/>
      <c r="AEN311" s="1"/>
      <c r="AEO311" s="1"/>
      <c r="AEP311" s="1"/>
      <c r="AEQ311" s="1"/>
      <c r="AER311" s="1"/>
      <c r="AES311" s="1"/>
      <c r="AET311" s="1"/>
      <c r="AEU311" s="1"/>
      <c r="AEV311" s="1"/>
      <c r="AEW311" s="1"/>
      <c r="AEX311" s="1"/>
      <c r="AEY311" s="1"/>
      <c r="AEZ311" s="1"/>
      <c r="AFA311" s="1"/>
      <c r="AFB311" s="1"/>
      <c r="AFC311" s="1"/>
      <c r="AFD311" s="1"/>
      <c r="AFE311" s="1"/>
      <c r="AFF311" s="1"/>
      <c r="AFG311" s="1"/>
      <c r="AFH311" s="1"/>
      <c r="AFI311" s="1"/>
      <c r="AFJ311" s="1"/>
      <c r="AFK311" s="1"/>
      <c r="AFL311" s="1"/>
      <c r="AFM311" s="1"/>
      <c r="AFN311" s="1"/>
      <c r="AFO311" s="1"/>
      <c r="AFP311" s="1"/>
      <c r="AFQ311" s="1"/>
      <c r="AFR311" s="1"/>
      <c r="AFS311" s="1"/>
      <c r="AFT311" s="1"/>
      <c r="AFU311" s="1"/>
      <c r="AFV311" s="1"/>
      <c r="AFW311" s="1"/>
      <c r="AFX311" s="1"/>
      <c r="AFY311" s="1"/>
      <c r="AFZ311" s="1"/>
      <c r="AGA311" s="1"/>
      <c r="AGB311" s="1"/>
      <c r="AGC311" s="1"/>
      <c r="AGD311" s="1"/>
      <c r="AGE311" s="1"/>
      <c r="AGF311" s="1"/>
      <c r="AGG311" s="1"/>
      <c r="AGH311" s="1"/>
      <c r="AGI311" s="1"/>
      <c r="AGJ311" s="1"/>
      <c r="AGK311" s="1"/>
      <c r="AGL311" s="1"/>
      <c r="AGM311" s="1"/>
      <c r="AGN311" s="1"/>
      <c r="AGO311" s="1"/>
      <c r="AGP311" s="1"/>
      <c r="AGQ311" s="1"/>
      <c r="AGR311" s="1"/>
      <c r="AGS311" s="1"/>
      <c r="AGT311" s="1"/>
      <c r="AGU311" s="1"/>
      <c r="AGV311" s="1"/>
      <c r="AGW311" s="1"/>
      <c r="AGX311" s="1"/>
      <c r="AGY311" s="1"/>
      <c r="AGZ311" s="1"/>
      <c r="AHA311" s="1"/>
      <c r="AHB311" s="1"/>
      <c r="AHC311" s="1"/>
      <c r="AHD311" s="1"/>
      <c r="AHE311" s="1"/>
      <c r="AHF311" s="1"/>
      <c r="AHG311" s="1"/>
      <c r="AHH311" s="1"/>
      <c r="AHI311" s="1"/>
      <c r="AHJ311" s="1"/>
      <c r="AHK311" s="1"/>
      <c r="AHL311" s="1"/>
      <c r="AHM311" s="1"/>
      <c r="AHN311" s="1"/>
      <c r="AHO311" s="1"/>
      <c r="AHP311" s="1"/>
      <c r="AHQ311" s="1"/>
      <c r="AHR311" s="1"/>
      <c r="AHS311" s="1"/>
      <c r="AHT311" s="1"/>
      <c r="AHU311" s="1"/>
      <c r="AHV311" s="1"/>
      <c r="AHW311" s="1"/>
      <c r="AHX311" s="1"/>
      <c r="AHY311" s="1"/>
      <c r="AHZ311" s="1"/>
      <c r="AIA311" s="1"/>
      <c r="AIB311" s="1"/>
      <c r="AIC311" s="1"/>
      <c r="AID311" s="1"/>
      <c r="AIE311" s="1"/>
      <c r="AIF311" s="1"/>
      <c r="AIG311" s="1"/>
      <c r="AIH311" s="1"/>
      <c r="AII311" s="1"/>
      <c r="AIJ311" s="1"/>
      <c r="AIK311" s="1"/>
      <c r="AIL311" s="1"/>
      <c r="AIM311" s="1"/>
      <c r="AIN311" s="1"/>
      <c r="AIO311" s="1"/>
      <c r="AIP311" s="1"/>
      <c r="AIQ311" s="1"/>
      <c r="AIR311" s="1"/>
      <c r="AIS311" s="1"/>
      <c r="AIT311" s="1"/>
      <c r="AIU311" s="1"/>
      <c r="AIV311" s="1"/>
      <c r="AIW311" s="1"/>
      <c r="AIX311" s="1"/>
      <c r="AIY311" s="1"/>
      <c r="AIZ311" s="1"/>
      <c r="AJA311" s="1"/>
      <c r="AJB311" s="1"/>
      <c r="AJC311" s="1"/>
      <c r="AJD311" s="1"/>
      <c r="AJE311" s="1"/>
      <c r="AJF311" s="1"/>
      <c r="AJG311" s="1"/>
      <c r="AJH311" s="1"/>
      <c r="AJI311" s="1"/>
      <c r="AJJ311" s="1"/>
      <c r="AJK311" s="1"/>
      <c r="AJL311" s="1"/>
    </row>
    <row r="312" spans="1:948" s="1" customFormat="1">
      <c r="A312" s="81">
        <v>299</v>
      </c>
      <c r="B312" s="82" t="s">
        <v>261</v>
      </c>
      <c r="C312" s="83" t="s">
        <v>915</v>
      </c>
      <c r="D312" s="68">
        <v>6</v>
      </c>
      <c r="E312" s="65">
        <v>0</v>
      </c>
      <c r="F312" s="65">
        <v>0</v>
      </c>
      <c r="G312" s="65">
        <v>0</v>
      </c>
      <c r="H312" s="65">
        <v>0</v>
      </c>
      <c r="I312" s="66">
        <f t="shared" si="22"/>
        <v>0</v>
      </c>
    </row>
    <row r="313" spans="1:948" s="4" customFormat="1">
      <c r="A313" s="81">
        <v>300</v>
      </c>
      <c r="B313" s="82" t="s">
        <v>262</v>
      </c>
      <c r="C313" s="83" t="s">
        <v>915</v>
      </c>
      <c r="D313" s="65">
        <v>6</v>
      </c>
      <c r="E313" s="65">
        <v>0</v>
      </c>
      <c r="F313" s="65">
        <v>0</v>
      </c>
      <c r="G313" s="65">
        <v>0</v>
      </c>
      <c r="H313" s="65">
        <v>0</v>
      </c>
      <c r="I313" s="66">
        <f t="shared" si="22"/>
        <v>0</v>
      </c>
    </row>
    <row r="314" spans="1:948" s="1" customFormat="1">
      <c r="A314" s="81">
        <v>301</v>
      </c>
      <c r="B314" s="69" t="s">
        <v>263</v>
      </c>
      <c r="C314" s="83" t="s">
        <v>915</v>
      </c>
      <c r="D314" s="65">
        <v>6</v>
      </c>
      <c r="E314" s="65">
        <v>0</v>
      </c>
      <c r="F314" s="65">
        <v>0</v>
      </c>
      <c r="G314" s="65">
        <v>0</v>
      </c>
      <c r="H314" s="65">
        <v>0</v>
      </c>
      <c r="I314" s="66">
        <f t="shared" si="22"/>
        <v>0</v>
      </c>
    </row>
    <row r="315" spans="1:948" s="1" customFormat="1">
      <c r="A315" s="81">
        <v>302</v>
      </c>
      <c r="B315" s="69" t="s">
        <v>264</v>
      </c>
      <c r="C315" s="83" t="s">
        <v>915</v>
      </c>
      <c r="D315" s="65">
        <v>6</v>
      </c>
      <c r="E315" s="65">
        <v>0</v>
      </c>
      <c r="F315" s="65">
        <v>0</v>
      </c>
      <c r="G315" s="65">
        <v>0</v>
      </c>
      <c r="H315" s="65">
        <v>0</v>
      </c>
      <c r="I315" s="66">
        <f t="shared" si="22"/>
        <v>0</v>
      </c>
    </row>
    <row r="316" spans="1:948" s="1" customFormat="1">
      <c r="A316" s="81">
        <v>303</v>
      </c>
      <c r="B316" s="85" t="s">
        <v>265</v>
      </c>
      <c r="C316" s="83" t="s">
        <v>915</v>
      </c>
      <c r="D316" s="65">
        <v>6</v>
      </c>
      <c r="E316" s="65">
        <v>0</v>
      </c>
      <c r="F316" s="65">
        <v>0</v>
      </c>
      <c r="G316" s="65">
        <v>0</v>
      </c>
      <c r="H316" s="65">
        <v>0</v>
      </c>
      <c r="I316" s="66">
        <f t="shared" ref="I316:I328" si="23">SUM(E316:H316)</f>
        <v>0</v>
      </c>
    </row>
    <row r="317" spans="1:948" s="1" customFormat="1">
      <c r="A317" s="81">
        <v>304</v>
      </c>
      <c r="B317" s="85" t="s">
        <v>266</v>
      </c>
      <c r="C317" s="83" t="s">
        <v>915</v>
      </c>
      <c r="D317" s="65">
        <v>6</v>
      </c>
      <c r="E317" s="65">
        <v>0</v>
      </c>
      <c r="F317" s="65">
        <v>0</v>
      </c>
      <c r="G317" s="65">
        <v>0</v>
      </c>
      <c r="H317" s="65">
        <v>0</v>
      </c>
      <c r="I317" s="66">
        <f t="shared" si="23"/>
        <v>0</v>
      </c>
    </row>
    <row r="318" spans="1:948" s="1" customFormat="1">
      <c r="A318" s="81">
        <v>305</v>
      </c>
      <c r="B318" s="85" t="s">
        <v>267</v>
      </c>
      <c r="C318" s="83" t="s">
        <v>915</v>
      </c>
      <c r="D318" s="65">
        <v>6</v>
      </c>
      <c r="E318" s="65">
        <v>0</v>
      </c>
      <c r="F318" s="65">
        <v>0</v>
      </c>
      <c r="G318" s="65">
        <v>0</v>
      </c>
      <c r="H318" s="65">
        <v>0</v>
      </c>
      <c r="I318" s="66">
        <f t="shared" si="23"/>
        <v>0</v>
      </c>
    </row>
    <row r="319" spans="1:948" s="1" customFormat="1">
      <c r="A319" s="81">
        <v>306</v>
      </c>
      <c r="B319" s="85" t="s">
        <v>268</v>
      </c>
      <c r="C319" s="83" t="s">
        <v>915</v>
      </c>
      <c r="D319" s="65">
        <v>6</v>
      </c>
      <c r="E319" s="65">
        <v>0</v>
      </c>
      <c r="F319" s="65">
        <v>0</v>
      </c>
      <c r="G319" s="65">
        <v>0</v>
      </c>
      <c r="H319" s="65">
        <v>0</v>
      </c>
      <c r="I319" s="66">
        <f t="shared" si="23"/>
        <v>0</v>
      </c>
    </row>
    <row r="320" spans="1:948" s="1" customFormat="1">
      <c r="A320" s="81">
        <v>307</v>
      </c>
      <c r="B320" s="85" t="s">
        <v>269</v>
      </c>
      <c r="C320" s="83" t="s">
        <v>915</v>
      </c>
      <c r="D320" s="65">
        <v>6</v>
      </c>
      <c r="E320" s="65">
        <v>0</v>
      </c>
      <c r="F320" s="65">
        <v>0</v>
      </c>
      <c r="G320" s="65">
        <v>0</v>
      </c>
      <c r="H320" s="65">
        <v>0</v>
      </c>
      <c r="I320" s="66">
        <f t="shared" si="23"/>
        <v>0</v>
      </c>
    </row>
    <row r="321" spans="1:948" s="1" customFormat="1">
      <c r="A321" s="81">
        <v>308</v>
      </c>
      <c r="B321" s="85" t="s">
        <v>270</v>
      </c>
      <c r="C321" s="83" t="s">
        <v>915</v>
      </c>
      <c r="D321" s="65">
        <v>6</v>
      </c>
      <c r="E321" s="65">
        <v>0</v>
      </c>
      <c r="F321" s="65">
        <v>0</v>
      </c>
      <c r="G321" s="65">
        <v>0</v>
      </c>
      <c r="H321" s="65">
        <v>0</v>
      </c>
      <c r="I321" s="66">
        <f t="shared" si="23"/>
        <v>0</v>
      </c>
    </row>
    <row r="322" spans="1:948" s="1" customFormat="1">
      <c r="A322" s="81">
        <v>309</v>
      </c>
      <c r="B322" s="85" t="s">
        <v>271</v>
      </c>
      <c r="C322" s="83" t="s">
        <v>915</v>
      </c>
      <c r="D322" s="65">
        <v>6</v>
      </c>
      <c r="E322" s="65">
        <v>0</v>
      </c>
      <c r="F322" s="65">
        <v>0</v>
      </c>
      <c r="G322" s="65">
        <v>0</v>
      </c>
      <c r="H322" s="65">
        <v>0</v>
      </c>
      <c r="I322" s="66">
        <f t="shared" si="23"/>
        <v>0</v>
      </c>
    </row>
    <row r="323" spans="1:948" s="1" customFormat="1">
      <c r="A323" s="81">
        <v>310</v>
      </c>
      <c r="B323" s="85" t="s">
        <v>272</v>
      </c>
      <c r="C323" s="83" t="s">
        <v>915</v>
      </c>
      <c r="D323" s="65">
        <v>6</v>
      </c>
      <c r="E323" s="65">
        <v>0</v>
      </c>
      <c r="F323" s="65">
        <v>0</v>
      </c>
      <c r="G323" s="65">
        <v>0</v>
      </c>
      <c r="H323" s="65">
        <v>0</v>
      </c>
      <c r="I323" s="66">
        <f t="shared" si="23"/>
        <v>0</v>
      </c>
    </row>
    <row r="324" spans="1:948" s="1" customFormat="1">
      <c r="A324" s="81">
        <v>311</v>
      </c>
      <c r="B324" s="85" t="s">
        <v>273</v>
      </c>
      <c r="C324" s="83" t="s">
        <v>915</v>
      </c>
      <c r="D324" s="65">
        <v>2</v>
      </c>
      <c r="E324" s="65">
        <v>0</v>
      </c>
      <c r="F324" s="65">
        <v>0</v>
      </c>
      <c r="G324" s="65">
        <v>0</v>
      </c>
      <c r="H324" s="65">
        <v>0</v>
      </c>
      <c r="I324" s="84">
        <f t="shared" si="23"/>
        <v>0</v>
      </c>
    </row>
    <row r="325" spans="1:948" s="1" customFormat="1">
      <c r="A325" s="81">
        <v>312</v>
      </c>
      <c r="B325" s="85" t="s">
        <v>274</v>
      </c>
      <c r="C325" s="83" t="s">
        <v>915</v>
      </c>
      <c r="D325" s="65">
        <v>2</v>
      </c>
      <c r="E325" s="65">
        <v>0</v>
      </c>
      <c r="F325" s="65">
        <v>0</v>
      </c>
      <c r="G325" s="65">
        <v>0</v>
      </c>
      <c r="H325" s="65">
        <v>0</v>
      </c>
      <c r="I325" s="84">
        <f t="shared" si="23"/>
        <v>0</v>
      </c>
    </row>
    <row r="326" spans="1:948" s="1" customFormat="1">
      <c r="A326" s="81">
        <v>313</v>
      </c>
      <c r="B326" s="85" t="s">
        <v>275</v>
      </c>
      <c r="C326" s="83" t="s">
        <v>915</v>
      </c>
      <c r="D326" s="65">
        <v>2</v>
      </c>
      <c r="E326" s="65">
        <v>0</v>
      </c>
      <c r="F326" s="65">
        <v>0</v>
      </c>
      <c r="G326" s="65">
        <v>0</v>
      </c>
      <c r="H326" s="65">
        <v>0</v>
      </c>
      <c r="I326" s="84">
        <f t="shared" si="23"/>
        <v>0</v>
      </c>
    </row>
    <row r="327" spans="1:948" s="1" customFormat="1">
      <c r="A327" s="81">
        <v>314</v>
      </c>
      <c r="B327" s="85" t="s">
        <v>276</v>
      </c>
      <c r="C327" s="83" t="s">
        <v>915</v>
      </c>
      <c r="D327" s="65">
        <v>2</v>
      </c>
      <c r="E327" s="65">
        <v>0</v>
      </c>
      <c r="F327" s="65">
        <v>0</v>
      </c>
      <c r="G327" s="65">
        <v>0</v>
      </c>
      <c r="H327" s="65">
        <v>0</v>
      </c>
      <c r="I327" s="84">
        <f t="shared" si="23"/>
        <v>0</v>
      </c>
    </row>
    <row r="328" spans="1:948" s="1" customFormat="1">
      <c r="A328" s="81">
        <v>315</v>
      </c>
      <c r="B328" s="85" t="s">
        <v>277</v>
      </c>
      <c r="C328" s="83" t="s">
        <v>915</v>
      </c>
      <c r="D328" s="65">
        <v>2</v>
      </c>
      <c r="E328" s="65">
        <v>0</v>
      </c>
      <c r="F328" s="65">
        <v>0</v>
      </c>
      <c r="G328" s="65">
        <v>0</v>
      </c>
      <c r="H328" s="65">
        <v>0</v>
      </c>
      <c r="I328" s="84">
        <f t="shared" si="23"/>
        <v>0</v>
      </c>
    </row>
    <row r="329" spans="1:948" ht="14.25" customHeight="1">
      <c r="A329" s="27"/>
      <c r="B329" s="27"/>
      <c r="C329" s="28" t="s">
        <v>76</v>
      </c>
      <c r="D329" s="86">
        <f t="shared" ref="D329:I329" si="24">SUM(D301:D328)</f>
        <v>148</v>
      </c>
      <c r="E329" s="86">
        <f t="shared" si="24"/>
        <v>0</v>
      </c>
      <c r="F329" s="86">
        <f t="shared" si="24"/>
        <v>0</v>
      </c>
      <c r="G329" s="86">
        <f t="shared" si="24"/>
        <v>0</v>
      </c>
      <c r="H329" s="86">
        <f t="shared" si="24"/>
        <v>0</v>
      </c>
      <c r="I329" s="86">
        <f t="shared" si="24"/>
        <v>0</v>
      </c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  <c r="IU329" s="1"/>
      <c r="IV329" s="1"/>
      <c r="IW329" s="1"/>
      <c r="IX329" s="1"/>
      <c r="IY329" s="1"/>
      <c r="IZ329" s="1"/>
      <c r="JA329" s="1"/>
      <c r="JB329" s="1"/>
      <c r="JC329" s="1"/>
      <c r="JD329" s="1"/>
      <c r="JE329" s="1"/>
      <c r="JF329" s="1"/>
      <c r="JG329" s="1"/>
      <c r="JH329" s="1"/>
      <c r="JI329" s="1"/>
      <c r="JJ329" s="1"/>
      <c r="JK329" s="1"/>
      <c r="JL329" s="1"/>
      <c r="JM329" s="1"/>
      <c r="JN329" s="1"/>
      <c r="JO329" s="1"/>
      <c r="JP329" s="1"/>
      <c r="JQ329" s="1"/>
      <c r="JR329" s="1"/>
      <c r="JS329" s="1"/>
      <c r="JT329" s="1"/>
      <c r="JU329" s="1"/>
      <c r="JV329" s="1"/>
      <c r="JW329" s="1"/>
      <c r="JX329" s="1"/>
      <c r="JY329" s="1"/>
      <c r="JZ329" s="1"/>
      <c r="KA329" s="1"/>
      <c r="KB329" s="1"/>
      <c r="KC329" s="1"/>
      <c r="KD329" s="1"/>
      <c r="KE329" s="1"/>
      <c r="KF329" s="1"/>
      <c r="KG329" s="1"/>
      <c r="KH329" s="1"/>
      <c r="KI329" s="1"/>
      <c r="KJ329" s="1"/>
      <c r="KK329" s="1"/>
      <c r="KL329" s="1"/>
      <c r="KM329" s="1"/>
      <c r="KN329" s="1"/>
      <c r="KO329" s="1"/>
      <c r="KP329" s="1"/>
      <c r="KQ329" s="1"/>
      <c r="KR329" s="1"/>
      <c r="KS329" s="1"/>
      <c r="KT329" s="1"/>
      <c r="KU329" s="1"/>
      <c r="KV329" s="1"/>
      <c r="KW329" s="1"/>
      <c r="KX329" s="1"/>
      <c r="KY329" s="1"/>
      <c r="KZ329" s="1"/>
      <c r="LA329" s="1"/>
      <c r="LB329" s="1"/>
      <c r="LC329" s="1"/>
      <c r="LD329" s="1"/>
      <c r="LE329" s="1"/>
      <c r="LF329" s="1"/>
      <c r="LG329" s="1"/>
      <c r="LH329" s="1"/>
      <c r="LI329" s="1"/>
      <c r="LJ329" s="1"/>
      <c r="LK329" s="1"/>
      <c r="LL329" s="1"/>
      <c r="LM329" s="1"/>
      <c r="LN329" s="1"/>
      <c r="LO329" s="1"/>
      <c r="LP329" s="1"/>
      <c r="LQ329" s="1"/>
      <c r="LR329" s="1"/>
      <c r="LS329" s="1"/>
      <c r="LT329" s="1"/>
      <c r="LU329" s="1"/>
      <c r="LV329" s="1"/>
      <c r="LW329" s="1"/>
      <c r="LX329" s="1"/>
      <c r="LY329" s="1"/>
      <c r="LZ329" s="1"/>
      <c r="MA329" s="1"/>
      <c r="MB329" s="1"/>
      <c r="MC329" s="1"/>
      <c r="MD329" s="1"/>
      <c r="ME329" s="1"/>
      <c r="MF329" s="1"/>
      <c r="MG329" s="1"/>
      <c r="MH329" s="1"/>
      <c r="MI329" s="1"/>
      <c r="MJ329" s="1"/>
      <c r="MK329" s="1"/>
      <c r="ML329" s="1"/>
      <c r="MM329" s="1"/>
      <c r="MN329" s="1"/>
      <c r="MO329" s="1"/>
      <c r="MP329" s="1"/>
      <c r="MQ329" s="1"/>
      <c r="MR329" s="1"/>
      <c r="MS329" s="1"/>
      <c r="MT329" s="1"/>
      <c r="MU329" s="1"/>
      <c r="MV329" s="1"/>
      <c r="MW329" s="1"/>
      <c r="MX329" s="1"/>
      <c r="MY329" s="1"/>
      <c r="MZ329" s="1"/>
      <c r="NA329" s="1"/>
      <c r="NB329" s="1"/>
      <c r="NC329" s="1"/>
      <c r="ND329" s="1"/>
      <c r="NE329" s="1"/>
      <c r="NF329" s="1"/>
      <c r="NG329" s="1"/>
      <c r="NH329" s="1"/>
      <c r="NI329" s="1"/>
      <c r="NJ329" s="1"/>
      <c r="NK329" s="1"/>
      <c r="NL329" s="1"/>
      <c r="NM329" s="1"/>
      <c r="NN329" s="1"/>
      <c r="NO329" s="1"/>
      <c r="NP329" s="1"/>
      <c r="NQ329" s="1"/>
      <c r="NR329" s="1"/>
      <c r="NS329" s="1"/>
      <c r="NT329" s="1"/>
      <c r="NU329" s="1"/>
      <c r="NV329" s="1"/>
      <c r="NW329" s="1"/>
      <c r="NX329" s="1"/>
      <c r="NY329" s="1"/>
      <c r="NZ329" s="1"/>
      <c r="OA329" s="1"/>
      <c r="OB329" s="1"/>
      <c r="OC329" s="1"/>
      <c r="OD329" s="1"/>
      <c r="OE329" s="1"/>
      <c r="OF329" s="1"/>
      <c r="OG329" s="1"/>
      <c r="OH329" s="1"/>
      <c r="OI329" s="1"/>
      <c r="OJ329" s="1"/>
      <c r="OK329" s="1"/>
      <c r="OL329" s="1"/>
      <c r="OM329" s="1"/>
      <c r="ON329" s="1"/>
      <c r="OO329" s="1"/>
      <c r="OP329" s="1"/>
      <c r="OQ329" s="1"/>
      <c r="OR329" s="1"/>
      <c r="OS329" s="1"/>
      <c r="OT329" s="1"/>
      <c r="OU329" s="1"/>
      <c r="OV329" s="1"/>
      <c r="OW329" s="1"/>
      <c r="OX329" s="1"/>
      <c r="OY329" s="1"/>
      <c r="OZ329" s="1"/>
      <c r="PA329" s="1"/>
      <c r="PB329" s="1"/>
      <c r="PC329" s="1"/>
      <c r="PD329" s="1"/>
      <c r="PE329" s="1"/>
      <c r="PF329" s="1"/>
      <c r="PG329" s="1"/>
      <c r="PH329" s="1"/>
      <c r="PI329" s="1"/>
      <c r="PJ329" s="1"/>
      <c r="PK329" s="1"/>
      <c r="PL329" s="1"/>
      <c r="PM329" s="1"/>
      <c r="PN329" s="1"/>
      <c r="PO329" s="1"/>
      <c r="PP329" s="1"/>
      <c r="PQ329" s="1"/>
      <c r="PR329" s="1"/>
      <c r="PS329" s="1"/>
      <c r="PT329" s="1"/>
      <c r="PU329" s="1"/>
      <c r="PV329" s="1"/>
      <c r="PW329" s="1"/>
      <c r="PX329" s="1"/>
      <c r="PY329" s="1"/>
      <c r="PZ329" s="1"/>
      <c r="QA329" s="1"/>
      <c r="QB329" s="1"/>
      <c r="QC329" s="1"/>
      <c r="QD329" s="1"/>
      <c r="QE329" s="1"/>
      <c r="QF329" s="1"/>
      <c r="QG329" s="1"/>
      <c r="QH329" s="1"/>
      <c r="QI329" s="1"/>
      <c r="QJ329" s="1"/>
      <c r="QK329" s="1"/>
      <c r="QL329" s="1"/>
      <c r="QM329" s="1"/>
      <c r="QN329" s="1"/>
      <c r="QO329" s="1"/>
      <c r="QP329" s="1"/>
      <c r="QQ329" s="1"/>
      <c r="QR329" s="1"/>
      <c r="QS329" s="1"/>
      <c r="QT329" s="1"/>
      <c r="QU329" s="1"/>
      <c r="QV329" s="1"/>
      <c r="QW329" s="1"/>
      <c r="QX329" s="1"/>
      <c r="QY329" s="1"/>
      <c r="QZ329" s="1"/>
      <c r="RA329" s="1"/>
      <c r="RB329" s="1"/>
      <c r="RC329" s="1"/>
      <c r="RD329" s="1"/>
      <c r="RE329" s="1"/>
      <c r="RF329" s="1"/>
      <c r="RG329" s="1"/>
      <c r="RH329" s="1"/>
      <c r="RI329" s="1"/>
      <c r="RJ329" s="1"/>
      <c r="RK329" s="1"/>
      <c r="RL329" s="1"/>
      <c r="RM329" s="1"/>
      <c r="RN329" s="1"/>
      <c r="RO329" s="1"/>
      <c r="RP329" s="1"/>
      <c r="RQ329" s="1"/>
      <c r="RR329" s="1"/>
      <c r="RS329" s="1"/>
      <c r="RT329" s="1"/>
      <c r="RU329" s="1"/>
      <c r="RV329" s="1"/>
      <c r="RW329" s="1"/>
      <c r="RX329" s="1"/>
      <c r="RY329" s="1"/>
      <c r="RZ329" s="1"/>
      <c r="SA329" s="1"/>
      <c r="SB329" s="1"/>
      <c r="SC329" s="1"/>
      <c r="SD329" s="1"/>
      <c r="SE329" s="1"/>
      <c r="SF329" s="1"/>
      <c r="SG329" s="1"/>
      <c r="SH329" s="1"/>
      <c r="SI329" s="1"/>
      <c r="SJ329" s="1"/>
      <c r="SK329" s="1"/>
      <c r="SL329" s="1"/>
      <c r="SM329" s="1"/>
      <c r="SN329" s="1"/>
      <c r="SO329" s="1"/>
      <c r="SP329" s="1"/>
      <c r="SQ329" s="1"/>
      <c r="SR329" s="1"/>
      <c r="SS329" s="1"/>
      <c r="ST329" s="1"/>
      <c r="SU329" s="1"/>
      <c r="SV329" s="1"/>
      <c r="SW329" s="1"/>
      <c r="SX329" s="1"/>
      <c r="SY329" s="1"/>
      <c r="SZ329" s="1"/>
      <c r="TA329" s="1"/>
      <c r="TB329" s="1"/>
      <c r="TC329" s="1"/>
      <c r="TD329" s="1"/>
      <c r="TE329" s="1"/>
      <c r="TF329" s="1"/>
      <c r="TG329" s="1"/>
      <c r="TH329" s="1"/>
      <c r="TI329" s="1"/>
      <c r="TJ329" s="1"/>
      <c r="TK329" s="1"/>
      <c r="TL329" s="1"/>
      <c r="TM329" s="1"/>
      <c r="TN329" s="1"/>
      <c r="TO329" s="1"/>
      <c r="TP329" s="1"/>
      <c r="TQ329" s="1"/>
      <c r="TR329" s="1"/>
      <c r="TS329" s="1"/>
      <c r="TT329" s="1"/>
      <c r="TU329" s="1"/>
      <c r="TV329" s="1"/>
      <c r="TW329" s="1"/>
      <c r="TX329" s="1"/>
      <c r="TY329" s="1"/>
      <c r="TZ329" s="1"/>
      <c r="UA329" s="1"/>
      <c r="UB329" s="1"/>
      <c r="UC329" s="1"/>
      <c r="UD329" s="1"/>
      <c r="UE329" s="1"/>
      <c r="UF329" s="1"/>
      <c r="UG329" s="1"/>
      <c r="UH329" s="1"/>
      <c r="UI329" s="1"/>
      <c r="UJ329" s="1"/>
      <c r="UK329" s="1"/>
      <c r="UL329" s="1"/>
      <c r="UM329" s="1"/>
      <c r="UN329" s="1"/>
      <c r="UO329" s="1"/>
      <c r="UP329" s="1"/>
      <c r="UQ329" s="1"/>
      <c r="UR329" s="1"/>
      <c r="US329" s="1"/>
      <c r="UT329" s="1"/>
      <c r="UU329" s="1"/>
      <c r="UV329" s="1"/>
      <c r="UW329" s="1"/>
      <c r="UX329" s="1"/>
      <c r="UY329" s="1"/>
      <c r="UZ329" s="1"/>
      <c r="VA329" s="1"/>
      <c r="VB329" s="1"/>
      <c r="VC329" s="1"/>
      <c r="VD329" s="1"/>
      <c r="VE329" s="1"/>
      <c r="VF329" s="1"/>
      <c r="VG329" s="1"/>
      <c r="VH329" s="1"/>
      <c r="VI329" s="1"/>
      <c r="VJ329" s="1"/>
      <c r="VK329" s="1"/>
      <c r="VL329" s="1"/>
      <c r="VM329" s="1"/>
      <c r="VN329" s="1"/>
      <c r="VO329" s="1"/>
      <c r="VP329" s="1"/>
      <c r="VQ329" s="1"/>
      <c r="VR329" s="1"/>
      <c r="VS329" s="1"/>
      <c r="VT329" s="1"/>
      <c r="VU329" s="1"/>
      <c r="VV329" s="1"/>
      <c r="VW329" s="1"/>
      <c r="VX329" s="1"/>
      <c r="VY329" s="1"/>
      <c r="VZ329" s="1"/>
      <c r="WA329" s="1"/>
      <c r="WB329" s="1"/>
      <c r="WC329" s="1"/>
      <c r="WD329" s="1"/>
      <c r="WE329" s="1"/>
      <c r="WF329" s="1"/>
      <c r="WG329" s="1"/>
      <c r="WH329" s="1"/>
      <c r="WI329" s="1"/>
      <c r="WJ329" s="1"/>
      <c r="WK329" s="1"/>
      <c r="WL329" s="1"/>
      <c r="WM329" s="1"/>
      <c r="WN329" s="1"/>
      <c r="WO329" s="1"/>
      <c r="WP329" s="1"/>
      <c r="WQ329" s="1"/>
      <c r="WR329" s="1"/>
      <c r="WS329" s="1"/>
      <c r="WT329" s="1"/>
      <c r="WU329" s="1"/>
      <c r="WV329" s="1"/>
      <c r="WW329" s="1"/>
      <c r="WX329" s="1"/>
      <c r="WY329" s="1"/>
      <c r="WZ329" s="1"/>
      <c r="XA329" s="1"/>
      <c r="XB329" s="1"/>
      <c r="XC329" s="1"/>
      <c r="XD329" s="1"/>
      <c r="XE329" s="1"/>
      <c r="XF329" s="1"/>
      <c r="XG329" s="1"/>
      <c r="XH329" s="1"/>
      <c r="XI329" s="1"/>
      <c r="XJ329" s="1"/>
      <c r="XK329" s="1"/>
      <c r="XL329" s="1"/>
      <c r="XM329" s="1"/>
      <c r="XN329" s="1"/>
      <c r="XO329" s="1"/>
      <c r="XP329" s="1"/>
      <c r="XQ329" s="1"/>
      <c r="XR329" s="1"/>
      <c r="XS329" s="1"/>
      <c r="XT329" s="1"/>
      <c r="XU329" s="1"/>
      <c r="XV329" s="1"/>
      <c r="XW329" s="1"/>
      <c r="XX329" s="1"/>
      <c r="XY329" s="1"/>
      <c r="XZ329" s="1"/>
      <c r="YA329" s="1"/>
      <c r="YB329" s="1"/>
      <c r="YC329" s="1"/>
      <c r="YD329" s="1"/>
      <c r="YE329" s="1"/>
      <c r="YF329" s="1"/>
      <c r="YG329" s="1"/>
      <c r="YH329" s="1"/>
      <c r="YI329" s="1"/>
      <c r="YJ329" s="1"/>
      <c r="YK329" s="1"/>
      <c r="YL329" s="1"/>
      <c r="YM329" s="1"/>
      <c r="YN329" s="1"/>
      <c r="YO329" s="1"/>
      <c r="YP329" s="1"/>
      <c r="YQ329" s="1"/>
      <c r="YR329" s="1"/>
      <c r="YS329" s="1"/>
      <c r="YT329" s="1"/>
      <c r="YU329" s="1"/>
      <c r="YV329" s="1"/>
      <c r="YW329" s="1"/>
      <c r="YX329" s="1"/>
      <c r="YY329" s="1"/>
      <c r="YZ329" s="1"/>
      <c r="ZA329" s="1"/>
      <c r="ZB329" s="1"/>
      <c r="ZC329" s="1"/>
      <c r="ZD329" s="1"/>
      <c r="ZE329" s="1"/>
      <c r="ZF329" s="1"/>
      <c r="ZG329" s="1"/>
      <c r="ZH329" s="1"/>
      <c r="ZI329" s="1"/>
      <c r="ZJ329" s="1"/>
      <c r="ZK329" s="1"/>
      <c r="ZL329" s="1"/>
      <c r="ZM329" s="1"/>
      <c r="ZN329" s="1"/>
      <c r="ZO329" s="1"/>
      <c r="ZP329" s="1"/>
      <c r="ZQ329" s="1"/>
      <c r="ZR329" s="1"/>
      <c r="ZS329" s="1"/>
      <c r="ZT329" s="1"/>
      <c r="ZU329" s="1"/>
      <c r="ZV329" s="1"/>
      <c r="ZW329" s="1"/>
      <c r="ZX329" s="1"/>
      <c r="ZY329" s="1"/>
      <c r="ZZ329" s="1"/>
      <c r="AAA329" s="1"/>
      <c r="AAB329" s="1"/>
      <c r="AAC329" s="1"/>
      <c r="AAD329" s="1"/>
      <c r="AAE329" s="1"/>
      <c r="AAF329" s="1"/>
      <c r="AAG329" s="1"/>
      <c r="AAH329" s="1"/>
      <c r="AAI329" s="1"/>
      <c r="AAJ329" s="1"/>
      <c r="AAK329" s="1"/>
      <c r="AAL329" s="1"/>
      <c r="AAM329" s="1"/>
      <c r="AAN329" s="1"/>
      <c r="AAO329" s="1"/>
      <c r="AAP329" s="1"/>
      <c r="AAQ329" s="1"/>
      <c r="AAR329" s="1"/>
      <c r="AAS329" s="1"/>
      <c r="AAT329" s="1"/>
      <c r="AAU329" s="1"/>
      <c r="AAV329" s="1"/>
      <c r="AAW329" s="1"/>
      <c r="AAX329" s="1"/>
      <c r="AAY329" s="1"/>
      <c r="AAZ329" s="1"/>
      <c r="ABA329" s="1"/>
      <c r="ABB329" s="1"/>
      <c r="ABC329" s="1"/>
      <c r="ABD329" s="1"/>
      <c r="ABE329" s="1"/>
      <c r="ABF329" s="1"/>
      <c r="ABG329" s="1"/>
      <c r="ABH329" s="1"/>
      <c r="ABI329" s="1"/>
      <c r="ABJ329" s="1"/>
      <c r="ABK329" s="1"/>
      <c r="ABL329" s="1"/>
      <c r="ABM329" s="1"/>
      <c r="ABN329" s="1"/>
      <c r="ABO329" s="1"/>
      <c r="ABP329" s="1"/>
      <c r="ABQ329" s="1"/>
      <c r="ABR329" s="1"/>
      <c r="ABS329" s="1"/>
      <c r="ABT329" s="1"/>
      <c r="ABU329" s="1"/>
      <c r="ABV329" s="1"/>
      <c r="ABW329" s="1"/>
      <c r="ABX329" s="1"/>
      <c r="ABY329" s="1"/>
      <c r="ABZ329" s="1"/>
      <c r="ACA329" s="1"/>
      <c r="ACB329" s="1"/>
      <c r="ACC329" s="1"/>
      <c r="ACD329" s="1"/>
      <c r="ACE329" s="1"/>
      <c r="ACF329" s="1"/>
      <c r="ACG329" s="1"/>
      <c r="ACH329" s="1"/>
      <c r="ACI329" s="1"/>
      <c r="ACJ329" s="1"/>
      <c r="ACK329" s="1"/>
      <c r="ACL329" s="1"/>
      <c r="ACM329" s="1"/>
      <c r="ACN329" s="1"/>
      <c r="ACO329" s="1"/>
      <c r="ACP329" s="1"/>
      <c r="ACQ329" s="1"/>
      <c r="ACR329" s="1"/>
      <c r="ACS329" s="1"/>
      <c r="ACT329" s="1"/>
      <c r="ACU329" s="1"/>
      <c r="ACV329" s="1"/>
      <c r="ACW329" s="1"/>
      <c r="ACX329" s="1"/>
      <c r="ACY329" s="1"/>
      <c r="ACZ329" s="1"/>
      <c r="ADA329" s="1"/>
      <c r="ADB329" s="1"/>
      <c r="ADC329" s="1"/>
      <c r="ADD329" s="1"/>
      <c r="ADE329" s="1"/>
      <c r="ADF329" s="1"/>
      <c r="ADG329" s="1"/>
      <c r="ADH329" s="1"/>
      <c r="ADI329" s="1"/>
      <c r="ADJ329" s="1"/>
      <c r="ADK329" s="1"/>
      <c r="ADL329" s="1"/>
      <c r="ADM329" s="1"/>
      <c r="ADN329" s="1"/>
      <c r="ADO329" s="1"/>
      <c r="ADP329" s="1"/>
      <c r="ADQ329" s="1"/>
      <c r="ADR329" s="1"/>
      <c r="ADS329" s="1"/>
      <c r="ADT329" s="1"/>
      <c r="ADU329" s="1"/>
      <c r="ADV329" s="1"/>
      <c r="ADW329" s="1"/>
      <c r="ADX329" s="1"/>
      <c r="ADY329" s="1"/>
      <c r="ADZ329" s="1"/>
      <c r="AEA329" s="1"/>
      <c r="AEB329" s="1"/>
      <c r="AEC329" s="1"/>
      <c r="AED329" s="1"/>
      <c r="AEE329" s="1"/>
      <c r="AEF329" s="1"/>
      <c r="AEG329" s="1"/>
      <c r="AEH329" s="1"/>
      <c r="AEI329" s="1"/>
      <c r="AEJ329" s="1"/>
      <c r="AEK329" s="1"/>
      <c r="AEL329" s="1"/>
      <c r="AEM329" s="1"/>
      <c r="AEN329" s="1"/>
      <c r="AEO329" s="1"/>
      <c r="AEP329" s="1"/>
      <c r="AEQ329" s="1"/>
      <c r="AER329" s="1"/>
      <c r="AES329" s="1"/>
      <c r="AET329" s="1"/>
      <c r="AEU329" s="1"/>
      <c r="AEV329" s="1"/>
      <c r="AEW329" s="1"/>
      <c r="AEX329" s="1"/>
      <c r="AEY329" s="1"/>
      <c r="AEZ329" s="1"/>
      <c r="AFA329" s="1"/>
      <c r="AFB329" s="1"/>
      <c r="AFC329" s="1"/>
      <c r="AFD329" s="1"/>
      <c r="AFE329" s="1"/>
      <c r="AFF329" s="1"/>
      <c r="AFG329" s="1"/>
      <c r="AFH329" s="1"/>
      <c r="AFI329" s="1"/>
      <c r="AFJ329" s="1"/>
      <c r="AFK329" s="1"/>
      <c r="AFL329" s="1"/>
      <c r="AFM329" s="1"/>
      <c r="AFN329" s="1"/>
      <c r="AFO329" s="1"/>
      <c r="AFP329" s="1"/>
      <c r="AFQ329" s="1"/>
      <c r="AFR329" s="1"/>
      <c r="AFS329" s="1"/>
      <c r="AFT329" s="1"/>
      <c r="AFU329" s="1"/>
      <c r="AFV329" s="1"/>
      <c r="AFW329" s="1"/>
      <c r="AFX329" s="1"/>
      <c r="AFY329" s="1"/>
      <c r="AFZ329" s="1"/>
      <c r="AGA329" s="1"/>
      <c r="AGB329" s="1"/>
      <c r="AGC329" s="1"/>
      <c r="AGD329" s="1"/>
      <c r="AGE329" s="1"/>
      <c r="AGF329" s="1"/>
      <c r="AGG329" s="1"/>
      <c r="AGH329" s="1"/>
      <c r="AGI329" s="1"/>
      <c r="AGJ329" s="1"/>
      <c r="AGK329" s="1"/>
      <c r="AGL329" s="1"/>
      <c r="AGM329" s="1"/>
      <c r="AGN329" s="1"/>
      <c r="AGO329" s="1"/>
      <c r="AGP329" s="1"/>
      <c r="AGQ329" s="1"/>
      <c r="AGR329" s="1"/>
      <c r="AGS329" s="1"/>
      <c r="AGT329" s="1"/>
      <c r="AGU329" s="1"/>
      <c r="AGV329" s="1"/>
      <c r="AGW329" s="1"/>
      <c r="AGX329" s="1"/>
      <c r="AGY329" s="1"/>
      <c r="AGZ329" s="1"/>
      <c r="AHA329" s="1"/>
      <c r="AHB329" s="1"/>
      <c r="AHC329" s="1"/>
      <c r="AHD329" s="1"/>
      <c r="AHE329" s="1"/>
      <c r="AHF329" s="1"/>
      <c r="AHG329" s="1"/>
      <c r="AHH329" s="1"/>
      <c r="AHI329" s="1"/>
      <c r="AHJ329" s="1"/>
      <c r="AHK329" s="1"/>
      <c r="AHL329" s="1"/>
      <c r="AHM329" s="1"/>
      <c r="AHN329" s="1"/>
      <c r="AHO329" s="1"/>
      <c r="AHP329" s="1"/>
      <c r="AHQ329" s="1"/>
      <c r="AHR329" s="1"/>
      <c r="AHS329" s="1"/>
      <c r="AHT329" s="1"/>
      <c r="AHU329" s="1"/>
      <c r="AHV329" s="1"/>
      <c r="AHW329" s="1"/>
      <c r="AHX329" s="1"/>
      <c r="AHY329" s="1"/>
      <c r="AHZ329" s="1"/>
      <c r="AIA329" s="1"/>
      <c r="AIB329" s="1"/>
      <c r="AIC329" s="1"/>
      <c r="AID329" s="1"/>
      <c r="AIE329" s="1"/>
      <c r="AIF329" s="1"/>
      <c r="AIG329" s="1"/>
      <c r="AIH329" s="1"/>
      <c r="AII329" s="1"/>
      <c r="AIJ329" s="1"/>
      <c r="AIK329" s="1"/>
      <c r="AIL329" s="1"/>
      <c r="AIM329" s="1"/>
      <c r="AIN329" s="1"/>
      <c r="AIO329" s="1"/>
      <c r="AIP329" s="1"/>
      <c r="AIQ329" s="1"/>
      <c r="AIR329" s="1"/>
      <c r="AIS329" s="1"/>
      <c r="AIT329" s="1"/>
      <c r="AIU329" s="1"/>
      <c r="AIV329" s="1"/>
      <c r="AIW329" s="1"/>
      <c r="AIX329" s="1"/>
      <c r="AIY329" s="1"/>
      <c r="AIZ329" s="1"/>
      <c r="AJA329" s="1"/>
      <c r="AJB329" s="1"/>
      <c r="AJC329" s="1"/>
      <c r="AJD329" s="1"/>
      <c r="AJE329" s="1"/>
      <c r="AJF329" s="1"/>
      <c r="AJG329" s="1"/>
      <c r="AJH329" s="1"/>
      <c r="AJI329" s="1"/>
      <c r="AJJ329" s="1"/>
      <c r="AJK329" s="1"/>
      <c r="AJL329" s="1"/>
    </row>
    <row r="330" spans="1:948" ht="27.75" customHeight="1">
      <c r="A330" s="132" t="s">
        <v>278</v>
      </c>
      <c r="B330" s="132"/>
      <c r="C330" s="132"/>
      <c r="D330" s="132"/>
      <c r="E330" s="132"/>
      <c r="F330" s="132"/>
      <c r="G330" s="132"/>
      <c r="H330" s="132"/>
      <c r="I330" s="132"/>
    </row>
    <row r="331" spans="1:948">
      <c r="A331" s="87">
        <v>316</v>
      </c>
      <c r="B331" s="88" t="s">
        <v>279</v>
      </c>
      <c r="C331" s="61" t="s">
        <v>917</v>
      </c>
      <c r="D331" s="64">
        <v>10</v>
      </c>
      <c r="E331" s="65">
        <v>17.2</v>
      </c>
      <c r="F331" s="65">
        <v>4.7000000000000011</v>
      </c>
      <c r="G331" s="65">
        <v>4.6000000000000005</v>
      </c>
      <c r="H331" s="65">
        <v>1.9000000000000004</v>
      </c>
      <c r="I331" s="66">
        <f t="shared" ref="I331:I358" si="25">SUM(E331:H331)</f>
        <v>28.4</v>
      </c>
    </row>
    <row r="332" spans="1:948">
      <c r="A332" s="87">
        <v>317</v>
      </c>
      <c r="B332" s="70" t="s">
        <v>280</v>
      </c>
      <c r="C332" s="61" t="s">
        <v>872</v>
      </c>
      <c r="D332" s="64">
        <v>9</v>
      </c>
      <c r="E332" s="68">
        <v>6.7</v>
      </c>
      <c r="F332" s="68">
        <v>2.6999999999999997</v>
      </c>
      <c r="G332" s="68">
        <v>2.6</v>
      </c>
      <c r="H332" s="111">
        <v>1.9000000000000004</v>
      </c>
      <c r="I332" s="66">
        <f t="shared" si="25"/>
        <v>13.9</v>
      </c>
    </row>
    <row r="333" spans="1:948">
      <c r="A333" s="87">
        <v>318</v>
      </c>
      <c r="B333" s="17" t="s">
        <v>871</v>
      </c>
      <c r="C333" s="61" t="s">
        <v>918</v>
      </c>
      <c r="D333" s="64">
        <v>10</v>
      </c>
      <c r="E333" s="65">
        <v>11.7</v>
      </c>
      <c r="F333" s="65">
        <v>5.2000000000000011</v>
      </c>
      <c r="G333" s="65">
        <v>4.1000000000000005</v>
      </c>
      <c r="H333" s="65">
        <v>2.4000000000000004</v>
      </c>
      <c r="I333" s="66">
        <f t="shared" si="25"/>
        <v>23.4</v>
      </c>
    </row>
    <row r="334" spans="1:948">
      <c r="A334" s="87">
        <v>319</v>
      </c>
      <c r="B334" s="70" t="s">
        <v>281</v>
      </c>
      <c r="C334" s="61" t="s">
        <v>872</v>
      </c>
      <c r="D334" s="64" t="s">
        <v>20</v>
      </c>
      <c r="E334" s="65">
        <v>6.7</v>
      </c>
      <c r="F334" s="65">
        <v>5.7000000000000011</v>
      </c>
      <c r="G334" s="65">
        <v>2.1</v>
      </c>
      <c r="H334" s="65">
        <v>1.4000000000000004</v>
      </c>
      <c r="I334" s="66">
        <f t="shared" si="25"/>
        <v>15.900000000000002</v>
      </c>
    </row>
    <row r="335" spans="1:948">
      <c r="A335" s="87">
        <v>320</v>
      </c>
      <c r="B335" s="16" t="s">
        <v>282</v>
      </c>
      <c r="C335" s="61" t="s">
        <v>927</v>
      </c>
      <c r="D335" s="64">
        <v>22</v>
      </c>
      <c r="E335" s="65">
        <v>13.7</v>
      </c>
      <c r="F335" s="65">
        <v>10.200000000000001</v>
      </c>
      <c r="G335" s="65">
        <v>5.1000000000000005</v>
      </c>
      <c r="H335" s="65">
        <v>1.9000000000000004</v>
      </c>
      <c r="I335" s="66">
        <f t="shared" si="25"/>
        <v>30.9</v>
      </c>
    </row>
    <row r="336" spans="1:948">
      <c r="A336" s="87">
        <v>321</v>
      </c>
      <c r="B336" s="57" t="s">
        <v>283</v>
      </c>
      <c r="C336" s="17" t="s">
        <v>919</v>
      </c>
      <c r="D336" s="64">
        <v>9</v>
      </c>
      <c r="E336" s="65">
        <v>13.7</v>
      </c>
      <c r="F336" s="65">
        <v>5.7000000000000011</v>
      </c>
      <c r="G336" s="65">
        <v>5.1000000000000005</v>
      </c>
      <c r="H336" s="65">
        <v>1.9000000000000004</v>
      </c>
      <c r="I336" s="66">
        <f t="shared" si="25"/>
        <v>26.4</v>
      </c>
    </row>
    <row r="337" spans="1:9">
      <c r="A337" s="87">
        <v>322</v>
      </c>
      <c r="B337" s="16" t="s">
        <v>877</v>
      </c>
      <c r="C337" s="17" t="s">
        <v>919</v>
      </c>
      <c r="D337" s="64">
        <v>5</v>
      </c>
      <c r="E337" s="65">
        <v>6.7</v>
      </c>
      <c r="F337" s="65">
        <v>5.2000000000000011</v>
      </c>
      <c r="G337" s="65">
        <v>4.1000000000000005</v>
      </c>
      <c r="H337" s="65">
        <v>1.9000000000000004</v>
      </c>
      <c r="I337" s="66">
        <f t="shared" si="25"/>
        <v>17.900000000000006</v>
      </c>
    </row>
    <row r="338" spans="1:9">
      <c r="A338" s="87">
        <v>323</v>
      </c>
      <c r="B338" s="16" t="s">
        <v>284</v>
      </c>
      <c r="C338" s="61" t="s">
        <v>926</v>
      </c>
      <c r="D338" s="64">
        <v>27</v>
      </c>
      <c r="E338" s="65">
        <v>12.7</v>
      </c>
      <c r="F338" s="65">
        <v>6.2000000000000011</v>
      </c>
      <c r="G338" s="65">
        <v>5.1000000000000005</v>
      </c>
      <c r="H338" s="65">
        <v>1.9000000000000004</v>
      </c>
      <c r="I338" s="66">
        <f t="shared" si="25"/>
        <v>25.9</v>
      </c>
    </row>
    <row r="339" spans="1:9">
      <c r="A339" s="87">
        <v>324</v>
      </c>
      <c r="B339" s="16" t="s">
        <v>285</v>
      </c>
      <c r="C339" s="17" t="s">
        <v>919</v>
      </c>
      <c r="D339" s="64">
        <v>10</v>
      </c>
      <c r="E339" s="65">
        <v>7.2</v>
      </c>
      <c r="F339" s="65">
        <v>3.6999999999999997</v>
      </c>
      <c r="G339" s="65">
        <v>2.1</v>
      </c>
      <c r="H339" s="65">
        <v>2.4000000000000004</v>
      </c>
      <c r="I339" s="66">
        <f t="shared" si="25"/>
        <v>15.4</v>
      </c>
    </row>
    <row r="340" spans="1:9">
      <c r="A340" s="87">
        <v>325</v>
      </c>
      <c r="B340" s="16" t="s">
        <v>406</v>
      </c>
      <c r="C340" s="17" t="s">
        <v>919</v>
      </c>
      <c r="D340" s="64">
        <v>8</v>
      </c>
      <c r="E340" s="65">
        <v>6.2</v>
      </c>
      <c r="F340" s="65">
        <v>4.7000000000000011</v>
      </c>
      <c r="G340" s="65">
        <v>4.6000000000000005</v>
      </c>
      <c r="H340" s="65">
        <v>2.9000000000000004</v>
      </c>
      <c r="I340" s="66">
        <f>SUM(E340:H340)</f>
        <v>18.400000000000006</v>
      </c>
    </row>
    <row r="341" spans="1:9">
      <c r="A341" s="87">
        <v>326</v>
      </c>
      <c r="B341" s="70" t="s">
        <v>796</v>
      </c>
      <c r="C341" s="61" t="s">
        <v>920</v>
      </c>
      <c r="D341" s="64" t="s">
        <v>20</v>
      </c>
      <c r="E341" s="65">
        <v>7.2</v>
      </c>
      <c r="F341" s="65">
        <v>4.7000000000000011</v>
      </c>
      <c r="G341" s="65">
        <v>3.6</v>
      </c>
      <c r="H341" s="65">
        <v>1.9000000000000004</v>
      </c>
      <c r="I341" s="66">
        <f>SUM(E341:H341)</f>
        <v>17.400000000000002</v>
      </c>
    </row>
    <row r="342" spans="1:9" s="1" customFormat="1">
      <c r="A342" s="87">
        <v>327</v>
      </c>
      <c r="B342" s="70" t="s">
        <v>286</v>
      </c>
      <c r="C342" s="17" t="s">
        <v>919</v>
      </c>
      <c r="D342" s="64" t="s">
        <v>20</v>
      </c>
      <c r="E342" s="65">
        <v>6.2</v>
      </c>
      <c r="F342" s="65">
        <v>3.1999999999999997</v>
      </c>
      <c r="G342" s="65">
        <v>2.1</v>
      </c>
      <c r="H342" s="65">
        <v>2.4000000000000004</v>
      </c>
      <c r="I342" s="66">
        <f>SUM(E342:H342)</f>
        <v>13.9</v>
      </c>
    </row>
    <row r="343" spans="1:9">
      <c r="A343" s="87">
        <v>328</v>
      </c>
      <c r="B343" s="16" t="s">
        <v>287</v>
      </c>
      <c r="C343" s="61" t="s">
        <v>880</v>
      </c>
      <c r="D343" s="64">
        <v>15</v>
      </c>
      <c r="E343" s="65">
        <v>10.199999999999999</v>
      </c>
      <c r="F343" s="65">
        <v>5.7000000000000011</v>
      </c>
      <c r="G343" s="65">
        <v>2.1</v>
      </c>
      <c r="H343" s="65">
        <v>1.9000000000000004</v>
      </c>
      <c r="I343" s="66">
        <f t="shared" si="25"/>
        <v>19.899999999999999</v>
      </c>
    </row>
    <row r="344" spans="1:9">
      <c r="A344" s="87">
        <v>329</v>
      </c>
      <c r="B344" s="70" t="s">
        <v>288</v>
      </c>
      <c r="C344" s="61" t="s">
        <v>881</v>
      </c>
      <c r="D344" s="64">
        <v>10</v>
      </c>
      <c r="E344" s="65">
        <v>7.2</v>
      </c>
      <c r="F344" s="65">
        <v>5.7000000000000011</v>
      </c>
      <c r="G344" s="65">
        <v>3.1</v>
      </c>
      <c r="H344" s="65">
        <v>1.9000000000000004</v>
      </c>
      <c r="I344" s="66">
        <f t="shared" si="25"/>
        <v>17.900000000000006</v>
      </c>
    </row>
    <row r="345" spans="1:9">
      <c r="A345" s="87">
        <v>330</v>
      </c>
      <c r="B345" s="16" t="s">
        <v>289</v>
      </c>
      <c r="C345" s="61" t="s">
        <v>879</v>
      </c>
      <c r="D345" s="64" t="s">
        <v>20</v>
      </c>
      <c r="E345" s="65">
        <v>6.7</v>
      </c>
      <c r="F345" s="65">
        <v>6.2000000000000011</v>
      </c>
      <c r="G345" s="65">
        <v>4.6000000000000005</v>
      </c>
      <c r="H345" s="65">
        <v>1.9000000000000004</v>
      </c>
      <c r="I345" s="66">
        <f t="shared" si="25"/>
        <v>19.400000000000006</v>
      </c>
    </row>
    <row r="346" spans="1:9" s="1" customFormat="1">
      <c r="A346" s="87">
        <v>331</v>
      </c>
      <c r="B346" s="57" t="s">
        <v>139</v>
      </c>
      <c r="C346" s="17" t="s">
        <v>919</v>
      </c>
      <c r="D346" s="64">
        <v>10</v>
      </c>
      <c r="E346" s="65">
        <v>7.2</v>
      </c>
      <c r="F346" s="65">
        <v>4.7000000000000011</v>
      </c>
      <c r="G346" s="65">
        <v>3.1</v>
      </c>
      <c r="H346" s="65">
        <v>2.4000000000000004</v>
      </c>
      <c r="I346" s="66">
        <f t="shared" si="25"/>
        <v>17.400000000000002</v>
      </c>
    </row>
    <row r="347" spans="1:9">
      <c r="A347" s="87">
        <v>332</v>
      </c>
      <c r="B347" s="16" t="s">
        <v>290</v>
      </c>
      <c r="C347" s="61" t="s">
        <v>925</v>
      </c>
      <c r="D347" s="64" t="s">
        <v>20</v>
      </c>
      <c r="E347" s="65">
        <v>6.2</v>
      </c>
      <c r="F347" s="65">
        <v>3.6999999999999997</v>
      </c>
      <c r="G347" s="65">
        <v>4.1000000000000005</v>
      </c>
      <c r="H347" s="65">
        <v>2.9000000000000004</v>
      </c>
      <c r="I347" s="66">
        <f t="shared" si="25"/>
        <v>16.899999999999999</v>
      </c>
    </row>
    <row r="348" spans="1:9">
      <c r="A348" s="87">
        <v>333</v>
      </c>
      <c r="B348" s="16" t="s">
        <v>291</v>
      </c>
      <c r="C348" s="17" t="s">
        <v>919</v>
      </c>
      <c r="D348" s="64">
        <v>10</v>
      </c>
      <c r="E348" s="65">
        <v>5.7</v>
      </c>
      <c r="F348" s="65">
        <v>4.7000000000000011</v>
      </c>
      <c r="G348" s="65">
        <v>4.1000000000000005</v>
      </c>
      <c r="H348" s="65">
        <v>2.4000000000000004</v>
      </c>
      <c r="I348" s="66">
        <f t="shared" si="25"/>
        <v>16.900000000000006</v>
      </c>
    </row>
    <row r="349" spans="1:9">
      <c r="A349" s="87">
        <v>334</v>
      </c>
      <c r="B349" s="16" t="s">
        <v>292</v>
      </c>
      <c r="C349" s="61" t="s">
        <v>923</v>
      </c>
      <c r="D349" s="64" t="s">
        <v>20</v>
      </c>
      <c r="E349" s="65">
        <v>4.7</v>
      </c>
      <c r="F349" s="65">
        <v>3.6999999999999997</v>
      </c>
      <c r="G349" s="65">
        <v>2.6</v>
      </c>
      <c r="H349" s="65">
        <v>1.9000000000000004</v>
      </c>
      <c r="I349" s="89">
        <f>SUM(E349:H349)</f>
        <v>12.9</v>
      </c>
    </row>
    <row r="350" spans="1:9">
      <c r="A350" s="87">
        <v>335</v>
      </c>
      <c r="B350" s="17" t="s">
        <v>293</v>
      </c>
      <c r="C350" s="61" t="s">
        <v>924</v>
      </c>
      <c r="D350" s="64" t="s">
        <v>20</v>
      </c>
      <c r="E350" s="65">
        <v>6.2</v>
      </c>
      <c r="F350" s="65">
        <v>5.2000000000000011</v>
      </c>
      <c r="G350" s="65">
        <v>3.6</v>
      </c>
      <c r="H350" s="65">
        <v>0.89999999999999991</v>
      </c>
      <c r="I350" s="89">
        <f>SUM(E350:H350)</f>
        <v>15.900000000000002</v>
      </c>
    </row>
    <row r="351" spans="1:9">
      <c r="A351" s="87">
        <v>336</v>
      </c>
      <c r="B351" s="17" t="s">
        <v>294</v>
      </c>
      <c r="C351" s="61" t="s">
        <v>875</v>
      </c>
      <c r="D351" s="64" t="s">
        <v>20</v>
      </c>
      <c r="E351" s="65">
        <v>4.7</v>
      </c>
      <c r="F351" s="65">
        <v>5.2000000000000011</v>
      </c>
      <c r="G351" s="65">
        <v>3.1</v>
      </c>
      <c r="H351" s="65">
        <v>1.9000000000000004</v>
      </c>
      <c r="I351" s="89">
        <f>SUM(E351:H351)</f>
        <v>14.900000000000002</v>
      </c>
    </row>
    <row r="352" spans="1:9">
      <c r="A352" s="87">
        <v>337</v>
      </c>
      <c r="B352" s="17" t="s">
        <v>876</v>
      </c>
      <c r="C352" s="61" t="s">
        <v>872</v>
      </c>
      <c r="D352" s="64" t="s">
        <v>20</v>
      </c>
      <c r="E352" s="65">
        <v>6.7</v>
      </c>
      <c r="F352" s="65">
        <v>3.1999999999999997</v>
      </c>
      <c r="G352" s="65">
        <v>2.1</v>
      </c>
      <c r="H352" s="65">
        <v>0.89999999999999991</v>
      </c>
      <c r="I352" s="66">
        <f>SUM(E352:H352)</f>
        <v>12.9</v>
      </c>
    </row>
    <row r="353" spans="1:9">
      <c r="A353" s="87">
        <v>338</v>
      </c>
      <c r="B353" s="17" t="s">
        <v>295</v>
      </c>
      <c r="C353" s="61" t="s">
        <v>873</v>
      </c>
      <c r="D353" s="64" t="s">
        <v>20</v>
      </c>
      <c r="E353" s="65">
        <v>7.7</v>
      </c>
      <c r="F353" s="65">
        <v>4.7000000000000011</v>
      </c>
      <c r="G353" s="65">
        <v>2.1</v>
      </c>
      <c r="H353" s="65">
        <v>0.89999999999999991</v>
      </c>
      <c r="I353" s="66">
        <f>SUM(E353:H353)</f>
        <v>15.400000000000002</v>
      </c>
    </row>
    <row r="354" spans="1:9">
      <c r="A354" s="87">
        <v>339</v>
      </c>
      <c r="B354" s="17" t="s">
        <v>296</v>
      </c>
      <c r="C354" s="61" t="s">
        <v>882</v>
      </c>
      <c r="D354" s="64">
        <v>10</v>
      </c>
      <c r="E354" s="65">
        <v>6.7</v>
      </c>
      <c r="F354" s="65">
        <v>3.6999999999999997</v>
      </c>
      <c r="G354" s="65">
        <v>3.1</v>
      </c>
      <c r="H354" s="65">
        <v>2.4000000000000004</v>
      </c>
      <c r="I354" s="66">
        <f t="shared" si="25"/>
        <v>15.9</v>
      </c>
    </row>
    <row r="355" spans="1:9">
      <c r="A355" s="87">
        <v>340</v>
      </c>
      <c r="B355" s="16" t="s">
        <v>297</v>
      </c>
      <c r="C355" s="17" t="s">
        <v>919</v>
      </c>
      <c r="D355" s="64" t="s">
        <v>20</v>
      </c>
      <c r="E355" s="65">
        <v>7.2</v>
      </c>
      <c r="F355" s="65">
        <v>5.2000000000000011</v>
      </c>
      <c r="G355" s="65">
        <v>2.6</v>
      </c>
      <c r="H355" s="65">
        <v>1.9000000000000004</v>
      </c>
      <c r="I355" s="66">
        <f t="shared" si="25"/>
        <v>16.900000000000002</v>
      </c>
    </row>
    <row r="356" spans="1:9">
      <c r="A356" s="87">
        <v>341</v>
      </c>
      <c r="B356" s="16" t="s">
        <v>298</v>
      </c>
      <c r="C356" s="17" t="s">
        <v>919</v>
      </c>
      <c r="D356" s="64" t="s">
        <v>20</v>
      </c>
      <c r="E356" s="65">
        <v>6.7</v>
      </c>
      <c r="F356" s="65">
        <v>5.2000000000000011</v>
      </c>
      <c r="G356" s="65">
        <v>2.1</v>
      </c>
      <c r="H356" s="65">
        <v>1.9000000000000004</v>
      </c>
      <c r="I356" s="66">
        <f t="shared" si="25"/>
        <v>15.900000000000002</v>
      </c>
    </row>
    <row r="357" spans="1:9">
      <c r="A357" s="87">
        <v>342</v>
      </c>
      <c r="B357" s="16" t="s">
        <v>299</v>
      </c>
      <c r="C357" s="17" t="s">
        <v>919</v>
      </c>
      <c r="D357" s="64" t="s">
        <v>20</v>
      </c>
      <c r="E357" s="65">
        <v>5.2</v>
      </c>
      <c r="F357" s="65">
        <v>3.1999999999999997</v>
      </c>
      <c r="G357" s="65">
        <v>2.6</v>
      </c>
      <c r="H357" s="65">
        <v>1.9000000000000004</v>
      </c>
      <c r="I357" s="66">
        <f t="shared" si="25"/>
        <v>12.9</v>
      </c>
    </row>
    <row r="358" spans="1:9">
      <c r="A358" s="87">
        <v>343</v>
      </c>
      <c r="B358" s="15" t="s">
        <v>300</v>
      </c>
      <c r="C358" s="61" t="s">
        <v>929</v>
      </c>
      <c r="D358" s="64" t="s">
        <v>20</v>
      </c>
      <c r="E358" s="65">
        <v>5.2</v>
      </c>
      <c r="F358" s="65">
        <v>3.1999999999999997</v>
      </c>
      <c r="G358" s="65">
        <v>2.6</v>
      </c>
      <c r="H358" s="65">
        <v>1.9000000000000004</v>
      </c>
      <c r="I358" s="66">
        <f t="shared" si="25"/>
        <v>12.9</v>
      </c>
    </row>
    <row r="359" spans="1:9">
      <c r="A359" s="87">
        <v>344</v>
      </c>
      <c r="B359" s="15" t="s">
        <v>301</v>
      </c>
      <c r="C359" s="17" t="s">
        <v>919</v>
      </c>
      <c r="D359" s="64">
        <v>20</v>
      </c>
      <c r="E359" s="65">
        <v>8.1999999999999993</v>
      </c>
      <c r="F359" s="65">
        <v>5.2000000000000011</v>
      </c>
      <c r="G359" s="65">
        <v>3.1</v>
      </c>
      <c r="H359" s="65">
        <v>2.4000000000000004</v>
      </c>
      <c r="I359" s="66">
        <f t="shared" ref="I359:I375" si="26">SUM(E359:H359)</f>
        <v>18.899999999999999</v>
      </c>
    </row>
    <row r="360" spans="1:9">
      <c r="A360" s="87">
        <v>345</v>
      </c>
      <c r="B360" s="15" t="s">
        <v>302</v>
      </c>
      <c r="C360" s="17" t="s">
        <v>919</v>
      </c>
      <c r="D360" s="64" t="s">
        <v>20</v>
      </c>
      <c r="E360" s="65">
        <v>6.2</v>
      </c>
      <c r="F360" s="65">
        <v>4.2000000000000011</v>
      </c>
      <c r="G360" s="65">
        <v>3.6</v>
      </c>
      <c r="H360" s="65">
        <v>1.9000000000000004</v>
      </c>
      <c r="I360" s="66">
        <f t="shared" si="26"/>
        <v>15.900000000000002</v>
      </c>
    </row>
    <row r="361" spans="1:9">
      <c r="A361" s="87">
        <v>346</v>
      </c>
      <c r="B361" s="15" t="s">
        <v>303</v>
      </c>
      <c r="C361" s="17" t="s">
        <v>919</v>
      </c>
      <c r="D361" s="64">
        <v>6</v>
      </c>
      <c r="E361" s="65">
        <v>5.7</v>
      </c>
      <c r="F361" s="65">
        <v>4.2000000000000011</v>
      </c>
      <c r="G361" s="65">
        <v>2.1</v>
      </c>
      <c r="H361" s="65">
        <v>1.9000000000000004</v>
      </c>
      <c r="I361" s="66">
        <f t="shared" si="26"/>
        <v>13.900000000000002</v>
      </c>
    </row>
    <row r="362" spans="1:9">
      <c r="A362" s="87">
        <v>347</v>
      </c>
      <c r="B362" s="15" t="s">
        <v>304</v>
      </c>
      <c r="C362" s="17" t="s">
        <v>919</v>
      </c>
      <c r="D362" s="64" t="s">
        <v>20</v>
      </c>
      <c r="E362" s="65">
        <v>6.7</v>
      </c>
      <c r="F362" s="65">
        <v>5.2000000000000011</v>
      </c>
      <c r="G362" s="65">
        <v>2.1</v>
      </c>
      <c r="H362" s="65">
        <v>1.9000000000000004</v>
      </c>
      <c r="I362" s="66">
        <f t="shared" si="26"/>
        <v>15.900000000000002</v>
      </c>
    </row>
    <row r="363" spans="1:9">
      <c r="A363" s="87">
        <v>348</v>
      </c>
      <c r="B363" s="15" t="s">
        <v>305</v>
      </c>
      <c r="C363" s="17" t="s">
        <v>919</v>
      </c>
      <c r="D363" s="64" t="s">
        <v>20</v>
      </c>
      <c r="E363" s="65">
        <v>5.2</v>
      </c>
      <c r="F363" s="65">
        <v>3.1999999999999997</v>
      </c>
      <c r="G363" s="65">
        <v>2.6</v>
      </c>
      <c r="H363" s="65">
        <v>1.9000000000000004</v>
      </c>
      <c r="I363" s="66">
        <f t="shared" si="26"/>
        <v>12.9</v>
      </c>
    </row>
    <row r="364" spans="1:9">
      <c r="A364" s="87">
        <v>349</v>
      </c>
      <c r="B364" s="15" t="s">
        <v>306</v>
      </c>
      <c r="C364" s="17" t="s">
        <v>919</v>
      </c>
      <c r="D364" s="64">
        <v>10</v>
      </c>
      <c r="E364" s="65">
        <v>6.7</v>
      </c>
      <c r="F364" s="65">
        <v>5.7000000000000011</v>
      </c>
      <c r="G364" s="65">
        <v>3.1</v>
      </c>
      <c r="H364" s="65">
        <v>2.4000000000000004</v>
      </c>
      <c r="I364" s="66">
        <f t="shared" si="26"/>
        <v>17.900000000000002</v>
      </c>
    </row>
    <row r="365" spans="1:9">
      <c r="A365" s="87">
        <v>350</v>
      </c>
      <c r="B365" s="15" t="s">
        <v>307</v>
      </c>
      <c r="C365" s="17" t="s">
        <v>919</v>
      </c>
      <c r="D365" s="64" t="s">
        <v>20</v>
      </c>
      <c r="E365" s="65">
        <v>4.7</v>
      </c>
      <c r="F365" s="65">
        <v>3.6999999999999997</v>
      </c>
      <c r="G365" s="65">
        <v>2.1</v>
      </c>
      <c r="H365" s="65">
        <v>1.9000000000000004</v>
      </c>
      <c r="I365" s="89">
        <f t="shared" si="26"/>
        <v>12.4</v>
      </c>
    </row>
    <row r="366" spans="1:9">
      <c r="A366" s="87">
        <v>351</v>
      </c>
      <c r="B366" s="15" t="s">
        <v>308</v>
      </c>
      <c r="C366" s="17" t="s">
        <v>919</v>
      </c>
      <c r="D366" s="64" t="s">
        <v>20</v>
      </c>
      <c r="E366" s="65">
        <v>6.2</v>
      </c>
      <c r="F366" s="65">
        <v>5.2000000000000011</v>
      </c>
      <c r="G366" s="65">
        <v>3.6</v>
      </c>
      <c r="H366" s="65">
        <v>0.89999999999999991</v>
      </c>
      <c r="I366" s="89">
        <f t="shared" si="26"/>
        <v>15.900000000000002</v>
      </c>
    </row>
    <row r="367" spans="1:9">
      <c r="A367" s="87">
        <v>352</v>
      </c>
      <c r="B367" s="69" t="s">
        <v>309</v>
      </c>
      <c r="C367" s="61" t="s">
        <v>928</v>
      </c>
      <c r="D367" s="64">
        <v>10</v>
      </c>
      <c r="E367" s="65">
        <v>8.1999999999999993</v>
      </c>
      <c r="F367" s="65">
        <v>3.6999999999999997</v>
      </c>
      <c r="G367" s="65">
        <v>3.1</v>
      </c>
      <c r="H367" s="65">
        <v>2.4000000000000004</v>
      </c>
      <c r="I367" s="66">
        <f t="shared" si="26"/>
        <v>17.399999999999999</v>
      </c>
    </row>
    <row r="368" spans="1:9">
      <c r="A368" s="87">
        <v>353</v>
      </c>
      <c r="B368" s="69" t="s">
        <v>878</v>
      </c>
      <c r="C368" s="17" t="s">
        <v>919</v>
      </c>
      <c r="D368" s="64" t="s">
        <v>20</v>
      </c>
      <c r="E368" s="65">
        <v>7.2</v>
      </c>
      <c r="F368" s="65">
        <v>5.2000000000000011</v>
      </c>
      <c r="G368" s="65">
        <v>2.6</v>
      </c>
      <c r="H368" s="65">
        <v>1.9000000000000004</v>
      </c>
      <c r="I368" s="66">
        <f t="shared" si="26"/>
        <v>16.900000000000002</v>
      </c>
    </row>
    <row r="369" spans="1:9">
      <c r="A369" s="87">
        <v>354</v>
      </c>
      <c r="B369" s="69" t="s">
        <v>310</v>
      </c>
      <c r="C369" s="17" t="s">
        <v>919</v>
      </c>
      <c r="D369" s="64" t="s">
        <v>20</v>
      </c>
      <c r="E369" s="65">
        <v>4.7</v>
      </c>
      <c r="F369" s="65">
        <v>5.2000000000000011</v>
      </c>
      <c r="G369" s="65">
        <v>3.1</v>
      </c>
      <c r="H369" s="65">
        <v>1.9000000000000004</v>
      </c>
      <c r="I369" s="89">
        <f t="shared" si="26"/>
        <v>14.900000000000002</v>
      </c>
    </row>
    <row r="370" spans="1:9">
      <c r="A370" s="87">
        <v>355</v>
      </c>
      <c r="B370" s="69" t="s">
        <v>311</v>
      </c>
      <c r="C370" s="61" t="s">
        <v>922</v>
      </c>
      <c r="D370" s="64">
        <v>10</v>
      </c>
      <c r="E370" s="65">
        <v>8.1999999999999993</v>
      </c>
      <c r="F370" s="65">
        <v>5.2000000000000011</v>
      </c>
      <c r="G370" s="65">
        <v>3.1</v>
      </c>
      <c r="H370" s="65">
        <v>2.4000000000000004</v>
      </c>
      <c r="I370" s="66">
        <f t="shared" si="26"/>
        <v>18.899999999999999</v>
      </c>
    </row>
    <row r="371" spans="1:9">
      <c r="A371" s="87">
        <v>356</v>
      </c>
      <c r="B371" s="72" t="s">
        <v>312</v>
      </c>
      <c r="C371" s="61" t="s">
        <v>921</v>
      </c>
      <c r="D371" s="64">
        <v>10</v>
      </c>
      <c r="E371" s="65">
        <v>6.7</v>
      </c>
      <c r="F371" s="65">
        <v>5.7000000000000011</v>
      </c>
      <c r="G371" s="65">
        <v>3.1</v>
      </c>
      <c r="H371" s="65">
        <v>2.4000000000000004</v>
      </c>
      <c r="I371" s="66">
        <f t="shared" si="26"/>
        <v>17.900000000000002</v>
      </c>
    </row>
    <row r="372" spans="1:9">
      <c r="A372" s="87">
        <v>357</v>
      </c>
      <c r="B372" s="72" t="s">
        <v>313</v>
      </c>
      <c r="C372" s="17" t="s">
        <v>919</v>
      </c>
      <c r="D372" s="64" t="s">
        <v>20</v>
      </c>
      <c r="E372" s="65">
        <v>6.2</v>
      </c>
      <c r="F372" s="65">
        <v>5.2000000000000011</v>
      </c>
      <c r="G372" s="65">
        <v>3.6</v>
      </c>
      <c r="H372" s="65">
        <v>0.89999999999999991</v>
      </c>
      <c r="I372" s="89">
        <f t="shared" si="26"/>
        <v>15.900000000000002</v>
      </c>
    </row>
    <row r="373" spans="1:9">
      <c r="A373" s="87">
        <v>358</v>
      </c>
      <c r="B373" s="72" t="s">
        <v>314</v>
      </c>
      <c r="C373" s="61" t="s">
        <v>874</v>
      </c>
      <c r="D373" s="64" t="s">
        <v>20</v>
      </c>
      <c r="E373" s="65">
        <v>4.7</v>
      </c>
      <c r="F373" s="65">
        <v>5.2000000000000011</v>
      </c>
      <c r="G373" s="65">
        <v>3.1</v>
      </c>
      <c r="H373" s="65">
        <v>1.9000000000000004</v>
      </c>
      <c r="I373" s="89">
        <f t="shared" si="26"/>
        <v>14.900000000000002</v>
      </c>
    </row>
    <row r="374" spans="1:9">
      <c r="A374" s="87">
        <v>359</v>
      </c>
      <c r="B374" s="15" t="s">
        <v>315</v>
      </c>
      <c r="C374" s="17" t="s">
        <v>919</v>
      </c>
      <c r="D374" s="64">
        <v>50</v>
      </c>
      <c r="E374" s="65">
        <v>30.200000000000003</v>
      </c>
      <c r="F374" s="65">
        <v>15.700000000000001</v>
      </c>
      <c r="G374" s="65">
        <v>10.1</v>
      </c>
      <c r="H374" s="65">
        <v>2.9</v>
      </c>
      <c r="I374" s="66">
        <f t="shared" si="26"/>
        <v>58.900000000000006</v>
      </c>
    </row>
    <row r="375" spans="1:9">
      <c r="A375" s="87">
        <v>360</v>
      </c>
      <c r="B375" s="15" t="s">
        <v>316</v>
      </c>
      <c r="C375" s="17" t="s">
        <v>919</v>
      </c>
      <c r="D375" s="64">
        <v>10</v>
      </c>
      <c r="E375" s="65">
        <v>7.2</v>
      </c>
      <c r="F375" s="65">
        <v>5.7000000000000011</v>
      </c>
      <c r="G375" s="65">
        <v>3.1</v>
      </c>
      <c r="H375" s="65">
        <v>1.9000000000000004</v>
      </c>
      <c r="I375" s="66">
        <f t="shared" si="26"/>
        <v>17.900000000000006</v>
      </c>
    </row>
    <row r="376" spans="1:9">
      <c r="A376" s="87">
        <v>361</v>
      </c>
      <c r="B376" s="18" t="s">
        <v>776</v>
      </c>
      <c r="C376" s="17" t="s">
        <v>919</v>
      </c>
      <c r="D376" s="64">
        <v>3</v>
      </c>
      <c r="E376" s="65">
        <v>6.2</v>
      </c>
      <c r="F376" s="65">
        <v>5.2000000000000011</v>
      </c>
      <c r="G376" s="65">
        <v>3.6</v>
      </c>
      <c r="H376" s="65">
        <v>0.89999999999999991</v>
      </c>
      <c r="I376" s="89">
        <f t="shared" ref="I376:I380" si="27">SUM(E376:H376)</f>
        <v>15.900000000000002</v>
      </c>
    </row>
    <row r="377" spans="1:9">
      <c r="A377" s="87">
        <v>362</v>
      </c>
      <c r="B377" s="18" t="s">
        <v>797</v>
      </c>
      <c r="C377" s="17" t="s">
        <v>919</v>
      </c>
      <c r="D377" s="64">
        <v>10</v>
      </c>
      <c r="E377" s="65">
        <v>8.1999999999999993</v>
      </c>
      <c r="F377" s="65">
        <v>3.6999999999999997</v>
      </c>
      <c r="G377" s="65">
        <v>3.1</v>
      </c>
      <c r="H377" s="65">
        <v>2.4000000000000004</v>
      </c>
      <c r="I377" s="66">
        <f t="shared" si="27"/>
        <v>17.399999999999999</v>
      </c>
    </row>
    <row r="378" spans="1:9">
      <c r="A378" s="87">
        <v>363</v>
      </c>
      <c r="B378" s="18" t="s">
        <v>798</v>
      </c>
      <c r="C378" s="17" t="s">
        <v>919</v>
      </c>
      <c r="D378" s="64">
        <v>9</v>
      </c>
      <c r="E378" s="65">
        <v>7.2</v>
      </c>
      <c r="F378" s="65">
        <v>5.2000000000000011</v>
      </c>
      <c r="G378" s="65">
        <v>2.6</v>
      </c>
      <c r="H378" s="65">
        <v>1.9000000000000004</v>
      </c>
      <c r="I378" s="66">
        <f t="shared" si="27"/>
        <v>16.900000000000002</v>
      </c>
    </row>
    <row r="379" spans="1:9">
      <c r="A379" s="87">
        <v>364</v>
      </c>
      <c r="B379" s="61" t="s">
        <v>809</v>
      </c>
      <c r="C379" s="17" t="s">
        <v>919</v>
      </c>
      <c r="D379" s="64" t="s">
        <v>20</v>
      </c>
      <c r="E379" s="65">
        <v>4.7</v>
      </c>
      <c r="F379" s="65">
        <v>2.1999999999999997</v>
      </c>
      <c r="G379" s="65">
        <v>3.1</v>
      </c>
      <c r="H379" s="65">
        <v>1.9000000000000004</v>
      </c>
      <c r="I379" s="89">
        <f t="shared" si="27"/>
        <v>11.9</v>
      </c>
    </row>
    <row r="380" spans="1:9">
      <c r="A380" s="87">
        <v>365</v>
      </c>
      <c r="B380" s="61" t="s">
        <v>810</v>
      </c>
      <c r="C380" s="17" t="s">
        <v>919</v>
      </c>
      <c r="D380" s="64">
        <v>5</v>
      </c>
      <c r="E380" s="65">
        <v>9.1999999999999993</v>
      </c>
      <c r="F380" s="65">
        <v>3.6999999999999997</v>
      </c>
      <c r="G380" s="65">
        <v>1.5999999999999999</v>
      </c>
      <c r="H380" s="65">
        <v>0.4</v>
      </c>
      <c r="I380" s="66">
        <f t="shared" si="27"/>
        <v>14.899999999999999</v>
      </c>
    </row>
    <row r="381" spans="1:9">
      <c r="A381" s="87">
        <v>366</v>
      </c>
      <c r="B381" s="61" t="s">
        <v>815</v>
      </c>
      <c r="C381" s="17" t="s">
        <v>919</v>
      </c>
      <c r="D381" s="64">
        <v>4</v>
      </c>
      <c r="E381" s="65">
        <v>4.7</v>
      </c>
      <c r="F381" s="65">
        <v>2.1999999999999997</v>
      </c>
      <c r="G381" s="65">
        <v>3.1</v>
      </c>
      <c r="H381" s="65">
        <v>1.9000000000000004</v>
      </c>
      <c r="I381" s="89">
        <f t="shared" ref="I381" si="28">SUM(E381:H381)</f>
        <v>11.9</v>
      </c>
    </row>
    <row r="382" spans="1:9">
      <c r="A382" s="87">
        <v>367</v>
      </c>
      <c r="B382" s="61" t="s">
        <v>831</v>
      </c>
      <c r="C382" s="17" t="s">
        <v>919</v>
      </c>
      <c r="D382" s="64" t="s">
        <v>20</v>
      </c>
      <c r="E382" s="65">
        <v>5.2</v>
      </c>
      <c r="F382" s="65">
        <v>3.1999999999999997</v>
      </c>
      <c r="G382" s="65">
        <v>2.6</v>
      </c>
      <c r="H382" s="65">
        <v>1.9000000000000004</v>
      </c>
      <c r="I382" s="66">
        <f t="shared" ref="I382" si="29">SUM(E382:H382)</f>
        <v>12.9</v>
      </c>
    </row>
    <row r="383" spans="1:9">
      <c r="A383" s="87">
        <v>368</v>
      </c>
      <c r="B383" s="61" t="s">
        <v>832</v>
      </c>
      <c r="C383" s="17" t="s">
        <v>919</v>
      </c>
      <c r="D383" s="64" t="s">
        <v>20</v>
      </c>
      <c r="E383" s="65">
        <v>4.7</v>
      </c>
      <c r="F383" s="65">
        <v>2.1999999999999997</v>
      </c>
      <c r="G383" s="65">
        <v>3.1</v>
      </c>
      <c r="H383" s="65">
        <v>1.9000000000000004</v>
      </c>
      <c r="I383" s="89">
        <f t="shared" ref="I383:I384" si="30">SUM(E383:H383)</f>
        <v>11.9</v>
      </c>
    </row>
    <row r="384" spans="1:9">
      <c r="A384" s="87">
        <v>369</v>
      </c>
      <c r="B384" s="106" t="s">
        <v>1115</v>
      </c>
      <c r="C384" s="17" t="s">
        <v>919</v>
      </c>
      <c r="D384" s="64"/>
      <c r="E384" s="65">
        <v>4.7</v>
      </c>
      <c r="F384" s="65">
        <v>5.2000000000000011</v>
      </c>
      <c r="G384" s="65">
        <v>3.1</v>
      </c>
      <c r="H384" s="65">
        <v>1.9000000000000004</v>
      </c>
      <c r="I384" s="89">
        <f t="shared" si="30"/>
        <v>14.900000000000002</v>
      </c>
    </row>
    <row r="385" spans="1:9" ht="14.25" customHeight="1">
      <c r="A385" s="87">
        <v>370</v>
      </c>
      <c r="B385" s="106" t="s">
        <v>1116</v>
      </c>
      <c r="C385" s="17" t="s">
        <v>919</v>
      </c>
      <c r="D385" s="64">
        <v>9</v>
      </c>
      <c r="E385" s="65">
        <v>6.7</v>
      </c>
      <c r="F385" s="65">
        <v>5.7000000000000011</v>
      </c>
      <c r="G385" s="65">
        <v>3.1</v>
      </c>
      <c r="H385" s="65">
        <v>2.4000000000000004</v>
      </c>
      <c r="I385" s="66">
        <f t="shared" ref="I385:I386" si="31">SUM(E385:H385)</f>
        <v>17.900000000000002</v>
      </c>
    </row>
    <row r="386" spans="1:9">
      <c r="A386" s="87">
        <v>371</v>
      </c>
      <c r="B386" s="106" t="s">
        <v>1118</v>
      </c>
      <c r="C386" s="17" t="s">
        <v>919</v>
      </c>
      <c r="D386" s="64" t="s">
        <v>20</v>
      </c>
      <c r="E386" s="65">
        <v>6.7</v>
      </c>
      <c r="F386" s="65">
        <v>4.2000000000000011</v>
      </c>
      <c r="G386" s="65">
        <v>3.1</v>
      </c>
      <c r="H386" s="65">
        <v>1.9000000000000004</v>
      </c>
      <c r="I386" s="89">
        <f t="shared" si="31"/>
        <v>15.900000000000002</v>
      </c>
    </row>
    <row r="387" spans="1:9">
      <c r="A387" s="87">
        <v>372</v>
      </c>
      <c r="B387" s="106" t="s">
        <v>1117</v>
      </c>
      <c r="C387" s="17" t="s">
        <v>919</v>
      </c>
      <c r="D387" s="64" t="s">
        <v>20</v>
      </c>
      <c r="E387" s="65">
        <v>4.7</v>
      </c>
      <c r="F387" s="65">
        <v>2.1999999999999997</v>
      </c>
      <c r="G387" s="65">
        <v>3.1</v>
      </c>
      <c r="H387" s="65">
        <v>1.9000000000000004</v>
      </c>
      <c r="I387" s="89">
        <f t="shared" ref="I387:I388" si="32">SUM(E387:H387)</f>
        <v>11.9</v>
      </c>
    </row>
    <row r="388" spans="1:9">
      <c r="A388" s="87">
        <v>373</v>
      </c>
      <c r="B388" s="114" t="s">
        <v>1137</v>
      </c>
      <c r="C388" s="17" t="s">
        <v>919</v>
      </c>
      <c r="D388" s="64">
        <v>24</v>
      </c>
      <c r="E388" s="65">
        <v>22.1</v>
      </c>
      <c r="F388" s="65">
        <v>14</v>
      </c>
      <c r="G388" s="65">
        <v>9.1</v>
      </c>
      <c r="H388" s="65">
        <v>2.2000000000000002</v>
      </c>
      <c r="I388" s="89">
        <f t="shared" si="32"/>
        <v>47.400000000000006</v>
      </c>
    </row>
    <row r="389" spans="1:9">
      <c r="A389" s="90"/>
      <c r="B389" s="17"/>
      <c r="C389" s="74" t="s">
        <v>76</v>
      </c>
      <c r="D389" s="75">
        <f t="shared" ref="D389:I389" si="33">SUM(D331:D388)</f>
        <v>355</v>
      </c>
      <c r="E389" s="75">
        <f t="shared" si="33"/>
        <v>447.99999999999955</v>
      </c>
      <c r="F389" s="75">
        <f t="shared" si="33"/>
        <v>287.39999999999969</v>
      </c>
      <c r="G389" s="75">
        <f t="shared" si="33"/>
        <v>194.29999999999978</v>
      </c>
      <c r="H389" s="75">
        <f t="shared" si="33"/>
        <v>112.00000000000011</v>
      </c>
      <c r="I389" s="75">
        <f t="shared" si="33"/>
        <v>1041.6999999999991</v>
      </c>
    </row>
    <row r="390" spans="1:9" ht="31.5" customHeight="1">
      <c r="A390" s="132" t="s">
        <v>317</v>
      </c>
      <c r="B390" s="132"/>
      <c r="C390" s="132"/>
      <c r="D390" s="132"/>
      <c r="E390" s="132"/>
      <c r="F390" s="132"/>
      <c r="G390" s="132"/>
      <c r="H390" s="132"/>
      <c r="I390" s="132"/>
    </row>
    <row r="391" spans="1:9" s="1" customFormat="1">
      <c r="A391" s="87">
        <v>374</v>
      </c>
      <c r="B391" s="17" t="s">
        <v>84</v>
      </c>
      <c r="C391" s="61" t="s">
        <v>932</v>
      </c>
      <c r="D391" s="64">
        <v>15</v>
      </c>
      <c r="E391" s="65">
        <v>13.7</v>
      </c>
      <c r="F391" s="65">
        <v>8.7000000000000011</v>
      </c>
      <c r="G391" s="65">
        <v>5.1000000000000005</v>
      </c>
      <c r="H391" s="65">
        <v>0.89999999999999991</v>
      </c>
      <c r="I391" s="66">
        <f>SUM(E391:H391)</f>
        <v>28.4</v>
      </c>
    </row>
    <row r="392" spans="1:9">
      <c r="A392" s="87">
        <v>375</v>
      </c>
      <c r="B392" s="16" t="s">
        <v>789</v>
      </c>
      <c r="C392" s="17" t="s">
        <v>930</v>
      </c>
      <c r="D392" s="64" t="s">
        <v>20</v>
      </c>
      <c r="E392" s="65">
        <v>4.7</v>
      </c>
      <c r="F392" s="65">
        <v>3.1999999999999997</v>
      </c>
      <c r="G392" s="65">
        <v>1.0999999999999999</v>
      </c>
      <c r="H392" s="65">
        <v>1.9000000000000004</v>
      </c>
      <c r="I392" s="66">
        <f t="shared" ref="I392:I411" si="34">SUM(E392:H392)</f>
        <v>10.9</v>
      </c>
    </row>
    <row r="393" spans="1:9">
      <c r="A393" s="87">
        <v>376</v>
      </c>
      <c r="B393" s="16" t="s">
        <v>318</v>
      </c>
      <c r="C393" s="61" t="s">
        <v>933</v>
      </c>
      <c r="D393" s="64">
        <v>20</v>
      </c>
      <c r="E393" s="65">
        <v>9.6999999999999993</v>
      </c>
      <c r="F393" s="65">
        <v>8.7000000000000011</v>
      </c>
      <c r="G393" s="65">
        <v>6.6000000000000005</v>
      </c>
      <c r="H393" s="65">
        <v>1.9000000000000004</v>
      </c>
      <c r="I393" s="66">
        <f t="shared" si="34"/>
        <v>26.9</v>
      </c>
    </row>
    <row r="394" spans="1:9">
      <c r="A394" s="87">
        <v>377</v>
      </c>
      <c r="B394" s="16" t="s">
        <v>840</v>
      </c>
      <c r="C394" s="17" t="s">
        <v>930</v>
      </c>
      <c r="D394" s="64" t="s">
        <v>20</v>
      </c>
      <c r="E394" s="65">
        <v>6.7</v>
      </c>
      <c r="F394" s="65">
        <v>2.6999999999999997</v>
      </c>
      <c r="G394" s="65">
        <v>1.5999999999999999</v>
      </c>
      <c r="H394" s="65">
        <v>0.89999999999999991</v>
      </c>
      <c r="I394" s="66">
        <f t="shared" si="34"/>
        <v>11.9</v>
      </c>
    </row>
    <row r="395" spans="1:9">
      <c r="A395" s="87">
        <v>378</v>
      </c>
      <c r="B395" s="16" t="s">
        <v>319</v>
      </c>
      <c r="C395" s="17" t="s">
        <v>930</v>
      </c>
      <c r="D395" s="64" t="s">
        <v>20</v>
      </c>
      <c r="E395" s="65">
        <v>5.7</v>
      </c>
      <c r="F395" s="65">
        <v>3.6999999999999997</v>
      </c>
      <c r="G395" s="65">
        <v>2.1</v>
      </c>
      <c r="H395" s="65">
        <v>0.89999999999999991</v>
      </c>
      <c r="I395" s="66">
        <f t="shared" si="34"/>
        <v>12.4</v>
      </c>
    </row>
    <row r="396" spans="1:9">
      <c r="A396" s="87">
        <v>379</v>
      </c>
      <c r="B396" s="16" t="s">
        <v>320</v>
      </c>
      <c r="C396" s="61" t="s">
        <v>852</v>
      </c>
      <c r="D396" s="64" t="s">
        <v>20</v>
      </c>
      <c r="E396" s="65">
        <v>6.7</v>
      </c>
      <c r="F396" s="65">
        <v>3.6999999999999997</v>
      </c>
      <c r="G396" s="65">
        <v>2.1</v>
      </c>
      <c r="H396" s="65">
        <v>1.9000000000000004</v>
      </c>
      <c r="I396" s="66">
        <f>SUM(E396:H396)</f>
        <v>14.4</v>
      </c>
    </row>
    <row r="397" spans="1:9">
      <c r="A397" s="87">
        <v>380</v>
      </c>
      <c r="B397" s="16" t="s">
        <v>321</v>
      </c>
      <c r="C397" s="17" t="s">
        <v>930</v>
      </c>
      <c r="D397" s="64">
        <v>10</v>
      </c>
      <c r="E397" s="65">
        <v>11.7</v>
      </c>
      <c r="F397" s="65">
        <v>7.7000000000000011</v>
      </c>
      <c r="G397" s="65">
        <v>4.1000000000000005</v>
      </c>
      <c r="H397" s="65">
        <v>2.4000000000000004</v>
      </c>
      <c r="I397" s="66">
        <f t="shared" si="34"/>
        <v>25.9</v>
      </c>
    </row>
    <row r="398" spans="1:9">
      <c r="A398" s="87">
        <v>381</v>
      </c>
      <c r="B398" s="16" t="s">
        <v>322</v>
      </c>
      <c r="C398" s="17" t="s">
        <v>930</v>
      </c>
      <c r="D398" s="64" t="s">
        <v>20</v>
      </c>
      <c r="E398" s="65">
        <v>5.7</v>
      </c>
      <c r="F398" s="65">
        <v>2.6999999999999997</v>
      </c>
      <c r="G398" s="65">
        <v>2.6</v>
      </c>
      <c r="H398" s="65">
        <v>1.9000000000000004</v>
      </c>
      <c r="I398" s="66">
        <f t="shared" si="34"/>
        <v>12.9</v>
      </c>
    </row>
    <row r="399" spans="1:9">
      <c r="A399" s="87">
        <v>382</v>
      </c>
      <c r="B399" s="16" t="s">
        <v>842</v>
      </c>
      <c r="C399" s="17" t="s">
        <v>930</v>
      </c>
      <c r="D399" s="64">
        <v>15</v>
      </c>
      <c r="E399" s="65">
        <v>12.7</v>
      </c>
      <c r="F399" s="65">
        <v>5.2000000000000011</v>
      </c>
      <c r="G399" s="65">
        <v>4.1000000000000005</v>
      </c>
      <c r="H399" s="65">
        <v>1.9000000000000004</v>
      </c>
      <c r="I399" s="66">
        <f t="shared" si="34"/>
        <v>23.9</v>
      </c>
    </row>
    <row r="400" spans="1:9">
      <c r="A400" s="87">
        <v>383</v>
      </c>
      <c r="B400" s="16" t="s">
        <v>843</v>
      </c>
      <c r="C400" s="17" t="s">
        <v>930</v>
      </c>
      <c r="D400" s="64">
        <v>50</v>
      </c>
      <c r="E400" s="68">
        <v>11.7</v>
      </c>
      <c r="F400" s="68">
        <v>3.6999999999999997</v>
      </c>
      <c r="G400" s="68">
        <v>3.1</v>
      </c>
      <c r="H400" s="111">
        <v>3.9000000000000004</v>
      </c>
      <c r="I400" s="66">
        <f t="shared" si="34"/>
        <v>22.4</v>
      </c>
    </row>
    <row r="401" spans="1:9">
      <c r="A401" s="87">
        <v>384</v>
      </c>
      <c r="B401" s="16" t="s">
        <v>323</v>
      </c>
      <c r="C401" s="17" t="s">
        <v>930</v>
      </c>
      <c r="D401" s="64" t="s">
        <v>20</v>
      </c>
      <c r="E401" s="65">
        <v>5.7</v>
      </c>
      <c r="F401" s="65">
        <v>3.1999999999999997</v>
      </c>
      <c r="G401" s="65">
        <v>2.6</v>
      </c>
      <c r="H401" s="65">
        <v>1.9000000000000004</v>
      </c>
      <c r="I401" s="66">
        <f t="shared" si="34"/>
        <v>13.4</v>
      </c>
    </row>
    <row r="402" spans="1:9">
      <c r="A402" s="87">
        <v>385</v>
      </c>
      <c r="B402" s="16" t="s">
        <v>394</v>
      </c>
      <c r="C402" s="17" t="s">
        <v>930</v>
      </c>
      <c r="D402" s="64">
        <v>20</v>
      </c>
      <c r="E402" s="65">
        <v>20.2</v>
      </c>
      <c r="F402" s="65">
        <v>14.700000000000001</v>
      </c>
      <c r="G402" s="65">
        <v>7.6000000000000005</v>
      </c>
      <c r="H402" s="65">
        <v>2.4000000000000004</v>
      </c>
      <c r="I402" s="66">
        <f t="shared" si="34"/>
        <v>44.9</v>
      </c>
    </row>
    <row r="403" spans="1:9" s="1" customFormat="1">
      <c r="A403" s="87">
        <v>386</v>
      </c>
      <c r="B403" s="16" t="s">
        <v>841</v>
      </c>
      <c r="C403" s="61" t="s">
        <v>934</v>
      </c>
      <c r="D403" s="64">
        <v>10</v>
      </c>
      <c r="E403" s="65">
        <v>12.2</v>
      </c>
      <c r="F403" s="65">
        <v>5.7000000000000011</v>
      </c>
      <c r="G403" s="65">
        <v>3.1</v>
      </c>
      <c r="H403" s="65">
        <v>2.4000000000000004</v>
      </c>
      <c r="I403" s="66">
        <f t="shared" si="34"/>
        <v>23.4</v>
      </c>
    </row>
    <row r="404" spans="1:9" ht="30">
      <c r="A404" s="87">
        <v>387</v>
      </c>
      <c r="B404" s="16" t="s">
        <v>325</v>
      </c>
      <c r="C404" s="61" t="s">
        <v>935</v>
      </c>
      <c r="D404" s="64" t="s">
        <v>20</v>
      </c>
      <c r="E404" s="65">
        <v>5.2</v>
      </c>
      <c r="F404" s="65">
        <v>4.2000000000000011</v>
      </c>
      <c r="G404" s="65">
        <v>2.1</v>
      </c>
      <c r="H404" s="65">
        <v>1.9000000000000004</v>
      </c>
      <c r="I404" s="66">
        <f>SUM(E404:H404)</f>
        <v>13.400000000000002</v>
      </c>
    </row>
    <row r="405" spans="1:9">
      <c r="A405" s="87">
        <v>388</v>
      </c>
      <c r="B405" s="17" t="s">
        <v>326</v>
      </c>
      <c r="C405" s="17" t="s">
        <v>930</v>
      </c>
      <c r="D405" s="64">
        <v>20</v>
      </c>
      <c r="E405" s="65">
        <v>20.2</v>
      </c>
      <c r="F405" s="65">
        <v>10.200000000000001</v>
      </c>
      <c r="G405" s="65">
        <v>7.6000000000000005</v>
      </c>
      <c r="H405" s="65">
        <v>2.9000000000000004</v>
      </c>
      <c r="I405" s="66">
        <f>SUM(E405:H405)</f>
        <v>40.9</v>
      </c>
    </row>
    <row r="406" spans="1:9">
      <c r="A406" s="87">
        <v>389</v>
      </c>
      <c r="B406" s="16" t="s">
        <v>327</v>
      </c>
      <c r="C406" s="17" t="s">
        <v>930</v>
      </c>
      <c r="D406" s="64" t="s">
        <v>20</v>
      </c>
      <c r="E406" s="65">
        <v>5.7</v>
      </c>
      <c r="F406" s="65">
        <v>3.1999999999999997</v>
      </c>
      <c r="G406" s="65">
        <v>1.0999999999999999</v>
      </c>
      <c r="H406" s="65">
        <v>1.9000000000000004</v>
      </c>
      <c r="I406" s="66">
        <f>SUM(E406:H406)</f>
        <v>11.9</v>
      </c>
    </row>
    <row r="407" spans="1:9">
      <c r="A407" s="87">
        <v>390</v>
      </c>
      <c r="B407" s="17" t="s">
        <v>328</v>
      </c>
      <c r="C407" s="17" t="s">
        <v>930</v>
      </c>
      <c r="D407" s="64" t="s">
        <v>20</v>
      </c>
      <c r="E407" s="65">
        <v>5.7</v>
      </c>
      <c r="F407" s="65">
        <v>2.1999999999999997</v>
      </c>
      <c r="G407" s="65">
        <v>1.5999999999999999</v>
      </c>
      <c r="H407" s="65">
        <v>0.89999999999999991</v>
      </c>
      <c r="I407" s="66">
        <f>SUM(E407:H407)</f>
        <v>10.4</v>
      </c>
    </row>
    <row r="408" spans="1:9">
      <c r="A408" s="87">
        <v>391</v>
      </c>
      <c r="B408" s="17" t="s">
        <v>329</v>
      </c>
      <c r="C408" s="61" t="s">
        <v>936</v>
      </c>
      <c r="D408" s="64" t="s">
        <v>20</v>
      </c>
      <c r="E408" s="65">
        <v>6.7</v>
      </c>
      <c r="F408" s="65">
        <v>4.2000000000000011</v>
      </c>
      <c r="G408" s="65">
        <v>2.1</v>
      </c>
      <c r="H408" s="65">
        <v>1.9000000000000004</v>
      </c>
      <c r="I408" s="66">
        <f t="shared" si="34"/>
        <v>14.900000000000002</v>
      </c>
    </row>
    <row r="409" spans="1:9">
      <c r="A409" s="87">
        <v>392</v>
      </c>
      <c r="B409" s="17" t="s">
        <v>844</v>
      </c>
      <c r="C409" s="61" t="s">
        <v>931</v>
      </c>
      <c r="D409" s="64">
        <v>100</v>
      </c>
      <c r="E409" s="65">
        <v>58.7</v>
      </c>
      <c r="F409" s="65">
        <v>19.699999999999996</v>
      </c>
      <c r="G409" s="65">
        <v>11.1</v>
      </c>
      <c r="H409" s="65">
        <v>6.8999999999999986</v>
      </c>
      <c r="I409" s="66">
        <f t="shared" si="34"/>
        <v>96.4</v>
      </c>
    </row>
    <row r="410" spans="1:9">
      <c r="A410" s="87">
        <v>393</v>
      </c>
      <c r="B410" s="15" t="s">
        <v>330</v>
      </c>
      <c r="C410" s="17" t="s">
        <v>930</v>
      </c>
      <c r="D410" s="64" t="s">
        <v>20</v>
      </c>
      <c r="E410" s="65">
        <v>5.7</v>
      </c>
      <c r="F410" s="65">
        <v>4.7000000000000011</v>
      </c>
      <c r="G410" s="65">
        <v>3.1</v>
      </c>
      <c r="H410" s="65">
        <v>1.9000000000000004</v>
      </c>
      <c r="I410" s="66">
        <f t="shared" si="34"/>
        <v>15.400000000000002</v>
      </c>
    </row>
    <row r="411" spans="1:9" s="1" customFormat="1">
      <c r="A411" s="87">
        <v>394</v>
      </c>
      <c r="B411" s="17" t="s">
        <v>331</v>
      </c>
      <c r="C411" s="17" t="s">
        <v>930</v>
      </c>
      <c r="D411" s="64">
        <v>10</v>
      </c>
      <c r="E411" s="65">
        <v>10.199999999999999</v>
      </c>
      <c r="F411" s="65">
        <v>6.2000000000000011</v>
      </c>
      <c r="G411" s="65">
        <v>4.6000000000000005</v>
      </c>
      <c r="H411" s="65">
        <v>1.9000000000000004</v>
      </c>
      <c r="I411" s="66">
        <f t="shared" si="34"/>
        <v>22.9</v>
      </c>
    </row>
    <row r="412" spans="1:9" s="1" customFormat="1">
      <c r="A412" s="87">
        <v>395</v>
      </c>
      <c r="B412" s="15" t="s">
        <v>332</v>
      </c>
      <c r="C412" s="17" t="s">
        <v>930</v>
      </c>
      <c r="D412" s="64" t="s">
        <v>20</v>
      </c>
      <c r="E412" s="65">
        <v>5.7</v>
      </c>
      <c r="F412" s="65">
        <v>2.6999999999999997</v>
      </c>
      <c r="G412" s="65">
        <v>2.6</v>
      </c>
      <c r="H412" s="65">
        <v>1.9000000000000004</v>
      </c>
      <c r="I412" s="66">
        <f>SUM(E412:H412)</f>
        <v>12.9</v>
      </c>
    </row>
    <row r="413" spans="1:9" s="1" customFormat="1">
      <c r="A413" s="87">
        <v>396</v>
      </c>
      <c r="B413" s="61" t="s">
        <v>833</v>
      </c>
      <c r="C413" s="17" t="s">
        <v>930</v>
      </c>
      <c r="D413" s="64" t="s">
        <v>20</v>
      </c>
      <c r="E413" s="65">
        <v>5.7</v>
      </c>
      <c r="F413" s="65">
        <v>3.1999999999999997</v>
      </c>
      <c r="G413" s="65">
        <v>1.0999999999999999</v>
      </c>
      <c r="H413" s="65">
        <v>1.9000000000000004</v>
      </c>
      <c r="I413" s="66">
        <f>SUM(E413:H413)</f>
        <v>11.9</v>
      </c>
    </row>
    <row r="414" spans="1:9" s="1" customFormat="1">
      <c r="A414" s="87">
        <v>397</v>
      </c>
      <c r="B414" s="117" t="s">
        <v>1151</v>
      </c>
      <c r="C414" s="17" t="s">
        <v>930</v>
      </c>
      <c r="D414" s="64">
        <v>15</v>
      </c>
      <c r="E414" s="65">
        <v>15.7</v>
      </c>
      <c r="F414" s="65">
        <v>5.2000000000000011</v>
      </c>
      <c r="G414" s="65">
        <v>4.1000000000000005</v>
      </c>
      <c r="H414" s="65">
        <v>1.9000000000000004</v>
      </c>
      <c r="I414" s="66">
        <f t="shared" ref="I414" si="35">SUM(E414:H414)</f>
        <v>26.9</v>
      </c>
    </row>
    <row r="415" spans="1:9">
      <c r="A415" s="27"/>
      <c r="B415" s="77"/>
      <c r="C415" s="74" t="s">
        <v>76</v>
      </c>
      <c r="D415" s="75">
        <f t="shared" ref="D415:I415" si="36">SUM(D391:D413)</f>
        <v>270</v>
      </c>
      <c r="E415" s="75">
        <f t="shared" si="36"/>
        <v>256.59999999999991</v>
      </c>
      <c r="F415" s="75">
        <f t="shared" si="36"/>
        <v>134.1</v>
      </c>
      <c r="G415" s="75">
        <f t="shared" si="36"/>
        <v>82.8</v>
      </c>
      <c r="H415" s="75">
        <f t="shared" si="36"/>
        <v>49.199999999999989</v>
      </c>
      <c r="I415" s="75">
        <f t="shared" si="36"/>
        <v>522.69999999999982</v>
      </c>
    </row>
    <row r="416" spans="1:9" ht="27" customHeight="1">
      <c r="A416" s="132" t="s">
        <v>333</v>
      </c>
      <c r="B416" s="132"/>
      <c r="C416" s="132"/>
      <c r="D416" s="132"/>
      <c r="E416" s="132"/>
      <c r="F416" s="132"/>
      <c r="G416" s="132"/>
      <c r="H416" s="132"/>
      <c r="I416" s="132"/>
    </row>
    <row r="417" spans="1:9">
      <c r="A417" s="87">
        <v>398</v>
      </c>
      <c r="B417" s="16" t="s">
        <v>334</v>
      </c>
      <c r="C417" s="115" t="s">
        <v>937</v>
      </c>
      <c r="D417" s="64" t="s">
        <v>20</v>
      </c>
      <c r="E417" s="65">
        <v>7.2</v>
      </c>
      <c r="F417" s="65">
        <v>4.2000000000000011</v>
      </c>
      <c r="G417" s="65">
        <v>3.6</v>
      </c>
      <c r="H417" s="65">
        <v>2.4000000000000004</v>
      </c>
      <c r="I417" s="66">
        <f>SUM(E417:H417)</f>
        <v>17.400000000000002</v>
      </c>
    </row>
    <row r="418" spans="1:9">
      <c r="A418" s="87">
        <v>399</v>
      </c>
      <c r="B418" s="55" t="s">
        <v>752</v>
      </c>
      <c r="C418" s="115" t="s">
        <v>937</v>
      </c>
      <c r="D418" s="64" t="s">
        <v>20</v>
      </c>
      <c r="E418" s="65">
        <v>6.1999999999999993</v>
      </c>
      <c r="F418" s="65">
        <v>3.6999999999999997</v>
      </c>
      <c r="G418" s="65">
        <v>2.1</v>
      </c>
      <c r="H418" s="65">
        <v>0.89999999999999991</v>
      </c>
      <c r="I418" s="66">
        <f>SUM(E418:H418)</f>
        <v>12.899999999999999</v>
      </c>
    </row>
    <row r="419" spans="1:9">
      <c r="A419" s="87">
        <v>400</v>
      </c>
      <c r="B419" s="17" t="s">
        <v>232</v>
      </c>
      <c r="C419" s="115" t="s">
        <v>937</v>
      </c>
      <c r="D419" s="64">
        <v>15</v>
      </c>
      <c r="E419" s="65">
        <v>14.7</v>
      </c>
      <c r="F419" s="65">
        <v>9.2000000000000011</v>
      </c>
      <c r="G419" s="65">
        <v>4.6000000000000005</v>
      </c>
      <c r="H419" s="65">
        <v>2.4000000000000004</v>
      </c>
      <c r="I419" s="66">
        <f>SUM(E419:H419)</f>
        <v>30.9</v>
      </c>
    </row>
    <row r="420" spans="1:9">
      <c r="A420" s="87">
        <v>401</v>
      </c>
      <c r="B420" s="17" t="s">
        <v>335</v>
      </c>
      <c r="C420" s="115" t="s">
        <v>937</v>
      </c>
      <c r="D420" s="64" t="s">
        <v>20</v>
      </c>
      <c r="E420" s="65">
        <v>7.2</v>
      </c>
      <c r="F420" s="65">
        <v>3.1999999999999997</v>
      </c>
      <c r="G420" s="65">
        <v>1.5999999999999999</v>
      </c>
      <c r="H420" s="65">
        <v>0.89999999999999991</v>
      </c>
      <c r="I420" s="66">
        <f>SUM(E420:H420)</f>
        <v>12.9</v>
      </c>
    </row>
    <row r="421" spans="1:9">
      <c r="A421" s="87">
        <v>402</v>
      </c>
      <c r="B421" s="17" t="s">
        <v>336</v>
      </c>
      <c r="C421" s="115" t="s">
        <v>937</v>
      </c>
      <c r="D421" s="64" t="s">
        <v>20</v>
      </c>
      <c r="E421" s="65">
        <v>6.2</v>
      </c>
      <c r="F421" s="65">
        <v>4.2000000000000011</v>
      </c>
      <c r="G421" s="65">
        <v>2.1</v>
      </c>
      <c r="H421" s="65">
        <v>0.89999999999999991</v>
      </c>
      <c r="I421" s="66">
        <f>SUM(E421:H421)</f>
        <v>13.400000000000002</v>
      </c>
    </row>
    <row r="422" spans="1:9">
      <c r="A422" s="87">
        <v>403</v>
      </c>
      <c r="B422" s="16" t="s">
        <v>337</v>
      </c>
      <c r="C422" s="115" t="s">
        <v>937</v>
      </c>
      <c r="D422" s="64" t="s">
        <v>20</v>
      </c>
      <c r="E422" s="65">
        <v>7.2</v>
      </c>
      <c r="F422" s="65">
        <v>4.2000000000000011</v>
      </c>
      <c r="G422" s="65">
        <v>2.1</v>
      </c>
      <c r="H422" s="65">
        <v>1.9000000000000004</v>
      </c>
      <c r="I422" s="66">
        <f t="shared" ref="I422:I427" si="37">SUM(E422:H422)</f>
        <v>15.400000000000002</v>
      </c>
    </row>
    <row r="423" spans="1:9">
      <c r="A423" s="87">
        <v>404</v>
      </c>
      <c r="B423" s="17" t="s">
        <v>338</v>
      </c>
      <c r="C423" s="115" t="s">
        <v>937</v>
      </c>
      <c r="D423" s="64" t="s">
        <v>20</v>
      </c>
      <c r="E423" s="65">
        <v>6.2</v>
      </c>
      <c r="F423" s="65">
        <v>3.6999999999999997</v>
      </c>
      <c r="G423" s="65">
        <v>3.1</v>
      </c>
      <c r="H423" s="65">
        <v>1.4000000000000004</v>
      </c>
      <c r="I423" s="66">
        <f t="shared" si="37"/>
        <v>14.4</v>
      </c>
    </row>
    <row r="424" spans="1:9">
      <c r="A424" s="87">
        <v>405</v>
      </c>
      <c r="B424" s="17" t="s">
        <v>339</v>
      </c>
      <c r="C424" s="115" t="s">
        <v>937</v>
      </c>
      <c r="D424" s="64" t="s">
        <v>20</v>
      </c>
      <c r="E424" s="65">
        <v>6.2</v>
      </c>
      <c r="F424" s="65">
        <v>2.1999999999999997</v>
      </c>
      <c r="G424" s="65">
        <v>1.0999999999999999</v>
      </c>
      <c r="H424" s="65">
        <v>1.9000000000000004</v>
      </c>
      <c r="I424" s="66">
        <f t="shared" si="37"/>
        <v>11.4</v>
      </c>
    </row>
    <row r="425" spans="1:9">
      <c r="A425" s="87">
        <v>406</v>
      </c>
      <c r="B425" s="17" t="s">
        <v>340</v>
      </c>
      <c r="C425" s="115" t="s">
        <v>937</v>
      </c>
      <c r="D425" s="64" t="s">
        <v>20</v>
      </c>
      <c r="E425" s="65">
        <v>7.2</v>
      </c>
      <c r="F425" s="65">
        <v>4.2000000000000011</v>
      </c>
      <c r="G425" s="65">
        <v>2.1</v>
      </c>
      <c r="H425" s="65">
        <v>1.9000000000000004</v>
      </c>
      <c r="I425" s="66">
        <f t="shared" si="37"/>
        <v>15.400000000000002</v>
      </c>
    </row>
    <row r="426" spans="1:9">
      <c r="A426" s="87">
        <v>407</v>
      </c>
      <c r="B426" s="17" t="s">
        <v>883</v>
      </c>
      <c r="C426" s="115" t="s">
        <v>937</v>
      </c>
      <c r="D426" s="64" t="s">
        <v>20</v>
      </c>
      <c r="E426" s="65">
        <v>6.2</v>
      </c>
      <c r="F426" s="65">
        <v>3.6999999999999997</v>
      </c>
      <c r="G426" s="65">
        <v>3.6</v>
      </c>
      <c r="H426" s="65">
        <v>1.4000000000000004</v>
      </c>
      <c r="I426" s="66">
        <f t="shared" si="37"/>
        <v>14.9</v>
      </c>
    </row>
    <row r="427" spans="1:9">
      <c r="A427" s="87">
        <v>408</v>
      </c>
      <c r="B427" s="16" t="s">
        <v>108</v>
      </c>
      <c r="C427" s="115" t="s">
        <v>937</v>
      </c>
      <c r="D427" s="64">
        <v>9</v>
      </c>
      <c r="E427" s="65">
        <v>8.6999999999999993</v>
      </c>
      <c r="F427" s="65">
        <v>5.7000000000000011</v>
      </c>
      <c r="G427" s="65">
        <v>3.1</v>
      </c>
      <c r="H427" s="65">
        <v>1.9000000000000004</v>
      </c>
      <c r="I427" s="66">
        <f t="shared" si="37"/>
        <v>19.399999999999999</v>
      </c>
    </row>
    <row r="428" spans="1:9">
      <c r="A428" s="87">
        <v>409</v>
      </c>
      <c r="B428" s="56" t="s">
        <v>753</v>
      </c>
      <c r="C428" s="115" t="s">
        <v>937</v>
      </c>
      <c r="D428" s="64" t="s">
        <v>20</v>
      </c>
      <c r="E428" s="65">
        <v>6.2</v>
      </c>
      <c r="F428" s="65">
        <v>3.6999999999999997</v>
      </c>
      <c r="G428" s="65">
        <v>3.6</v>
      </c>
      <c r="H428" s="65">
        <v>1.4000000000000004</v>
      </c>
      <c r="I428" s="66">
        <f>SUM(E428:H428)</f>
        <v>14.9</v>
      </c>
    </row>
    <row r="429" spans="1:9">
      <c r="A429" s="87">
        <v>410</v>
      </c>
      <c r="B429" s="15" t="s">
        <v>341</v>
      </c>
      <c r="C429" s="115" t="s">
        <v>937</v>
      </c>
      <c r="D429" s="64">
        <v>15</v>
      </c>
      <c r="E429" s="65">
        <v>15.2</v>
      </c>
      <c r="F429" s="65">
        <v>9.2000000000000011</v>
      </c>
      <c r="G429" s="65">
        <v>4.6000000000000005</v>
      </c>
      <c r="H429" s="65">
        <v>2.4000000000000004</v>
      </c>
      <c r="I429" s="66">
        <f>SUM(E429:H429)</f>
        <v>31.4</v>
      </c>
    </row>
    <row r="430" spans="1:9">
      <c r="A430" s="87">
        <v>411</v>
      </c>
      <c r="B430" s="72" t="s">
        <v>808</v>
      </c>
      <c r="C430" s="115" t="s">
        <v>937</v>
      </c>
      <c r="D430" s="64">
        <v>9</v>
      </c>
      <c r="E430" s="65">
        <v>8.6999999999999993</v>
      </c>
      <c r="F430" s="65">
        <v>5.7000000000000011</v>
      </c>
      <c r="G430" s="65">
        <v>3.1</v>
      </c>
      <c r="H430" s="65">
        <v>1.9000000000000004</v>
      </c>
      <c r="I430" s="66">
        <f>SUM(E430:H430)</f>
        <v>19.399999999999999</v>
      </c>
    </row>
    <row r="431" spans="1:9">
      <c r="A431" s="87">
        <v>412</v>
      </c>
      <c r="B431" s="18" t="s">
        <v>754</v>
      </c>
      <c r="C431" s="115" t="s">
        <v>937</v>
      </c>
      <c r="D431" s="64" t="s">
        <v>20</v>
      </c>
      <c r="E431" s="65">
        <v>7.2</v>
      </c>
      <c r="F431" s="65">
        <v>4.2000000000000011</v>
      </c>
      <c r="G431" s="65">
        <v>2.1</v>
      </c>
      <c r="H431" s="65">
        <v>1.9000000000000004</v>
      </c>
      <c r="I431" s="66">
        <f t="shared" ref="I431:I436" si="38">SUM(E431:H431)</f>
        <v>15.400000000000002</v>
      </c>
    </row>
    <row r="432" spans="1:9">
      <c r="A432" s="87">
        <v>413</v>
      </c>
      <c r="B432" s="18" t="s">
        <v>829</v>
      </c>
      <c r="C432" s="115" t="s">
        <v>937</v>
      </c>
      <c r="D432" s="64" t="s">
        <v>20</v>
      </c>
      <c r="E432" s="65">
        <v>7.2</v>
      </c>
      <c r="F432" s="65">
        <v>4.2000000000000011</v>
      </c>
      <c r="G432" s="65">
        <v>2.1</v>
      </c>
      <c r="H432" s="65">
        <v>1.9000000000000004</v>
      </c>
      <c r="I432" s="66">
        <f t="shared" si="38"/>
        <v>15.400000000000002</v>
      </c>
    </row>
    <row r="433" spans="1:9">
      <c r="A433" s="87">
        <v>414</v>
      </c>
      <c r="B433" s="18" t="s">
        <v>830</v>
      </c>
      <c r="C433" s="115" t="s">
        <v>937</v>
      </c>
      <c r="D433" s="64" t="s">
        <v>20</v>
      </c>
      <c r="E433" s="65">
        <v>6.2</v>
      </c>
      <c r="F433" s="65">
        <v>3.6999999999999997</v>
      </c>
      <c r="G433" s="65">
        <v>3.1</v>
      </c>
      <c r="H433" s="65">
        <v>1.4000000000000004</v>
      </c>
      <c r="I433" s="66">
        <f t="shared" si="38"/>
        <v>14.4</v>
      </c>
    </row>
    <row r="434" spans="1:9">
      <c r="A434" s="87">
        <v>415</v>
      </c>
      <c r="B434" s="116" t="s">
        <v>1109</v>
      </c>
      <c r="C434" s="115" t="s">
        <v>937</v>
      </c>
      <c r="D434" s="64">
        <v>3</v>
      </c>
      <c r="E434" s="65">
        <v>8.1999999999999993</v>
      </c>
      <c r="F434" s="65">
        <v>4.2000000000000011</v>
      </c>
      <c r="G434" s="65">
        <v>2.1</v>
      </c>
      <c r="H434" s="65">
        <v>1.9000000000000004</v>
      </c>
      <c r="I434" s="66">
        <f t="shared" si="38"/>
        <v>16.399999999999999</v>
      </c>
    </row>
    <row r="435" spans="1:9">
      <c r="A435" s="87">
        <v>416</v>
      </c>
      <c r="B435" s="116" t="s">
        <v>1114</v>
      </c>
      <c r="C435" s="115" t="s">
        <v>937</v>
      </c>
      <c r="D435" s="64" t="s">
        <v>20</v>
      </c>
      <c r="E435" s="65">
        <v>6.2</v>
      </c>
      <c r="F435" s="65">
        <v>2.1999999999999997</v>
      </c>
      <c r="G435" s="65">
        <v>1.0999999999999999</v>
      </c>
      <c r="H435" s="65">
        <v>1.9000000000000004</v>
      </c>
      <c r="I435" s="66">
        <f t="shared" si="38"/>
        <v>11.4</v>
      </c>
    </row>
    <row r="436" spans="1:9">
      <c r="A436" s="87">
        <v>417</v>
      </c>
      <c r="B436" s="116" t="s">
        <v>1134</v>
      </c>
      <c r="C436" s="115" t="s">
        <v>937</v>
      </c>
      <c r="D436" s="64" t="s">
        <v>20</v>
      </c>
      <c r="E436" s="65">
        <v>6.2</v>
      </c>
      <c r="F436" s="65">
        <v>3.6999999999999997</v>
      </c>
      <c r="G436" s="65">
        <v>3.6</v>
      </c>
      <c r="H436" s="65">
        <v>1.4000000000000004</v>
      </c>
      <c r="I436" s="66">
        <f t="shared" si="38"/>
        <v>14.9</v>
      </c>
    </row>
    <row r="437" spans="1:9">
      <c r="A437" s="87">
        <v>418</v>
      </c>
      <c r="B437" s="116" t="s">
        <v>1135</v>
      </c>
      <c r="C437" s="115" t="s">
        <v>937</v>
      </c>
      <c r="D437" s="64" t="s">
        <v>20</v>
      </c>
      <c r="E437" s="65">
        <v>7.2</v>
      </c>
      <c r="F437" s="65">
        <v>4.2000000000000011</v>
      </c>
      <c r="G437" s="65">
        <v>2.1</v>
      </c>
      <c r="H437" s="65">
        <v>1.9000000000000004</v>
      </c>
      <c r="I437" s="66">
        <f t="shared" ref="I437" si="39">SUM(E437:H437)</f>
        <v>15.400000000000002</v>
      </c>
    </row>
    <row r="438" spans="1:9">
      <c r="A438" s="87">
        <v>419</v>
      </c>
      <c r="B438" s="116" t="s">
        <v>1136</v>
      </c>
      <c r="C438" s="115" t="s">
        <v>937</v>
      </c>
      <c r="D438" s="64" t="s">
        <v>20</v>
      </c>
      <c r="E438" s="65">
        <v>5.7</v>
      </c>
      <c r="F438" s="65">
        <v>2.6999999999999997</v>
      </c>
      <c r="G438" s="65">
        <v>2.6</v>
      </c>
      <c r="H438" s="65">
        <v>1.9000000000000004</v>
      </c>
      <c r="I438" s="66">
        <f>SUM(E438:H438)</f>
        <v>12.9</v>
      </c>
    </row>
    <row r="439" spans="1:9">
      <c r="A439" s="87">
        <v>420</v>
      </c>
      <c r="B439" s="117" t="s">
        <v>1149</v>
      </c>
      <c r="C439" s="115" t="s">
        <v>937</v>
      </c>
      <c r="D439" s="64" t="s">
        <v>20</v>
      </c>
      <c r="E439" s="65">
        <v>6.2</v>
      </c>
      <c r="F439" s="65">
        <v>4.2000000000000011</v>
      </c>
      <c r="G439" s="65">
        <v>2.1</v>
      </c>
      <c r="H439" s="65">
        <v>0.89999999999999991</v>
      </c>
      <c r="I439" s="66">
        <f>SUM(E439:H439)</f>
        <v>13.400000000000002</v>
      </c>
    </row>
    <row r="440" spans="1:9">
      <c r="A440" s="91"/>
      <c r="B440" s="17"/>
      <c r="C440" s="74" t="s">
        <v>76</v>
      </c>
      <c r="D440" s="75">
        <f>SUM(D419:D435)</f>
        <v>51</v>
      </c>
      <c r="E440" s="75">
        <f>SUM(E417:E439)</f>
        <v>173.59999999999997</v>
      </c>
      <c r="F440" s="75">
        <f>SUM(F417:F439)</f>
        <v>100.10000000000005</v>
      </c>
      <c r="G440" s="75">
        <f>SUM(G417:G439)</f>
        <v>61.300000000000026</v>
      </c>
      <c r="H440" s="75">
        <f>SUM(H417:H439)</f>
        <v>38.699999999999989</v>
      </c>
      <c r="I440" s="75">
        <f>SUM(I417:I439)</f>
        <v>373.69999999999987</v>
      </c>
    </row>
    <row r="441" spans="1:9" ht="34.5" customHeight="1">
      <c r="A441" s="132" t="s">
        <v>342</v>
      </c>
      <c r="B441" s="132"/>
      <c r="C441" s="132"/>
      <c r="D441" s="132"/>
      <c r="E441" s="132"/>
      <c r="F441" s="132"/>
      <c r="G441" s="132"/>
      <c r="H441" s="132"/>
      <c r="I441" s="132"/>
    </row>
    <row r="442" spans="1:9">
      <c r="A442" s="87">
        <v>421</v>
      </c>
      <c r="B442" s="16" t="s">
        <v>884</v>
      </c>
      <c r="C442" s="61" t="s">
        <v>939</v>
      </c>
      <c r="D442" s="71" t="s">
        <v>20</v>
      </c>
      <c r="E442" s="65">
        <v>7.2</v>
      </c>
      <c r="F442" s="65">
        <v>4.7000000000000011</v>
      </c>
      <c r="G442" s="65">
        <v>2.1</v>
      </c>
      <c r="H442" s="65">
        <v>0.89999999999999991</v>
      </c>
      <c r="I442" s="66">
        <f>SUM(E442:H442)</f>
        <v>14.900000000000002</v>
      </c>
    </row>
    <row r="443" spans="1:9">
      <c r="A443" s="87">
        <v>422</v>
      </c>
      <c r="B443" s="17" t="s">
        <v>343</v>
      </c>
      <c r="C443" s="61" t="s">
        <v>940</v>
      </c>
      <c r="D443" s="71" t="s">
        <v>20</v>
      </c>
      <c r="E443" s="65">
        <v>6.2</v>
      </c>
      <c r="F443" s="65">
        <v>5.2000000000000011</v>
      </c>
      <c r="G443" s="65">
        <v>3.6</v>
      </c>
      <c r="H443" s="65">
        <v>1.9000000000000004</v>
      </c>
      <c r="I443" s="66">
        <f>SUM(E443:H443)</f>
        <v>16.900000000000002</v>
      </c>
    </row>
    <row r="444" spans="1:9">
      <c r="A444" s="87">
        <v>423</v>
      </c>
      <c r="B444" s="16" t="s">
        <v>777</v>
      </c>
      <c r="C444" s="61" t="s">
        <v>941</v>
      </c>
      <c r="D444" s="71">
        <v>20</v>
      </c>
      <c r="E444" s="92">
        <v>16.7</v>
      </c>
      <c r="F444" s="92">
        <v>4.7000000000000011</v>
      </c>
      <c r="G444" s="92">
        <v>3.6</v>
      </c>
      <c r="H444" s="92">
        <v>2.4000000000000004</v>
      </c>
      <c r="I444" s="84">
        <f t="shared" ref="I444:I449" si="40">SUM(E444:H444)</f>
        <v>27.4</v>
      </c>
    </row>
    <row r="445" spans="1:9">
      <c r="A445" s="87">
        <v>424</v>
      </c>
      <c r="B445" s="17" t="s">
        <v>344</v>
      </c>
      <c r="C445" s="61" t="s">
        <v>885</v>
      </c>
      <c r="D445" s="71">
        <v>15</v>
      </c>
      <c r="E445" s="65">
        <v>12.7</v>
      </c>
      <c r="F445" s="65">
        <v>6.7000000000000011</v>
      </c>
      <c r="G445" s="65">
        <v>5.6000000000000005</v>
      </c>
      <c r="H445" s="65">
        <v>2.4000000000000004</v>
      </c>
      <c r="I445" s="84">
        <f t="shared" si="40"/>
        <v>27.4</v>
      </c>
    </row>
    <row r="446" spans="1:9">
      <c r="A446" s="87">
        <v>425</v>
      </c>
      <c r="B446" s="17" t="s">
        <v>886</v>
      </c>
      <c r="C446" s="61" t="s">
        <v>942</v>
      </c>
      <c r="D446" s="71" t="s">
        <v>20</v>
      </c>
      <c r="E446" s="65">
        <v>7.7</v>
      </c>
      <c r="F446" s="65">
        <v>3.6999999999999997</v>
      </c>
      <c r="G446" s="65">
        <v>2.1</v>
      </c>
      <c r="H446" s="65">
        <v>1.9000000000000004</v>
      </c>
      <c r="I446" s="66">
        <f>SUM(E446:H446)</f>
        <v>15.4</v>
      </c>
    </row>
    <row r="447" spans="1:9">
      <c r="A447" s="87">
        <v>426</v>
      </c>
      <c r="B447" s="55" t="s">
        <v>345</v>
      </c>
      <c r="C447" s="61" t="s">
        <v>943</v>
      </c>
      <c r="D447" s="71">
        <v>3</v>
      </c>
      <c r="E447" s="65">
        <v>8.1999999999999993</v>
      </c>
      <c r="F447" s="65">
        <v>5.7000000000000011</v>
      </c>
      <c r="G447" s="65">
        <v>2.6</v>
      </c>
      <c r="H447" s="65">
        <v>1.9000000000000004</v>
      </c>
      <c r="I447" s="66">
        <f>SUM(E447:H447)</f>
        <v>18.399999999999999</v>
      </c>
    </row>
    <row r="448" spans="1:9">
      <c r="A448" s="87">
        <v>427</v>
      </c>
      <c r="B448" s="57" t="s">
        <v>751</v>
      </c>
      <c r="C448" s="77" t="s">
        <v>938</v>
      </c>
      <c r="D448" s="71" t="s">
        <v>20</v>
      </c>
      <c r="E448" s="65">
        <v>6.2</v>
      </c>
      <c r="F448" s="65">
        <v>5.2000000000000011</v>
      </c>
      <c r="G448" s="65">
        <v>3.1</v>
      </c>
      <c r="H448" s="65">
        <v>1.9000000000000004</v>
      </c>
      <c r="I448" s="66">
        <f>SUM(E448:H448)</f>
        <v>16.400000000000002</v>
      </c>
    </row>
    <row r="449" spans="1:948" s="2" customFormat="1">
      <c r="A449" s="87">
        <v>428</v>
      </c>
      <c r="B449" s="17" t="s">
        <v>346</v>
      </c>
      <c r="C449" s="61" t="s">
        <v>944</v>
      </c>
      <c r="D449" s="64">
        <v>9</v>
      </c>
      <c r="E449" s="65">
        <v>17.2</v>
      </c>
      <c r="F449" s="65">
        <v>8.2000000000000011</v>
      </c>
      <c r="G449" s="65">
        <v>4.1000000000000005</v>
      </c>
      <c r="H449" s="65">
        <v>1.9000000000000004</v>
      </c>
      <c r="I449" s="66">
        <f t="shared" si="40"/>
        <v>31.4</v>
      </c>
    </row>
    <row r="450" spans="1:948" s="2" customFormat="1">
      <c r="A450" s="87">
        <v>429</v>
      </c>
      <c r="B450" s="15" t="s">
        <v>347</v>
      </c>
      <c r="C450" s="61" t="s">
        <v>945</v>
      </c>
      <c r="D450" s="64" t="s">
        <v>20</v>
      </c>
      <c r="E450" s="65">
        <v>8.1999999999999993</v>
      </c>
      <c r="F450" s="65">
        <v>5.7000000000000011</v>
      </c>
      <c r="G450" s="65">
        <v>2.6</v>
      </c>
      <c r="H450" s="65">
        <v>1.9000000000000004</v>
      </c>
      <c r="I450" s="66">
        <f>SUM(E450:H450)</f>
        <v>18.399999999999999</v>
      </c>
    </row>
    <row r="451" spans="1:948" s="2" customFormat="1">
      <c r="A451" s="87">
        <v>430</v>
      </c>
      <c r="B451" s="15" t="s">
        <v>348</v>
      </c>
      <c r="C451" s="77" t="s">
        <v>938</v>
      </c>
      <c r="D451" s="64" t="s">
        <v>20</v>
      </c>
      <c r="E451" s="65">
        <v>7.2</v>
      </c>
      <c r="F451" s="65">
        <v>4.7000000000000011</v>
      </c>
      <c r="G451" s="65">
        <v>2.1</v>
      </c>
      <c r="H451" s="65">
        <v>0.89999999999999991</v>
      </c>
      <c r="I451" s="66">
        <f>SUM(E451:H451)</f>
        <v>14.900000000000002</v>
      </c>
    </row>
    <row r="452" spans="1:948" s="2" customFormat="1">
      <c r="A452" s="87">
        <v>431</v>
      </c>
      <c r="B452" s="54" t="s">
        <v>349</v>
      </c>
      <c r="C452" s="77" t="s">
        <v>938</v>
      </c>
      <c r="D452" s="64" t="s">
        <v>20</v>
      </c>
      <c r="E452" s="65">
        <v>6.2</v>
      </c>
      <c r="F452" s="65">
        <v>5.2000000000000011</v>
      </c>
      <c r="G452" s="65">
        <v>3.6</v>
      </c>
      <c r="H452" s="65">
        <v>1.9000000000000004</v>
      </c>
      <c r="I452" s="66">
        <f>SUM(E452:H452)</f>
        <v>16.900000000000002</v>
      </c>
    </row>
    <row r="453" spans="1:948" s="2" customFormat="1">
      <c r="A453" s="87">
        <v>432</v>
      </c>
      <c r="B453" s="54" t="s">
        <v>350</v>
      </c>
      <c r="C453" s="77" t="s">
        <v>938</v>
      </c>
      <c r="D453" s="64">
        <v>6</v>
      </c>
      <c r="E453" s="65">
        <v>6.2</v>
      </c>
      <c r="F453" s="65">
        <v>4.7000000000000011</v>
      </c>
      <c r="G453" s="65">
        <v>2.1</v>
      </c>
      <c r="H453" s="65">
        <v>1.9000000000000004</v>
      </c>
      <c r="I453" s="66">
        <f>SUM(E453:H453)</f>
        <v>14.900000000000002</v>
      </c>
    </row>
    <row r="454" spans="1:948" ht="18.75" customHeight="1">
      <c r="A454" s="92"/>
      <c r="B454" s="77"/>
      <c r="C454" s="74" t="s">
        <v>76</v>
      </c>
      <c r="D454" s="75">
        <f>SUM(D444:D453)</f>
        <v>53</v>
      </c>
      <c r="E454" s="75">
        <f>SUM(E442:E453)</f>
        <v>109.90000000000002</v>
      </c>
      <c r="F454" s="75">
        <f>SUM(F442:F453)</f>
        <v>64.40000000000002</v>
      </c>
      <c r="G454" s="75">
        <f>SUM(G442:G453)</f>
        <v>37.20000000000001</v>
      </c>
      <c r="H454" s="75">
        <f>SUM(H442:H453)</f>
        <v>21.799999999999997</v>
      </c>
      <c r="I454" s="75">
        <f>SUM(I442:I453)</f>
        <v>233.30000000000004</v>
      </c>
    </row>
    <row r="455" spans="1:948" ht="33.950000000000003" customHeight="1">
      <c r="A455" s="132" t="s">
        <v>351</v>
      </c>
      <c r="B455" s="132"/>
      <c r="C455" s="132"/>
      <c r="D455" s="132"/>
      <c r="E455" s="132"/>
      <c r="F455" s="132"/>
      <c r="G455" s="132"/>
      <c r="H455" s="132"/>
      <c r="I455" s="13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  <c r="HH455" s="1"/>
      <c r="HI455" s="1"/>
      <c r="HJ455" s="1"/>
      <c r="HK455" s="1"/>
      <c r="HL455" s="1"/>
      <c r="HM455" s="1"/>
      <c r="HN455" s="1"/>
      <c r="HO455" s="1"/>
      <c r="HP455" s="1"/>
      <c r="HQ455" s="1"/>
      <c r="HR455" s="1"/>
      <c r="HS455" s="1"/>
      <c r="HT455" s="1"/>
      <c r="HU455" s="1"/>
      <c r="HV455" s="1"/>
      <c r="HW455" s="1"/>
      <c r="HX455" s="1"/>
      <c r="HY455" s="1"/>
      <c r="HZ455" s="1"/>
      <c r="IA455" s="1"/>
      <c r="IB455" s="1"/>
      <c r="IC455" s="1"/>
      <c r="ID455" s="1"/>
      <c r="IE455" s="1"/>
      <c r="IF455" s="1"/>
      <c r="IG455" s="1"/>
      <c r="IH455" s="1"/>
      <c r="II455" s="1"/>
      <c r="IJ455" s="1"/>
      <c r="IK455" s="1"/>
      <c r="IL455" s="1"/>
      <c r="IM455" s="1"/>
      <c r="IN455" s="1"/>
      <c r="IO455" s="1"/>
      <c r="IP455" s="1"/>
      <c r="IQ455" s="1"/>
      <c r="IR455" s="1"/>
      <c r="IS455" s="1"/>
      <c r="IT455" s="1"/>
      <c r="IU455" s="1"/>
      <c r="IV455" s="1"/>
      <c r="IW455" s="1"/>
      <c r="IX455" s="1"/>
      <c r="IY455" s="1"/>
      <c r="IZ455" s="1"/>
      <c r="JA455" s="1"/>
      <c r="JB455" s="1"/>
      <c r="JC455" s="1"/>
      <c r="JD455" s="1"/>
      <c r="JE455" s="1"/>
      <c r="JF455" s="1"/>
      <c r="JG455" s="1"/>
      <c r="JH455" s="1"/>
      <c r="JI455" s="1"/>
      <c r="JJ455" s="1"/>
      <c r="JK455" s="1"/>
      <c r="JL455" s="1"/>
      <c r="JM455" s="1"/>
      <c r="JN455" s="1"/>
      <c r="JO455" s="1"/>
      <c r="JP455" s="1"/>
      <c r="JQ455" s="1"/>
      <c r="JR455" s="1"/>
      <c r="JS455" s="1"/>
      <c r="JT455" s="1"/>
      <c r="JU455" s="1"/>
      <c r="JV455" s="1"/>
      <c r="JW455" s="1"/>
      <c r="JX455" s="1"/>
      <c r="JY455" s="1"/>
      <c r="JZ455" s="1"/>
      <c r="KA455" s="1"/>
      <c r="KB455" s="1"/>
      <c r="KC455" s="1"/>
      <c r="KD455" s="1"/>
      <c r="KE455" s="1"/>
      <c r="KF455" s="1"/>
      <c r="KG455" s="1"/>
      <c r="KH455" s="1"/>
      <c r="KI455" s="1"/>
      <c r="KJ455" s="1"/>
      <c r="KK455" s="1"/>
      <c r="KL455" s="1"/>
      <c r="KM455" s="1"/>
      <c r="KN455" s="1"/>
      <c r="KO455" s="1"/>
      <c r="KP455" s="1"/>
      <c r="KQ455" s="1"/>
      <c r="KR455" s="1"/>
      <c r="KS455" s="1"/>
      <c r="KT455" s="1"/>
      <c r="KU455" s="1"/>
      <c r="KV455" s="1"/>
      <c r="KW455" s="1"/>
      <c r="KX455" s="1"/>
      <c r="KY455" s="1"/>
      <c r="KZ455" s="1"/>
      <c r="LA455" s="1"/>
      <c r="LB455" s="1"/>
      <c r="LC455" s="1"/>
      <c r="LD455" s="1"/>
      <c r="LE455" s="1"/>
      <c r="LF455" s="1"/>
      <c r="LG455" s="1"/>
      <c r="LH455" s="1"/>
      <c r="LI455" s="1"/>
      <c r="LJ455" s="1"/>
      <c r="LK455" s="1"/>
      <c r="LL455" s="1"/>
      <c r="LM455" s="1"/>
      <c r="LN455" s="1"/>
      <c r="LO455" s="1"/>
      <c r="LP455" s="1"/>
      <c r="LQ455" s="1"/>
      <c r="LR455" s="1"/>
      <c r="LS455" s="1"/>
      <c r="LT455" s="1"/>
      <c r="LU455" s="1"/>
      <c r="LV455" s="1"/>
      <c r="LW455" s="1"/>
      <c r="LX455" s="1"/>
      <c r="LY455" s="1"/>
      <c r="LZ455" s="1"/>
      <c r="MA455" s="1"/>
      <c r="MB455" s="1"/>
      <c r="MC455" s="1"/>
      <c r="MD455" s="1"/>
      <c r="ME455" s="1"/>
      <c r="MF455" s="1"/>
      <c r="MG455" s="1"/>
      <c r="MH455" s="1"/>
      <c r="MI455" s="1"/>
      <c r="MJ455" s="1"/>
      <c r="MK455" s="1"/>
      <c r="ML455" s="1"/>
      <c r="MM455" s="1"/>
      <c r="MN455" s="1"/>
      <c r="MO455" s="1"/>
      <c r="MP455" s="1"/>
      <c r="MQ455" s="1"/>
      <c r="MR455" s="1"/>
      <c r="MS455" s="1"/>
      <c r="MT455" s="1"/>
      <c r="MU455" s="1"/>
      <c r="MV455" s="1"/>
      <c r="MW455" s="1"/>
      <c r="MX455" s="1"/>
      <c r="MY455" s="1"/>
      <c r="MZ455" s="1"/>
      <c r="NA455" s="1"/>
      <c r="NB455" s="1"/>
      <c r="NC455" s="1"/>
      <c r="ND455" s="1"/>
      <c r="NE455" s="1"/>
      <c r="NF455" s="1"/>
      <c r="NG455" s="1"/>
      <c r="NH455" s="1"/>
      <c r="NI455" s="1"/>
      <c r="NJ455" s="1"/>
      <c r="NK455" s="1"/>
      <c r="NL455" s="1"/>
      <c r="NM455" s="1"/>
      <c r="NN455" s="1"/>
      <c r="NO455" s="1"/>
      <c r="NP455" s="1"/>
      <c r="NQ455" s="1"/>
      <c r="NR455" s="1"/>
      <c r="NS455" s="1"/>
      <c r="NT455" s="1"/>
      <c r="NU455" s="1"/>
      <c r="NV455" s="1"/>
      <c r="NW455" s="1"/>
      <c r="NX455" s="1"/>
      <c r="NY455" s="1"/>
      <c r="NZ455" s="1"/>
      <c r="OA455" s="1"/>
      <c r="OB455" s="1"/>
      <c r="OC455" s="1"/>
      <c r="OD455" s="1"/>
      <c r="OE455" s="1"/>
      <c r="OF455" s="1"/>
      <c r="OG455" s="1"/>
      <c r="OH455" s="1"/>
      <c r="OI455" s="1"/>
      <c r="OJ455" s="1"/>
      <c r="OK455" s="1"/>
      <c r="OL455" s="1"/>
      <c r="OM455" s="1"/>
      <c r="ON455" s="1"/>
      <c r="OO455" s="1"/>
      <c r="OP455" s="1"/>
      <c r="OQ455" s="1"/>
      <c r="OR455" s="1"/>
      <c r="OS455" s="1"/>
      <c r="OT455" s="1"/>
      <c r="OU455" s="1"/>
      <c r="OV455" s="1"/>
      <c r="OW455" s="1"/>
      <c r="OX455" s="1"/>
      <c r="OY455" s="1"/>
      <c r="OZ455" s="1"/>
      <c r="PA455" s="1"/>
      <c r="PB455" s="1"/>
      <c r="PC455" s="1"/>
      <c r="PD455" s="1"/>
      <c r="PE455" s="1"/>
      <c r="PF455" s="1"/>
      <c r="PG455" s="1"/>
      <c r="PH455" s="1"/>
      <c r="PI455" s="1"/>
      <c r="PJ455" s="1"/>
      <c r="PK455" s="1"/>
      <c r="PL455" s="1"/>
      <c r="PM455" s="1"/>
      <c r="PN455" s="1"/>
      <c r="PO455" s="1"/>
      <c r="PP455" s="1"/>
      <c r="PQ455" s="1"/>
      <c r="PR455" s="1"/>
      <c r="PS455" s="1"/>
      <c r="PT455" s="1"/>
      <c r="PU455" s="1"/>
      <c r="PV455" s="1"/>
      <c r="PW455" s="1"/>
      <c r="PX455" s="1"/>
      <c r="PY455" s="1"/>
      <c r="PZ455" s="1"/>
      <c r="QA455" s="1"/>
      <c r="QB455" s="1"/>
      <c r="QC455" s="1"/>
      <c r="QD455" s="1"/>
      <c r="QE455" s="1"/>
      <c r="QF455" s="1"/>
      <c r="QG455" s="1"/>
      <c r="QH455" s="1"/>
      <c r="QI455" s="1"/>
      <c r="QJ455" s="1"/>
      <c r="QK455" s="1"/>
      <c r="QL455" s="1"/>
      <c r="QM455" s="1"/>
      <c r="QN455" s="1"/>
      <c r="QO455" s="1"/>
      <c r="QP455" s="1"/>
      <c r="QQ455" s="1"/>
      <c r="QR455" s="1"/>
      <c r="QS455" s="1"/>
      <c r="QT455" s="1"/>
      <c r="QU455" s="1"/>
      <c r="QV455" s="1"/>
      <c r="QW455" s="1"/>
      <c r="QX455" s="1"/>
      <c r="QY455" s="1"/>
      <c r="QZ455" s="1"/>
      <c r="RA455" s="1"/>
      <c r="RB455" s="1"/>
      <c r="RC455" s="1"/>
      <c r="RD455" s="1"/>
      <c r="RE455" s="1"/>
      <c r="RF455" s="1"/>
      <c r="RG455" s="1"/>
      <c r="RH455" s="1"/>
      <c r="RI455" s="1"/>
      <c r="RJ455" s="1"/>
      <c r="RK455" s="1"/>
      <c r="RL455" s="1"/>
      <c r="RM455" s="1"/>
      <c r="RN455" s="1"/>
      <c r="RO455" s="1"/>
      <c r="RP455" s="1"/>
      <c r="RQ455" s="1"/>
      <c r="RR455" s="1"/>
      <c r="RS455" s="1"/>
      <c r="RT455" s="1"/>
      <c r="RU455" s="1"/>
      <c r="RV455" s="1"/>
      <c r="RW455" s="1"/>
      <c r="RX455" s="1"/>
      <c r="RY455" s="1"/>
      <c r="RZ455" s="1"/>
      <c r="SA455" s="1"/>
      <c r="SB455" s="1"/>
      <c r="SC455" s="1"/>
      <c r="SD455" s="1"/>
      <c r="SE455" s="1"/>
      <c r="SF455" s="1"/>
      <c r="SG455" s="1"/>
      <c r="SH455" s="1"/>
      <c r="SI455" s="1"/>
      <c r="SJ455" s="1"/>
      <c r="SK455" s="1"/>
      <c r="SL455" s="1"/>
      <c r="SM455" s="1"/>
      <c r="SN455" s="1"/>
      <c r="SO455" s="1"/>
      <c r="SP455" s="1"/>
      <c r="SQ455" s="1"/>
      <c r="SR455" s="1"/>
      <c r="SS455" s="1"/>
      <c r="ST455" s="1"/>
      <c r="SU455" s="1"/>
      <c r="SV455" s="1"/>
      <c r="SW455" s="1"/>
      <c r="SX455" s="1"/>
      <c r="SY455" s="1"/>
      <c r="SZ455" s="1"/>
      <c r="TA455" s="1"/>
      <c r="TB455" s="1"/>
      <c r="TC455" s="1"/>
      <c r="TD455" s="1"/>
      <c r="TE455" s="1"/>
      <c r="TF455" s="1"/>
      <c r="TG455" s="1"/>
      <c r="TH455" s="1"/>
      <c r="TI455" s="1"/>
      <c r="TJ455" s="1"/>
      <c r="TK455" s="1"/>
      <c r="TL455" s="1"/>
      <c r="TM455" s="1"/>
      <c r="TN455" s="1"/>
      <c r="TO455" s="1"/>
      <c r="TP455" s="1"/>
      <c r="TQ455" s="1"/>
      <c r="TR455" s="1"/>
      <c r="TS455" s="1"/>
      <c r="TT455" s="1"/>
      <c r="TU455" s="1"/>
      <c r="TV455" s="1"/>
      <c r="TW455" s="1"/>
      <c r="TX455" s="1"/>
      <c r="TY455" s="1"/>
      <c r="TZ455" s="1"/>
      <c r="UA455" s="1"/>
      <c r="UB455" s="1"/>
      <c r="UC455" s="1"/>
      <c r="UD455" s="1"/>
      <c r="UE455" s="1"/>
      <c r="UF455" s="1"/>
      <c r="UG455" s="1"/>
      <c r="UH455" s="1"/>
      <c r="UI455" s="1"/>
      <c r="UJ455" s="1"/>
      <c r="UK455" s="1"/>
      <c r="UL455" s="1"/>
      <c r="UM455" s="1"/>
      <c r="UN455" s="1"/>
      <c r="UO455" s="1"/>
      <c r="UP455" s="1"/>
      <c r="UQ455" s="1"/>
      <c r="UR455" s="1"/>
      <c r="US455" s="1"/>
      <c r="UT455" s="1"/>
      <c r="UU455" s="1"/>
      <c r="UV455" s="1"/>
      <c r="UW455" s="1"/>
      <c r="UX455" s="1"/>
      <c r="UY455" s="1"/>
      <c r="UZ455" s="1"/>
      <c r="VA455" s="1"/>
      <c r="VB455" s="1"/>
      <c r="VC455" s="1"/>
      <c r="VD455" s="1"/>
      <c r="VE455" s="1"/>
      <c r="VF455" s="1"/>
      <c r="VG455" s="1"/>
      <c r="VH455" s="1"/>
      <c r="VI455" s="1"/>
      <c r="VJ455" s="1"/>
      <c r="VK455" s="1"/>
      <c r="VL455" s="1"/>
      <c r="VM455" s="1"/>
      <c r="VN455" s="1"/>
      <c r="VO455" s="1"/>
      <c r="VP455" s="1"/>
      <c r="VQ455" s="1"/>
      <c r="VR455" s="1"/>
      <c r="VS455" s="1"/>
      <c r="VT455" s="1"/>
      <c r="VU455" s="1"/>
      <c r="VV455" s="1"/>
      <c r="VW455" s="1"/>
      <c r="VX455" s="1"/>
      <c r="VY455" s="1"/>
      <c r="VZ455" s="1"/>
      <c r="WA455" s="1"/>
      <c r="WB455" s="1"/>
      <c r="WC455" s="1"/>
      <c r="WD455" s="1"/>
      <c r="WE455" s="1"/>
      <c r="WF455" s="1"/>
      <c r="WG455" s="1"/>
      <c r="WH455" s="1"/>
      <c r="WI455" s="1"/>
      <c r="WJ455" s="1"/>
      <c r="WK455" s="1"/>
      <c r="WL455" s="1"/>
      <c r="WM455" s="1"/>
      <c r="WN455" s="1"/>
      <c r="WO455" s="1"/>
      <c r="WP455" s="1"/>
      <c r="WQ455" s="1"/>
      <c r="WR455" s="1"/>
      <c r="WS455" s="1"/>
      <c r="WT455" s="1"/>
      <c r="WU455" s="1"/>
      <c r="WV455" s="1"/>
      <c r="WW455" s="1"/>
      <c r="WX455" s="1"/>
      <c r="WY455" s="1"/>
      <c r="WZ455" s="1"/>
      <c r="XA455" s="1"/>
      <c r="XB455" s="1"/>
      <c r="XC455" s="1"/>
      <c r="XD455" s="1"/>
      <c r="XE455" s="1"/>
      <c r="XF455" s="1"/>
      <c r="XG455" s="1"/>
      <c r="XH455" s="1"/>
      <c r="XI455" s="1"/>
      <c r="XJ455" s="1"/>
      <c r="XK455" s="1"/>
      <c r="XL455" s="1"/>
      <c r="XM455" s="1"/>
      <c r="XN455" s="1"/>
      <c r="XO455" s="1"/>
      <c r="XP455" s="1"/>
      <c r="XQ455" s="1"/>
      <c r="XR455" s="1"/>
      <c r="XS455" s="1"/>
      <c r="XT455" s="1"/>
      <c r="XU455" s="1"/>
      <c r="XV455" s="1"/>
      <c r="XW455" s="1"/>
      <c r="XX455" s="1"/>
      <c r="XY455" s="1"/>
      <c r="XZ455" s="1"/>
      <c r="YA455" s="1"/>
      <c r="YB455" s="1"/>
      <c r="YC455" s="1"/>
      <c r="YD455" s="1"/>
      <c r="YE455" s="1"/>
      <c r="YF455" s="1"/>
      <c r="YG455" s="1"/>
      <c r="YH455" s="1"/>
      <c r="YI455" s="1"/>
      <c r="YJ455" s="1"/>
      <c r="YK455" s="1"/>
      <c r="YL455" s="1"/>
      <c r="YM455" s="1"/>
      <c r="YN455" s="1"/>
      <c r="YO455" s="1"/>
      <c r="YP455" s="1"/>
      <c r="YQ455" s="1"/>
      <c r="YR455" s="1"/>
      <c r="YS455" s="1"/>
      <c r="YT455" s="1"/>
      <c r="YU455" s="1"/>
      <c r="YV455" s="1"/>
      <c r="YW455" s="1"/>
      <c r="YX455" s="1"/>
      <c r="YY455" s="1"/>
      <c r="YZ455" s="1"/>
      <c r="ZA455" s="1"/>
      <c r="ZB455" s="1"/>
      <c r="ZC455" s="1"/>
      <c r="ZD455" s="1"/>
      <c r="ZE455" s="1"/>
      <c r="ZF455" s="1"/>
      <c r="ZG455" s="1"/>
      <c r="ZH455" s="1"/>
      <c r="ZI455" s="1"/>
      <c r="ZJ455" s="1"/>
      <c r="ZK455" s="1"/>
      <c r="ZL455" s="1"/>
      <c r="ZM455" s="1"/>
      <c r="ZN455" s="1"/>
      <c r="ZO455" s="1"/>
      <c r="ZP455" s="1"/>
      <c r="ZQ455" s="1"/>
      <c r="ZR455" s="1"/>
      <c r="ZS455" s="1"/>
      <c r="ZT455" s="1"/>
      <c r="ZU455" s="1"/>
      <c r="ZV455" s="1"/>
      <c r="ZW455" s="1"/>
      <c r="ZX455" s="1"/>
      <c r="ZY455" s="1"/>
      <c r="ZZ455" s="1"/>
      <c r="AAA455" s="1"/>
      <c r="AAB455" s="1"/>
      <c r="AAC455" s="1"/>
      <c r="AAD455" s="1"/>
      <c r="AAE455" s="1"/>
      <c r="AAF455" s="1"/>
      <c r="AAG455" s="1"/>
      <c r="AAH455" s="1"/>
      <c r="AAI455" s="1"/>
      <c r="AAJ455" s="1"/>
      <c r="AAK455" s="1"/>
      <c r="AAL455" s="1"/>
      <c r="AAM455" s="1"/>
      <c r="AAN455" s="1"/>
      <c r="AAO455" s="1"/>
      <c r="AAP455" s="1"/>
      <c r="AAQ455" s="1"/>
      <c r="AAR455" s="1"/>
      <c r="AAS455" s="1"/>
      <c r="AAT455" s="1"/>
      <c r="AAU455" s="1"/>
      <c r="AAV455" s="1"/>
      <c r="AAW455" s="1"/>
      <c r="AAX455" s="1"/>
      <c r="AAY455" s="1"/>
      <c r="AAZ455" s="1"/>
      <c r="ABA455" s="1"/>
      <c r="ABB455" s="1"/>
      <c r="ABC455" s="1"/>
      <c r="ABD455" s="1"/>
      <c r="ABE455" s="1"/>
      <c r="ABF455" s="1"/>
      <c r="ABG455" s="1"/>
      <c r="ABH455" s="1"/>
      <c r="ABI455" s="1"/>
      <c r="ABJ455" s="1"/>
      <c r="ABK455" s="1"/>
      <c r="ABL455" s="1"/>
      <c r="ABM455" s="1"/>
      <c r="ABN455" s="1"/>
      <c r="ABO455" s="1"/>
      <c r="ABP455" s="1"/>
      <c r="ABQ455" s="1"/>
      <c r="ABR455" s="1"/>
      <c r="ABS455" s="1"/>
      <c r="ABT455" s="1"/>
      <c r="ABU455" s="1"/>
      <c r="ABV455" s="1"/>
      <c r="ABW455" s="1"/>
      <c r="ABX455" s="1"/>
      <c r="ABY455" s="1"/>
      <c r="ABZ455" s="1"/>
      <c r="ACA455" s="1"/>
      <c r="ACB455" s="1"/>
      <c r="ACC455" s="1"/>
      <c r="ACD455" s="1"/>
      <c r="ACE455" s="1"/>
      <c r="ACF455" s="1"/>
      <c r="ACG455" s="1"/>
      <c r="ACH455" s="1"/>
      <c r="ACI455" s="1"/>
      <c r="ACJ455" s="1"/>
      <c r="ACK455" s="1"/>
      <c r="ACL455" s="1"/>
      <c r="ACM455" s="1"/>
      <c r="ACN455" s="1"/>
      <c r="ACO455" s="1"/>
      <c r="ACP455" s="1"/>
      <c r="ACQ455" s="1"/>
      <c r="ACR455" s="1"/>
      <c r="ACS455" s="1"/>
      <c r="ACT455" s="1"/>
      <c r="ACU455" s="1"/>
      <c r="ACV455" s="1"/>
      <c r="ACW455" s="1"/>
      <c r="ACX455" s="1"/>
      <c r="ACY455" s="1"/>
      <c r="ACZ455" s="1"/>
      <c r="ADA455" s="1"/>
      <c r="ADB455" s="1"/>
      <c r="ADC455" s="1"/>
      <c r="ADD455" s="1"/>
      <c r="ADE455" s="1"/>
      <c r="ADF455" s="1"/>
      <c r="ADG455" s="1"/>
      <c r="ADH455" s="1"/>
      <c r="ADI455" s="1"/>
      <c r="ADJ455" s="1"/>
      <c r="ADK455" s="1"/>
      <c r="ADL455" s="1"/>
      <c r="ADM455" s="1"/>
      <c r="ADN455" s="1"/>
      <c r="ADO455" s="1"/>
      <c r="ADP455" s="1"/>
      <c r="ADQ455" s="1"/>
      <c r="ADR455" s="1"/>
      <c r="ADS455" s="1"/>
      <c r="ADT455" s="1"/>
      <c r="ADU455" s="1"/>
      <c r="ADV455" s="1"/>
      <c r="ADW455" s="1"/>
      <c r="ADX455" s="1"/>
      <c r="ADY455" s="1"/>
      <c r="ADZ455" s="1"/>
      <c r="AEA455" s="1"/>
      <c r="AEB455" s="1"/>
      <c r="AEC455" s="1"/>
      <c r="AED455" s="1"/>
      <c r="AEE455" s="1"/>
      <c r="AEF455" s="1"/>
      <c r="AEG455" s="1"/>
      <c r="AEH455" s="1"/>
      <c r="AEI455" s="1"/>
      <c r="AEJ455" s="1"/>
      <c r="AEK455" s="1"/>
      <c r="AEL455" s="1"/>
      <c r="AEM455" s="1"/>
      <c r="AEN455" s="1"/>
      <c r="AEO455" s="1"/>
      <c r="AEP455" s="1"/>
      <c r="AEQ455" s="1"/>
      <c r="AER455" s="1"/>
      <c r="AES455" s="1"/>
      <c r="AET455" s="1"/>
      <c r="AEU455" s="1"/>
      <c r="AEV455" s="1"/>
      <c r="AEW455" s="1"/>
      <c r="AEX455" s="1"/>
      <c r="AEY455" s="1"/>
      <c r="AEZ455" s="1"/>
      <c r="AFA455" s="1"/>
      <c r="AFB455" s="1"/>
      <c r="AFC455" s="1"/>
      <c r="AFD455" s="1"/>
      <c r="AFE455" s="1"/>
      <c r="AFF455" s="1"/>
      <c r="AFG455" s="1"/>
      <c r="AFH455" s="1"/>
      <c r="AFI455" s="1"/>
      <c r="AFJ455" s="1"/>
      <c r="AFK455" s="1"/>
      <c r="AFL455" s="1"/>
      <c r="AFM455" s="1"/>
      <c r="AFN455" s="1"/>
      <c r="AFO455" s="1"/>
      <c r="AFP455" s="1"/>
      <c r="AFQ455" s="1"/>
      <c r="AFR455" s="1"/>
      <c r="AFS455" s="1"/>
      <c r="AFT455" s="1"/>
      <c r="AFU455" s="1"/>
      <c r="AFV455" s="1"/>
      <c r="AFW455" s="1"/>
      <c r="AFX455" s="1"/>
      <c r="AFY455" s="1"/>
      <c r="AFZ455" s="1"/>
      <c r="AGA455" s="1"/>
      <c r="AGB455" s="1"/>
      <c r="AGC455" s="1"/>
      <c r="AGD455" s="1"/>
      <c r="AGE455" s="1"/>
      <c r="AGF455" s="1"/>
      <c r="AGG455" s="1"/>
      <c r="AGH455" s="1"/>
      <c r="AGI455" s="1"/>
      <c r="AGJ455" s="1"/>
      <c r="AGK455" s="1"/>
      <c r="AGL455" s="1"/>
      <c r="AGM455" s="1"/>
      <c r="AGN455" s="1"/>
      <c r="AGO455" s="1"/>
      <c r="AGP455" s="1"/>
      <c r="AGQ455" s="1"/>
      <c r="AGR455" s="1"/>
      <c r="AGS455" s="1"/>
      <c r="AGT455" s="1"/>
      <c r="AGU455" s="1"/>
      <c r="AGV455" s="1"/>
      <c r="AGW455" s="1"/>
      <c r="AGX455" s="1"/>
      <c r="AGY455" s="1"/>
      <c r="AGZ455" s="1"/>
      <c r="AHA455" s="1"/>
      <c r="AHB455" s="1"/>
      <c r="AHC455" s="1"/>
      <c r="AHD455" s="1"/>
      <c r="AHE455" s="1"/>
      <c r="AHF455" s="1"/>
      <c r="AHG455" s="1"/>
      <c r="AHH455" s="1"/>
      <c r="AHI455" s="1"/>
      <c r="AHJ455" s="1"/>
      <c r="AHK455" s="1"/>
      <c r="AHL455" s="1"/>
      <c r="AHM455" s="1"/>
      <c r="AHN455" s="1"/>
      <c r="AHO455" s="1"/>
      <c r="AHP455" s="1"/>
      <c r="AHQ455" s="1"/>
      <c r="AHR455" s="1"/>
      <c r="AHS455" s="1"/>
      <c r="AHT455" s="1"/>
      <c r="AHU455" s="1"/>
      <c r="AHV455" s="1"/>
      <c r="AHW455" s="1"/>
      <c r="AHX455" s="1"/>
      <c r="AHY455" s="1"/>
      <c r="AHZ455" s="1"/>
      <c r="AIA455" s="1"/>
      <c r="AIB455" s="1"/>
      <c r="AIC455" s="1"/>
      <c r="AID455" s="1"/>
      <c r="AIE455" s="1"/>
      <c r="AIF455" s="1"/>
      <c r="AIG455" s="1"/>
      <c r="AIH455" s="1"/>
      <c r="AII455" s="1"/>
      <c r="AIJ455" s="1"/>
      <c r="AIK455" s="1"/>
      <c r="AIL455" s="1"/>
      <c r="AIM455" s="1"/>
      <c r="AIN455" s="1"/>
      <c r="AIO455" s="1"/>
      <c r="AIP455" s="1"/>
      <c r="AIQ455" s="1"/>
      <c r="AIR455" s="1"/>
      <c r="AIS455" s="1"/>
      <c r="AIT455" s="1"/>
      <c r="AIU455" s="1"/>
      <c r="AIV455" s="1"/>
      <c r="AIW455" s="1"/>
      <c r="AIX455" s="1"/>
      <c r="AIY455" s="1"/>
      <c r="AIZ455" s="1"/>
      <c r="AJA455" s="1"/>
      <c r="AJB455" s="1"/>
      <c r="AJC455" s="1"/>
      <c r="AJD455" s="1"/>
      <c r="AJE455" s="1"/>
      <c r="AJF455" s="1"/>
      <c r="AJG455" s="1"/>
      <c r="AJH455" s="1"/>
      <c r="AJI455" s="1"/>
      <c r="AJJ455" s="1"/>
      <c r="AJK455" s="1"/>
      <c r="AJL455" s="1"/>
    </row>
    <row r="456" spans="1:948" s="5" customFormat="1">
      <c r="A456" s="78">
        <v>433</v>
      </c>
      <c r="B456" s="58" t="s">
        <v>352</v>
      </c>
      <c r="C456" s="93" t="s">
        <v>946</v>
      </c>
      <c r="D456" s="29">
        <v>6</v>
      </c>
      <c r="E456" s="65">
        <v>0</v>
      </c>
      <c r="F456" s="65">
        <v>0</v>
      </c>
      <c r="G456" s="65">
        <v>0</v>
      </c>
      <c r="H456" s="65">
        <v>0</v>
      </c>
      <c r="I456" s="89">
        <f t="shared" ref="I456:I462" si="41">SUM(E456:H456)</f>
        <v>0</v>
      </c>
    </row>
    <row r="457" spans="1:948" s="5" customFormat="1">
      <c r="A457" s="78">
        <v>434</v>
      </c>
      <c r="B457" s="58" t="s">
        <v>353</v>
      </c>
      <c r="C457" s="93" t="s">
        <v>952</v>
      </c>
      <c r="D457" s="29">
        <v>6</v>
      </c>
      <c r="E457" s="65">
        <v>0</v>
      </c>
      <c r="F457" s="65">
        <v>0</v>
      </c>
      <c r="G457" s="65">
        <v>0</v>
      </c>
      <c r="H457" s="65">
        <v>0</v>
      </c>
      <c r="I457" s="89">
        <f t="shared" si="41"/>
        <v>0</v>
      </c>
    </row>
    <row r="458" spans="1:948" s="5" customFormat="1">
      <c r="A458" s="78">
        <v>435</v>
      </c>
      <c r="B458" s="58" t="s">
        <v>354</v>
      </c>
      <c r="C458" s="93" t="s">
        <v>951</v>
      </c>
      <c r="D458" s="29">
        <v>6</v>
      </c>
      <c r="E458" s="65">
        <v>0</v>
      </c>
      <c r="F458" s="65">
        <v>0</v>
      </c>
      <c r="G458" s="65">
        <v>0</v>
      </c>
      <c r="H458" s="65">
        <v>0</v>
      </c>
      <c r="I458" s="89">
        <f t="shared" si="41"/>
        <v>0</v>
      </c>
    </row>
    <row r="459" spans="1:948" s="5" customFormat="1">
      <c r="A459" s="78">
        <v>436</v>
      </c>
      <c r="B459" s="58" t="s">
        <v>355</v>
      </c>
      <c r="C459" s="93" t="s">
        <v>950</v>
      </c>
      <c r="D459" s="29">
        <v>6</v>
      </c>
      <c r="E459" s="65">
        <v>0</v>
      </c>
      <c r="F459" s="65">
        <v>0</v>
      </c>
      <c r="G459" s="65">
        <v>0</v>
      </c>
      <c r="H459" s="65">
        <v>0</v>
      </c>
      <c r="I459" s="89">
        <f t="shared" si="41"/>
        <v>0</v>
      </c>
    </row>
    <row r="460" spans="1:948" s="5" customFormat="1">
      <c r="A460" s="78">
        <v>437</v>
      </c>
      <c r="B460" s="58" t="s">
        <v>356</v>
      </c>
      <c r="C460" s="93" t="s">
        <v>949</v>
      </c>
      <c r="D460" s="29">
        <v>6</v>
      </c>
      <c r="E460" s="65">
        <v>0</v>
      </c>
      <c r="F460" s="65">
        <v>0</v>
      </c>
      <c r="G460" s="65">
        <v>0</v>
      </c>
      <c r="H460" s="65">
        <v>0</v>
      </c>
      <c r="I460" s="89">
        <f t="shared" si="41"/>
        <v>0</v>
      </c>
    </row>
    <row r="461" spans="1:948" s="5" customFormat="1">
      <c r="A461" s="78">
        <v>438</v>
      </c>
      <c r="B461" s="58" t="s">
        <v>357</v>
      </c>
      <c r="C461" s="93" t="s">
        <v>947</v>
      </c>
      <c r="D461" s="29">
        <v>100</v>
      </c>
      <c r="E461" s="65">
        <v>0</v>
      </c>
      <c r="F461" s="65">
        <v>0</v>
      </c>
      <c r="G461" s="65">
        <v>0</v>
      </c>
      <c r="H461" s="65">
        <v>0</v>
      </c>
      <c r="I461" s="89">
        <f t="shared" si="41"/>
        <v>0</v>
      </c>
    </row>
    <row r="462" spans="1:948" s="5" customFormat="1" ht="14.25" customHeight="1">
      <c r="A462" s="78">
        <v>439</v>
      </c>
      <c r="B462" s="58" t="s">
        <v>358</v>
      </c>
      <c r="C462" s="93" t="s">
        <v>948</v>
      </c>
      <c r="D462" s="29">
        <v>6</v>
      </c>
      <c r="E462" s="65">
        <v>0</v>
      </c>
      <c r="F462" s="65">
        <v>0</v>
      </c>
      <c r="G462" s="65">
        <v>0</v>
      </c>
      <c r="H462" s="65">
        <v>0</v>
      </c>
      <c r="I462" s="89">
        <f t="shared" si="41"/>
        <v>0</v>
      </c>
    </row>
    <row r="463" spans="1:948" s="5" customFormat="1" ht="14.25" customHeight="1">
      <c r="A463" s="78">
        <v>440</v>
      </c>
      <c r="B463" s="19" t="s">
        <v>359</v>
      </c>
      <c r="C463" s="93" t="s">
        <v>919</v>
      </c>
      <c r="D463" s="29">
        <v>6</v>
      </c>
      <c r="E463" s="65">
        <v>0</v>
      </c>
      <c r="F463" s="65">
        <v>0</v>
      </c>
      <c r="G463" s="65">
        <v>0</v>
      </c>
      <c r="H463" s="65">
        <v>0</v>
      </c>
      <c r="I463" s="66">
        <f t="shared" ref="I463:I484" si="42">SUM(E463:H463)</f>
        <v>0</v>
      </c>
    </row>
    <row r="464" spans="1:948" s="5" customFormat="1" ht="14.25" customHeight="1">
      <c r="A464" s="78">
        <v>441</v>
      </c>
      <c r="B464" s="19" t="s">
        <v>360</v>
      </c>
      <c r="C464" s="93" t="s">
        <v>919</v>
      </c>
      <c r="D464" s="29">
        <v>6</v>
      </c>
      <c r="E464" s="65">
        <v>0</v>
      </c>
      <c r="F464" s="65">
        <v>0</v>
      </c>
      <c r="G464" s="65">
        <v>0</v>
      </c>
      <c r="H464" s="65">
        <v>0</v>
      </c>
      <c r="I464" s="66">
        <f t="shared" si="42"/>
        <v>0</v>
      </c>
    </row>
    <row r="465" spans="1:9" s="5" customFormat="1" ht="14.25" customHeight="1">
      <c r="A465" s="78">
        <v>442</v>
      </c>
      <c r="B465" s="19" t="s">
        <v>361</v>
      </c>
      <c r="C465" s="93" t="s">
        <v>919</v>
      </c>
      <c r="D465" s="29">
        <v>6</v>
      </c>
      <c r="E465" s="65">
        <v>0</v>
      </c>
      <c r="F465" s="65">
        <v>0</v>
      </c>
      <c r="G465" s="65">
        <v>0</v>
      </c>
      <c r="H465" s="65">
        <v>0</v>
      </c>
      <c r="I465" s="66">
        <f t="shared" si="42"/>
        <v>0</v>
      </c>
    </row>
    <row r="466" spans="1:9" s="5" customFormat="1" ht="14.25" customHeight="1">
      <c r="A466" s="78">
        <v>443</v>
      </c>
      <c r="B466" s="19" t="s">
        <v>362</v>
      </c>
      <c r="C466" s="93" t="s">
        <v>919</v>
      </c>
      <c r="D466" s="29">
        <v>6</v>
      </c>
      <c r="E466" s="65">
        <v>0</v>
      </c>
      <c r="F466" s="65">
        <v>0</v>
      </c>
      <c r="G466" s="65">
        <v>0</v>
      </c>
      <c r="H466" s="65">
        <v>0</v>
      </c>
      <c r="I466" s="66">
        <f t="shared" si="42"/>
        <v>0</v>
      </c>
    </row>
    <row r="467" spans="1:9" s="5" customFormat="1" ht="14.25" customHeight="1">
      <c r="A467" s="78">
        <v>444</v>
      </c>
      <c r="B467" s="19" t="s">
        <v>363</v>
      </c>
      <c r="C467" s="93" t="s">
        <v>919</v>
      </c>
      <c r="D467" s="29">
        <v>6</v>
      </c>
      <c r="E467" s="65">
        <v>0</v>
      </c>
      <c r="F467" s="65">
        <v>0</v>
      </c>
      <c r="G467" s="65">
        <v>0</v>
      </c>
      <c r="H467" s="65">
        <v>0</v>
      </c>
      <c r="I467" s="84">
        <f t="shared" si="42"/>
        <v>0</v>
      </c>
    </row>
    <row r="468" spans="1:9" s="5" customFormat="1" ht="14.25" customHeight="1">
      <c r="A468" s="78">
        <v>445</v>
      </c>
      <c r="B468" s="19" t="s">
        <v>364</v>
      </c>
      <c r="C468" s="93" t="s">
        <v>919</v>
      </c>
      <c r="D468" s="29">
        <v>6</v>
      </c>
      <c r="E468" s="65">
        <v>0</v>
      </c>
      <c r="F468" s="65">
        <v>0</v>
      </c>
      <c r="G468" s="65">
        <v>0</v>
      </c>
      <c r="H468" s="65">
        <v>0</v>
      </c>
      <c r="I468" s="84">
        <f t="shared" si="42"/>
        <v>0</v>
      </c>
    </row>
    <row r="469" spans="1:9" s="5" customFormat="1" ht="14.25" customHeight="1">
      <c r="A469" s="78">
        <v>446</v>
      </c>
      <c r="B469" s="19" t="s">
        <v>365</v>
      </c>
      <c r="C469" s="93" t="s">
        <v>919</v>
      </c>
      <c r="D469" s="29">
        <v>6</v>
      </c>
      <c r="E469" s="65">
        <v>0</v>
      </c>
      <c r="F469" s="65">
        <v>0</v>
      </c>
      <c r="G469" s="65">
        <v>0</v>
      </c>
      <c r="H469" s="65">
        <v>0</v>
      </c>
      <c r="I469" s="84">
        <f t="shared" si="42"/>
        <v>0</v>
      </c>
    </row>
    <row r="470" spans="1:9" s="5" customFormat="1" ht="14.25" customHeight="1">
      <c r="A470" s="78">
        <v>447</v>
      </c>
      <c r="B470" s="19" t="s">
        <v>366</v>
      </c>
      <c r="C470" s="93" t="s">
        <v>919</v>
      </c>
      <c r="D470" s="29">
        <v>6</v>
      </c>
      <c r="E470" s="65">
        <v>0</v>
      </c>
      <c r="F470" s="65">
        <v>0</v>
      </c>
      <c r="G470" s="65">
        <v>0</v>
      </c>
      <c r="H470" s="65">
        <v>0</v>
      </c>
      <c r="I470" s="84">
        <f t="shared" si="42"/>
        <v>0</v>
      </c>
    </row>
    <row r="471" spans="1:9" s="5" customFormat="1" ht="14.25" customHeight="1">
      <c r="A471" s="78">
        <v>448</v>
      </c>
      <c r="B471" s="19" t="s">
        <v>367</v>
      </c>
      <c r="C471" s="93" t="s">
        <v>919</v>
      </c>
      <c r="D471" s="29">
        <v>6</v>
      </c>
      <c r="E471" s="65">
        <v>0</v>
      </c>
      <c r="F471" s="65">
        <v>0</v>
      </c>
      <c r="G471" s="65">
        <v>0</v>
      </c>
      <c r="H471" s="65">
        <v>0</v>
      </c>
      <c r="I471" s="84">
        <f t="shared" si="42"/>
        <v>0</v>
      </c>
    </row>
    <row r="472" spans="1:9" s="5" customFormat="1" ht="14.25" customHeight="1">
      <c r="A472" s="78">
        <v>449</v>
      </c>
      <c r="B472" s="19" t="s">
        <v>368</v>
      </c>
      <c r="C472" s="93" t="s">
        <v>919</v>
      </c>
      <c r="D472" s="29">
        <v>6</v>
      </c>
      <c r="E472" s="65">
        <v>0</v>
      </c>
      <c r="F472" s="65">
        <v>0</v>
      </c>
      <c r="G472" s="65">
        <v>0</v>
      </c>
      <c r="H472" s="65">
        <v>0</v>
      </c>
      <c r="I472" s="89">
        <f t="shared" si="42"/>
        <v>0</v>
      </c>
    </row>
    <row r="473" spans="1:9" s="5" customFormat="1" ht="14.25" customHeight="1">
      <c r="A473" s="78">
        <v>450</v>
      </c>
      <c r="B473" s="19" t="s">
        <v>369</v>
      </c>
      <c r="C473" s="93" t="s">
        <v>919</v>
      </c>
      <c r="D473" s="29">
        <v>6</v>
      </c>
      <c r="E473" s="65">
        <v>0</v>
      </c>
      <c r="F473" s="65">
        <v>0</v>
      </c>
      <c r="G473" s="65">
        <v>0</v>
      </c>
      <c r="H473" s="65">
        <v>0</v>
      </c>
      <c r="I473" s="89">
        <f t="shared" si="42"/>
        <v>0</v>
      </c>
    </row>
    <row r="474" spans="1:9" s="5" customFormat="1" ht="14.25" customHeight="1">
      <c r="A474" s="78">
        <v>451</v>
      </c>
      <c r="B474" s="19" t="s">
        <v>370</v>
      </c>
      <c r="C474" s="93" t="s">
        <v>919</v>
      </c>
      <c r="D474" s="29">
        <v>6</v>
      </c>
      <c r="E474" s="65">
        <v>0</v>
      </c>
      <c r="F474" s="65">
        <v>0</v>
      </c>
      <c r="G474" s="65">
        <v>0</v>
      </c>
      <c r="H474" s="65">
        <v>0</v>
      </c>
      <c r="I474" s="89">
        <f t="shared" si="42"/>
        <v>0</v>
      </c>
    </row>
    <row r="475" spans="1:9" s="5" customFormat="1" ht="14.25" customHeight="1">
      <c r="A475" s="78">
        <v>452</v>
      </c>
      <c r="B475" s="19" t="s">
        <v>371</v>
      </c>
      <c r="C475" s="93" t="s">
        <v>919</v>
      </c>
      <c r="D475" s="29">
        <v>6</v>
      </c>
      <c r="E475" s="65">
        <v>0</v>
      </c>
      <c r="F475" s="65">
        <v>0</v>
      </c>
      <c r="G475" s="65">
        <v>0</v>
      </c>
      <c r="H475" s="65">
        <v>0</v>
      </c>
      <c r="I475" s="89">
        <f t="shared" si="42"/>
        <v>0</v>
      </c>
    </row>
    <row r="476" spans="1:9" s="5" customFormat="1" ht="14.25" customHeight="1">
      <c r="A476" s="78">
        <v>453</v>
      </c>
      <c r="B476" s="19" t="s">
        <v>372</v>
      </c>
      <c r="C476" s="93" t="s">
        <v>919</v>
      </c>
      <c r="D476" s="29">
        <v>6</v>
      </c>
      <c r="E476" s="65">
        <v>0</v>
      </c>
      <c r="F476" s="65">
        <v>0</v>
      </c>
      <c r="G476" s="65">
        <v>0</v>
      </c>
      <c r="H476" s="65">
        <v>0</v>
      </c>
      <c r="I476" s="89">
        <f t="shared" si="42"/>
        <v>0</v>
      </c>
    </row>
    <row r="477" spans="1:9" s="5" customFormat="1" ht="14.25" customHeight="1">
      <c r="A477" s="78">
        <v>454</v>
      </c>
      <c r="B477" s="19" t="s">
        <v>373</v>
      </c>
      <c r="C477" s="93" t="s">
        <v>919</v>
      </c>
      <c r="D477" s="29">
        <v>6</v>
      </c>
      <c r="E477" s="65">
        <v>0</v>
      </c>
      <c r="F477" s="65">
        <v>0</v>
      </c>
      <c r="G477" s="65">
        <v>0</v>
      </c>
      <c r="H477" s="65">
        <v>0</v>
      </c>
      <c r="I477" s="89">
        <f t="shared" si="42"/>
        <v>0</v>
      </c>
    </row>
    <row r="478" spans="1:9" s="5" customFormat="1" ht="14.25" customHeight="1">
      <c r="A478" s="78">
        <v>455</v>
      </c>
      <c r="B478" s="19" t="s">
        <v>374</v>
      </c>
      <c r="C478" s="93" t="s">
        <v>919</v>
      </c>
      <c r="D478" s="29">
        <v>6</v>
      </c>
      <c r="E478" s="65">
        <v>0</v>
      </c>
      <c r="F478" s="65">
        <v>0</v>
      </c>
      <c r="G478" s="65">
        <v>0</v>
      </c>
      <c r="H478" s="65">
        <v>0</v>
      </c>
      <c r="I478" s="89">
        <f t="shared" si="42"/>
        <v>0</v>
      </c>
    </row>
    <row r="479" spans="1:9" s="5" customFormat="1" ht="14.25" customHeight="1">
      <c r="A479" s="78">
        <v>456</v>
      </c>
      <c r="B479" s="19" t="s">
        <v>375</v>
      </c>
      <c r="C479" s="93" t="s">
        <v>919</v>
      </c>
      <c r="D479" s="29">
        <v>6</v>
      </c>
      <c r="E479" s="65">
        <v>0</v>
      </c>
      <c r="F479" s="65">
        <v>0</v>
      </c>
      <c r="G479" s="65">
        <v>0</v>
      </c>
      <c r="H479" s="65">
        <v>0</v>
      </c>
      <c r="I479" s="66">
        <f t="shared" si="42"/>
        <v>0</v>
      </c>
    </row>
    <row r="480" spans="1:9" s="5" customFormat="1" ht="14.25" customHeight="1">
      <c r="A480" s="78">
        <v>457</v>
      </c>
      <c r="B480" s="19" t="s">
        <v>376</v>
      </c>
      <c r="C480" s="93" t="s">
        <v>919</v>
      </c>
      <c r="D480" s="29">
        <v>6</v>
      </c>
      <c r="E480" s="65">
        <v>0</v>
      </c>
      <c r="F480" s="65">
        <v>0</v>
      </c>
      <c r="G480" s="65">
        <v>0</v>
      </c>
      <c r="H480" s="65">
        <v>0</v>
      </c>
      <c r="I480" s="66">
        <f t="shared" si="42"/>
        <v>0</v>
      </c>
    </row>
    <row r="481" spans="1:948" s="5" customFormat="1" ht="14.25" customHeight="1">
      <c r="A481" s="78">
        <v>458</v>
      </c>
      <c r="B481" s="19" t="s">
        <v>377</v>
      </c>
      <c r="C481" s="93" t="s">
        <v>919</v>
      </c>
      <c r="D481" s="29">
        <v>6</v>
      </c>
      <c r="E481" s="65">
        <v>0</v>
      </c>
      <c r="F481" s="65">
        <v>0</v>
      </c>
      <c r="G481" s="65">
        <v>0</v>
      </c>
      <c r="H481" s="65">
        <v>0</v>
      </c>
      <c r="I481" s="66">
        <f t="shared" si="42"/>
        <v>0</v>
      </c>
    </row>
    <row r="482" spans="1:948" s="5" customFormat="1" ht="14.25" customHeight="1">
      <c r="A482" s="78">
        <v>459</v>
      </c>
      <c r="B482" s="19" t="s">
        <v>378</v>
      </c>
      <c r="C482" s="93" t="s">
        <v>919</v>
      </c>
      <c r="D482" s="29">
        <v>6</v>
      </c>
      <c r="E482" s="65">
        <v>0</v>
      </c>
      <c r="F482" s="65">
        <v>0</v>
      </c>
      <c r="G482" s="65">
        <v>0</v>
      </c>
      <c r="H482" s="65">
        <v>0</v>
      </c>
      <c r="I482" s="66">
        <f t="shared" si="42"/>
        <v>0</v>
      </c>
    </row>
    <row r="483" spans="1:948" s="5" customFormat="1" ht="14.25" customHeight="1">
      <c r="A483" s="78">
        <v>460</v>
      </c>
      <c r="B483" s="94" t="s">
        <v>379</v>
      </c>
      <c r="C483" s="93" t="s">
        <v>919</v>
      </c>
      <c r="D483" s="29">
        <v>2</v>
      </c>
      <c r="E483" s="65">
        <v>0</v>
      </c>
      <c r="F483" s="65">
        <v>0</v>
      </c>
      <c r="G483" s="65">
        <v>0</v>
      </c>
      <c r="H483" s="65">
        <v>0</v>
      </c>
      <c r="I483" s="66">
        <f t="shared" si="42"/>
        <v>0</v>
      </c>
    </row>
    <row r="484" spans="1:948" s="5" customFormat="1" ht="14.25" customHeight="1">
      <c r="A484" s="78">
        <v>461</v>
      </c>
      <c r="B484" s="94" t="s">
        <v>380</v>
      </c>
      <c r="C484" s="93" t="s">
        <v>919</v>
      </c>
      <c r="D484" s="29">
        <v>2</v>
      </c>
      <c r="E484" s="65">
        <v>0</v>
      </c>
      <c r="F484" s="65">
        <v>0</v>
      </c>
      <c r="G484" s="65">
        <v>0</v>
      </c>
      <c r="H484" s="65">
        <v>0</v>
      </c>
      <c r="I484" s="89">
        <f t="shared" si="42"/>
        <v>0</v>
      </c>
    </row>
    <row r="485" spans="1:948" ht="18.75" customHeight="1">
      <c r="A485" s="81"/>
      <c r="B485" s="95"/>
      <c r="C485" s="96" t="s">
        <v>76</v>
      </c>
      <c r="D485" s="86">
        <f t="shared" ref="D485:I485" si="43">SUM(D456:D484)</f>
        <v>260</v>
      </c>
      <c r="E485" s="86">
        <f t="shared" si="43"/>
        <v>0</v>
      </c>
      <c r="F485" s="86">
        <f t="shared" si="43"/>
        <v>0</v>
      </c>
      <c r="G485" s="86">
        <f t="shared" si="43"/>
        <v>0</v>
      </c>
      <c r="H485" s="86">
        <f t="shared" si="43"/>
        <v>0</v>
      </c>
      <c r="I485" s="86">
        <f t="shared" si="43"/>
        <v>0</v>
      </c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  <c r="HF485" s="1"/>
      <c r="HG485" s="1"/>
      <c r="HH485" s="1"/>
      <c r="HI485" s="1"/>
      <c r="HJ485" s="1"/>
      <c r="HK485" s="1"/>
      <c r="HL485" s="1"/>
      <c r="HM485" s="1"/>
      <c r="HN485" s="1"/>
      <c r="HO485" s="1"/>
      <c r="HP485" s="1"/>
      <c r="HQ485" s="1"/>
      <c r="HR485" s="1"/>
      <c r="HS485" s="1"/>
      <c r="HT485" s="1"/>
      <c r="HU485" s="1"/>
      <c r="HV485" s="1"/>
      <c r="HW485" s="1"/>
      <c r="HX485" s="1"/>
      <c r="HY485" s="1"/>
      <c r="HZ485" s="1"/>
      <c r="IA485" s="1"/>
      <c r="IB485" s="1"/>
      <c r="IC485" s="1"/>
      <c r="ID485" s="1"/>
      <c r="IE485" s="1"/>
      <c r="IF485" s="1"/>
      <c r="IG485" s="1"/>
      <c r="IH485" s="1"/>
      <c r="II485" s="1"/>
      <c r="IJ485" s="1"/>
      <c r="IK485" s="1"/>
      <c r="IL485" s="1"/>
      <c r="IM485" s="1"/>
      <c r="IN485" s="1"/>
      <c r="IO485" s="1"/>
      <c r="IP485" s="1"/>
      <c r="IQ485" s="1"/>
      <c r="IR485" s="1"/>
      <c r="IS485" s="1"/>
      <c r="IT485" s="1"/>
      <c r="IU485" s="1"/>
      <c r="IV485" s="1"/>
      <c r="IW485" s="1"/>
      <c r="IX485" s="1"/>
      <c r="IY485" s="1"/>
      <c r="IZ485" s="1"/>
      <c r="JA485" s="1"/>
      <c r="JB485" s="1"/>
      <c r="JC485" s="1"/>
      <c r="JD485" s="1"/>
      <c r="JE485" s="1"/>
      <c r="JF485" s="1"/>
      <c r="JG485" s="1"/>
      <c r="JH485" s="1"/>
      <c r="JI485" s="1"/>
      <c r="JJ485" s="1"/>
      <c r="JK485" s="1"/>
      <c r="JL485" s="1"/>
      <c r="JM485" s="1"/>
      <c r="JN485" s="1"/>
      <c r="JO485" s="1"/>
      <c r="JP485" s="1"/>
      <c r="JQ485" s="1"/>
      <c r="JR485" s="1"/>
      <c r="JS485" s="1"/>
      <c r="JT485" s="1"/>
      <c r="JU485" s="1"/>
      <c r="JV485" s="1"/>
      <c r="JW485" s="1"/>
      <c r="JX485" s="1"/>
      <c r="JY485" s="1"/>
      <c r="JZ485" s="1"/>
      <c r="KA485" s="1"/>
      <c r="KB485" s="1"/>
      <c r="KC485" s="1"/>
      <c r="KD485" s="1"/>
      <c r="KE485" s="1"/>
      <c r="KF485" s="1"/>
      <c r="KG485" s="1"/>
      <c r="KH485" s="1"/>
      <c r="KI485" s="1"/>
      <c r="KJ485" s="1"/>
      <c r="KK485" s="1"/>
      <c r="KL485" s="1"/>
      <c r="KM485" s="1"/>
      <c r="KN485" s="1"/>
      <c r="KO485" s="1"/>
      <c r="KP485" s="1"/>
      <c r="KQ485" s="1"/>
      <c r="KR485" s="1"/>
      <c r="KS485" s="1"/>
      <c r="KT485" s="1"/>
      <c r="KU485" s="1"/>
      <c r="KV485" s="1"/>
      <c r="KW485" s="1"/>
      <c r="KX485" s="1"/>
      <c r="KY485" s="1"/>
      <c r="KZ485" s="1"/>
      <c r="LA485" s="1"/>
      <c r="LB485" s="1"/>
      <c r="LC485" s="1"/>
      <c r="LD485" s="1"/>
      <c r="LE485" s="1"/>
      <c r="LF485" s="1"/>
      <c r="LG485" s="1"/>
      <c r="LH485" s="1"/>
      <c r="LI485" s="1"/>
      <c r="LJ485" s="1"/>
      <c r="LK485" s="1"/>
      <c r="LL485" s="1"/>
      <c r="LM485" s="1"/>
      <c r="LN485" s="1"/>
      <c r="LO485" s="1"/>
      <c r="LP485" s="1"/>
      <c r="LQ485" s="1"/>
      <c r="LR485" s="1"/>
      <c r="LS485" s="1"/>
      <c r="LT485" s="1"/>
      <c r="LU485" s="1"/>
      <c r="LV485" s="1"/>
      <c r="LW485" s="1"/>
      <c r="LX485" s="1"/>
      <c r="LY485" s="1"/>
      <c r="LZ485" s="1"/>
      <c r="MA485" s="1"/>
      <c r="MB485" s="1"/>
      <c r="MC485" s="1"/>
      <c r="MD485" s="1"/>
      <c r="ME485" s="1"/>
      <c r="MF485" s="1"/>
      <c r="MG485" s="1"/>
      <c r="MH485" s="1"/>
      <c r="MI485" s="1"/>
      <c r="MJ485" s="1"/>
      <c r="MK485" s="1"/>
      <c r="ML485" s="1"/>
      <c r="MM485" s="1"/>
      <c r="MN485" s="1"/>
      <c r="MO485" s="1"/>
      <c r="MP485" s="1"/>
      <c r="MQ485" s="1"/>
      <c r="MR485" s="1"/>
      <c r="MS485" s="1"/>
      <c r="MT485" s="1"/>
      <c r="MU485" s="1"/>
      <c r="MV485" s="1"/>
      <c r="MW485" s="1"/>
      <c r="MX485" s="1"/>
      <c r="MY485" s="1"/>
      <c r="MZ485" s="1"/>
      <c r="NA485" s="1"/>
      <c r="NB485" s="1"/>
      <c r="NC485" s="1"/>
      <c r="ND485" s="1"/>
      <c r="NE485" s="1"/>
      <c r="NF485" s="1"/>
      <c r="NG485" s="1"/>
      <c r="NH485" s="1"/>
      <c r="NI485" s="1"/>
      <c r="NJ485" s="1"/>
      <c r="NK485" s="1"/>
      <c r="NL485" s="1"/>
      <c r="NM485" s="1"/>
      <c r="NN485" s="1"/>
      <c r="NO485" s="1"/>
      <c r="NP485" s="1"/>
      <c r="NQ485" s="1"/>
      <c r="NR485" s="1"/>
      <c r="NS485" s="1"/>
      <c r="NT485" s="1"/>
      <c r="NU485" s="1"/>
      <c r="NV485" s="1"/>
      <c r="NW485" s="1"/>
      <c r="NX485" s="1"/>
      <c r="NY485" s="1"/>
      <c r="NZ485" s="1"/>
      <c r="OA485" s="1"/>
      <c r="OB485" s="1"/>
      <c r="OC485" s="1"/>
      <c r="OD485" s="1"/>
      <c r="OE485" s="1"/>
      <c r="OF485" s="1"/>
      <c r="OG485" s="1"/>
      <c r="OH485" s="1"/>
      <c r="OI485" s="1"/>
      <c r="OJ485" s="1"/>
      <c r="OK485" s="1"/>
      <c r="OL485" s="1"/>
      <c r="OM485" s="1"/>
      <c r="ON485" s="1"/>
      <c r="OO485" s="1"/>
      <c r="OP485" s="1"/>
      <c r="OQ485" s="1"/>
      <c r="OR485" s="1"/>
      <c r="OS485" s="1"/>
      <c r="OT485" s="1"/>
      <c r="OU485" s="1"/>
      <c r="OV485" s="1"/>
      <c r="OW485" s="1"/>
      <c r="OX485" s="1"/>
      <c r="OY485" s="1"/>
      <c r="OZ485" s="1"/>
      <c r="PA485" s="1"/>
      <c r="PB485" s="1"/>
      <c r="PC485" s="1"/>
      <c r="PD485" s="1"/>
      <c r="PE485" s="1"/>
      <c r="PF485" s="1"/>
      <c r="PG485" s="1"/>
      <c r="PH485" s="1"/>
      <c r="PI485" s="1"/>
      <c r="PJ485" s="1"/>
      <c r="PK485" s="1"/>
      <c r="PL485" s="1"/>
      <c r="PM485" s="1"/>
      <c r="PN485" s="1"/>
      <c r="PO485" s="1"/>
      <c r="PP485" s="1"/>
      <c r="PQ485" s="1"/>
      <c r="PR485" s="1"/>
      <c r="PS485" s="1"/>
      <c r="PT485" s="1"/>
      <c r="PU485" s="1"/>
      <c r="PV485" s="1"/>
      <c r="PW485" s="1"/>
      <c r="PX485" s="1"/>
      <c r="PY485" s="1"/>
      <c r="PZ485" s="1"/>
      <c r="QA485" s="1"/>
      <c r="QB485" s="1"/>
      <c r="QC485" s="1"/>
      <c r="QD485" s="1"/>
      <c r="QE485" s="1"/>
      <c r="QF485" s="1"/>
      <c r="QG485" s="1"/>
      <c r="QH485" s="1"/>
      <c r="QI485" s="1"/>
      <c r="QJ485" s="1"/>
      <c r="QK485" s="1"/>
      <c r="QL485" s="1"/>
      <c r="QM485" s="1"/>
      <c r="QN485" s="1"/>
      <c r="QO485" s="1"/>
      <c r="QP485" s="1"/>
      <c r="QQ485" s="1"/>
      <c r="QR485" s="1"/>
      <c r="QS485" s="1"/>
      <c r="QT485" s="1"/>
      <c r="QU485" s="1"/>
      <c r="QV485" s="1"/>
      <c r="QW485" s="1"/>
      <c r="QX485" s="1"/>
      <c r="QY485" s="1"/>
      <c r="QZ485" s="1"/>
      <c r="RA485" s="1"/>
      <c r="RB485" s="1"/>
      <c r="RC485" s="1"/>
      <c r="RD485" s="1"/>
      <c r="RE485" s="1"/>
      <c r="RF485" s="1"/>
      <c r="RG485" s="1"/>
      <c r="RH485" s="1"/>
      <c r="RI485" s="1"/>
      <c r="RJ485" s="1"/>
      <c r="RK485" s="1"/>
      <c r="RL485" s="1"/>
      <c r="RM485" s="1"/>
      <c r="RN485" s="1"/>
      <c r="RO485" s="1"/>
      <c r="RP485" s="1"/>
      <c r="RQ485" s="1"/>
      <c r="RR485" s="1"/>
      <c r="RS485" s="1"/>
      <c r="RT485" s="1"/>
      <c r="RU485" s="1"/>
      <c r="RV485" s="1"/>
      <c r="RW485" s="1"/>
      <c r="RX485" s="1"/>
      <c r="RY485" s="1"/>
      <c r="RZ485" s="1"/>
      <c r="SA485" s="1"/>
      <c r="SB485" s="1"/>
      <c r="SC485" s="1"/>
      <c r="SD485" s="1"/>
      <c r="SE485" s="1"/>
      <c r="SF485" s="1"/>
      <c r="SG485" s="1"/>
      <c r="SH485" s="1"/>
      <c r="SI485" s="1"/>
      <c r="SJ485" s="1"/>
      <c r="SK485" s="1"/>
      <c r="SL485" s="1"/>
      <c r="SM485" s="1"/>
      <c r="SN485" s="1"/>
      <c r="SO485" s="1"/>
      <c r="SP485" s="1"/>
      <c r="SQ485" s="1"/>
      <c r="SR485" s="1"/>
      <c r="SS485" s="1"/>
      <c r="ST485" s="1"/>
      <c r="SU485" s="1"/>
      <c r="SV485" s="1"/>
      <c r="SW485" s="1"/>
      <c r="SX485" s="1"/>
      <c r="SY485" s="1"/>
      <c r="SZ485" s="1"/>
      <c r="TA485" s="1"/>
      <c r="TB485" s="1"/>
      <c r="TC485" s="1"/>
      <c r="TD485" s="1"/>
      <c r="TE485" s="1"/>
      <c r="TF485" s="1"/>
      <c r="TG485" s="1"/>
      <c r="TH485" s="1"/>
      <c r="TI485" s="1"/>
      <c r="TJ485" s="1"/>
      <c r="TK485" s="1"/>
      <c r="TL485" s="1"/>
      <c r="TM485" s="1"/>
      <c r="TN485" s="1"/>
      <c r="TO485" s="1"/>
      <c r="TP485" s="1"/>
      <c r="TQ485" s="1"/>
      <c r="TR485" s="1"/>
      <c r="TS485" s="1"/>
      <c r="TT485" s="1"/>
      <c r="TU485" s="1"/>
      <c r="TV485" s="1"/>
      <c r="TW485" s="1"/>
      <c r="TX485" s="1"/>
      <c r="TY485" s="1"/>
      <c r="TZ485" s="1"/>
      <c r="UA485" s="1"/>
      <c r="UB485" s="1"/>
      <c r="UC485" s="1"/>
      <c r="UD485" s="1"/>
      <c r="UE485" s="1"/>
      <c r="UF485" s="1"/>
      <c r="UG485" s="1"/>
      <c r="UH485" s="1"/>
      <c r="UI485" s="1"/>
      <c r="UJ485" s="1"/>
      <c r="UK485" s="1"/>
      <c r="UL485" s="1"/>
      <c r="UM485" s="1"/>
      <c r="UN485" s="1"/>
      <c r="UO485" s="1"/>
      <c r="UP485" s="1"/>
      <c r="UQ485" s="1"/>
      <c r="UR485" s="1"/>
      <c r="US485" s="1"/>
      <c r="UT485" s="1"/>
      <c r="UU485" s="1"/>
      <c r="UV485" s="1"/>
      <c r="UW485" s="1"/>
      <c r="UX485" s="1"/>
      <c r="UY485" s="1"/>
      <c r="UZ485" s="1"/>
      <c r="VA485" s="1"/>
      <c r="VB485" s="1"/>
      <c r="VC485" s="1"/>
      <c r="VD485" s="1"/>
      <c r="VE485" s="1"/>
      <c r="VF485" s="1"/>
      <c r="VG485" s="1"/>
      <c r="VH485" s="1"/>
      <c r="VI485" s="1"/>
      <c r="VJ485" s="1"/>
      <c r="VK485" s="1"/>
      <c r="VL485" s="1"/>
      <c r="VM485" s="1"/>
      <c r="VN485" s="1"/>
      <c r="VO485" s="1"/>
      <c r="VP485" s="1"/>
      <c r="VQ485" s="1"/>
      <c r="VR485" s="1"/>
      <c r="VS485" s="1"/>
      <c r="VT485" s="1"/>
      <c r="VU485" s="1"/>
      <c r="VV485" s="1"/>
      <c r="VW485" s="1"/>
      <c r="VX485" s="1"/>
      <c r="VY485" s="1"/>
      <c r="VZ485" s="1"/>
      <c r="WA485" s="1"/>
      <c r="WB485" s="1"/>
      <c r="WC485" s="1"/>
      <c r="WD485" s="1"/>
      <c r="WE485" s="1"/>
      <c r="WF485" s="1"/>
      <c r="WG485" s="1"/>
      <c r="WH485" s="1"/>
      <c r="WI485" s="1"/>
      <c r="WJ485" s="1"/>
      <c r="WK485" s="1"/>
      <c r="WL485" s="1"/>
      <c r="WM485" s="1"/>
      <c r="WN485" s="1"/>
      <c r="WO485" s="1"/>
      <c r="WP485" s="1"/>
      <c r="WQ485" s="1"/>
      <c r="WR485" s="1"/>
      <c r="WS485" s="1"/>
      <c r="WT485" s="1"/>
      <c r="WU485" s="1"/>
      <c r="WV485" s="1"/>
      <c r="WW485" s="1"/>
      <c r="WX485" s="1"/>
      <c r="WY485" s="1"/>
      <c r="WZ485" s="1"/>
      <c r="XA485" s="1"/>
      <c r="XB485" s="1"/>
      <c r="XC485" s="1"/>
      <c r="XD485" s="1"/>
      <c r="XE485" s="1"/>
      <c r="XF485" s="1"/>
      <c r="XG485" s="1"/>
      <c r="XH485" s="1"/>
      <c r="XI485" s="1"/>
      <c r="XJ485" s="1"/>
      <c r="XK485" s="1"/>
      <c r="XL485" s="1"/>
      <c r="XM485" s="1"/>
      <c r="XN485" s="1"/>
      <c r="XO485" s="1"/>
      <c r="XP485" s="1"/>
      <c r="XQ485" s="1"/>
      <c r="XR485" s="1"/>
      <c r="XS485" s="1"/>
      <c r="XT485" s="1"/>
      <c r="XU485" s="1"/>
      <c r="XV485" s="1"/>
      <c r="XW485" s="1"/>
      <c r="XX485" s="1"/>
      <c r="XY485" s="1"/>
      <c r="XZ485" s="1"/>
      <c r="YA485" s="1"/>
      <c r="YB485" s="1"/>
      <c r="YC485" s="1"/>
      <c r="YD485" s="1"/>
      <c r="YE485" s="1"/>
      <c r="YF485" s="1"/>
      <c r="YG485" s="1"/>
      <c r="YH485" s="1"/>
      <c r="YI485" s="1"/>
      <c r="YJ485" s="1"/>
      <c r="YK485" s="1"/>
      <c r="YL485" s="1"/>
      <c r="YM485" s="1"/>
      <c r="YN485" s="1"/>
      <c r="YO485" s="1"/>
      <c r="YP485" s="1"/>
      <c r="YQ485" s="1"/>
      <c r="YR485" s="1"/>
      <c r="YS485" s="1"/>
      <c r="YT485" s="1"/>
      <c r="YU485" s="1"/>
      <c r="YV485" s="1"/>
      <c r="YW485" s="1"/>
      <c r="YX485" s="1"/>
      <c r="YY485" s="1"/>
      <c r="YZ485" s="1"/>
      <c r="ZA485" s="1"/>
      <c r="ZB485" s="1"/>
      <c r="ZC485" s="1"/>
      <c r="ZD485" s="1"/>
      <c r="ZE485" s="1"/>
      <c r="ZF485" s="1"/>
      <c r="ZG485" s="1"/>
      <c r="ZH485" s="1"/>
      <c r="ZI485" s="1"/>
      <c r="ZJ485" s="1"/>
      <c r="ZK485" s="1"/>
      <c r="ZL485" s="1"/>
      <c r="ZM485" s="1"/>
      <c r="ZN485" s="1"/>
      <c r="ZO485" s="1"/>
      <c r="ZP485" s="1"/>
      <c r="ZQ485" s="1"/>
      <c r="ZR485" s="1"/>
      <c r="ZS485" s="1"/>
      <c r="ZT485" s="1"/>
      <c r="ZU485" s="1"/>
      <c r="ZV485" s="1"/>
      <c r="ZW485" s="1"/>
      <c r="ZX485" s="1"/>
      <c r="ZY485" s="1"/>
      <c r="ZZ485" s="1"/>
      <c r="AAA485" s="1"/>
      <c r="AAB485" s="1"/>
      <c r="AAC485" s="1"/>
      <c r="AAD485" s="1"/>
      <c r="AAE485" s="1"/>
      <c r="AAF485" s="1"/>
      <c r="AAG485" s="1"/>
      <c r="AAH485" s="1"/>
      <c r="AAI485" s="1"/>
      <c r="AAJ485" s="1"/>
      <c r="AAK485" s="1"/>
      <c r="AAL485" s="1"/>
      <c r="AAM485" s="1"/>
      <c r="AAN485" s="1"/>
      <c r="AAO485" s="1"/>
      <c r="AAP485" s="1"/>
      <c r="AAQ485" s="1"/>
      <c r="AAR485" s="1"/>
      <c r="AAS485" s="1"/>
      <c r="AAT485" s="1"/>
      <c r="AAU485" s="1"/>
      <c r="AAV485" s="1"/>
      <c r="AAW485" s="1"/>
      <c r="AAX485" s="1"/>
      <c r="AAY485" s="1"/>
      <c r="AAZ485" s="1"/>
      <c r="ABA485" s="1"/>
      <c r="ABB485" s="1"/>
      <c r="ABC485" s="1"/>
      <c r="ABD485" s="1"/>
      <c r="ABE485" s="1"/>
      <c r="ABF485" s="1"/>
      <c r="ABG485" s="1"/>
      <c r="ABH485" s="1"/>
      <c r="ABI485" s="1"/>
      <c r="ABJ485" s="1"/>
      <c r="ABK485" s="1"/>
      <c r="ABL485" s="1"/>
      <c r="ABM485" s="1"/>
      <c r="ABN485" s="1"/>
      <c r="ABO485" s="1"/>
      <c r="ABP485" s="1"/>
      <c r="ABQ485" s="1"/>
      <c r="ABR485" s="1"/>
      <c r="ABS485" s="1"/>
      <c r="ABT485" s="1"/>
      <c r="ABU485" s="1"/>
      <c r="ABV485" s="1"/>
      <c r="ABW485" s="1"/>
      <c r="ABX485" s="1"/>
      <c r="ABY485" s="1"/>
      <c r="ABZ485" s="1"/>
      <c r="ACA485" s="1"/>
      <c r="ACB485" s="1"/>
      <c r="ACC485" s="1"/>
      <c r="ACD485" s="1"/>
      <c r="ACE485" s="1"/>
      <c r="ACF485" s="1"/>
      <c r="ACG485" s="1"/>
      <c r="ACH485" s="1"/>
      <c r="ACI485" s="1"/>
      <c r="ACJ485" s="1"/>
      <c r="ACK485" s="1"/>
      <c r="ACL485" s="1"/>
      <c r="ACM485" s="1"/>
      <c r="ACN485" s="1"/>
      <c r="ACO485" s="1"/>
      <c r="ACP485" s="1"/>
      <c r="ACQ485" s="1"/>
      <c r="ACR485" s="1"/>
      <c r="ACS485" s="1"/>
      <c r="ACT485" s="1"/>
      <c r="ACU485" s="1"/>
      <c r="ACV485" s="1"/>
      <c r="ACW485" s="1"/>
      <c r="ACX485" s="1"/>
      <c r="ACY485" s="1"/>
      <c r="ACZ485" s="1"/>
      <c r="ADA485" s="1"/>
      <c r="ADB485" s="1"/>
      <c r="ADC485" s="1"/>
      <c r="ADD485" s="1"/>
      <c r="ADE485" s="1"/>
      <c r="ADF485" s="1"/>
      <c r="ADG485" s="1"/>
      <c r="ADH485" s="1"/>
      <c r="ADI485" s="1"/>
      <c r="ADJ485" s="1"/>
      <c r="ADK485" s="1"/>
      <c r="ADL485" s="1"/>
      <c r="ADM485" s="1"/>
      <c r="ADN485" s="1"/>
      <c r="ADO485" s="1"/>
      <c r="ADP485" s="1"/>
      <c r="ADQ485" s="1"/>
      <c r="ADR485" s="1"/>
      <c r="ADS485" s="1"/>
      <c r="ADT485" s="1"/>
      <c r="ADU485" s="1"/>
      <c r="ADV485" s="1"/>
      <c r="ADW485" s="1"/>
      <c r="ADX485" s="1"/>
      <c r="ADY485" s="1"/>
      <c r="ADZ485" s="1"/>
      <c r="AEA485" s="1"/>
      <c r="AEB485" s="1"/>
      <c r="AEC485" s="1"/>
      <c r="AED485" s="1"/>
      <c r="AEE485" s="1"/>
      <c r="AEF485" s="1"/>
      <c r="AEG485" s="1"/>
      <c r="AEH485" s="1"/>
      <c r="AEI485" s="1"/>
      <c r="AEJ485" s="1"/>
      <c r="AEK485" s="1"/>
      <c r="AEL485" s="1"/>
      <c r="AEM485" s="1"/>
      <c r="AEN485" s="1"/>
      <c r="AEO485" s="1"/>
      <c r="AEP485" s="1"/>
      <c r="AEQ485" s="1"/>
      <c r="AER485" s="1"/>
      <c r="AES485" s="1"/>
      <c r="AET485" s="1"/>
      <c r="AEU485" s="1"/>
      <c r="AEV485" s="1"/>
      <c r="AEW485" s="1"/>
      <c r="AEX485" s="1"/>
      <c r="AEY485" s="1"/>
      <c r="AEZ485" s="1"/>
      <c r="AFA485" s="1"/>
      <c r="AFB485" s="1"/>
      <c r="AFC485" s="1"/>
      <c r="AFD485" s="1"/>
      <c r="AFE485" s="1"/>
      <c r="AFF485" s="1"/>
      <c r="AFG485" s="1"/>
      <c r="AFH485" s="1"/>
      <c r="AFI485" s="1"/>
      <c r="AFJ485" s="1"/>
      <c r="AFK485" s="1"/>
      <c r="AFL485" s="1"/>
      <c r="AFM485" s="1"/>
      <c r="AFN485" s="1"/>
      <c r="AFO485" s="1"/>
      <c r="AFP485" s="1"/>
      <c r="AFQ485" s="1"/>
      <c r="AFR485" s="1"/>
      <c r="AFS485" s="1"/>
      <c r="AFT485" s="1"/>
      <c r="AFU485" s="1"/>
      <c r="AFV485" s="1"/>
      <c r="AFW485" s="1"/>
      <c r="AFX485" s="1"/>
      <c r="AFY485" s="1"/>
      <c r="AFZ485" s="1"/>
      <c r="AGA485" s="1"/>
      <c r="AGB485" s="1"/>
      <c r="AGC485" s="1"/>
      <c r="AGD485" s="1"/>
      <c r="AGE485" s="1"/>
      <c r="AGF485" s="1"/>
      <c r="AGG485" s="1"/>
      <c r="AGH485" s="1"/>
      <c r="AGI485" s="1"/>
      <c r="AGJ485" s="1"/>
      <c r="AGK485" s="1"/>
      <c r="AGL485" s="1"/>
      <c r="AGM485" s="1"/>
      <c r="AGN485" s="1"/>
      <c r="AGO485" s="1"/>
      <c r="AGP485" s="1"/>
      <c r="AGQ485" s="1"/>
      <c r="AGR485" s="1"/>
      <c r="AGS485" s="1"/>
      <c r="AGT485" s="1"/>
      <c r="AGU485" s="1"/>
      <c r="AGV485" s="1"/>
      <c r="AGW485" s="1"/>
      <c r="AGX485" s="1"/>
      <c r="AGY485" s="1"/>
      <c r="AGZ485" s="1"/>
      <c r="AHA485" s="1"/>
      <c r="AHB485" s="1"/>
      <c r="AHC485" s="1"/>
      <c r="AHD485" s="1"/>
      <c r="AHE485" s="1"/>
      <c r="AHF485" s="1"/>
      <c r="AHG485" s="1"/>
      <c r="AHH485" s="1"/>
      <c r="AHI485" s="1"/>
      <c r="AHJ485" s="1"/>
      <c r="AHK485" s="1"/>
      <c r="AHL485" s="1"/>
      <c r="AHM485" s="1"/>
      <c r="AHN485" s="1"/>
      <c r="AHO485" s="1"/>
      <c r="AHP485" s="1"/>
      <c r="AHQ485" s="1"/>
      <c r="AHR485" s="1"/>
      <c r="AHS485" s="1"/>
      <c r="AHT485" s="1"/>
      <c r="AHU485" s="1"/>
      <c r="AHV485" s="1"/>
      <c r="AHW485" s="1"/>
      <c r="AHX485" s="1"/>
      <c r="AHY485" s="1"/>
      <c r="AHZ485" s="1"/>
      <c r="AIA485" s="1"/>
      <c r="AIB485" s="1"/>
      <c r="AIC485" s="1"/>
      <c r="AID485" s="1"/>
      <c r="AIE485" s="1"/>
      <c r="AIF485" s="1"/>
      <c r="AIG485" s="1"/>
      <c r="AIH485" s="1"/>
      <c r="AII485" s="1"/>
      <c r="AIJ485" s="1"/>
      <c r="AIK485" s="1"/>
      <c r="AIL485" s="1"/>
      <c r="AIM485" s="1"/>
      <c r="AIN485" s="1"/>
      <c r="AIO485" s="1"/>
      <c r="AIP485" s="1"/>
      <c r="AIQ485" s="1"/>
      <c r="AIR485" s="1"/>
      <c r="AIS485" s="1"/>
      <c r="AIT485" s="1"/>
      <c r="AIU485" s="1"/>
      <c r="AIV485" s="1"/>
      <c r="AIW485" s="1"/>
      <c r="AIX485" s="1"/>
      <c r="AIY485" s="1"/>
      <c r="AIZ485" s="1"/>
      <c r="AJA485" s="1"/>
      <c r="AJB485" s="1"/>
      <c r="AJC485" s="1"/>
      <c r="AJD485" s="1"/>
      <c r="AJE485" s="1"/>
      <c r="AJF485" s="1"/>
      <c r="AJG485" s="1"/>
      <c r="AJH485" s="1"/>
      <c r="AJI485" s="1"/>
      <c r="AJJ485" s="1"/>
      <c r="AJK485" s="1"/>
      <c r="AJL485" s="1"/>
    </row>
    <row r="486" spans="1:948" ht="33" customHeight="1">
      <c r="A486" s="132" t="s">
        <v>381</v>
      </c>
      <c r="B486" s="132"/>
      <c r="C486" s="132"/>
      <c r="D486" s="132"/>
      <c r="E486" s="132"/>
      <c r="F486" s="132"/>
      <c r="G486" s="132"/>
      <c r="H486" s="132"/>
      <c r="I486" s="132"/>
    </row>
    <row r="487" spans="1:948">
      <c r="A487" s="87">
        <v>462</v>
      </c>
      <c r="B487" s="17" t="s">
        <v>382</v>
      </c>
      <c r="C487" s="97" t="s">
        <v>953</v>
      </c>
      <c r="D487" s="67" t="s">
        <v>20</v>
      </c>
      <c r="E487" s="65">
        <v>5.7</v>
      </c>
      <c r="F487" s="65">
        <v>3.6999999999999997</v>
      </c>
      <c r="G487" s="65">
        <v>1.5999999999999999</v>
      </c>
      <c r="H487" s="65">
        <v>0.89999999999999991</v>
      </c>
      <c r="I487" s="66">
        <f>SUM(E487:H487)</f>
        <v>11.9</v>
      </c>
    </row>
    <row r="488" spans="1:948">
      <c r="A488" s="87">
        <v>463</v>
      </c>
      <c r="B488" s="17" t="s">
        <v>383</v>
      </c>
      <c r="C488" s="97" t="s">
        <v>953</v>
      </c>
      <c r="D488" s="67" t="s">
        <v>20</v>
      </c>
      <c r="E488" s="65">
        <v>4.7</v>
      </c>
      <c r="F488" s="65">
        <v>3.1999999999999997</v>
      </c>
      <c r="G488" s="65">
        <v>2.1</v>
      </c>
      <c r="H488" s="65">
        <v>0.89999999999999991</v>
      </c>
      <c r="I488" s="66">
        <f>SUM(E488:H488)</f>
        <v>10.9</v>
      </c>
    </row>
    <row r="489" spans="1:948">
      <c r="A489" s="87">
        <v>464</v>
      </c>
      <c r="B489" s="17" t="s">
        <v>384</v>
      </c>
      <c r="C489" s="97" t="s">
        <v>953</v>
      </c>
      <c r="D489" s="67" t="s">
        <v>20</v>
      </c>
      <c r="E489" s="65">
        <v>4.7</v>
      </c>
      <c r="F489" s="65">
        <v>3.6999999999999997</v>
      </c>
      <c r="G489" s="65">
        <v>3.6</v>
      </c>
      <c r="H489" s="65">
        <v>1.9000000000000004</v>
      </c>
      <c r="I489" s="66">
        <f>SUM(E489:H489)</f>
        <v>13.9</v>
      </c>
    </row>
    <row r="490" spans="1:948">
      <c r="A490" s="87">
        <v>465</v>
      </c>
      <c r="B490" s="17" t="s">
        <v>385</v>
      </c>
      <c r="C490" s="61" t="s">
        <v>962</v>
      </c>
      <c r="D490" s="67">
        <v>15</v>
      </c>
      <c r="E490" s="65">
        <v>20.7</v>
      </c>
      <c r="F490" s="65">
        <v>7.7000000000000011</v>
      </c>
      <c r="G490" s="65">
        <v>5.1000000000000005</v>
      </c>
      <c r="H490" s="65">
        <v>2.4000000000000004</v>
      </c>
      <c r="I490" s="66">
        <f t="shared" ref="I490:I511" si="44">SUM(E490:H490)</f>
        <v>35.9</v>
      </c>
    </row>
    <row r="491" spans="1:948">
      <c r="A491" s="87">
        <v>466</v>
      </c>
      <c r="B491" s="17" t="s">
        <v>386</v>
      </c>
      <c r="C491" s="61" t="s">
        <v>858</v>
      </c>
      <c r="D491" s="67">
        <v>20</v>
      </c>
      <c r="E491" s="68">
        <v>17.2</v>
      </c>
      <c r="F491" s="68">
        <v>10.700000000000001</v>
      </c>
      <c r="G491" s="68">
        <v>5.6000000000000005</v>
      </c>
      <c r="H491" s="111">
        <v>2.9000000000000004</v>
      </c>
      <c r="I491" s="66">
        <f t="shared" si="44"/>
        <v>36.4</v>
      </c>
    </row>
    <row r="492" spans="1:948">
      <c r="A492" s="87">
        <v>467</v>
      </c>
      <c r="B492" s="17" t="s">
        <v>387</v>
      </c>
      <c r="C492" s="61" t="s">
        <v>963</v>
      </c>
      <c r="D492" s="67">
        <v>24</v>
      </c>
      <c r="E492" s="68">
        <v>20.7</v>
      </c>
      <c r="F492" s="68">
        <v>9.7000000000000011</v>
      </c>
      <c r="G492" s="68">
        <v>4.1000000000000005</v>
      </c>
      <c r="H492" s="111">
        <v>3.4000000000000004</v>
      </c>
      <c r="I492" s="66">
        <f t="shared" si="44"/>
        <v>37.9</v>
      </c>
    </row>
    <row r="493" spans="1:948" ht="30">
      <c r="A493" s="87">
        <v>468</v>
      </c>
      <c r="B493" s="17" t="s">
        <v>388</v>
      </c>
      <c r="C493" s="61" t="s">
        <v>964</v>
      </c>
      <c r="D493" s="67">
        <v>20</v>
      </c>
      <c r="E493" s="68">
        <v>20.7</v>
      </c>
      <c r="F493" s="68">
        <v>11.700000000000001</v>
      </c>
      <c r="G493" s="68">
        <v>8.6</v>
      </c>
      <c r="H493" s="111">
        <v>2.9000000000000004</v>
      </c>
      <c r="I493" s="66">
        <f t="shared" si="44"/>
        <v>43.9</v>
      </c>
    </row>
    <row r="494" spans="1:948">
      <c r="A494" s="87">
        <v>469</v>
      </c>
      <c r="B494" s="17" t="s">
        <v>389</v>
      </c>
      <c r="C494" s="61" t="s">
        <v>956</v>
      </c>
      <c r="D494" s="67" t="s">
        <v>20</v>
      </c>
      <c r="E494" s="65">
        <v>5.7</v>
      </c>
      <c r="F494" s="65">
        <v>3.6999999999999997</v>
      </c>
      <c r="G494" s="65">
        <v>1.5999999999999999</v>
      </c>
      <c r="H494" s="65">
        <v>0.89999999999999991</v>
      </c>
      <c r="I494" s="66">
        <f t="shared" si="44"/>
        <v>11.9</v>
      </c>
    </row>
    <row r="495" spans="1:948">
      <c r="A495" s="87">
        <v>470</v>
      </c>
      <c r="B495" s="17" t="s">
        <v>390</v>
      </c>
      <c r="C495" s="61" t="s">
        <v>955</v>
      </c>
      <c r="D495" s="67">
        <v>5</v>
      </c>
      <c r="E495" s="65">
        <v>6.2</v>
      </c>
      <c r="F495" s="65">
        <v>0.70000000000000007</v>
      </c>
      <c r="G495" s="65">
        <v>1.5999999999999999</v>
      </c>
      <c r="H495" s="65">
        <v>1.4000000000000004</v>
      </c>
      <c r="I495" s="66">
        <f t="shared" si="44"/>
        <v>9.9</v>
      </c>
    </row>
    <row r="496" spans="1:948">
      <c r="A496" s="87">
        <v>471</v>
      </c>
      <c r="B496" s="17" t="s">
        <v>391</v>
      </c>
      <c r="C496" s="61" t="s">
        <v>957</v>
      </c>
      <c r="D496" s="67">
        <v>7</v>
      </c>
      <c r="E496" s="65">
        <v>9.1999999999999993</v>
      </c>
      <c r="F496" s="65">
        <v>2.6999999999999997</v>
      </c>
      <c r="G496" s="65">
        <v>2.1</v>
      </c>
      <c r="H496" s="65">
        <v>1.4000000000000004</v>
      </c>
      <c r="I496" s="66">
        <f t="shared" si="44"/>
        <v>15.399999999999999</v>
      </c>
    </row>
    <row r="497" spans="1:9">
      <c r="A497" s="87">
        <v>472</v>
      </c>
      <c r="B497" s="17" t="s">
        <v>392</v>
      </c>
      <c r="C497" s="61" t="s">
        <v>997</v>
      </c>
      <c r="D497" s="67">
        <v>15</v>
      </c>
      <c r="E497" s="68">
        <v>21.7</v>
      </c>
      <c r="F497" s="68">
        <v>14.700000000000001</v>
      </c>
      <c r="G497" s="68">
        <v>6.1000000000000005</v>
      </c>
      <c r="H497" s="111">
        <v>1.9000000000000004</v>
      </c>
      <c r="I497" s="66">
        <f t="shared" si="44"/>
        <v>44.4</v>
      </c>
    </row>
    <row r="498" spans="1:9">
      <c r="A498" s="87">
        <v>473</v>
      </c>
      <c r="B498" s="17" t="s">
        <v>393</v>
      </c>
      <c r="C498" s="61" t="s">
        <v>859</v>
      </c>
      <c r="D498" s="67">
        <v>10</v>
      </c>
      <c r="E498" s="68">
        <v>11.2</v>
      </c>
      <c r="F498" s="68">
        <v>5.7000000000000011</v>
      </c>
      <c r="G498" s="68">
        <v>4.1000000000000005</v>
      </c>
      <c r="H498" s="111">
        <v>1.9000000000000004</v>
      </c>
      <c r="I498" s="66">
        <f t="shared" si="44"/>
        <v>22.9</v>
      </c>
    </row>
    <row r="499" spans="1:9">
      <c r="A499" s="87">
        <v>474</v>
      </c>
      <c r="B499" s="17" t="s">
        <v>394</v>
      </c>
      <c r="C499" s="61" t="s">
        <v>958</v>
      </c>
      <c r="D499" s="67" t="s">
        <v>20</v>
      </c>
      <c r="E499" s="65">
        <v>6.7</v>
      </c>
      <c r="F499" s="65">
        <v>3.6999999999999997</v>
      </c>
      <c r="G499" s="65">
        <v>2.1</v>
      </c>
      <c r="H499" s="65">
        <v>0.89999999999999991</v>
      </c>
      <c r="I499" s="66">
        <f t="shared" si="44"/>
        <v>13.4</v>
      </c>
    </row>
    <row r="500" spans="1:9">
      <c r="A500" s="87">
        <v>475</v>
      </c>
      <c r="B500" s="17" t="s">
        <v>395</v>
      </c>
      <c r="C500" s="61" t="s">
        <v>959</v>
      </c>
      <c r="D500" s="67" t="s">
        <v>20</v>
      </c>
      <c r="E500" s="65">
        <v>6.7</v>
      </c>
      <c r="F500" s="65">
        <v>3.6999999999999997</v>
      </c>
      <c r="G500" s="65">
        <v>3.6</v>
      </c>
      <c r="H500" s="65">
        <v>1.9000000000000004</v>
      </c>
      <c r="I500" s="66">
        <f t="shared" si="44"/>
        <v>15.9</v>
      </c>
    </row>
    <row r="501" spans="1:9" ht="30">
      <c r="A501" s="87">
        <v>476</v>
      </c>
      <c r="B501" s="17" t="s">
        <v>396</v>
      </c>
      <c r="C501" s="61" t="s">
        <v>960</v>
      </c>
      <c r="D501" s="67">
        <v>50</v>
      </c>
      <c r="E501" s="68">
        <v>38.200000000000003</v>
      </c>
      <c r="F501" s="68">
        <v>21.699999999999996</v>
      </c>
      <c r="G501" s="68">
        <v>15.1</v>
      </c>
      <c r="H501" s="111">
        <v>2.9000000000000004</v>
      </c>
      <c r="I501" s="66">
        <f t="shared" si="44"/>
        <v>77.900000000000006</v>
      </c>
    </row>
    <row r="502" spans="1:9">
      <c r="A502" s="87">
        <v>477</v>
      </c>
      <c r="B502" s="17" t="s">
        <v>397</v>
      </c>
      <c r="C502" s="61" t="s">
        <v>860</v>
      </c>
      <c r="D502" s="67" t="s">
        <v>20</v>
      </c>
      <c r="E502" s="65">
        <v>5.7</v>
      </c>
      <c r="F502" s="65">
        <v>3.6999999999999997</v>
      </c>
      <c r="G502" s="65">
        <v>2.6</v>
      </c>
      <c r="H502" s="65">
        <v>1.4000000000000004</v>
      </c>
      <c r="I502" s="66">
        <f t="shared" si="44"/>
        <v>13.4</v>
      </c>
    </row>
    <row r="503" spans="1:9">
      <c r="A503" s="87">
        <v>478</v>
      </c>
      <c r="B503" s="17" t="s">
        <v>398</v>
      </c>
      <c r="C503" s="61" t="s">
        <v>961</v>
      </c>
      <c r="D503" s="67">
        <v>10</v>
      </c>
      <c r="E503" s="68">
        <v>10.199999999999999</v>
      </c>
      <c r="F503" s="68">
        <v>6.7000000000000011</v>
      </c>
      <c r="G503" s="68">
        <v>5.1000000000000005</v>
      </c>
      <c r="H503" s="111">
        <v>1.9000000000000004</v>
      </c>
      <c r="I503" s="66">
        <f t="shared" si="44"/>
        <v>23.9</v>
      </c>
    </row>
    <row r="504" spans="1:9" ht="15.75">
      <c r="A504" s="87">
        <v>479</v>
      </c>
      <c r="B504" s="59" t="s">
        <v>771</v>
      </c>
      <c r="C504" s="97" t="s">
        <v>953</v>
      </c>
      <c r="D504" s="67">
        <v>50</v>
      </c>
      <c r="E504" s="68">
        <v>38.200000000000003</v>
      </c>
      <c r="F504" s="68">
        <v>21.699999999999996</v>
      </c>
      <c r="G504" s="68">
        <v>15.1</v>
      </c>
      <c r="H504" s="111">
        <v>2.9000000000000004</v>
      </c>
      <c r="I504" s="66">
        <f t="shared" si="44"/>
        <v>77.900000000000006</v>
      </c>
    </row>
    <row r="505" spans="1:9">
      <c r="A505" s="87">
        <v>480</v>
      </c>
      <c r="B505" s="17" t="s">
        <v>399</v>
      </c>
      <c r="C505" s="97" t="s">
        <v>953</v>
      </c>
      <c r="D505" s="67">
        <v>10</v>
      </c>
      <c r="E505" s="68">
        <v>11.7</v>
      </c>
      <c r="F505" s="68">
        <v>6.2000000000000011</v>
      </c>
      <c r="G505" s="68">
        <v>4.1000000000000005</v>
      </c>
      <c r="H505" s="111">
        <v>1.9000000000000004</v>
      </c>
      <c r="I505" s="66">
        <f t="shared" si="44"/>
        <v>23.9</v>
      </c>
    </row>
    <row r="506" spans="1:9">
      <c r="A506" s="87">
        <v>481</v>
      </c>
      <c r="B506" s="17" t="s">
        <v>400</v>
      </c>
      <c r="C506" s="97" t="s">
        <v>953</v>
      </c>
      <c r="D506" s="67" t="s">
        <v>20</v>
      </c>
      <c r="E506" s="65">
        <v>5.2</v>
      </c>
      <c r="F506" s="65">
        <v>3.1999999999999997</v>
      </c>
      <c r="G506" s="65">
        <v>2.1</v>
      </c>
      <c r="H506" s="65">
        <v>0.89999999999999991</v>
      </c>
      <c r="I506" s="66">
        <f t="shared" si="44"/>
        <v>11.4</v>
      </c>
    </row>
    <row r="507" spans="1:9">
      <c r="A507" s="87">
        <v>482</v>
      </c>
      <c r="B507" s="17" t="s">
        <v>58</v>
      </c>
      <c r="C507" s="61" t="s">
        <v>954</v>
      </c>
      <c r="D507" s="67" t="s">
        <v>20</v>
      </c>
      <c r="E507" s="65">
        <v>5.7</v>
      </c>
      <c r="F507" s="65">
        <v>3.6999999999999997</v>
      </c>
      <c r="G507" s="65">
        <v>3.6</v>
      </c>
      <c r="H507" s="65">
        <v>1.9000000000000004</v>
      </c>
      <c r="I507" s="66">
        <f t="shared" si="44"/>
        <v>14.9</v>
      </c>
    </row>
    <row r="508" spans="1:9">
      <c r="A508" s="87">
        <v>483</v>
      </c>
      <c r="B508" s="17" t="s">
        <v>401</v>
      </c>
      <c r="C508" s="97" t="s">
        <v>953</v>
      </c>
      <c r="D508" s="67">
        <v>10</v>
      </c>
      <c r="E508" s="68">
        <v>11.7</v>
      </c>
      <c r="F508" s="68">
        <v>5.7000000000000011</v>
      </c>
      <c r="G508" s="68">
        <v>3.1</v>
      </c>
      <c r="H508" s="111">
        <v>1.9000000000000004</v>
      </c>
      <c r="I508" s="66">
        <f t="shared" si="44"/>
        <v>22.4</v>
      </c>
    </row>
    <row r="509" spans="1:9">
      <c r="A509" s="87">
        <v>484</v>
      </c>
      <c r="B509" s="17" t="s">
        <v>402</v>
      </c>
      <c r="C509" s="97" t="s">
        <v>953</v>
      </c>
      <c r="D509" s="67" t="s">
        <v>20</v>
      </c>
      <c r="E509" s="65">
        <v>7.2</v>
      </c>
      <c r="F509" s="65">
        <v>5.2000000000000011</v>
      </c>
      <c r="G509" s="65">
        <v>3.6</v>
      </c>
      <c r="H509" s="65">
        <v>0.89999999999999991</v>
      </c>
      <c r="I509" s="66">
        <f t="shared" si="44"/>
        <v>16.900000000000002</v>
      </c>
    </row>
    <row r="510" spans="1:9">
      <c r="A510" s="87">
        <v>485</v>
      </c>
      <c r="B510" s="17" t="s">
        <v>403</v>
      </c>
      <c r="C510" s="97" t="s">
        <v>953</v>
      </c>
      <c r="D510" s="67" t="s">
        <v>20</v>
      </c>
      <c r="E510" s="65">
        <v>5.7</v>
      </c>
      <c r="F510" s="65">
        <v>4.7000000000000011</v>
      </c>
      <c r="G510" s="65">
        <v>3.1</v>
      </c>
      <c r="H510" s="65">
        <v>1.9000000000000004</v>
      </c>
      <c r="I510" s="66">
        <f t="shared" si="44"/>
        <v>15.400000000000002</v>
      </c>
    </row>
    <row r="511" spans="1:9">
      <c r="A511" s="87">
        <v>486</v>
      </c>
      <c r="B511" s="15" t="s">
        <v>404</v>
      </c>
      <c r="C511" s="61" t="s">
        <v>998</v>
      </c>
      <c r="D511" s="67" t="s">
        <v>20</v>
      </c>
      <c r="E511" s="65">
        <v>6.2</v>
      </c>
      <c r="F511" s="65">
        <v>5.2000000000000011</v>
      </c>
      <c r="G511" s="65">
        <v>3.6</v>
      </c>
      <c r="H511" s="65">
        <v>1.9000000000000004</v>
      </c>
      <c r="I511" s="66">
        <f t="shared" si="44"/>
        <v>16.900000000000002</v>
      </c>
    </row>
    <row r="512" spans="1:9">
      <c r="A512" s="87">
        <v>487</v>
      </c>
      <c r="B512" s="15" t="s">
        <v>405</v>
      </c>
      <c r="C512" s="97" t="s">
        <v>953</v>
      </c>
      <c r="D512" s="67" t="s">
        <v>20</v>
      </c>
      <c r="E512" s="65">
        <v>6.7</v>
      </c>
      <c r="F512" s="65">
        <v>3.6999999999999997</v>
      </c>
      <c r="G512" s="65">
        <v>3.6</v>
      </c>
      <c r="H512" s="65">
        <v>2.4000000000000004</v>
      </c>
      <c r="I512" s="66">
        <f t="shared" ref="I512:I520" si="45">SUM(E512:H512)</f>
        <v>16.399999999999999</v>
      </c>
    </row>
    <row r="513" spans="1:9">
      <c r="A513" s="87">
        <v>488</v>
      </c>
      <c r="B513" s="15" t="s">
        <v>406</v>
      </c>
      <c r="C513" s="97" t="s">
        <v>953</v>
      </c>
      <c r="D513" s="67">
        <v>5</v>
      </c>
      <c r="E513" s="65">
        <v>6.7</v>
      </c>
      <c r="F513" s="65">
        <v>2.6999999999999997</v>
      </c>
      <c r="G513" s="65">
        <v>2.1</v>
      </c>
      <c r="H513" s="65">
        <v>1.4000000000000004</v>
      </c>
      <c r="I513" s="66">
        <f t="shared" si="45"/>
        <v>12.9</v>
      </c>
    </row>
    <row r="514" spans="1:9">
      <c r="A514" s="87">
        <v>489</v>
      </c>
      <c r="B514" s="15" t="s">
        <v>407</v>
      </c>
      <c r="C514" s="97" t="s">
        <v>953</v>
      </c>
      <c r="D514" s="67" t="s">
        <v>20</v>
      </c>
      <c r="E514" s="65">
        <v>5.2</v>
      </c>
      <c r="F514" s="65">
        <v>3.1999999999999997</v>
      </c>
      <c r="G514" s="65">
        <v>2.1</v>
      </c>
      <c r="H514" s="65">
        <v>0.89999999999999991</v>
      </c>
      <c r="I514" s="66">
        <f t="shared" si="45"/>
        <v>11.4</v>
      </c>
    </row>
    <row r="515" spans="1:9" s="1" customFormat="1">
      <c r="A515" s="87">
        <v>490</v>
      </c>
      <c r="B515" s="69" t="s">
        <v>1120</v>
      </c>
      <c r="C515" s="97" t="s">
        <v>953</v>
      </c>
      <c r="D515" s="67" t="s">
        <v>20</v>
      </c>
      <c r="E515" s="65">
        <v>7.2</v>
      </c>
      <c r="F515" s="65">
        <v>5.2000000000000011</v>
      </c>
      <c r="G515" s="65">
        <v>3.6</v>
      </c>
      <c r="H515" s="65">
        <v>0.89999999999999991</v>
      </c>
      <c r="I515" s="66">
        <f t="shared" si="45"/>
        <v>16.900000000000002</v>
      </c>
    </row>
    <row r="516" spans="1:9" s="1" customFormat="1">
      <c r="A516" s="87">
        <v>491</v>
      </c>
      <c r="B516" s="15" t="s">
        <v>408</v>
      </c>
      <c r="C516" s="97" t="s">
        <v>953</v>
      </c>
      <c r="D516" s="67" t="s">
        <v>20</v>
      </c>
      <c r="E516" s="65">
        <v>5.2</v>
      </c>
      <c r="F516" s="65">
        <v>3.1999999999999997</v>
      </c>
      <c r="G516" s="65">
        <v>2.1</v>
      </c>
      <c r="H516" s="65">
        <v>0.89999999999999991</v>
      </c>
      <c r="I516" s="66">
        <f t="shared" si="45"/>
        <v>11.4</v>
      </c>
    </row>
    <row r="517" spans="1:9" s="1" customFormat="1">
      <c r="A517" s="87">
        <v>492</v>
      </c>
      <c r="B517" s="15" t="s">
        <v>409</v>
      </c>
      <c r="C517" s="97" t="s">
        <v>953</v>
      </c>
      <c r="D517" s="67">
        <v>5</v>
      </c>
      <c r="E517" s="65">
        <v>10.7</v>
      </c>
      <c r="F517" s="65">
        <v>0.70000000000000007</v>
      </c>
      <c r="G517" s="65">
        <v>2.1</v>
      </c>
      <c r="H517" s="65">
        <v>1.4000000000000004</v>
      </c>
      <c r="I517" s="66">
        <f t="shared" si="45"/>
        <v>14.899999999999999</v>
      </c>
    </row>
    <row r="518" spans="1:9" s="1" customFormat="1">
      <c r="A518" s="87">
        <v>493</v>
      </c>
      <c r="B518" s="72" t="s">
        <v>410</v>
      </c>
      <c r="C518" s="97" t="s">
        <v>953</v>
      </c>
      <c r="D518" s="67" t="s">
        <v>20</v>
      </c>
      <c r="E518" s="65">
        <v>5.2</v>
      </c>
      <c r="F518" s="65">
        <v>3.1999999999999997</v>
      </c>
      <c r="G518" s="65">
        <v>2.1</v>
      </c>
      <c r="H518" s="65">
        <v>0.89999999999999991</v>
      </c>
      <c r="I518" s="66">
        <f t="shared" si="45"/>
        <v>11.4</v>
      </c>
    </row>
    <row r="519" spans="1:9" s="1" customFormat="1" ht="15.75">
      <c r="A519" s="87">
        <v>494</v>
      </c>
      <c r="B519" s="59" t="s">
        <v>772</v>
      </c>
      <c r="C519" s="97" t="s">
        <v>953</v>
      </c>
      <c r="D519" s="67" t="s">
        <v>20</v>
      </c>
      <c r="E519" s="68">
        <v>3.2</v>
      </c>
      <c r="F519" s="68">
        <v>0.70000000000000007</v>
      </c>
      <c r="G519" s="68">
        <v>1.0999999999999999</v>
      </c>
      <c r="H519" s="111">
        <v>0.89999999999999991</v>
      </c>
      <c r="I519" s="66">
        <f t="shared" si="45"/>
        <v>5.9</v>
      </c>
    </row>
    <row r="520" spans="1:9" s="1" customFormat="1">
      <c r="A520" s="87">
        <v>495</v>
      </c>
      <c r="B520" s="18" t="s">
        <v>799</v>
      </c>
      <c r="C520" s="97" t="s">
        <v>953</v>
      </c>
      <c r="D520" s="67">
        <v>9</v>
      </c>
      <c r="E520" s="68">
        <v>11.7</v>
      </c>
      <c r="F520" s="68">
        <v>5.7000000000000011</v>
      </c>
      <c r="G520" s="68">
        <v>3.1</v>
      </c>
      <c r="H520" s="111">
        <v>1.9000000000000004</v>
      </c>
      <c r="I520" s="66">
        <f t="shared" si="45"/>
        <v>22.4</v>
      </c>
    </row>
    <row r="521" spans="1:9" s="1" customFormat="1">
      <c r="A521" s="87">
        <v>496</v>
      </c>
      <c r="B521" s="73" t="s">
        <v>812</v>
      </c>
      <c r="C521" s="97" t="s">
        <v>953</v>
      </c>
      <c r="D521" s="67" t="s">
        <v>20</v>
      </c>
      <c r="E521" s="65">
        <v>5.2</v>
      </c>
      <c r="F521" s="65">
        <v>3.1999999999999997</v>
      </c>
      <c r="G521" s="65">
        <v>2.1</v>
      </c>
      <c r="H521" s="65">
        <v>0.89999999999999991</v>
      </c>
      <c r="I521" s="66">
        <f t="shared" ref="I521:I523" si="46">SUM(E521:H521)</f>
        <v>11.4</v>
      </c>
    </row>
    <row r="522" spans="1:9" s="1" customFormat="1">
      <c r="A522" s="87">
        <v>497</v>
      </c>
      <c r="B522" s="61" t="s">
        <v>821</v>
      </c>
      <c r="C522" s="97" t="s">
        <v>953</v>
      </c>
      <c r="D522" s="67" t="s">
        <v>20</v>
      </c>
      <c r="E522" s="65">
        <v>5.7</v>
      </c>
      <c r="F522" s="65">
        <v>4.7000000000000011</v>
      </c>
      <c r="G522" s="65">
        <v>3.1</v>
      </c>
      <c r="H522" s="65">
        <v>1.9000000000000004</v>
      </c>
      <c r="I522" s="66">
        <f t="shared" si="46"/>
        <v>15.400000000000002</v>
      </c>
    </row>
    <row r="523" spans="1:9" s="1" customFormat="1">
      <c r="A523" s="87">
        <v>498</v>
      </c>
      <c r="B523" s="112" t="s">
        <v>1107</v>
      </c>
      <c r="C523" s="97" t="s">
        <v>953</v>
      </c>
      <c r="D523" s="67" t="s">
        <v>20</v>
      </c>
      <c r="E523" s="65">
        <v>7.2</v>
      </c>
      <c r="F523" s="65">
        <v>5.2000000000000011</v>
      </c>
      <c r="G523" s="65">
        <v>3.6</v>
      </c>
      <c r="H523" s="65">
        <v>0.89999999999999991</v>
      </c>
      <c r="I523" s="66">
        <f t="shared" si="46"/>
        <v>16.900000000000002</v>
      </c>
    </row>
    <row r="524" spans="1:9">
      <c r="A524" s="65"/>
      <c r="B524" s="17"/>
      <c r="C524" s="74" t="s">
        <v>76</v>
      </c>
      <c r="D524" s="75">
        <f>SUM(D487:D522)</f>
        <v>265</v>
      </c>
      <c r="E524" s="75">
        <f>SUM(E487:E523)</f>
        <v>387.39999999999975</v>
      </c>
      <c r="F524" s="75">
        <f>SUM(F487:F523)</f>
        <v>214.39999999999981</v>
      </c>
      <c r="G524" s="75">
        <f>SUM(G487:G523)</f>
        <v>143.6999999999999</v>
      </c>
      <c r="H524" s="75">
        <f>SUM(H487:H523)</f>
        <v>61.299999999999962</v>
      </c>
      <c r="I524" s="75">
        <f>SUM(I487:I523)</f>
        <v>806.7999999999995</v>
      </c>
    </row>
    <row r="525" spans="1:9" ht="31.5" customHeight="1">
      <c r="A525" s="132" t="s">
        <v>411</v>
      </c>
      <c r="B525" s="132"/>
      <c r="C525" s="132"/>
      <c r="D525" s="132"/>
      <c r="E525" s="132"/>
      <c r="F525" s="132"/>
      <c r="G525" s="132"/>
      <c r="H525" s="132"/>
      <c r="I525" s="132"/>
    </row>
    <row r="526" spans="1:9" s="1" customFormat="1">
      <c r="A526" s="87">
        <v>499</v>
      </c>
      <c r="B526" s="17" t="s">
        <v>412</v>
      </c>
      <c r="C526" s="61" t="s">
        <v>966</v>
      </c>
      <c r="D526" s="64" t="s">
        <v>20</v>
      </c>
      <c r="E526" s="65">
        <v>4.7</v>
      </c>
      <c r="F526" s="65">
        <v>3.6999999999999997</v>
      </c>
      <c r="G526" s="65">
        <v>2.6</v>
      </c>
      <c r="H526" s="65">
        <v>1.9000000000000004</v>
      </c>
      <c r="I526" s="89">
        <f>SUM(E526:H526)</f>
        <v>12.9</v>
      </c>
    </row>
    <row r="527" spans="1:9" s="1" customFormat="1">
      <c r="A527" s="87">
        <v>500</v>
      </c>
      <c r="B527" s="17" t="s">
        <v>413</v>
      </c>
      <c r="C527" s="17" t="s">
        <v>965</v>
      </c>
      <c r="D527" s="64" t="s">
        <v>20</v>
      </c>
      <c r="E527" s="65">
        <v>5.7</v>
      </c>
      <c r="F527" s="65">
        <v>5.2000000000000011</v>
      </c>
      <c r="G527" s="65">
        <v>3.6</v>
      </c>
      <c r="H527" s="65">
        <v>0.89999999999999991</v>
      </c>
      <c r="I527" s="89">
        <f t="shared" ref="I527:I532" si="47">SUM(E527:H527)</f>
        <v>15.400000000000002</v>
      </c>
    </row>
    <row r="528" spans="1:9" s="1" customFormat="1">
      <c r="A528" s="87">
        <v>501</v>
      </c>
      <c r="B528" s="17" t="s">
        <v>861</v>
      </c>
      <c r="C528" s="17" t="s">
        <v>965</v>
      </c>
      <c r="D528" s="64" t="s">
        <v>20</v>
      </c>
      <c r="E528" s="65">
        <v>4.7</v>
      </c>
      <c r="F528" s="65">
        <v>5.2000000000000011</v>
      </c>
      <c r="G528" s="65">
        <v>3.1</v>
      </c>
      <c r="H528" s="65">
        <v>1.9000000000000004</v>
      </c>
      <c r="I528" s="89">
        <f t="shared" si="47"/>
        <v>14.900000000000002</v>
      </c>
    </row>
    <row r="529" spans="1:9" s="1" customFormat="1">
      <c r="A529" s="87">
        <v>502</v>
      </c>
      <c r="B529" s="17" t="s">
        <v>414</v>
      </c>
      <c r="C529" s="17" t="s">
        <v>965</v>
      </c>
      <c r="D529" s="64" t="s">
        <v>20</v>
      </c>
      <c r="E529" s="65">
        <v>6.7</v>
      </c>
      <c r="F529" s="65">
        <v>3.1999999999999997</v>
      </c>
      <c r="G529" s="65">
        <v>2.1</v>
      </c>
      <c r="H529" s="65">
        <v>0.89999999999999991</v>
      </c>
      <c r="I529" s="66">
        <f t="shared" si="47"/>
        <v>12.9</v>
      </c>
    </row>
    <row r="530" spans="1:9" s="1" customFormat="1">
      <c r="A530" s="87">
        <v>503</v>
      </c>
      <c r="B530" s="17" t="s">
        <v>406</v>
      </c>
      <c r="C530" s="61" t="s">
        <v>999</v>
      </c>
      <c r="D530" s="64" t="s">
        <v>20</v>
      </c>
      <c r="E530" s="65">
        <v>7.7</v>
      </c>
      <c r="F530" s="65">
        <v>4.7000000000000011</v>
      </c>
      <c r="G530" s="65">
        <v>2.1</v>
      </c>
      <c r="H530" s="65">
        <v>0.89999999999999991</v>
      </c>
      <c r="I530" s="66">
        <f t="shared" si="47"/>
        <v>15.400000000000002</v>
      </c>
    </row>
    <row r="531" spans="1:9" s="1" customFormat="1">
      <c r="A531" s="87">
        <v>504</v>
      </c>
      <c r="B531" s="17" t="s">
        <v>415</v>
      </c>
      <c r="C531" s="17" t="s">
        <v>965</v>
      </c>
      <c r="D531" s="64" t="s">
        <v>20</v>
      </c>
      <c r="E531" s="65">
        <v>6.7</v>
      </c>
      <c r="F531" s="65">
        <v>4.7000000000000011</v>
      </c>
      <c r="G531" s="65">
        <v>2.6</v>
      </c>
      <c r="H531" s="65">
        <v>2.4000000000000004</v>
      </c>
      <c r="I531" s="66">
        <f t="shared" si="47"/>
        <v>16.400000000000002</v>
      </c>
    </row>
    <row r="532" spans="1:9" s="1" customFormat="1">
      <c r="A532" s="87">
        <v>505</v>
      </c>
      <c r="B532" s="17" t="s">
        <v>416</v>
      </c>
      <c r="C532" s="61" t="s">
        <v>862</v>
      </c>
      <c r="D532" s="64" t="s">
        <v>20</v>
      </c>
      <c r="E532" s="65">
        <v>7.7</v>
      </c>
      <c r="F532" s="65">
        <v>4.7000000000000011</v>
      </c>
      <c r="G532" s="65">
        <v>2.6</v>
      </c>
      <c r="H532" s="65">
        <v>2.4000000000000004</v>
      </c>
      <c r="I532" s="66">
        <f t="shared" si="47"/>
        <v>17.400000000000002</v>
      </c>
    </row>
    <row r="533" spans="1:9" s="1" customFormat="1">
      <c r="A533" s="87">
        <v>506</v>
      </c>
      <c r="B533" s="17" t="s">
        <v>417</v>
      </c>
      <c r="C533" s="17" t="s">
        <v>965</v>
      </c>
      <c r="D533" s="64">
        <v>9</v>
      </c>
      <c r="E533" s="65">
        <v>6.7</v>
      </c>
      <c r="F533" s="65">
        <v>3.1999999999999997</v>
      </c>
      <c r="G533" s="65">
        <v>2.1</v>
      </c>
      <c r="H533" s="65">
        <v>2.4000000000000004</v>
      </c>
      <c r="I533" s="66">
        <f t="shared" ref="I533:I544" si="48">SUM(E533:H533)</f>
        <v>14.4</v>
      </c>
    </row>
    <row r="534" spans="1:9" s="1" customFormat="1">
      <c r="A534" s="87">
        <v>507</v>
      </c>
      <c r="B534" s="17" t="s">
        <v>418</v>
      </c>
      <c r="C534" s="61" t="s">
        <v>1000</v>
      </c>
      <c r="D534" s="64" t="s">
        <v>20</v>
      </c>
      <c r="E534" s="65">
        <v>7.7</v>
      </c>
      <c r="F534" s="65">
        <v>4.7000000000000011</v>
      </c>
      <c r="G534" s="65">
        <v>2.1</v>
      </c>
      <c r="H534" s="65">
        <v>0.89999999999999991</v>
      </c>
      <c r="I534" s="66">
        <f t="shared" si="48"/>
        <v>15.400000000000002</v>
      </c>
    </row>
    <row r="535" spans="1:9" s="1" customFormat="1">
      <c r="A535" s="87">
        <v>508</v>
      </c>
      <c r="B535" s="17" t="s">
        <v>419</v>
      </c>
      <c r="C535" s="61" t="s">
        <v>1001</v>
      </c>
      <c r="D535" s="64" t="s">
        <v>20</v>
      </c>
      <c r="E535" s="65">
        <v>7.2</v>
      </c>
      <c r="F535" s="65">
        <v>4.7000000000000011</v>
      </c>
      <c r="G535" s="65">
        <v>2.6</v>
      </c>
      <c r="H535" s="65">
        <v>2.4000000000000004</v>
      </c>
      <c r="I535" s="66">
        <f t="shared" si="48"/>
        <v>16.900000000000002</v>
      </c>
    </row>
    <row r="536" spans="1:9" s="1" customFormat="1" ht="30">
      <c r="A536" s="87">
        <v>509</v>
      </c>
      <c r="B536" s="17" t="s">
        <v>420</v>
      </c>
      <c r="C536" s="61" t="s">
        <v>968</v>
      </c>
      <c r="D536" s="64" t="s">
        <v>20</v>
      </c>
      <c r="E536" s="65">
        <v>7.7</v>
      </c>
      <c r="F536" s="65">
        <v>4.7000000000000011</v>
      </c>
      <c r="G536" s="65">
        <v>2.6</v>
      </c>
      <c r="H536" s="65">
        <v>2.4000000000000004</v>
      </c>
      <c r="I536" s="66">
        <f t="shared" si="48"/>
        <v>17.400000000000002</v>
      </c>
    </row>
    <row r="537" spans="1:9" s="1" customFormat="1">
      <c r="A537" s="87">
        <v>510</v>
      </c>
      <c r="B537" s="17" t="s">
        <v>421</v>
      </c>
      <c r="C537" s="61" t="s">
        <v>967</v>
      </c>
      <c r="D537" s="64" t="s">
        <v>20</v>
      </c>
      <c r="E537" s="65">
        <v>6.7</v>
      </c>
      <c r="F537" s="65">
        <v>3.6999999999999997</v>
      </c>
      <c r="G537" s="65">
        <v>2.6</v>
      </c>
      <c r="H537" s="65">
        <v>2.4000000000000004</v>
      </c>
      <c r="I537" s="66">
        <f t="shared" si="48"/>
        <v>15.4</v>
      </c>
    </row>
    <row r="538" spans="1:9" s="1" customFormat="1">
      <c r="A538" s="87">
        <v>511</v>
      </c>
      <c r="B538" s="17" t="s">
        <v>422</v>
      </c>
      <c r="C538" s="17" t="s">
        <v>965</v>
      </c>
      <c r="D538" s="64">
        <v>10</v>
      </c>
      <c r="E538" s="65">
        <v>7.7</v>
      </c>
      <c r="F538" s="65">
        <v>4.2000000000000011</v>
      </c>
      <c r="G538" s="65">
        <v>2.1</v>
      </c>
      <c r="H538" s="65">
        <v>1.9000000000000004</v>
      </c>
      <c r="I538" s="66">
        <f t="shared" si="48"/>
        <v>15.900000000000002</v>
      </c>
    </row>
    <row r="539" spans="1:9" s="1" customFormat="1">
      <c r="A539" s="87">
        <v>512</v>
      </c>
      <c r="B539" s="15" t="s">
        <v>1119</v>
      </c>
      <c r="C539" s="17" t="s">
        <v>965</v>
      </c>
      <c r="D539" s="64">
        <v>10</v>
      </c>
      <c r="E539" s="65">
        <v>8.6999999999999993</v>
      </c>
      <c r="F539" s="65">
        <v>4.1000000000000005</v>
      </c>
      <c r="G539" s="65">
        <v>2.1</v>
      </c>
      <c r="H539" s="65">
        <v>1.6</v>
      </c>
      <c r="I539" s="66">
        <f t="shared" ref="I539" si="49">SUM(E539:H539)</f>
        <v>16.5</v>
      </c>
    </row>
    <row r="540" spans="1:9" s="1" customFormat="1">
      <c r="A540" s="87">
        <v>513</v>
      </c>
      <c r="B540" s="69" t="s">
        <v>423</v>
      </c>
      <c r="C540" s="17" t="s">
        <v>965</v>
      </c>
      <c r="D540" s="64" t="s">
        <v>20</v>
      </c>
      <c r="E540" s="65">
        <v>7.7</v>
      </c>
      <c r="F540" s="65">
        <v>4.7000000000000011</v>
      </c>
      <c r="G540" s="65">
        <v>2.1</v>
      </c>
      <c r="H540" s="65">
        <v>0.89999999999999991</v>
      </c>
      <c r="I540" s="66">
        <f t="shared" si="48"/>
        <v>15.400000000000002</v>
      </c>
    </row>
    <row r="541" spans="1:9" s="1" customFormat="1">
      <c r="A541" s="87">
        <v>514</v>
      </c>
      <c r="B541" s="69" t="s">
        <v>424</v>
      </c>
      <c r="C541" s="17" t="s">
        <v>965</v>
      </c>
      <c r="D541" s="64" t="s">
        <v>20</v>
      </c>
      <c r="E541" s="65">
        <v>7.2</v>
      </c>
      <c r="F541" s="65">
        <v>4.7000000000000011</v>
      </c>
      <c r="G541" s="65">
        <v>2.6</v>
      </c>
      <c r="H541" s="65">
        <v>2.4000000000000004</v>
      </c>
      <c r="I541" s="66">
        <f t="shared" si="48"/>
        <v>16.900000000000002</v>
      </c>
    </row>
    <row r="542" spans="1:9" s="1" customFormat="1">
      <c r="A542" s="87">
        <v>515</v>
      </c>
      <c r="B542" s="72" t="s">
        <v>425</v>
      </c>
      <c r="C542" s="17" t="s">
        <v>965</v>
      </c>
      <c r="D542" s="64" t="s">
        <v>20</v>
      </c>
      <c r="E542" s="65">
        <v>5.7</v>
      </c>
      <c r="F542" s="65">
        <v>5.2000000000000011</v>
      </c>
      <c r="G542" s="65">
        <v>3.6</v>
      </c>
      <c r="H542" s="65">
        <v>0.89999999999999991</v>
      </c>
      <c r="I542" s="89">
        <f t="shared" si="48"/>
        <v>15.400000000000002</v>
      </c>
    </row>
    <row r="543" spans="1:9" s="1" customFormat="1">
      <c r="A543" s="87">
        <v>516</v>
      </c>
      <c r="B543" s="72" t="s">
        <v>816</v>
      </c>
      <c r="C543" s="17" t="s">
        <v>965</v>
      </c>
      <c r="D543" s="64">
        <v>1</v>
      </c>
      <c r="E543" s="65">
        <v>7.7</v>
      </c>
      <c r="F543" s="65">
        <v>4.7000000000000011</v>
      </c>
      <c r="G543" s="65">
        <v>4.1000000000000005</v>
      </c>
      <c r="H543" s="65">
        <v>0.89999999999999991</v>
      </c>
      <c r="I543" s="66">
        <f t="shared" si="48"/>
        <v>17.400000000000002</v>
      </c>
    </row>
    <row r="544" spans="1:9" s="1" customFormat="1">
      <c r="A544" s="87">
        <v>517</v>
      </c>
      <c r="B544" s="15" t="s">
        <v>426</v>
      </c>
      <c r="C544" s="17" t="s">
        <v>965</v>
      </c>
      <c r="D544" s="64" t="s">
        <v>20</v>
      </c>
      <c r="E544" s="65">
        <v>5.7</v>
      </c>
      <c r="F544" s="65">
        <v>3.1999999999999997</v>
      </c>
      <c r="G544" s="65">
        <v>2.6</v>
      </c>
      <c r="H544" s="65">
        <v>0.89999999999999991</v>
      </c>
      <c r="I544" s="89">
        <f t="shared" si="48"/>
        <v>12.4</v>
      </c>
    </row>
    <row r="545" spans="1:9" s="1" customFormat="1">
      <c r="A545" s="87">
        <v>518</v>
      </c>
      <c r="B545" s="60" t="s">
        <v>759</v>
      </c>
      <c r="C545" s="17" t="s">
        <v>965</v>
      </c>
      <c r="D545" s="64" t="s">
        <v>20</v>
      </c>
      <c r="E545" s="65">
        <v>6.7</v>
      </c>
      <c r="F545" s="65">
        <v>3.1999999999999997</v>
      </c>
      <c r="G545" s="65">
        <v>2.1</v>
      </c>
      <c r="H545" s="65">
        <v>2.4000000000000004</v>
      </c>
      <c r="I545" s="66">
        <f>SUM(E545:H545)</f>
        <v>14.4</v>
      </c>
    </row>
    <row r="546" spans="1:9" s="1" customFormat="1">
      <c r="A546" s="87">
        <v>519</v>
      </c>
      <c r="B546" s="60" t="s">
        <v>760</v>
      </c>
      <c r="C546" s="17" t="s">
        <v>965</v>
      </c>
      <c r="D546" s="64" t="s">
        <v>20</v>
      </c>
      <c r="E546" s="65">
        <v>7.7</v>
      </c>
      <c r="F546" s="65">
        <v>4.7000000000000011</v>
      </c>
      <c r="G546" s="65">
        <v>2.1</v>
      </c>
      <c r="H546" s="65">
        <v>0.89999999999999991</v>
      </c>
      <c r="I546" s="66">
        <f>SUM(E546:H546)</f>
        <v>15.400000000000002</v>
      </c>
    </row>
    <row r="547" spans="1:9" s="1" customFormat="1">
      <c r="A547" s="87">
        <v>520</v>
      </c>
      <c r="B547" s="61" t="s">
        <v>863</v>
      </c>
      <c r="C547" s="17" t="s">
        <v>965</v>
      </c>
      <c r="D547" s="64" t="s">
        <v>20</v>
      </c>
      <c r="E547" s="65">
        <v>5.7</v>
      </c>
      <c r="F547" s="65">
        <v>3.1999999999999997</v>
      </c>
      <c r="G547" s="65">
        <v>2.6</v>
      </c>
      <c r="H547" s="65">
        <v>0.89999999999999991</v>
      </c>
      <c r="I547" s="89">
        <f t="shared" ref="I547:I549" si="50">SUM(E547:H547)</f>
        <v>12.4</v>
      </c>
    </row>
    <row r="548" spans="1:9" s="1" customFormat="1">
      <c r="A548" s="87">
        <v>521</v>
      </c>
      <c r="B548" s="106" t="s">
        <v>1124</v>
      </c>
      <c r="C548" s="17" t="s">
        <v>965</v>
      </c>
      <c r="D548" s="64" t="s">
        <v>20</v>
      </c>
      <c r="E548" s="65">
        <v>5.7</v>
      </c>
      <c r="F548" s="65">
        <v>5.2000000000000011</v>
      </c>
      <c r="G548" s="65">
        <v>3.6</v>
      </c>
      <c r="H548" s="65">
        <v>0.89999999999999991</v>
      </c>
      <c r="I548" s="89">
        <f t="shared" si="50"/>
        <v>15.400000000000002</v>
      </c>
    </row>
    <row r="549" spans="1:9" s="1" customFormat="1">
      <c r="A549" s="87">
        <v>522</v>
      </c>
      <c r="B549" s="106" t="s">
        <v>1123</v>
      </c>
      <c r="C549" s="17" t="s">
        <v>965</v>
      </c>
      <c r="D549" s="64" t="s">
        <v>20</v>
      </c>
      <c r="E549" s="65">
        <v>8.6999999999999993</v>
      </c>
      <c r="F549" s="65">
        <v>4.7000000000000011</v>
      </c>
      <c r="G549" s="65">
        <v>2.1</v>
      </c>
      <c r="H549" s="65">
        <v>0.89999999999999991</v>
      </c>
      <c r="I549" s="66">
        <f t="shared" si="50"/>
        <v>16.399999999999999</v>
      </c>
    </row>
    <row r="550" spans="1:9">
      <c r="A550" s="87"/>
      <c r="B550" s="17"/>
      <c r="C550" s="74" t="s">
        <v>76</v>
      </c>
      <c r="D550" s="75">
        <f>SUM(D533:D547)</f>
        <v>30</v>
      </c>
      <c r="E550" s="75">
        <f>SUM(E526:E549)</f>
        <v>164.79999999999998</v>
      </c>
      <c r="F550" s="75">
        <f>SUM(F526:F549)</f>
        <v>104.20000000000005</v>
      </c>
      <c r="G550" s="75">
        <f>SUM(G526:G549)</f>
        <v>62.400000000000027</v>
      </c>
      <c r="H550" s="75">
        <f>SUM(H526:H549)</f>
        <v>37.29999999999999</v>
      </c>
      <c r="I550" s="75">
        <f>SUM(I526:I549)</f>
        <v>368.69999999999987</v>
      </c>
    </row>
    <row r="551" spans="1:9" ht="33.75" customHeight="1">
      <c r="A551" s="132" t="s">
        <v>427</v>
      </c>
      <c r="B551" s="132"/>
      <c r="C551" s="132"/>
      <c r="D551" s="132"/>
      <c r="E551" s="132"/>
      <c r="F551" s="132"/>
      <c r="G551" s="132"/>
      <c r="H551" s="132"/>
      <c r="I551" s="132"/>
    </row>
    <row r="552" spans="1:9" s="1" customFormat="1">
      <c r="A552" s="87">
        <v>523</v>
      </c>
      <c r="B552" s="16" t="s">
        <v>864</v>
      </c>
      <c r="C552" s="16" t="s">
        <v>969</v>
      </c>
      <c r="D552" s="25" t="s">
        <v>20</v>
      </c>
      <c r="E552" s="65">
        <v>4.7</v>
      </c>
      <c r="F552" s="65">
        <v>3.6999999999999997</v>
      </c>
      <c r="G552" s="65">
        <v>2.6</v>
      </c>
      <c r="H552" s="65">
        <v>1.9000000000000004</v>
      </c>
      <c r="I552" s="89">
        <f>SUM(E552:H552)</f>
        <v>12.9</v>
      </c>
    </row>
    <row r="553" spans="1:9" s="1" customFormat="1">
      <c r="A553" s="87">
        <v>524</v>
      </c>
      <c r="B553" s="17" t="s">
        <v>428</v>
      </c>
      <c r="C553" s="61" t="s">
        <v>865</v>
      </c>
      <c r="D553" s="64" t="s">
        <v>20</v>
      </c>
      <c r="E553" s="65">
        <v>6.2</v>
      </c>
      <c r="F553" s="65">
        <v>4.7000000000000011</v>
      </c>
      <c r="G553" s="65">
        <v>3.6</v>
      </c>
      <c r="H553" s="65">
        <v>1.4000000000000004</v>
      </c>
      <c r="I553" s="89">
        <f t="shared" ref="I553:I564" si="51">SUM(E553:H553)</f>
        <v>15.900000000000002</v>
      </c>
    </row>
    <row r="554" spans="1:9" s="1" customFormat="1">
      <c r="A554" s="87">
        <v>525</v>
      </c>
      <c r="B554" s="17" t="s">
        <v>429</v>
      </c>
      <c r="C554" s="61" t="s">
        <v>866</v>
      </c>
      <c r="D554" s="64" t="s">
        <v>20</v>
      </c>
      <c r="E554" s="65">
        <v>4.7</v>
      </c>
      <c r="F554" s="65">
        <v>5.2000000000000011</v>
      </c>
      <c r="G554" s="65">
        <v>3.1</v>
      </c>
      <c r="H554" s="65">
        <v>1.9000000000000004</v>
      </c>
      <c r="I554" s="89">
        <f t="shared" si="51"/>
        <v>14.900000000000002</v>
      </c>
    </row>
    <row r="555" spans="1:9" s="1" customFormat="1">
      <c r="A555" s="87">
        <v>526</v>
      </c>
      <c r="B555" s="17" t="s">
        <v>773</v>
      </c>
      <c r="C555" s="61" t="s">
        <v>970</v>
      </c>
      <c r="D555" s="64">
        <v>10</v>
      </c>
      <c r="E555" s="65">
        <v>13.7</v>
      </c>
      <c r="F555" s="65">
        <v>6.2000000000000011</v>
      </c>
      <c r="G555" s="65">
        <v>4.6000000000000005</v>
      </c>
      <c r="H555" s="65">
        <v>1.9000000000000004</v>
      </c>
      <c r="I555" s="89">
        <f t="shared" si="51"/>
        <v>26.4</v>
      </c>
    </row>
    <row r="556" spans="1:9" s="1" customFormat="1" ht="30">
      <c r="A556" s="87">
        <v>527</v>
      </c>
      <c r="B556" s="17" t="s">
        <v>430</v>
      </c>
      <c r="C556" s="61" t="s">
        <v>867</v>
      </c>
      <c r="D556" s="64">
        <v>20</v>
      </c>
      <c r="E556" s="65">
        <v>19.7</v>
      </c>
      <c r="F556" s="65">
        <v>10.700000000000001</v>
      </c>
      <c r="G556" s="65">
        <v>8.1</v>
      </c>
      <c r="H556" s="65">
        <v>1.9000000000000004</v>
      </c>
      <c r="I556" s="89">
        <f t="shared" si="51"/>
        <v>40.4</v>
      </c>
    </row>
    <row r="557" spans="1:9" s="1" customFormat="1">
      <c r="A557" s="87">
        <v>528</v>
      </c>
      <c r="B557" s="15" t="s">
        <v>431</v>
      </c>
      <c r="C557" s="61" t="s">
        <v>869</v>
      </c>
      <c r="D557" s="64">
        <v>3</v>
      </c>
      <c r="E557" s="65">
        <v>7.2</v>
      </c>
      <c r="F557" s="65">
        <v>3.6999999999999997</v>
      </c>
      <c r="G557" s="65">
        <v>2.6</v>
      </c>
      <c r="H557" s="65">
        <v>1.9000000000000004</v>
      </c>
      <c r="I557" s="89">
        <f t="shared" si="51"/>
        <v>15.4</v>
      </c>
    </row>
    <row r="558" spans="1:9" s="1" customFormat="1">
      <c r="A558" s="87">
        <v>529</v>
      </c>
      <c r="B558" s="17" t="s">
        <v>432</v>
      </c>
      <c r="C558" s="16" t="s">
        <v>969</v>
      </c>
      <c r="D558" s="64" t="s">
        <v>20</v>
      </c>
      <c r="E558" s="65">
        <v>6.7</v>
      </c>
      <c r="F558" s="65">
        <v>4.2000000000000011</v>
      </c>
      <c r="G558" s="65">
        <v>3.1</v>
      </c>
      <c r="H558" s="65">
        <v>1.9000000000000004</v>
      </c>
      <c r="I558" s="89">
        <f t="shared" si="51"/>
        <v>15.900000000000002</v>
      </c>
    </row>
    <row r="559" spans="1:9" s="1" customFormat="1">
      <c r="A559" s="87">
        <v>530</v>
      </c>
      <c r="B559" s="17" t="s">
        <v>433</v>
      </c>
      <c r="C559" s="61" t="s">
        <v>971</v>
      </c>
      <c r="D559" s="64">
        <v>7</v>
      </c>
      <c r="E559" s="65">
        <v>9.1999999999999993</v>
      </c>
      <c r="F559" s="65">
        <v>6.2000000000000011</v>
      </c>
      <c r="G559" s="65">
        <v>5.1000000000000005</v>
      </c>
      <c r="H559" s="65">
        <v>1.9000000000000004</v>
      </c>
      <c r="I559" s="89">
        <f t="shared" si="51"/>
        <v>22.4</v>
      </c>
    </row>
    <row r="560" spans="1:9" s="1" customFormat="1" ht="30">
      <c r="A560" s="87">
        <v>531</v>
      </c>
      <c r="B560" s="17" t="s">
        <v>150</v>
      </c>
      <c r="C560" s="61" t="s">
        <v>870</v>
      </c>
      <c r="D560" s="64">
        <v>10</v>
      </c>
      <c r="E560" s="65">
        <v>11.2</v>
      </c>
      <c r="F560" s="65">
        <v>5.7000000000000011</v>
      </c>
      <c r="G560" s="65">
        <v>3.1</v>
      </c>
      <c r="H560" s="65">
        <v>1.9000000000000004</v>
      </c>
      <c r="I560" s="89">
        <f t="shared" si="51"/>
        <v>21.9</v>
      </c>
    </row>
    <row r="561" spans="1:948" s="1" customFormat="1">
      <c r="A561" s="87">
        <v>532</v>
      </c>
      <c r="B561" s="16" t="s">
        <v>30</v>
      </c>
      <c r="C561" s="16" t="s">
        <v>969</v>
      </c>
      <c r="D561" s="64">
        <v>5</v>
      </c>
      <c r="E561" s="65">
        <v>6.2</v>
      </c>
      <c r="F561" s="65">
        <v>3.6999999999999997</v>
      </c>
      <c r="G561" s="65">
        <v>3.1</v>
      </c>
      <c r="H561" s="65">
        <v>1.9000000000000004</v>
      </c>
      <c r="I561" s="66">
        <f t="shared" si="51"/>
        <v>14.9</v>
      </c>
    </row>
    <row r="562" spans="1:948" s="1" customFormat="1">
      <c r="A562" s="87">
        <v>533</v>
      </c>
      <c r="B562" s="17" t="s">
        <v>434</v>
      </c>
      <c r="C562" s="16" t="s">
        <v>969</v>
      </c>
      <c r="D562" s="64">
        <v>5</v>
      </c>
      <c r="E562" s="65">
        <v>5.7</v>
      </c>
      <c r="F562" s="65">
        <v>3.6999999999999997</v>
      </c>
      <c r="G562" s="65">
        <v>3.1</v>
      </c>
      <c r="H562" s="65">
        <v>0.89999999999999991</v>
      </c>
      <c r="I562" s="66">
        <f t="shared" si="51"/>
        <v>13.4</v>
      </c>
    </row>
    <row r="563" spans="1:948" s="1" customFormat="1">
      <c r="A563" s="87">
        <v>534</v>
      </c>
      <c r="B563" s="16" t="s">
        <v>435</v>
      </c>
      <c r="C563" s="16" t="s">
        <v>969</v>
      </c>
      <c r="D563" s="64" t="s">
        <v>20</v>
      </c>
      <c r="E563" s="65">
        <v>6.7</v>
      </c>
      <c r="F563" s="65">
        <v>1.6999999999999997</v>
      </c>
      <c r="G563" s="65">
        <v>1.0999999999999999</v>
      </c>
      <c r="H563" s="65">
        <v>1.9000000000000004</v>
      </c>
      <c r="I563" s="66">
        <f t="shared" si="51"/>
        <v>11.4</v>
      </c>
    </row>
    <row r="564" spans="1:948" s="1" customFormat="1">
      <c r="A564" s="87">
        <v>535</v>
      </c>
      <c r="B564" s="16" t="s">
        <v>324</v>
      </c>
      <c r="C564" s="61" t="s">
        <v>868</v>
      </c>
      <c r="D564" s="64">
        <v>7</v>
      </c>
      <c r="E564" s="65">
        <v>8.1999999999999993</v>
      </c>
      <c r="F564" s="65">
        <v>5.7000000000000011</v>
      </c>
      <c r="G564" s="65">
        <v>5.1000000000000005</v>
      </c>
      <c r="H564" s="65">
        <v>2.4000000000000004</v>
      </c>
      <c r="I564" s="89">
        <f t="shared" si="51"/>
        <v>21.4</v>
      </c>
    </row>
    <row r="565" spans="1:948" s="1" customFormat="1">
      <c r="A565" s="87">
        <v>536</v>
      </c>
      <c r="B565" s="69" t="s">
        <v>436</v>
      </c>
      <c r="C565" s="16" t="s">
        <v>969</v>
      </c>
      <c r="D565" s="64" t="s">
        <v>20</v>
      </c>
      <c r="E565" s="65">
        <v>6.2</v>
      </c>
      <c r="F565" s="65">
        <v>4.7000000000000011</v>
      </c>
      <c r="G565" s="65">
        <v>3.6</v>
      </c>
      <c r="H565" s="65">
        <v>1.4000000000000004</v>
      </c>
      <c r="I565" s="89">
        <f>SUM(E565:H565)</f>
        <v>15.900000000000002</v>
      </c>
    </row>
    <row r="566" spans="1:948" s="1" customFormat="1">
      <c r="A566" s="87">
        <v>537</v>
      </c>
      <c r="B566" s="69" t="s">
        <v>437</v>
      </c>
      <c r="C566" s="16" t="s">
        <v>969</v>
      </c>
      <c r="D566" s="64" t="s">
        <v>20</v>
      </c>
      <c r="E566" s="65">
        <v>4.7</v>
      </c>
      <c r="F566" s="65">
        <v>5.2000000000000011</v>
      </c>
      <c r="G566" s="65">
        <v>3.1</v>
      </c>
      <c r="H566" s="65">
        <v>1.9000000000000004</v>
      </c>
      <c r="I566" s="89">
        <f>SUM(E566:H566)</f>
        <v>14.900000000000002</v>
      </c>
    </row>
    <row r="567" spans="1:948" s="1" customFormat="1">
      <c r="A567" s="87">
        <v>538</v>
      </c>
      <c r="B567" s="15" t="s">
        <v>1125</v>
      </c>
      <c r="C567" s="16" t="s">
        <v>969</v>
      </c>
      <c r="D567" s="64">
        <v>20</v>
      </c>
      <c r="E567" s="65">
        <v>15.7</v>
      </c>
      <c r="F567" s="65">
        <v>8.7000000000000011</v>
      </c>
      <c r="G567" s="65">
        <v>5.1000000000000005</v>
      </c>
      <c r="H567" s="65">
        <v>1.9000000000000004</v>
      </c>
      <c r="I567" s="89">
        <f>SUM(E567:H567)</f>
        <v>31.4</v>
      </c>
    </row>
    <row r="568" spans="1:948" s="1" customFormat="1">
      <c r="A568" s="87">
        <v>539</v>
      </c>
      <c r="B568" s="117" t="s">
        <v>1142</v>
      </c>
      <c r="C568" s="16" t="s">
        <v>969</v>
      </c>
      <c r="D568" s="67">
        <v>4</v>
      </c>
      <c r="E568" s="65">
        <v>10.199999999999999</v>
      </c>
      <c r="F568" s="65">
        <v>5.2</v>
      </c>
      <c r="G568" s="65">
        <v>2.1</v>
      </c>
      <c r="H568" s="65">
        <v>0.89999999999999991</v>
      </c>
      <c r="I568" s="66">
        <f t="shared" ref="I568:I569" si="52">SUM(E568:H568)</f>
        <v>18.399999999999999</v>
      </c>
    </row>
    <row r="569" spans="1:948" s="1" customFormat="1">
      <c r="A569" s="87">
        <v>540</v>
      </c>
      <c r="B569" s="117" t="s">
        <v>1143</v>
      </c>
      <c r="C569" s="16" t="s">
        <v>969</v>
      </c>
      <c r="D569" s="67" t="s">
        <v>20</v>
      </c>
      <c r="E569" s="68">
        <v>3.2</v>
      </c>
      <c r="F569" s="68">
        <v>0.70000000000000007</v>
      </c>
      <c r="G569" s="68">
        <v>1.0999999999999999</v>
      </c>
      <c r="H569" s="111">
        <v>0.89999999999999991</v>
      </c>
      <c r="I569" s="66">
        <f t="shared" si="52"/>
        <v>5.9</v>
      </c>
    </row>
    <row r="570" spans="1:948">
      <c r="A570" s="87"/>
      <c r="B570" s="77"/>
      <c r="C570" s="74" t="s">
        <v>76</v>
      </c>
      <c r="D570" s="75">
        <f>SUM(D555:D569)</f>
        <v>91</v>
      </c>
      <c r="E570" s="75">
        <f>SUM(E552:E569)</f>
        <v>150.1</v>
      </c>
      <c r="F570" s="75">
        <f>SUM(F552:F569)</f>
        <v>89.600000000000037</v>
      </c>
      <c r="G570" s="75">
        <f>SUM(G552:G569)</f>
        <v>63.300000000000018</v>
      </c>
      <c r="H570" s="75">
        <f>SUM(H552:H569)</f>
        <v>30.699999999999989</v>
      </c>
      <c r="I570" s="75">
        <f>SUM(I552:I569)</f>
        <v>333.69999999999993</v>
      </c>
    </row>
    <row r="571" spans="1:948" ht="27" customHeight="1">
      <c r="A571" s="132" t="s">
        <v>381</v>
      </c>
      <c r="B571" s="132"/>
      <c r="C571" s="132"/>
      <c r="D571" s="132"/>
      <c r="E571" s="132"/>
      <c r="F571" s="132"/>
      <c r="G571" s="132"/>
      <c r="H571" s="132"/>
      <c r="I571" s="13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  <c r="FZ571" s="1"/>
      <c r="GA571" s="1"/>
      <c r="GB571" s="1"/>
      <c r="GC571" s="1"/>
      <c r="GD571" s="1"/>
      <c r="GE571" s="1"/>
      <c r="GF571" s="1"/>
      <c r="GG571" s="1"/>
      <c r="GH571" s="1"/>
      <c r="GI571" s="1"/>
      <c r="GJ571" s="1"/>
      <c r="GK571" s="1"/>
      <c r="GL571" s="1"/>
      <c r="GM571" s="1"/>
      <c r="GN571" s="1"/>
      <c r="GO571" s="1"/>
      <c r="GP571" s="1"/>
      <c r="GQ571" s="1"/>
      <c r="GR571" s="1"/>
      <c r="GS571" s="1"/>
      <c r="GT571" s="1"/>
      <c r="GU571" s="1"/>
      <c r="GV571" s="1"/>
      <c r="GW571" s="1"/>
      <c r="GX571" s="1"/>
      <c r="GY571" s="1"/>
      <c r="GZ571" s="1"/>
      <c r="HA571" s="1"/>
      <c r="HB571" s="1"/>
      <c r="HC571" s="1"/>
      <c r="HD571" s="1"/>
      <c r="HE571" s="1"/>
      <c r="HF571" s="1"/>
      <c r="HG571" s="1"/>
      <c r="HH571" s="1"/>
      <c r="HI571" s="1"/>
      <c r="HJ571" s="1"/>
      <c r="HK571" s="1"/>
      <c r="HL571" s="1"/>
      <c r="HM571" s="1"/>
      <c r="HN571" s="1"/>
      <c r="HO571" s="1"/>
      <c r="HP571" s="1"/>
      <c r="HQ571" s="1"/>
      <c r="HR571" s="1"/>
      <c r="HS571" s="1"/>
      <c r="HT571" s="1"/>
      <c r="HU571" s="1"/>
      <c r="HV571" s="1"/>
      <c r="HW571" s="1"/>
      <c r="HX571" s="1"/>
      <c r="HY571" s="1"/>
      <c r="HZ571" s="1"/>
      <c r="IA571" s="1"/>
      <c r="IB571" s="1"/>
      <c r="IC571" s="1"/>
      <c r="ID571" s="1"/>
      <c r="IE571" s="1"/>
      <c r="IF571" s="1"/>
      <c r="IG571" s="1"/>
      <c r="IH571" s="1"/>
      <c r="II571" s="1"/>
      <c r="IJ571" s="1"/>
      <c r="IK571" s="1"/>
      <c r="IL571" s="1"/>
      <c r="IM571" s="1"/>
      <c r="IN571" s="1"/>
      <c r="IO571" s="1"/>
      <c r="IP571" s="1"/>
      <c r="IQ571" s="1"/>
      <c r="IR571" s="1"/>
      <c r="IS571" s="1"/>
      <c r="IT571" s="1"/>
      <c r="IU571" s="1"/>
      <c r="IV571" s="1"/>
      <c r="IW571" s="1"/>
      <c r="IX571" s="1"/>
      <c r="IY571" s="1"/>
      <c r="IZ571" s="1"/>
      <c r="JA571" s="1"/>
      <c r="JB571" s="1"/>
      <c r="JC571" s="1"/>
      <c r="JD571" s="1"/>
      <c r="JE571" s="1"/>
      <c r="JF571" s="1"/>
      <c r="JG571" s="1"/>
      <c r="JH571" s="1"/>
      <c r="JI571" s="1"/>
      <c r="JJ571" s="1"/>
      <c r="JK571" s="1"/>
      <c r="JL571" s="1"/>
      <c r="JM571" s="1"/>
      <c r="JN571" s="1"/>
      <c r="JO571" s="1"/>
      <c r="JP571" s="1"/>
      <c r="JQ571" s="1"/>
      <c r="JR571" s="1"/>
      <c r="JS571" s="1"/>
      <c r="JT571" s="1"/>
      <c r="JU571" s="1"/>
      <c r="JV571" s="1"/>
      <c r="JW571" s="1"/>
      <c r="JX571" s="1"/>
      <c r="JY571" s="1"/>
      <c r="JZ571" s="1"/>
      <c r="KA571" s="1"/>
      <c r="KB571" s="1"/>
      <c r="KC571" s="1"/>
      <c r="KD571" s="1"/>
      <c r="KE571" s="1"/>
      <c r="KF571" s="1"/>
      <c r="KG571" s="1"/>
      <c r="KH571" s="1"/>
      <c r="KI571" s="1"/>
      <c r="KJ571" s="1"/>
      <c r="KK571" s="1"/>
      <c r="KL571" s="1"/>
      <c r="KM571" s="1"/>
      <c r="KN571" s="1"/>
      <c r="KO571" s="1"/>
      <c r="KP571" s="1"/>
      <c r="KQ571" s="1"/>
      <c r="KR571" s="1"/>
      <c r="KS571" s="1"/>
      <c r="KT571" s="1"/>
      <c r="KU571" s="1"/>
      <c r="KV571" s="1"/>
      <c r="KW571" s="1"/>
      <c r="KX571" s="1"/>
      <c r="KY571" s="1"/>
      <c r="KZ571" s="1"/>
      <c r="LA571" s="1"/>
      <c r="LB571" s="1"/>
      <c r="LC571" s="1"/>
      <c r="LD571" s="1"/>
      <c r="LE571" s="1"/>
      <c r="LF571" s="1"/>
      <c r="LG571" s="1"/>
      <c r="LH571" s="1"/>
      <c r="LI571" s="1"/>
      <c r="LJ571" s="1"/>
      <c r="LK571" s="1"/>
      <c r="LL571" s="1"/>
      <c r="LM571" s="1"/>
      <c r="LN571" s="1"/>
      <c r="LO571" s="1"/>
      <c r="LP571" s="1"/>
      <c r="LQ571" s="1"/>
      <c r="LR571" s="1"/>
      <c r="LS571" s="1"/>
      <c r="LT571" s="1"/>
      <c r="LU571" s="1"/>
      <c r="LV571" s="1"/>
      <c r="LW571" s="1"/>
      <c r="LX571" s="1"/>
      <c r="LY571" s="1"/>
      <c r="LZ571" s="1"/>
      <c r="MA571" s="1"/>
      <c r="MB571" s="1"/>
      <c r="MC571" s="1"/>
      <c r="MD571" s="1"/>
      <c r="ME571" s="1"/>
      <c r="MF571" s="1"/>
      <c r="MG571" s="1"/>
      <c r="MH571" s="1"/>
      <c r="MI571" s="1"/>
      <c r="MJ571" s="1"/>
      <c r="MK571" s="1"/>
      <c r="ML571" s="1"/>
      <c r="MM571" s="1"/>
      <c r="MN571" s="1"/>
      <c r="MO571" s="1"/>
      <c r="MP571" s="1"/>
      <c r="MQ571" s="1"/>
      <c r="MR571" s="1"/>
      <c r="MS571" s="1"/>
      <c r="MT571" s="1"/>
      <c r="MU571" s="1"/>
      <c r="MV571" s="1"/>
      <c r="MW571" s="1"/>
      <c r="MX571" s="1"/>
      <c r="MY571" s="1"/>
      <c r="MZ571" s="1"/>
      <c r="NA571" s="1"/>
      <c r="NB571" s="1"/>
      <c r="NC571" s="1"/>
      <c r="ND571" s="1"/>
      <c r="NE571" s="1"/>
      <c r="NF571" s="1"/>
      <c r="NG571" s="1"/>
      <c r="NH571" s="1"/>
      <c r="NI571" s="1"/>
      <c r="NJ571" s="1"/>
      <c r="NK571" s="1"/>
      <c r="NL571" s="1"/>
      <c r="NM571" s="1"/>
      <c r="NN571" s="1"/>
      <c r="NO571" s="1"/>
      <c r="NP571" s="1"/>
      <c r="NQ571" s="1"/>
      <c r="NR571" s="1"/>
      <c r="NS571" s="1"/>
      <c r="NT571" s="1"/>
      <c r="NU571" s="1"/>
      <c r="NV571" s="1"/>
      <c r="NW571" s="1"/>
      <c r="NX571" s="1"/>
      <c r="NY571" s="1"/>
      <c r="NZ571" s="1"/>
      <c r="OA571" s="1"/>
      <c r="OB571" s="1"/>
      <c r="OC571" s="1"/>
      <c r="OD571" s="1"/>
      <c r="OE571" s="1"/>
      <c r="OF571" s="1"/>
      <c r="OG571" s="1"/>
      <c r="OH571" s="1"/>
      <c r="OI571" s="1"/>
      <c r="OJ571" s="1"/>
      <c r="OK571" s="1"/>
      <c r="OL571" s="1"/>
      <c r="OM571" s="1"/>
      <c r="ON571" s="1"/>
      <c r="OO571" s="1"/>
      <c r="OP571" s="1"/>
      <c r="OQ571" s="1"/>
      <c r="OR571" s="1"/>
      <c r="OS571" s="1"/>
      <c r="OT571" s="1"/>
      <c r="OU571" s="1"/>
      <c r="OV571" s="1"/>
      <c r="OW571" s="1"/>
      <c r="OX571" s="1"/>
      <c r="OY571" s="1"/>
      <c r="OZ571" s="1"/>
      <c r="PA571" s="1"/>
      <c r="PB571" s="1"/>
      <c r="PC571" s="1"/>
      <c r="PD571" s="1"/>
      <c r="PE571" s="1"/>
      <c r="PF571" s="1"/>
      <c r="PG571" s="1"/>
      <c r="PH571" s="1"/>
      <c r="PI571" s="1"/>
      <c r="PJ571" s="1"/>
      <c r="PK571" s="1"/>
      <c r="PL571" s="1"/>
      <c r="PM571" s="1"/>
      <c r="PN571" s="1"/>
      <c r="PO571" s="1"/>
      <c r="PP571" s="1"/>
      <c r="PQ571" s="1"/>
      <c r="PR571" s="1"/>
      <c r="PS571" s="1"/>
      <c r="PT571" s="1"/>
      <c r="PU571" s="1"/>
      <c r="PV571" s="1"/>
      <c r="PW571" s="1"/>
      <c r="PX571" s="1"/>
      <c r="PY571" s="1"/>
      <c r="PZ571" s="1"/>
      <c r="QA571" s="1"/>
      <c r="QB571" s="1"/>
      <c r="QC571" s="1"/>
      <c r="QD571" s="1"/>
      <c r="QE571" s="1"/>
      <c r="QF571" s="1"/>
      <c r="QG571" s="1"/>
      <c r="QH571" s="1"/>
      <c r="QI571" s="1"/>
      <c r="QJ571" s="1"/>
      <c r="QK571" s="1"/>
      <c r="QL571" s="1"/>
      <c r="QM571" s="1"/>
      <c r="QN571" s="1"/>
      <c r="QO571" s="1"/>
      <c r="QP571" s="1"/>
      <c r="QQ571" s="1"/>
      <c r="QR571" s="1"/>
      <c r="QS571" s="1"/>
      <c r="QT571" s="1"/>
      <c r="QU571" s="1"/>
      <c r="QV571" s="1"/>
      <c r="QW571" s="1"/>
      <c r="QX571" s="1"/>
      <c r="QY571" s="1"/>
      <c r="QZ571" s="1"/>
      <c r="RA571" s="1"/>
      <c r="RB571" s="1"/>
      <c r="RC571" s="1"/>
      <c r="RD571" s="1"/>
      <c r="RE571" s="1"/>
      <c r="RF571" s="1"/>
      <c r="RG571" s="1"/>
      <c r="RH571" s="1"/>
      <c r="RI571" s="1"/>
      <c r="RJ571" s="1"/>
      <c r="RK571" s="1"/>
      <c r="RL571" s="1"/>
      <c r="RM571" s="1"/>
      <c r="RN571" s="1"/>
      <c r="RO571" s="1"/>
      <c r="RP571" s="1"/>
      <c r="RQ571" s="1"/>
      <c r="RR571" s="1"/>
      <c r="RS571" s="1"/>
      <c r="RT571" s="1"/>
      <c r="RU571" s="1"/>
      <c r="RV571" s="1"/>
      <c r="RW571" s="1"/>
      <c r="RX571" s="1"/>
      <c r="RY571" s="1"/>
      <c r="RZ571" s="1"/>
      <c r="SA571" s="1"/>
      <c r="SB571" s="1"/>
      <c r="SC571" s="1"/>
      <c r="SD571" s="1"/>
      <c r="SE571" s="1"/>
      <c r="SF571" s="1"/>
      <c r="SG571" s="1"/>
      <c r="SH571" s="1"/>
      <c r="SI571" s="1"/>
      <c r="SJ571" s="1"/>
      <c r="SK571" s="1"/>
      <c r="SL571" s="1"/>
      <c r="SM571" s="1"/>
      <c r="SN571" s="1"/>
      <c r="SO571" s="1"/>
      <c r="SP571" s="1"/>
      <c r="SQ571" s="1"/>
      <c r="SR571" s="1"/>
      <c r="SS571" s="1"/>
      <c r="ST571" s="1"/>
      <c r="SU571" s="1"/>
      <c r="SV571" s="1"/>
      <c r="SW571" s="1"/>
      <c r="SX571" s="1"/>
      <c r="SY571" s="1"/>
      <c r="SZ571" s="1"/>
      <c r="TA571" s="1"/>
      <c r="TB571" s="1"/>
      <c r="TC571" s="1"/>
      <c r="TD571" s="1"/>
      <c r="TE571" s="1"/>
      <c r="TF571" s="1"/>
      <c r="TG571" s="1"/>
      <c r="TH571" s="1"/>
      <c r="TI571" s="1"/>
      <c r="TJ571" s="1"/>
      <c r="TK571" s="1"/>
      <c r="TL571" s="1"/>
      <c r="TM571" s="1"/>
      <c r="TN571" s="1"/>
      <c r="TO571" s="1"/>
      <c r="TP571" s="1"/>
      <c r="TQ571" s="1"/>
      <c r="TR571" s="1"/>
      <c r="TS571" s="1"/>
      <c r="TT571" s="1"/>
      <c r="TU571" s="1"/>
      <c r="TV571" s="1"/>
      <c r="TW571" s="1"/>
      <c r="TX571" s="1"/>
      <c r="TY571" s="1"/>
      <c r="TZ571" s="1"/>
      <c r="UA571" s="1"/>
      <c r="UB571" s="1"/>
      <c r="UC571" s="1"/>
      <c r="UD571" s="1"/>
      <c r="UE571" s="1"/>
      <c r="UF571" s="1"/>
      <c r="UG571" s="1"/>
      <c r="UH571" s="1"/>
      <c r="UI571" s="1"/>
      <c r="UJ571" s="1"/>
      <c r="UK571" s="1"/>
      <c r="UL571" s="1"/>
      <c r="UM571" s="1"/>
      <c r="UN571" s="1"/>
      <c r="UO571" s="1"/>
      <c r="UP571" s="1"/>
      <c r="UQ571" s="1"/>
      <c r="UR571" s="1"/>
      <c r="US571" s="1"/>
      <c r="UT571" s="1"/>
      <c r="UU571" s="1"/>
      <c r="UV571" s="1"/>
      <c r="UW571" s="1"/>
      <c r="UX571" s="1"/>
      <c r="UY571" s="1"/>
      <c r="UZ571" s="1"/>
      <c r="VA571" s="1"/>
      <c r="VB571" s="1"/>
      <c r="VC571" s="1"/>
      <c r="VD571" s="1"/>
      <c r="VE571" s="1"/>
      <c r="VF571" s="1"/>
      <c r="VG571" s="1"/>
      <c r="VH571" s="1"/>
      <c r="VI571" s="1"/>
      <c r="VJ571" s="1"/>
      <c r="VK571" s="1"/>
      <c r="VL571" s="1"/>
      <c r="VM571" s="1"/>
      <c r="VN571" s="1"/>
      <c r="VO571" s="1"/>
      <c r="VP571" s="1"/>
      <c r="VQ571" s="1"/>
      <c r="VR571" s="1"/>
      <c r="VS571" s="1"/>
      <c r="VT571" s="1"/>
      <c r="VU571" s="1"/>
      <c r="VV571" s="1"/>
      <c r="VW571" s="1"/>
      <c r="VX571" s="1"/>
      <c r="VY571" s="1"/>
      <c r="VZ571" s="1"/>
      <c r="WA571" s="1"/>
      <c r="WB571" s="1"/>
      <c r="WC571" s="1"/>
      <c r="WD571" s="1"/>
      <c r="WE571" s="1"/>
      <c r="WF571" s="1"/>
      <c r="WG571" s="1"/>
      <c r="WH571" s="1"/>
      <c r="WI571" s="1"/>
      <c r="WJ571" s="1"/>
      <c r="WK571" s="1"/>
      <c r="WL571" s="1"/>
      <c r="WM571" s="1"/>
      <c r="WN571" s="1"/>
      <c r="WO571" s="1"/>
      <c r="WP571" s="1"/>
      <c r="WQ571" s="1"/>
      <c r="WR571" s="1"/>
      <c r="WS571" s="1"/>
      <c r="WT571" s="1"/>
      <c r="WU571" s="1"/>
      <c r="WV571" s="1"/>
      <c r="WW571" s="1"/>
      <c r="WX571" s="1"/>
      <c r="WY571" s="1"/>
      <c r="WZ571" s="1"/>
      <c r="XA571" s="1"/>
      <c r="XB571" s="1"/>
      <c r="XC571" s="1"/>
      <c r="XD571" s="1"/>
      <c r="XE571" s="1"/>
      <c r="XF571" s="1"/>
      <c r="XG571" s="1"/>
      <c r="XH571" s="1"/>
      <c r="XI571" s="1"/>
      <c r="XJ571" s="1"/>
      <c r="XK571" s="1"/>
      <c r="XL571" s="1"/>
      <c r="XM571" s="1"/>
      <c r="XN571" s="1"/>
      <c r="XO571" s="1"/>
      <c r="XP571" s="1"/>
      <c r="XQ571" s="1"/>
      <c r="XR571" s="1"/>
      <c r="XS571" s="1"/>
      <c r="XT571" s="1"/>
      <c r="XU571" s="1"/>
      <c r="XV571" s="1"/>
      <c r="XW571" s="1"/>
      <c r="XX571" s="1"/>
      <c r="XY571" s="1"/>
      <c r="XZ571" s="1"/>
      <c r="YA571" s="1"/>
      <c r="YB571" s="1"/>
      <c r="YC571" s="1"/>
      <c r="YD571" s="1"/>
      <c r="YE571" s="1"/>
      <c r="YF571" s="1"/>
      <c r="YG571" s="1"/>
      <c r="YH571" s="1"/>
      <c r="YI571" s="1"/>
      <c r="YJ571" s="1"/>
      <c r="YK571" s="1"/>
      <c r="YL571" s="1"/>
      <c r="YM571" s="1"/>
      <c r="YN571" s="1"/>
      <c r="YO571" s="1"/>
      <c r="YP571" s="1"/>
      <c r="YQ571" s="1"/>
      <c r="YR571" s="1"/>
      <c r="YS571" s="1"/>
      <c r="YT571" s="1"/>
      <c r="YU571" s="1"/>
      <c r="YV571" s="1"/>
      <c r="YW571" s="1"/>
      <c r="YX571" s="1"/>
      <c r="YY571" s="1"/>
      <c r="YZ571" s="1"/>
      <c r="ZA571" s="1"/>
      <c r="ZB571" s="1"/>
      <c r="ZC571" s="1"/>
      <c r="ZD571" s="1"/>
      <c r="ZE571" s="1"/>
      <c r="ZF571" s="1"/>
      <c r="ZG571" s="1"/>
      <c r="ZH571" s="1"/>
      <c r="ZI571" s="1"/>
      <c r="ZJ571" s="1"/>
      <c r="ZK571" s="1"/>
      <c r="ZL571" s="1"/>
      <c r="ZM571" s="1"/>
      <c r="ZN571" s="1"/>
      <c r="ZO571" s="1"/>
      <c r="ZP571" s="1"/>
      <c r="ZQ571" s="1"/>
      <c r="ZR571" s="1"/>
      <c r="ZS571" s="1"/>
      <c r="ZT571" s="1"/>
      <c r="ZU571" s="1"/>
      <c r="ZV571" s="1"/>
      <c r="ZW571" s="1"/>
      <c r="ZX571" s="1"/>
      <c r="ZY571" s="1"/>
      <c r="ZZ571" s="1"/>
      <c r="AAA571" s="1"/>
      <c r="AAB571" s="1"/>
      <c r="AAC571" s="1"/>
      <c r="AAD571" s="1"/>
      <c r="AAE571" s="1"/>
      <c r="AAF571" s="1"/>
      <c r="AAG571" s="1"/>
      <c r="AAH571" s="1"/>
      <c r="AAI571" s="1"/>
      <c r="AAJ571" s="1"/>
      <c r="AAK571" s="1"/>
      <c r="AAL571" s="1"/>
      <c r="AAM571" s="1"/>
      <c r="AAN571" s="1"/>
      <c r="AAO571" s="1"/>
      <c r="AAP571" s="1"/>
      <c r="AAQ571" s="1"/>
      <c r="AAR571" s="1"/>
      <c r="AAS571" s="1"/>
      <c r="AAT571" s="1"/>
      <c r="AAU571" s="1"/>
      <c r="AAV571" s="1"/>
      <c r="AAW571" s="1"/>
      <c r="AAX571" s="1"/>
      <c r="AAY571" s="1"/>
      <c r="AAZ571" s="1"/>
      <c r="ABA571" s="1"/>
      <c r="ABB571" s="1"/>
      <c r="ABC571" s="1"/>
      <c r="ABD571" s="1"/>
      <c r="ABE571" s="1"/>
      <c r="ABF571" s="1"/>
      <c r="ABG571" s="1"/>
      <c r="ABH571" s="1"/>
      <c r="ABI571" s="1"/>
      <c r="ABJ571" s="1"/>
      <c r="ABK571" s="1"/>
      <c r="ABL571" s="1"/>
      <c r="ABM571" s="1"/>
      <c r="ABN571" s="1"/>
      <c r="ABO571" s="1"/>
      <c r="ABP571" s="1"/>
      <c r="ABQ571" s="1"/>
      <c r="ABR571" s="1"/>
      <c r="ABS571" s="1"/>
      <c r="ABT571" s="1"/>
      <c r="ABU571" s="1"/>
      <c r="ABV571" s="1"/>
      <c r="ABW571" s="1"/>
      <c r="ABX571" s="1"/>
      <c r="ABY571" s="1"/>
      <c r="ABZ571" s="1"/>
      <c r="ACA571" s="1"/>
      <c r="ACB571" s="1"/>
      <c r="ACC571" s="1"/>
      <c r="ACD571" s="1"/>
      <c r="ACE571" s="1"/>
      <c r="ACF571" s="1"/>
      <c r="ACG571" s="1"/>
      <c r="ACH571" s="1"/>
      <c r="ACI571" s="1"/>
      <c r="ACJ571" s="1"/>
      <c r="ACK571" s="1"/>
      <c r="ACL571" s="1"/>
      <c r="ACM571" s="1"/>
      <c r="ACN571" s="1"/>
      <c r="ACO571" s="1"/>
      <c r="ACP571" s="1"/>
      <c r="ACQ571" s="1"/>
      <c r="ACR571" s="1"/>
      <c r="ACS571" s="1"/>
      <c r="ACT571" s="1"/>
      <c r="ACU571" s="1"/>
      <c r="ACV571" s="1"/>
      <c r="ACW571" s="1"/>
      <c r="ACX571" s="1"/>
      <c r="ACY571" s="1"/>
      <c r="ACZ571" s="1"/>
      <c r="ADA571" s="1"/>
      <c r="ADB571" s="1"/>
      <c r="ADC571" s="1"/>
      <c r="ADD571" s="1"/>
      <c r="ADE571" s="1"/>
      <c r="ADF571" s="1"/>
      <c r="ADG571" s="1"/>
      <c r="ADH571" s="1"/>
      <c r="ADI571" s="1"/>
      <c r="ADJ571" s="1"/>
      <c r="ADK571" s="1"/>
      <c r="ADL571" s="1"/>
      <c r="ADM571" s="1"/>
      <c r="ADN571" s="1"/>
      <c r="ADO571" s="1"/>
      <c r="ADP571" s="1"/>
      <c r="ADQ571" s="1"/>
      <c r="ADR571" s="1"/>
      <c r="ADS571" s="1"/>
      <c r="ADT571" s="1"/>
      <c r="ADU571" s="1"/>
      <c r="ADV571" s="1"/>
      <c r="ADW571" s="1"/>
      <c r="ADX571" s="1"/>
      <c r="ADY571" s="1"/>
      <c r="ADZ571" s="1"/>
      <c r="AEA571" s="1"/>
      <c r="AEB571" s="1"/>
      <c r="AEC571" s="1"/>
      <c r="AED571" s="1"/>
      <c r="AEE571" s="1"/>
      <c r="AEF571" s="1"/>
      <c r="AEG571" s="1"/>
      <c r="AEH571" s="1"/>
      <c r="AEI571" s="1"/>
      <c r="AEJ571" s="1"/>
      <c r="AEK571" s="1"/>
      <c r="AEL571" s="1"/>
      <c r="AEM571" s="1"/>
      <c r="AEN571" s="1"/>
      <c r="AEO571" s="1"/>
      <c r="AEP571" s="1"/>
      <c r="AEQ571" s="1"/>
      <c r="AER571" s="1"/>
      <c r="AES571" s="1"/>
      <c r="AET571" s="1"/>
      <c r="AEU571" s="1"/>
      <c r="AEV571" s="1"/>
      <c r="AEW571" s="1"/>
      <c r="AEX571" s="1"/>
      <c r="AEY571" s="1"/>
      <c r="AEZ571" s="1"/>
      <c r="AFA571" s="1"/>
      <c r="AFB571" s="1"/>
      <c r="AFC571" s="1"/>
      <c r="AFD571" s="1"/>
      <c r="AFE571" s="1"/>
      <c r="AFF571" s="1"/>
      <c r="AFG571" s="1"/>
      <c r="AFH571" s="1"/>
      <c r="AFI571" s="1"/>
      <c r="AFJ571" s="1"/>
      <c r="AFK571" s="1"/>
      <c r="AFL571" s="1"/>
      <c r="AFM571" s="1"/>
      <c r="AFN571" s="1"/>
      <c r="AFO571" s="1"/>
      <c r="AFP571" s="1"/>
      <c r="AFQ571" s="1"/>
      <c r="AFR571" s="1"/>
      <c r="AFS571" s="1"/>
      <c r="AFT571" s="1"/>
      <c r="AFU571" s="1"/>
      <c r="AFV571" s="1"/>
      <c r="AFW571" s="1"/>
      <c r="AFX571" s="1"/>
      <c r="AFY571" s="1"/>
      <c r="AFZ571" s="1"/>
      <c r="AGA571" s="1"/>
      <c r="AGB571" s="1"/>
      <c r="AGC571" s="1"/>
      <c r="AGD571" s="1"/>
      <c r="AGE571" s="1"/>
      <c r="AGF571" s="1"/>
      <c r="AGG571" s="1"/>
      <c r="AGH571" s="1"/>
      <c r="AGI571" s="1"/>
      <c r="AGJ571" s="1"/>
      <c r="AGK571" s="1"/>
      <c r="AGL571" s="1"/>
      <c r="AGM571" s="1"/>
      <c r="AGN571" s="1"/>
      <c r="AGO571" s="1"/>
      <c r="AGP571" s="1"/>
      <c r="AGQ571" s="1"/>
      <c r="AGR571" s="1"/>
      <c r="AGS571" s="1"/>
      <c r="AGT571" s="1"/>
      <c r="AGU571" s="1"/>
      <c r="AGV571" s="1"/>
      <c r="AGW571" s="1"/>
      <c r="AGX571" s="1"/>
      <c r="AGY571" s="1"/>
      <c r="AGZ571" s="1"/>
      <c r="AHA571" s="1"/>
      <c r="AHB571" s="1"/>
      <c r="AHC571" s="1"/>
      <c r="AHD571" s="1"/>
      <c r="AHE571" s="1"/>
      <c r="AHF571" s="1"/>
      <c r="AHG571" s="1"/>
      <c r="AHH571" s="1"/>
      <c r="AHI571" s="1"/>
      <c r="AHJ571" s="1"/>
      <c r="AHK571" s="1"/>
      <c r="AHL571" s="1"/>
      <c r="AHM571" s="1"/>
      <c r="AHN571" s="1"/>
      <c r="AHO571" s="1"/>
      <c r="AHP571" s="1"/>
      <c r="AHQ571" s="1"/>
      <c r="AHR571" s="1"/>
      <c r="AHS571" s="1"/>
      <c r="AHT571" s="1"/>
      <c r="AHU571" s="1"/>
      <c r="AHV571" s="1"/>
      <c r="AHW571" s="1"/>
      <c r="AHX571" s="1"/>
      <c r="AHY571" s="1"/>
      <c r="AHZ571" s="1"/>
      <c r="AIA571" s="1"/>
      <c r="AIB571" s="1"/>
      <c r="AIC571" s="1"/>
      <c r="AID571" s="1"/>
      <c r="AIE571" s="1"/>
      <c r="AIF571" s="1"/>
      <c r="AIG571" s="1"/>
      <c r="AIH571" s="1"/>
      <c r="AII571" s="1"/>
      <c r="AIJ571" s="1"/>
      <c r="AIK571" s="1"/>
      <c r="AIL571" s="1"/>
      <c r="AIM571" s="1"/>
      <c r="AIN571" s="1"/>
      <c r="AIO571" s="1"/>
      <c r="AIP571" s="1"/>
      <c r="AIQ571" s="1"/>
      <c r="AIR571" s="1"/>
      <c r="AIS571" s="1"/>
      <c r="AIT571" s="1"/>
      <c r="AIU571" s="1"/>
      <c r="AIV571" s="1"/>
      <c r="AIW571" s="1"/>
      <c r="AIX571" s="1"/>
      <c r="AIY571" s="1"/>
      <c r="AIZ571" s="1"/>
      <c r="AJA571" s="1"/>
      <c r="AJB571" s="1"/>
      <c r="AJC571" s="1"/>
      <c r="AJD571" s="1"/>
      <c r="AJE571" s="1"/>
      <c r="AJF571" s="1"/>
      <c r="AJG571" s="1"/>
      <c r="AJH571" s="1"/>
      <c r="AJI571" s="1"/>
      <c r="AJJ571" s="1"/>
      <c r="AJK571" s="1"/>
      <c r="AJL571" s="1"/>
    </row>
    <row r="572" spans="1:948" s="1" customFormat="1">
      <c r="A572" s="68">
        <v>541</v>
      </c>
      <c r="B572" s="98" t="s">
        <v>438</v>
      </c>
      <c r="C572" s="97" t="s">
        <v>953</v>
      </c>
      <c r="D572" s="68">
        <v>6</v>
      </c>
      <c r="E572" s="65">
        <v>0</v>
      </c>
      <c r="F572" s="65">
        <v>0</v>
      </c>
      <c r="G572" s="65">
        <v>0</v>
      </c>
      <c r="H572" s="65">
        <v>0</v>
      </c>
      <c r="I572" s="66">
        <f t="shared" ref="I572:I582" si="53">SUM(E572:H572)</f>
        <v>0</v>
      </c>
    </row>
    <row r="573" spans="1:948" s="1" customFormat="1">
      <c r="A573" s="68">
        <v>542</v>
      </c>
      <c r="B573" s="82" t="s">
        <v>439</v>
      </c>
      <c r="C573" s="97" t="s">
        <v>953</v>
      </c>
      <c r="D573" s="81">
        <v>6</v>
      </c>
      <c r="E573" s="65">
        <v>0</v>
      </c>
      <c r="F573" s="65">
        <v>0</v>
      </c>
      <c r="G573" s="65">
        <v>0</v>
      </c>
      <c r="H573" s="65">
        <v>0</v>
      </c>
      <c r="I573" s="66">
        <f t="shared" si="53"/>
        <v>0</v>
      </c>
    </row>
    <row r="574" spans="1:948" s="1" customFormat="1">
      <c r="A574" s="68">
        <v>543</v>
      </c>
      <c r="B574" s="82" t="s">
        <v>440</v>
      </c>
      <c r="C574" s="97" t="s">
        <v>953</v>
      </c>
      <c r="D574" s="81">
        <v>6</v>
      </c>
      <c r="E574" s="65">
        <v>0</v>
      </c>
      <c r="F574" s="65">
        <v>0</v>
      </c>
      <c r="G574" s="65">
        <v>0</v>
      </c>
      <c r="H574" s="65">
        <v>0</v>
      </c>
      <c r="I574" s="66">
        <f t="shared" si="53"/>
        <v>0</v>
      </c>
    </row>
    <row r="575" spans="1:948" s="1" customFormat="1">
      <c r="A575" s="68">
        <v>544</v>
      </c>
      <c r="B575" s="82" t="s">
        <v>441</v>
      </c>
      <c r="C575" s="97" t="s">
        <v>953</v>
      </c>
      <c r="D575" s="68">
        <v>6</v>
      </c>
      <c r="E575" s="65">
        <v>0</v>
      </c>
      <c r="F575" s="65">
        <v>0</v>
      </c>
      <c r="G575" s="65">
        <v>0</v>
      </c>
      <c r="H575" s="65">
        <v>0</v>
      </c>
      <c r="I575" s="66">
        <f t="shared" si="53"/>
        <v>0</v>
      </c>
    </row>
    <row r="576" spans="1:948" s="1" customFormat="1">
      <c r="A576" s="68">
        <v>545</v>
      </c>
      <c r="B576" s="20" t="s">
        <v>442</v>
      </c>
      <c r="C576" s="97" t="s">
        <v>953</v>
      </c>
      <c r="D576" s="68">
        <v>6</v>
      </c>
      <c r="E576" s="65">
        <v>0</v>
      </c>
      <c r="F576" s="65">
        <v>0</v>
      </c>
      <c r="G576" s="65">
        <v>0</v>
      </c>
      <c r="H576" s="65">
        <v>0</v>
      </c>
      <c r="I576" s="66">
        <f t="shared" si="53"/>
        <v>0</v>
      </c>
    </row>
    <row r="577" spans="1:948" s="1" customFormat="1">
      <c r="A577" s="68">
        <v>546</v>
      </c>
      <c r="B577" s="20" t="s">
        <v>443</v>
      </c>
      <c r="C577" s="97" t="s">
        <v>953</v>
      </c>
      <c r="D577" s="68">
        <v>6</v>
      </c>
      <c r="E577" s="65">
        <v>0</v>
      </c>
      <c r="F577" s="65">
        <v>0</v>
      </c>
      <c r="G577" s="65">
        <v>0</v>
      </c>
      <c r="H577" s="65">
        <v>0</v>
      </c>
      <c r="I577" s="66">
        <f t="shared" si="53"/>
        <v>0</v>
      </c>
    </row>
    <row r="578" spans="1:948" s="1" customFormat="1">
      <c r="A578" s="68">
        <v>547</v>
      </c>
      <c r="B578" s="20" t="s">
        <v>444</v>
      </c>
      <c r="C578" s="97" t="s">
        <v>953</v>
      </c>
      <c r="D578" s="68">
        <v>6</v>
      </c>
      <c r="E578" s="65">
        <v>0</v>
      </c>
      <c r="F578" s="65">
        <v>0</v>
      </c>
      <c r="G578" s="65">
        <v>0</v>
      </c>
      <c r="H578" s="65">
        <v>0</v>
      </c>
      <c r="I578" s="66">
        <f t="shared" si="53"/>
        <v>0</v>
      </c>
    </row>
    <row r="579" spans="1:948" s="1" customFormat="1">
      <c r="A579" s="68">
        <v>548</v>
      </c>
      <c r="B579" s="20" t="s">
        <v>260</v>
      </c>
      <c r="C579" s="97" t="s">
        <v>953</v>
      </c>
      <c r="D579" s="68">
        <v>6</v>
      </c>
      <c r="E579" s="65">
        <v>0</v>
      </c>
      <c r="F579" s="65">
        <v>0</v>
      </c>
      <c r="G579" s="65">
        <v>0</v>
      </c>
      <c r="H579" s="65">
        <v>0</v>
      </c>
      <c r="I579" s="66">
        <f t="shared" si="53"/>
        <v>0</v>
      </c>
    </row>
    <row r="580" spans="1:948" s="1" customFormat="1">
      <c r="A580" s="68">
        <v>549</v>
      </c>
      <c r="B580" s="20" t="s">
        <v>445</v>
      </c>
      <c r="C580" s="97" t="s">
        <v>953</v>
      </c>
      <c r="D580" s="68">
        <v>6</v>
      </c>
      <c r="E580" s="65">
        <v>0</v>
      </c>
      <c r="F580" s="65">
        <v>0</v>
      </c>
      <c r="G580" s="65">
        <v>0</v>
      </c>
      <c r="H580" s="65">
        <v>0</v>
      </c>
      <c r="I580" s="66">
        <f t="shared" si="53"/>
        <v>0</v>
      </c>
    </row>
    <row r="581" spans="1:948" s="1" customFormat="1">
      <c r="A581" s="68">
        <v>550</v>
      </c>
      <c r="B581" s="98" t="s">
        <v>446</v>
      </c>
      <c r="C581" s="97" t="s">
        <v>953</v>
      </c>
      <c r="D581" s="68">
        <v>6</v>
      </c>
      <c r="E581" s="65">
        <v>0</v>
      </c>
      <c r="F581" s="65">
        <v>0</v>
      </c>
      <c r="G581" s="65">
        <v>0</v>
      </c>
      <c r="H581" s="65">
        <v>0</v>
      </c>
      <c r="I581" s="66">
        <f t="shared" si="53"/>
        <v>0</v>
      </c>
    </row>
    <row r="582" spans="1:948" s="1" customFormat="1">
      <c r="A582" s="68">
        <v>551</v>
      </c>
      <c r="B582" s="98" t="s">
        <v>447</v>
      </c>
      <c r="C582" s="97" t="s">
        <v>953</v>
      </c>
      <c r="D582" s="68">
        <v>6</v>
      </c>
      <c r="E582" s="65">
        <v>0</v>
      </c>
      <c r="F582" s="65">
        <v>0</v>
      </c>
      <c r="G582" s="65">
        <v>0</v>
      </c>
      <c r="H582" s="65">
        <v>0</v>
      </c>
      <c r="I582" s="66">
        <f t="shared" si="53"/>
        <v>0</v>
      </c>
    </row>
    <row r="583" spans="1:948" ht="20.25" customHeight="1">
      <c r="A583" s="81"/>
      <c r="B583" s="81"/>
      <c r="C583" s="96" t="s">
        <v>76</v>
      </c>
      <c r="D583" s="86">
        <f t="shared" ref="D583:I583" si="54">SUM(D572:D582)</f>
        <v>66</v>
      </c>
      <c r="E583" s="86">
        <f t="shared" si="54"/>
        <v>0</v>
      </c>
      <c r="F583" s="86">
        <f t="shared" si="54"/>
        <v>0</v>
      </c>
      <c r="G583" s="86">
        <f t="shared" si="54"/>
        <v>0</v>
      </c>
      <c r="H583" s="86">
        <f t="shared" si="54"/>
        <v>0</v>
      </c>
      <c r="I583" s="86">
        <f t="shared" si="54"/>
        <v>0</v>
      </c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1"/>
      <c r="FZ583" s="1"/>
      <c r="GA583" s="1"/>
      <c r="GB583" s="1"/>
      <c r="GC583" s="1"/>
      <c r="GD583" s="1"/>
      <c r="GE583" s="1"/>
      <c r="GF583" s="1"/>
      <c r="GG583" s="1"/>
      <c r="GH583" s="1"/>
      <c r="GI583" s="1"/>
      <c r="GJ583" s="1"/>
      <c r="GK583" s="1"/>
      <c r="GL583" s="1"/>
      <c r="GM583" s="1"/>
      <c r="GN583" s="1"/>
      <c r="GO583" s="1"/>
      <c r="GP583" s="1"/>
      <c r="GQ583" s="1"/>
      <c r="GR583" s="1"/>
      <c r="GS583" s="1"/>
      <c r="GT583" s="1"/>
      <c r="GU583" s="1"/>
      <c r="GV583" s="1"/>
      <c r="GW583" s="1"/>
      <c r="GX583" s="1"/>
      <c r="GY583" s="1"/>
      <c r="GZ583" s="1"/>
      <c r="HA583" s="1"/>
      <c r="HB583" s="1"/>
      <c r="HC583" s="1"/>
      <c r="HD583" s="1"/>
      <c r="HE583" s="1"/>
      <c r="HF583" s="1"/>
      <c r="HG583" s="1"/>
      <c r="HH583" s="1"/>
      <c r="HI583" s="1"/>
      <c r="HJ583" s="1"/>
      <c r="HK583" s="1"/>
      <c r="HL583" s="1"/>
      <c r="HM583" s="1"/>
      <c r="HN583" s="1"/>
      <c r="HO583" s="1"/>
      <c r="HP583" s="1"/>
      <c r="HQ583" s="1"/>
      <c r="HR583" s="1"/>
      <c r="HS583" s="1"/>
      <c r="HT583" s="1"/>
      <c r="HU583" s="1"/>
      <c r="HV583" s="1"/>
      <c r="HW583" s="1"/>
      <c r="HX583" s="1"/>
      <c r="HY583" s="1"/>
      <c r="HZ583" s="1"/>
      <c r="IA583" s="1"/>
      <c r="IB583" s="1"/>
      <c r="IC583" s="1"/>
      <c r="ID583" s="1"/>
      <c r="IE583" s="1"/>
      <c r="IF583" s="1"/>
      <c r="IG583" s="1"/>
      <c r="IH583" s="1"/>
      <c r="II583" s="1"/>
      <c r="IJ583" s="1"/>
      <c r="IK583" s="1"/>
      <c r="IL583" s="1"/>
      <c r="IM583" s="1"/>
      <c r="IN583" s="1"/>
      <c r="IO583" s="1"/>
      <c r="IP583" s="1"/>
      <c r="IQ583" s="1"/>
      <c r="IR583" s="1"/>
      <c r="IS583" s="1"/>
      <c r="IT583" s="1"/>
      <c r="IU583" s="1"/>
      <c r="IV583" s="1"/>
      <c r="IW583" s="1"/>
      <c r="IX583" s="1"/>
      <c r="IY583" s="1"/>
      <c r="IZ583" s="1"/>
      <c r="JA583" s="1"/>
      <c r="JB583" s="1"/>
      <c r="JC583" s="1"/>
      <c r="JD583" s="1"/>
      <c r="JE583" s="1"/>
      <c r="JF583" s="1"/>
      <c r="JG583" s="1"/>
      <c r="JH583" s="1"/>
      <c r="JI583" s="1"/>
      <c r="JJ583" s="1"/>
      <c r="JK583" s="1"/>
      <c r="JL583" s="1"/>
      <c r="JM583" s="1"/>
      <c r="JN583" s="1"/>
      <c r="JO583" s="1"/>
      <c r="JP583" s="1"/>
      <c r="JQ583" s="1"/>
      <c r="JR583" s="1"/>
      <c r="JS583" s="1"/>
      <c r="JT583" s="1"/>
      <c r="JU583" s="1"/>
      <c r="JV583" s="1"/>
      <c r="JW583" s="1"/>
      <c r="JX583" s="1"/>
      <c r="JY583" s="1"/>
      <c r="JZ583" s="1"/>
      <c r="KA583" s="1"/>
      <c r="KB583" s="1"/>
      <c r="KC583" s="1"/>
      <c r="KD583" s="1"/>
      <c r="KE583" s="1"/>
      <c r="KF583" s="1"/>
      <c r="KG583" s="1"/>
      <c r="KH583" s="1"/>
      <c r="KI583" s="1"/>
      <c r="KJ583" s="1"/>
      <c r="KK583" s="1"/>
      <c r="KL583" s="1"/>
      <c r="KM583" s="1"/>
      <c r="KN583" s="1"/>
      <c r="KO583" s="1"/>
      <c r="KP583" s="1"/>
      <c r="KQ583" s="1"/>
      <c r="KR583" s="1"/>
      <c r="KS583" s="1"/>
      <c r="KT583" s="1"/>
      <c r="KU583" s="1"/>
      <c r="KV583" s="1"/>
      <c r="KW583" s="1"/>
      <c r="KX583" s="1"/>
      <c r="KY583" s="1"/>
      <c r="KZ583" s="1"/>
      <c r="LA583" s="1"/>
      <c r="LB583" s="1"/>
      <c r="LC583" s="1"/>
      <c r="LD583" s="1"/>
      <c r="LE583" s="1"/>
      <c r="LF583" s="1"/>
      <c r="LG583" s="1"/>
      <c r="LH583" s="1"/>
      <c r="LI583" s="1"/>
      <c r="LJ583" s="1"/>
      <c r="LK583" s="1"/>
      <c r="LL583" s="1"/>
      <c r="LM583" s="1"/>
      <c r="LN583" s="1"/>
      <c r="LO583" s="1"/>
      <c r="LP583" s="1"/>
      <c r="LQ583" s="1"/>
      <c r="LR583" s="1"/>
      <c r="LS583" s="1"/>
      <c r="LT583" s="1"/>
      <c r="LU583" s="1"/>
      <c r="LV583" s="1"/>
      <c r="LW583" s="1"/>
      <c r="LX583" s="1"/>
      <c r="LY583" s="1"/>
      <c r="LZ583" s="1"/>
      <c r="MA583" s="1"/>
      <c r="MB583" s="1"/>
      <c r="MC583" s="1"/>
      <c r="MD583" s="1"/>
      <c r="ME583" s="1"/>
      <c r="MF583" s="1"/>
      <c r="MG583" s="1"/>
      <c r="MH583" s="1"/>
      <c r="MI583" s="1"/>
      <c r="MJ583" s="1"/>
      <c r="MK583" s="1"/>
      <c r="ML583" s="1"/>
      <c r="MM583" s="1"/>
      <c r="MN583" s="1"/>
      <c r="MO583" s="1"/>
      <c r="MP583" s="1"/>
      <c r="MQ583" s="1"/>
      <c r="MR583" s="1"/>
      <c r="MS583" s="1"/>
      <c r="MT583" s="1"/>
      <c r="MU583" s="1"/>
      <c r="MV583" s="1"/>
      <c r="MW583" s="1"/>
      <c r="MX583" s="1"/>
      <c r="MY583" s="1"/>
      <c r="MZ583" s="1"/>
      <c r="NA583" s="1"/>
      <c r="NB583" s="1"/>
      <c r="NC583" s="1"/>
      <c r="ND583" s="1"/>
      <c r="NE583" s="1"/>
      <c r="NF583" s="1"/>
      <c r="NG583" s="1"/>
      <c r="NH583" s="1"/>
      <c r="NI583" s="1"/>
      <c r="NJ583" s="1"/>
      <c r="NK583" s="1"/>
      <c r="NL583" s="1"/>
      <c r="NM583" s="1"/>
      <c r="NN583" s="1"/>
      <c r="NO583" s="1"/>
      <c r="NP583" s="1"/>
      <c r="NQ583" s="1"/>
      <c r="NR583" s="1"/>
      <c r="NS583" s="1"/>
      <c r="NT583" s="1"/>
      <c r="NU583" s="1"/>
      <c r="NV583" s="1"/>
      <c r="NW583" s="1"/>
      <c r="NX583" s="1"/>
      <c r="NY583" s="1"/>
      <c r="NZ583" s="1"/>
      <c r="OA583" s="1"/>
      <c r="OB583" s="1"/>
      <c r="OC583" s="1"/>
      <c r="OD583" s="1"/>
      <c r="OE583" s="1"/>
      <c r="OF583" s="1"/>
      <c r="OG583" s="1"/>
      <c r="OH583" s="1"/>
      <c r="OI583" s="1"/>
      <c r="OJ583" s="1"/>
      <c r="OK583" s="1"/>
      <c r="OL583" s="1"/>
      <c r="OM583" s="1"/>
      <c r="ON583" s="1"/>
      <c r="OO583" s="1"/>
      <c r="OP583" s="1"/>
      <c r="OQ583" s="1"/>
      <c r="OR583" s="1"/>
      <c r="OS583" s="1"/>
      <c r="OT583" s="1"/>
      <c r="OU583" s="1"/>
      <c r="OV583" s="1"/>
      <c r="OW583" s="1"/>
      <c r="OX583" s="1"/>
      <c r="OY583" s="1"/>
      <c r="OZ583" s="1"/>
      <c r="PA583" s="1"/>
      <c r="PB583" s="1"/>
      <c r="PC583" s="1"/>
      <c r="PD583" s="1"/>
      <c r="PE583" s="1"/>
      <c r="PF583" s="1"/>
      <c r="PG583" s="1"/>
      <c r="PH583" s="1"/>
      <c r="PI583" s="1"/>
      <c r="PJ583" s="1"/>
      <c r="PK583" s="1"/>
      <c r="PL583" s="1"/>
      <c r="PM583" s="1"/>
      <c r="PN583" s="1"/>
      <c r="PO583" s="1"/>
      <c r="PP583" s="1"/>
      <c r="PQ583" s="1"/>
      <c r="PR583" s="1"/>
      <c r="PS583" s="1"/>
      <c r="PT583" s="1"/>
      <c r="PU583" s="1"/>
      <c r="PV583" s="1"/>
      <c r="PW583" s="1"/>
      <c r="PX583" s="1"/>
      <c r="PY583" s="1"/>
      <c r="PZ583" s="1"/>
      <c r="QA583" s="1"/>
      <c r="QB583" s="1"/>
      <c r="QC583" s="1"/>
      <c r="QD583" s="1"/>
      <c r="QE583" s="1"/>
      <c r="QF583" s="1"/>
      <c r="QG583" s="1"/>
      <c r="QH583" s="1"/>
      <c r="QI583" s="1"/>
      <c r="QJ583" s="1"/>
      <c r="QK583" s="1"/>
      <c r="QL583" s="1"/>
      <c r="QM583" s="1"/>
      <c r="QN583" s="1"/>
      <c r="QO583" s="1"/>
      <c r="QP583" s="1"/>
      <c r="QQ583" s="1"/>
      <c r="QR583" s="1"/>
      <c r="QS583" s="1"/>
      <c r="QT583" s="1"/>
      <c r="QU583" s="1"/>
      <c r="QV583" s="1"/>
      <c r="QW583" s="1"/>
      <c r="QX583" s="1"/>
      <c r="QY583" s="1"/>
      <c r="QZ583" s="1"/>
      <c r="RA583" s="1"/>
      <c r="RB583" s="1"/>
      <c r="RC583" s="1"/>
      <c r="RD583" s="1"/>
      <c r="RE583" s="1"/>
      <c r="RF583" s="1"/>
      <c r="RG583" s="1"/>
      <c r="RH583" s="1"/>
      <c r="RI583" s="1"/>
      <c r="RJ583" s="1"/>
      <c r="RK583" s="1"/>
      <c r="RL583" s="1"/>
      <c r="RM583" s="1"/>
      <c r="RN583" s="1"/>
      <c r="RO583" s="1"/>
      <c r="RP583" s="1"/>
      <c r="RQ583" s="1"/>
      <c r="RR583" s="1"/>
      <c r="RS583" s="1"/>
      <c r="RT583" s="1"/>
      <c r="RU583" s="1"/>
      <c r="RV583" s="1"/>
      <c r="RW583" s="1"/>
      <c r="RX583" s="1"/>
      <c r="RY583" s="1"/>
      <c r="RZ583" s="1"/>
      <c r="SA583" s="1"/>
      <c r="SB583" s="1"/>
      <c r="SC583" s="1"/>
      <c r="SD583" s="1"/>
      <c r="SE583" s="1"/>
      <c r="SF583" s="1"/>
      <c r="SG583" s="1"/>
      <c r="SH583" s="1"/>
      <c r="SI583" s="1"/>
      <c r="SJ583" s="1"/>
      <c r="SK583" s="1"/>
      <c r="SL583" s="1"/>
      <c r="SM583" s="1"/>
      <c r="SN583" s="1"/>
      <c r="SO583" s="1"/>
      <c r="SP583" s="1"/>
      <c r="SQ583" s="1"/>
      <c r="SR583" s="1"/>
      <c r="SS583" s="1"/>
      <c r="ST583" s="1"/>
      <c r="SU583" s="1"/>
      <c r="SV583" s="1"/>
      <c r="SW583" s="1"/>
      <c r="SX583" s="1"/>
      <c r="SY583" s="1"/>
      <c r="SZ583" s="1"/>
      <c r="TA583" s="1"/>
      <c r="TB583" s="1"/>
      <c r="TC583" s="1"/>
      <c r="TD583" s="1"/>
      <c r="TE583" s="1"/>
      <c r="TF583" s="1"/>
      <c r="TG583" s="1"/>
      <c r="TH583" s="1"/>
      <c r="TI583" s="1"/>
      <c r="TJ583" s="1"/>
      <c r="TK583" s="1"/>
      <c r="TL583" s="1"/>
      <c r="TM583" s="1"/>
      <c r="TN583" s="1"/>
      <c r="TO583" s="1"/>
      <c r="TP583" s="1"/>
      <c r="TQ583" s="1"/>
      <c r="TR583" s="1"/>
      <c r="TS583" s="1"/>
      <c r="TT583" s="1"/>
      <c r="TU583" s="1"/>
      <c r="TV583" s="1"/>
      <c r="TW583" s="1"/>
      <c r="TX583" s="1"/>
      <c r="TY583" s="1"/>
      <c r="TZ583" s="1"/>
      <c r="UA583" s="1"/>
      <c r="UB583" s="1"/>
      <c r="UC583" s="1"/>
      <c r="UD583" s="1"/>
      <c r="UE583" s="1"/>
      <c r="UF583" s="1"/>
      <c r="UG583" s="1"/>
      <c r="UH583" s="1"/>
      <c r="UI583" s="1"/>
      <c r="UJ583" s="1"/>
      <c r="UK583" s="1"/>
      <c r="UL583" s="1"/>
      <c r="UM583" s="1"/>
      <c r="UN583" s="1"/>
      <c r="UO583" s="1"/>
      <c r="UP583" s="1"/>
      <c r="UQ583" s="1"/>
      <c r="UR583" s="1"/>
      <c r="US583" s="1"/>
      <c r="UT583" s="1"/>
      <c r="UU583" s="1"/>
      <c r="UV583" s="1"/>
      <c r="UW583" s="1"/>
      <c r="UX583" s="1"/>
      <c r="UY583" s="1"/>
      <c r="UZ583" s="1"/>
      <c r="VA583" s="1"/>
      <c r="VB583" s="1"/>
      <c r="VC583" s="1"/>
      <c r="VD583" s="1"/>
      <c r="VE583" s="1"/>
      <c r="VF583" s="1"/>
      <c r="VG583" s="1"/>
      <c r="VH583" s="1"/>
      <c r="VI583" s="1"/>
      <c r="VJ583" s="1"/>
      <c r="VK583" s="1"/>
      <c r="VL583" s="1"/>
      <c r="VM583" s="1"/>
      <c r="VN583" s="1"/>
      <c r="VO583" s="1"/>
      <c r="VP583" s="1"/>
      <c r="VQ583" s="1"/>
      <c r="VR583" s="1"/>
      <c r="VS583" s="1"/>
      <c r="VT583" s="1"/>
      <c r="VU583" s="1"/>
      <c r="VV583" s="1"/>
      <c r="VW583" s="1"/>
      <c r="VX583" s="1"/>
      <c r="VY583" s="1"/>
      <c r="VZ583" s="1"/>
      <c r="WA583" s="1"/>
      <c r="WB583" s="1"/>
      <c r="WC583" s="1"/>
      <c r="WD583" s="1"/>
      <c r="WE583" s="1"/>
      <c r="WF583" s="1"/>
      <c r="WG583" s="1"/>
      <c r="WH583" s="1"/>
      <c r="WI583" s="1"/>
      <c r="WJ583" s="1"/>
      <c r="WK583" s="1"/>
      <c r="WL583" s="1"/>
      <c r="WM583" s="1"/>
      <c r="WN583" s="1"/>
      <c r="WO583" s="1"/>
      <c r="WP583" s="1"/>
      <c r="WQ583" s="1"/>
      <c r="WR583" s="1"/>
      <c r="WS583" s="1"/>
      <c r="WT583" s="1"/>
      <c r="WU583" s="1"/>
      <c r="WV583" s="1"/>
      <c r="WW583" s="1"/>
      <c r="WX583" s="1"/>
      <c r="WY583" s="1"/>
      <c r="WZ583" s="1"/>
      <c r="XA583" s="1"/>
      <c r="XB583" s="1"/>
      <c r="XC583" s="1"/>
      <c r="XD583" s="1"/>
      <c r="XE583" s="1"/>
      <c r="XF583" s="1"/>
      <c r="XG583" s="1"/>
      <c r="XH583" s="1"/>
      <c r="XI583" s="1"/>
      <c r="XJ583" s="1"/>
      <c r="XK583" s="1"/>
      <c r="XL583" s="1"/>
      <c r="XM583" s="1"/>
      <c r="XN583" s="1"/>
      <c r="XO583" s="1"/>
      <c r="XP583" s="1"/>
      <c r="XQ583" s="1"/>
      <c r="XR583" s="1"/>
      <c r="XS583" s="1"/>
      <c r="XT583" s="1"/>
      <c r="XU583" s="1"/>
      <c r="XV583" s="1"/>
      <c r="XW583" s="1"/>
      <c r="XX583" s="1"/>
      <c r="XY583" s="1"/>
      <c r="XZ583" s="1"/>
      <c r="YA583" s="1"/>
      <c r="YB583" s="1"/>
      <c r="YC583" s="1"/>
      <c r="YD583" s="1"/>
      <c r="YE583" s="1"/>
      <c r="YF583" s="1"/>
      <c r="YG583" s="1"/>
      <c r="YH583" s="1"/>
      <c r="YI583" s="1"/>
      <c r="YJ583" s="1"/>
      <c r="YK583" s="1"/>
      <c r="YL583" s="1"/>
      <c r="YM583" s="1"/>
      <c r="YN583" s="1"/>
      <c r="YO583" s="1"/>
      <c r="YP583" s="1"/>
      <c r="YQ583" s="1"/>
      <c r="YR583" s="1"/>
      <c r="YS583" s="1"/>
      <c r="YT583" s="1"/>
      <c r="YU583" s="1"/>
      <c r="YV583" s="1"/>
      <c r="YW583" s="1"/>
      <c r="YX583" s="1"/>
      <c r="YY583" s="1"/>
      <c r="YZ583" s="1"/>
      <c r="ZA583" s="1"/>
      <c r="ZB583" s="1"/>
      <c r="ZC583" s="1"/>
      <c r="ZD583" s="1"/>
      <c r="ZE583" s="1"/>
      <c r="ZF583" s="1"/>
      <c r="ZG583" s="1"/>
      <c r="ZH583" s="1"/>
      <c r="ZI583" s="1"/>
      <c r="ZJ583" s="1"/>
      <c r="ZK583" s="1"/>
      <c r="ZL583" s="1"/>
      <c r="ZM583" s="1"/>
      <c r="ZN583" s="1"/>
      <c r="ZO583" s="1"/>
      <c r="ZP583" s="1"/>
      <c r="ZQ583" s="1"/>
      <c r="ZR583" s="1"/>
      <c r="ZS583" s="1"/>
      <c r="ZT583" s="1"/>
      <c r="ZU583" s="1"/>
      <c r="ZV583" s="1"/>
      <c r="ZW583" s="1"/>
      <c r="ZX583" s="1"/>
      <c r="ZY583" s="1"/>
      <c r="ZZ583" s="1"/>
      <c r="AAA583" s="1"/>
      <c r="AAB583" s="1"/>
      <c r="AAC583" s="1"/>
      <c r="AAD583" s="1"/>
      <c r="AAE583" s="1"/>
      <c r="AAF583" s="1"/>
      <c r="AAG583" s="1"/>
      <c r="AAH583" s="1"/>
      <c r="AAI583" s="1"/>
      <c r="AAJ583" s="1"/>
      <c r="AAK583" s="1"/>
      <c r="AAL583" s="1"/>
      <c r="AAM583" s="1"/>
      <c r="AAN583" s="1"/>
      <c r="AAO583" s="1"/>
      <c r="AAP583" s="1"/>
      <c r="AAQ583" s="1"/>
      <c r="AAR583" s="1"/>
      <c r="AAS583" s="1"/>
      <c r="AAT583" s="1"/>
      <c r="AAU583" s="1"/>
      <c r="AAV583" s="1"/>
      <c r="AAW583" s="1"/>
      <c r="AAX583" s="1"/>
      <c r="AAY583" s="1"/>
      <c r="AAZ583" s="1"/>
      <c r="ABA583" s="1"/>
      <c r="ABB583" s="1"/>
      <c r="ABC583" s="1"/>
      <c r="ABD583" s="1"/>
      <c r="ABE583" s="1"/>
      <c r="ABF583" s="1"/>
      <c r="ABG583" s="1"/>
      <c r="ABH583" s="1"/>
      <c r="ABI583" s="1"/>
      <c r="ABJ583" s="1"/>
      <c r="ABK583" s="1"/>
      <c r="ABL583" s="1"/>
      <c r="ABM583" s="1"/>
      <c r="ABN583" s="1"/>
      <c r="ABO583" s="1"/>
      <c r="ABP583" s="1"/>
      <c r="ABQ583" s="1"/>
      <c r="ABR583" s="1"/>
      <c r="ABS583" s="1"/>
      <c r="ABT583" s="1"/>
      <c r="ABU583" s="1"/>
      <c r="ABV583" s="1"/>
      <c r="ABW583" s="1"/>
      <c r="ABX583" s="1"/>
      <c r="ABY583" s="1"/>
      <c r="ABZ583" s="1"/>
      <c r="ACA583" s="1"/>
      <c r="ACB583" s="1"/>
      <c r="ACC583" s="1"/>
      <c r="ACD583" s="1"/>
      <c r="ACE583" s="1"/>
      <c r="ACF583" s="1"/>
      <c r="ACG583" s="1"/>
      <c r="ACH583" s="1"/>
      <c r="ACI583" s="1"/>
      <c r="ACJ583" s="1"/>
      <c r="ACK583" s="1"/>
      <c r="ACL583" s="1"/>
      <c r="ACM583" s="1"/>
      <c r="ACN583" s="1"/>
      <c r="ACO583" s="1"/>
      <c r="ACP583" s="1"/>
      <c r="ACQ583" s="1"/>
      <c r="ACR583" s="1"/>
      <c r="ACS583" s="1"/>
      <c r="ACT583" s="1"/>
      <c r="ACU583" s="1"/>
      <c r="ACV583" s="1"/>
      <c r="ACW583" s="1"/>
      <c r="ACX583" s="1"/>
      <c r="ACY583" s="1"/>
      <c r="ACZ583" s="1"/>
      <c r="ADA583" s="1"/>
      <c r="ADB583" s="1"/>
      <c r="ADC583" s="1"/>
      <c r="ADD583" s="1"/>
      <c r="ADE583" s="1"/>
      <c r="ADF583" s="1"/>
      <c r="ADG583" s="1"/>
      <c r="ADH583" s="1"/>
      <c r="ADI583" s="1"/>
      <c r="ADJ583" s="1"/>
      <c r="ADK583" s="1"/>
      <c r="ADL583" s="1"/>
      <c r="ADM583" s="1"/>
      <c r="ADN583" s="1"/>
      <c r="ADO583" s="1"/>
      <c r="ADP583" s="1"/>
      <c r="ADQ583" s="1"/>
      <c r="ADR583" s="1"/>
      <c r="ADS583" s="1"/>
      <c r="ADT583" s="1"/>
      <c r="ADU583" s="1"/>
      <c r="ADV583" s="1"/>
      <c r="ADW583" s="1"/>
      <c r="ADX583" s="1"/>
      <c r="ADY583" s="1"/>
      <c r="ADZ583" s="1"/>
      <c r="AEA583" s="1"/>
      <c r="AEB583" s="1"/>
      <c r="AEC583" s="1"/>
      <c r="AED583" s="1"/>
      <c r="AEE583" s="1"/>
      <c r="AEF583" s="1"/>
      <c r="AEG583" s="1"/>
      <c r="AEH583" s="1"/>
      <c r="AEI583" s="1"/>
      <c r="AEJ583" s="1"/>
      <c r="AEK583" s="1"/>
      <c r="AEL583" s="1"/>
      <c r="AEM583" s="1"/>
      <c r="AEN583" s="1"/>
      <c r="AEO583" s="1"/>
      <c r="AEP583" s="1"/>
      <c r="AEQ583" s="1"/>
      <c r="AER583" s="1"/>
      <c r="AES583" s="1"/>
      <c r="AET583" s="1"/>
      <c r="AEU583" s="1"/>
      <c r="AEV583" s="1"/>
      <c r="AEW583" s="1"/>
      <c r="AEX583" s="1"/>
      <c r="AEY583" s="1"/>
      <c r="AEZ583" s="1"/>
      <c r="AFA583" s="1"/>
      <c r="AFB583" s="1"/>
      <c r="AFC583" s="1"/>
      <c r="AFD583" s="1"/>
      <c r="AFE583" s="1"/>
      <c r="AFF583" s="1"/>
      <c r="AFG583" s="1"/>
      <c r="AFH583" s="1"/>
      <c r="AFI583" s="1"/>
      <c r="AFJ583" s="1"/>
      <c r="AFK583" s="1"/>
      <c r="AFL583" s="1"/>
      <c r="AFM583" s="1"/>
      <c r="AFN583" s="1"/>
      <c r="AFO583" s="1"/>
      <c r="AFP583" s="1"/>
      <c r="AFQ583" s="1"/>
      <c r="AFR583" s="1"/>
      <c r="AFS583" s="1"/>
      <c r="AFT583" s="1"/>
      <c r="AFU583" s="1"/>
      <c r="AFV583" s="1"/>
      <c r="AFW583" s="1"/>
      <c r="AFX583" s="1"/>
      <c r="AFY583" s="1"/>
      <c r="AFZ583" s="1"/>
      <c r="AGA583" s="1"/>
      <c r="AGB583" s="1"/>
      <c r="AGC583" s="1"/>
      <c r="AGD583" s="1"/>
      <c r="AGE583" s="1"/>
      <c r="AGF583" s="1"/>
      <c r="AGG583" s="1"/>
      <c r="AGH583" s="1"/>
      <c r="AGI583" s="1"/>
      <c r="AGJ583" s="1"/>
      <c r="AGK583" s="1"/>
      <c r="AGL583" s="1"/>
      <c r="AGM583" s="1"/>
      <c r="AGN583" s="1"/>
      <c r="AGO583" s="1"/>
      <c r="AGP583" s="1"/>
      <c r="AGQ583" s="1"/>
      <c r="AGR583" s="1"/>
      <c r="AGS583" s="1"/>
      <c r="AGT583" s="1"/>
      <c r="AGU583" s="1"/>
      <c r="AGV583" s="1"/>
      <c r="AGW583" s="1"/>
      <c r="AGX583" s="1"/>
      <c r="AGY583" s="1"/>
      <c r="AGZ583" s="1"/>
      <c r="AHA583" s="1"/>
      <c r="AHB583" s="1"/>
      <c r="AHC583" s="1"/>
      <c r="AHD583" s="1"/>
      <c r="AHE583" s="1"/>
      <c r="AHF583" s="1"/>
      <c r="AHG583" s="1"/>
      <c r="AHH583" s="1"/>
      <c r="AHI583" s="1"/>
      <c r="AHJ583" s="1"/>
      <c r="AHK583" s="1"/>
      <c r="AHL583" s="1"/>
      <c r="AHM583" s="1"/>
      <c r="AHN583" s="1"/>
      <c r="AHO583" s="1"/>
      <c r="AHP583" s="1"/>
      <c r="AHQ583" s="1"/>
      <c r="AHR583" s="1"/>
      <c r="AHS583" s="1"/>
      <c r="AHT583" s="1"/>
      <c r="AHU583" s="1"/>
      <c r="AHV583" s="1"/>
      <c r="AHW583" s="1"/>
      <c r="AHX583" s="1"/>
      <c r="AHY583" s="1"/>
      <c r="AHZ583" s="1"/>
      <c r="AIA583" s="1"/>
      <c r="AIB583" s="1"/>
      <c r="AIC583" s="1"/>
      <c r="AID583" s="1"/>
      <c r="AIE583" s="1"/>
      <c r="AIF583" s="1"/>
      <c r="AIG583" s="1"/>
      <c r="AIH583" s="1"/>
      <c r="AII583" s="1"/>
      <c r="AIJ583" s="1"/>
      <c r="AIK583" s="1"/>
      <c r="AIL583" s="1"/>
      <c r="AIM583" s="1"/>
      <c r="AIN583" s="1"/>
      <c r="AIO583" s="1"/>
      <c r="AIP583" s="1"/>
      <c r="AIQ583" s="1"/>
      <c r="AIR583" s="1"/>
      <c r="AIS583" s="1"/>
      <c r="AIT583" s="1"/>
      <c r="AIU583" s="1"/>
      <c r="AIV583" s="1"/>
      <c r="AIW583" s="1"/>
      <c r="AIX583" s="1"/>
      <c r="AIY583" s="1"/>
      <c r="AIZ583" s="1"/>
      <c r="AJA583" s="1"/>
      <c r="AJB583" s="1"/>
      <c r="AJC583" s="1"/>
      <c r="AJD583" s="1"/>
      <c r="AJE583" s="1"/>
      <c r="AJF583" s="1"/>
      <c r="AJG583" s="1"/>
      <c r="AJH583" s="1"/>
      <c r="AJI583" s="1"/>
      <c r="AJJ583" s="1"/>
      <c r="AJK583" s="1"/>
      <c r="AJL583" s="1"/>
    </row>
    <row r="584" spans="1:948" ht="33" customHeight="1">
      <c r="A584" s="132" t="s">
        <v>448</v>
      </c>
      <c r="B584" s="132"/>
      <c r="C584" s="132"/>
      <c r="D584" s="132"/>
      <c r="E584" s="132"/>
      <c r="F584" s="132"/>
      <c r="G584" s="132"/>
      <c r="H584" s="132"/>
      <c r="I584" s="132"/>
    </row>
    <row r="585" spans="1:948">
      <c r="A585" s="87">
        <v>552</v>
      </c>
      <c r="B585" s="17" t="s">
        <v>449</v>
      </c>
      <c r="C585" s="17" t="s">
        <v>977</v>
      </c>
      <c r="D585" s="64">
        <v>10</v>
      </c>
      <c r="E585" s="65">
        <v>12.7</v>
      </c>
      <c r="F585" s="65">
        <v>5.7000000000000011</v>
      </c>
      <c r="G585" s="65">
        <v>3.1</v>
      </c>
      <c r="H585" s="65">
        <v>1.9000000000000004</v>
      </c>
      <c r="I585" s="66">
        <f t="shared" ref="I585" si="55">SUM(E585:H585)</f>
        <v>23.4</v>
      </c>
    </row>
    <row r="586" spans="1:948">
      <c r="A586" s="87">
        <v>553</v>
      </c>
      <c r="B586" s="16" t="s">
        <v>279</v>
      </c>
      <c r="C586" s="17" t="s">
        <v>977</v>
      </c>
      <c r="D586" s="64">
        <v>20</v>
      </c>
      <c r="E586" s="65">
        <v>11.7</v>
      </c>
      <c r="F586" s="65">
        <v>5.7000000000000011</v>
      </c>
      <c r="G586" s="65">
        <v>3.1</v>
      </c>
      <c r="H586" s="65">
        <v>1.9000000000000004</v>
      </c>
      <c r="I586" s="66">
        <f t="shared" ref="I586:I622" si="56">SUM(E586:H586)</f>
        <v>22.4</v>
      </c>
    </row>
    <row r="587" spans="1:948">
      <c r="A587" s="87">
        <v>554</v>
      </c>
      <c r="B587" s="16" t="s">
        <v>450</v>
      </c>
      <c r="C587" s="61" t="s">
        <v>1025</v>
      </c>
      <c r="D587" s="64">
        <v>60</v>
      </c>
      <c r="E587" s="65">
        <v>44.7</v>
      </c>
      <c r="F587" s="65">
        <v>14.700000000000001</v>
      </c>
      <c r="G587" s="65">
        <v>6.1000000000000005</v>
      </c>
      <c r="H587" s="65">
        <v>1.9000000000000004</v>
      </c>
      <c r="I587" s="66">
        <f t="shared" si="56"/>
        <v>67.400000000000006</v>
      </c>
    </row>
    <row r="588" spans="1:948">
      <c r="A588" s="87">
        <v>555</v>
      </c>
      <c r="B588" s="17" t="s">
        <v>451</v>
      </c>
      <c r="C588" s="17" t="s">
        <v>977</v>
      </c>
      <c r="D588" s="64" t="s">
        <v>20</v>
      </c>
      <c r="E588" s="65">
        <v>6.7</v>
      </c>
      <c r="F588" s="65">
        <v>4.2000000000000011</v>
      </c>
      <c r="G588" s="65">
        <v>3.1</v>
      </c>
      <c r="H588" s="65">
        <v>1.9000000000000004</v>
      </c>
      <c r="I588" s="66">
        <f t="shared" si="56"/>
        <v>15.900000000000002</v>
      </c>
    </row>
    <row r="589" spans="1:948">
      <c r="A589" s="87">
        <v>556</v>
      </c>
      <c r="B589" s="16" t="s">
        <v>452</v>
      </c>
      <c r="C589" s="17" t="s">
        <v>977</v>
      </c>
      <c r="D589" s="25" t="s">
        <v>20</v>
      </c>
      <c r="E589" s="65">
        <v>6.2</v>
      </c>
      <c r="F589" s="65">
        <v>3.6999999999999997</v>
      </c>
      <c r="G589" s="65">
        <v>3.1</v>
      </c>
      <c r="H589" s="65">
        <v>0.89999999999999991</v>
      </c>
      <c r="I589" s="66">
        <f t="shared" si="56"/>
        <v>13.9</v>
      </c>
    </row>
    <row r="590" spans="1:948" ht="30">
      <c r="A590" s="87">
        <v>557</v>
      </c>
      <c r="B590" s="16" t="s">
        <v>453</v>
      </c>
      <c r="C590" s="61" t="s">
        <v>1023</v>
      </c>
      <c r="D590" s="64" t="s">
        <v>20</v>
      </c>
      <c r="E590" s="65">
        <v>5.7</v>
      </c>
      <c r="F590" s="65">
        <v>1.6999999999999997</v>
      </c>
      <c r="G590" s="65">
        <v>1.0999999999999999</v>
      </c>
      <c r="H590" s="65">
        <v>1.9000000000000004</v>
      </c>
      <c r="I590" s="66">
        <f t="shared" si="56"/>
        <v>10.4</v>
      </c>
    </row>
    <row r="591" spans="1:948">
      <c r="A591" s="87">
        <v>558</v>
      </c>
      <c r="B591" s="16" t="s">
        <v>454</v>
      </c>
      <c r="C591" s="17" t="s">
        <v>977</v>
      </c>
      <c r="D591" s="64">
        <v>9</v>
      </c>
      <c r="E591" s="65">
        <v>12.7</v>
      </c>
      <c r="F591" s="65">
        <v>4.7000000000000011</v>
      </c>
      <c r="G591" s="65">
        <v>4.1000000000000005</v>
      </c>
      <c r="H591" s="65">
        <v>1.9000000000000004</v>
      </c>
      <c r="I591" s="66">
        <f t="shared" si="56"/>
        <v>23.4</v>
      </c>
    </row>
    <row r="592" spans="1:948">
      <c r="A592" s="87">
        <v>559</v>
      </c>
      <c r="B592" s="17" t="s">
        <v>455</v>
      </c>
      <c r="C592" s="61" t="s">
        <v>1020</v>
      </c>
      <c r="D592" s="64">
        <v>20</v>
      </c>
      <c r="E592" s="65">
        <v>14.2</v>
      </c>
      <c r="F592" s="65">
        <v>7.2000000000000011</v>
      </c>
      <c r="G592" s="65">
        <v>3.6</v>
      </c>
      <c r="H592" s="65">
        <v>2.9000000000000004</v>
      </c>
      <c r="I592" s="66">
        <f t="shared" si="56"/>
        <v>27.9</v>
      </c>
    </row>
    <row r="593" spans="1:9">
      <c r="A593" s="87">
        <v>560</v>
      </c>
      <c r="B593" s="17" t="s">
        <v>456</v>
      </c>
      <c r="C593" s="17" t="s">
        <v>977</v>
      </c>
      <c r="D593" s="64" t="s">
        <v>20</v>
      </c>
      <c r="E593" s="65">
        <v>5.2</v>
      </c>
      <c r="F593" s="65">
        <v>3.6999999999999997</v>
      </c>
      <c r="G593" s="65">
        <v>2.6</v>
      </c>
      <c r="H593" s="65">
        <v>1.4000000000000004</v>
      </c>
      <c r="I593" s="66">
        <f t="shared" si="56"/>
        <v>12.9</v>
      </c>
    </row>
    <row r="594" spans="1:9">
      <c r="A594" s="87">
        <v>561</v>
      </c>
      <c r="B594" s="16" t="s">
        <v>457</v>
      </c>
      <c r="C594" s="17" t="s">
        <v>977</v>
      </c>
      <c r="D594" s="64">
        <v>10</v>
      </c>
      <c r="E594" s="65">
        <v>10.199999999999999</v>
      </c>
      <c r="F594" s="65">
        <v>2.6999999999999997</v>
      </c>
      <c r="G594" s="65">
        <v>2.6</v>
      </c>
      <c r="H594" s="65">
        <v>2.4000000000000004</v>
      </c>
      <c r="I594" s="66">
        <f t="shared" si="56"/>
        <v>17.899999999999999</v>
      </c>
    </row>
    <row r="595" spans="1:9">
      <c r="A595" s="87">
        <v>562</v>
      </c>
      <c r="B595" s="17" t="s">
        <v>458</v>
      </c>
      <c r="C595" s="17" t="s">
        <v>977</v>
      </c>
      <c r="D595" s="64" t="s">
        <v>20</v>
      </c>
      <c r="E595" s="65">
        <v>6.7</v>
      </c>
      <c r="F595" s="65">
        <v>3.6999999999999997</v>
      </c>
      <c r="G595" s="65">
        <v>3.6</v>
      </c>
      <c r="H595" s="65">
        <v>1.4000000000000004</v>
      </c>
      <c r="I595" s="66">
        <f t="shared" si="56"/>
        <v>15.4</v>
      </c>
    </row>
    <row r="596" spans="1:9">
      <c r="A596" s="87">
        <v>563</v>
      </c>
      <c r="B596" s="16" t="s">
        <v>459</v>
      </c>
      <c r="C596" s="17" t="s">
        <v>977</v>
      </c>
      <c r="D596" s="64" t="s">
        <v>20</v>
      </c>
      <c r="E596" s="65">
        <v>5.7</v>
      </c>
      <c r="F596" s="65">
        <v>3.1999999999999997</v>
      </c>
      <c r="G596" s="65">
        <v>2.6</v>
      </c>
      <c r="H596" s="65">
        <v>1.4000000000000004</v>
      </c>
      <c r="I596" s="66">
        <f t="shared" si="56"/>
        <v>12.9</v>
      </c>
    </row>
    <row r="597" spans="1:9">
      <c r="A597" s="87">
        <v>564</v>
      </c>
      <c r="B597" s="17" t="s">
        <v>460</v>
      </c>
      <c r="C597" s="61" t="s">
        <v>1010</v>
      </c>
      <c r="D597" s="64" t="s">
        <v>20</v>
      </c>
      <c r="E597" s="14">
        <v>5.2</v>
      </c>
      <c r="F597" s="14">
        <v>4.7000000000000011</v>
      </c>
      <c r="G597" s="14">
        <v>2.6</v>
      </c>
      <c r="H597" s="14">
        <v>1.4000000000000004</v>
      </c>
      <c r="I597" s="66">
        <f t="shared" si="56"/>
        <v>13.900000000000002</v>
      </c>
    </row>
    <row r="598" spans="1:9" ht="30">
      <c r="A598" s="87">
        <v>565</v>
      </c>
      <c r="B598" s="16" t="s">
        <v>461</v>
      </c>
      <c r="C598" s="61" t="s">
        <v>1024</v>
      </c>
      <c r="D598" s="64">
        <v>9</v>
      </c>
      <c r="E598" s="65">
        <v>32.200000000000003</v>
      </c>
      <c r="F598" s="65">
        <v>16.199999999999996</v>
      </c>
      <c r="G598" s="65">
        <v>6.1000000000000005</v>
      </c>
      <c r="H598" s="65">
        <v>3.4000000000000004</v>
      </c>
      <c r="I598" s="66">
        <f t="shared" si="56"/>
        <v>57.9</v>
      </c>
    </row>
    <row r="599" spans="1:9">
      <c r="A599" s="87">
        <v>566</v>
      </c>
      <c r="B599" s="17" t="s">
        <v>1011</v>
      </c>
      <c r="C599" s="17" t="s">
        <v>977</v>
      </c>
      <c r="D599" s="64" t="s">
        <v>20</v>
      </c>
      <c r="E599" s="65">
        <v>5.2</v>
      </c>
      <c r="F599" s="65">
        <v>3.1999999999999997</v>
      </c>
      <c r="G599" s="65">
        <v>2.1</v>
      </c>
      <c r="H599" s="65">
        <v>1.4000000000000004</v>
      </c>
      <c r="I599" s="66">
        <f t="shared" si="56"/>
        <v>11.9</v>
      </c>
    </row>
    <row r="600" spans="1:9">
      <c r="A600" s="87">
        <v>567</v>
      </c>
      <c r="B600" s="17" t="s">
        <v>462</v>
      </c>
      <c r="C600" s="17" t="s">
        <v>977</v>
      </c>
      <c r="D600" s="64">
        <v>24</v>
      </c>
      <c r="E600" s="65">
        <v>25.7</v>
      </c>
      <c r="F600" s="65">
        <v>10.200000000000001</v>
      </c>
      <c r="G600" s="65">
        <v>4.1000000000000005</v>
      </c>
      <c r="H600" s="65">
        <v>3.4000000000000004</v>
      </c>
      <c r="I600" s="66">
        <f t="shared" si="56"/>
        <v>43.4</v>
      </c>
    </row>
    <row r="601" spans="1:9">
      <c r="A601" s="87">
        <v>568</v>
      </c>
      <c r="B601" s="16" t="s">
        <v>346</v>
      </c>
      <c r="C601" s="61" t="s">
        <v>1012</v>
      </c>
      <c r="D601" s="64">
        <v>10</v>
      </c>
      <c r="E601" s="65">
        <v>11.2</v>
      </c>
      <c r="F601" s="65">
        <v>6.7000000000000011</v>
      </c>
      <c r="G601" s="65">
        <v>6.1000000000000005</v>
      </c>
      <c r="H601" s="65">
        <v>1.9000000000000004</v>
      </c>
      <c r="I601" s="66">
        <f t="shared" si="56"/>
        <v>25.9</v>
      </c>
    </row>
    <row r="602" spans="1:9">
      <c r="A602" s="87">
        <v>569</v>
      </c>
      <c r="B602" s="17" t="s">
        <v>463</v>
      </c>
      <c r="C602" s="61" t="s">
        <v>1013</v>
      </c>
      <c r="D602" s="64">
        <v>55</v>
      </c>
      <c r="E602" s="65">
        <v>36.200000000000003</v>
      </c>
      <c r="F602" s="65">
        <v>15.200000000000001</v>
      </c>
      <c r="G602" s="65">
        <v>5.6000000000000005</v>
      </c>
      <c r="H602" s="65">
        <v>1.9000000000000004</v>
      </c>
      <c r="I602" s="66">
        <f t="shared" si="56"/>
        <v>58.900000000000006</v>
      </c>
    </row>
    <row r="603" spans="1:9" ht="30">
      <c r="A603" s="87">
        <v>570</v>
      </c>
      <c r="B603" s="17" t="s">
        <v>464</v>
      </c>
      <c r="C603" s="61" t="s">
        <v>1014</v>
      </c>
      <c r="D603" s="64">
        <v>10</v>
      </c>
      <c r="E603" s="65">
        <v>11.7</v>
      </c>
      <c r="F603" s="65">
        <v>5.7000000000000011</v>
      </c>
      <c r="G603" s="65">
        <v>3.1</v>
      </c>
      <c r="H603" s="65">
        <v>1.9000000000000004</v>
      </c>
      <c r="I603" s="66">
        <f t="shared" si="56"/>
        <v>22.4</v>
      </c>
    </row>
    <row r="604" spans="1:9">
      <c r="A604" s="87">
        <v>571</v>
      </c>
      <c r="B604" s="17" t="s">
        <v>465</v>
      </c>
      <c r="C604" s="17" t="s">
        <v>977</v>
      </c>
      <c r="D604" s="64" t="s">
        <v>20</v>
      </c>
      <c r="E604" s="65">
        <v>7.2</v>
      </c>
      <c r="F604" s="65">
        <v>4.2000000000000011</v>
      </c>
      <c r="G604" s="65">
        <v>2.1</v>
      </c>
      <c r="H604" s="65">
        <v>0.89999999999999991</v>
      </c>
      <c r="I604" s="66">
        <f t="shared" si="56"/>
        <v>14.400000000000002</v>
      </c>
    </row>
    <row r="605" spans="1:9">
      <c r="A605" s="87">
        <v>572</v>
      </c>
      <c r="B605" s="17" t="s">
        <v>466</v>
      </c>
      <c r="C605" s="17" t="s">
        <v>977</v>
      </c>
      <c r="D605" s="64">
        <v>10</v>
      </c>
      <c r="E605" s="65">
        <v>13.2</v>
      </c>
      <c r="F605" s="65">
        <v>5.2000000000000011</v>
      </c>
      <c r="G605" s="65">
        <v>4.1000000000000005</v>
      </c>
      <c r="H605" s="65">
        <v>1.4000000000000004</v>
      </c>
      <c r="I605" s="66">
        <f t="shared" si="56"/>
        <v>23.9</v>
      </c>
    </row>
    <row r="606" spans="1:9">
      <c r="A606" s="87">
        <v>573</v>
      </c>
      <c r="B606" s="16" t="s">
        <v>467</v>
      </c>
      <c r="C606" s="17" t="s">
        <v>977</v>
      </c>
      <c r="D606" s="25" t="s">
        <v>20</v>
      </c>
      <c r="E606" s="65">
        <v>7.2</v>
      </c>
      <c r="F606" s="65">
        <v>5.2000000000000011</v>
      </c>
      <c r="G606" s="65">
        <v>2.6</v>
      </c>
      <c r="H606" s="65">
        <v>1.9000000000000004</v>
      </c>
      <c r="I606" s="66">
        <f t="shared" si="56"/>
        <v>16.900000000000002</v>
      </c>
    </row>
    <row r="607" spans="1:9">
      <c r="A607" s="87">
        <v>574</v>
      </c>
      <c r="B607" s="17" t="s">
        <v>468</v>
      </c>
      <c r="C607" s="17" t="s">
        <v>977</v>
      </c>
      <c r="D607" s="64" t="s">
        <v>20</v>
      </c>
      <c r="E607" s="65">
        <v>6.2</v>
      </c>
      <c r="F607" s="65">
        <v>4.7000000000000011</v>
      </c>
      <c r="G607" s="65">
        <v>2.1</v>
      </c>
      <c r="H607" s="65">
        <v>1.9000000000000004</v>
      </c>
      <c r="I607" s="66">
        <f t="shared" si="56"/>
        <v>14.900000000000002</v>
      </c>
    </row>
    <row r="608" spans="1:9">
      <c r="A608" s="87">
        <v>575</v>
      </c>
      <c r="B608" s="17" t="s">
        <v>469</v>
      </c>
      <c r="C608" s="61" t="s">
        <v>1015</v>
      </c>
      <c r="D608" s="64" t="s">
        <v>20</v>
      </c>
      <c r="E608" s="65">
        <v>5.2</v>
      </c>
      <c r="F608" s="65">
        <v>3.1999999999999997</v>
      </c>
      <c r="G608" s="65">
        <v>2.6</v>
      </c>
      <c r="H608" s="65">
        <v>1.9000000000000004</v>
      </c>
      <c r="I608" s="66">
        <f t="shared" si="56"/>
        <v>12.9</v>
      </c>
    </row>
    <row r="609" spans="1:9">
      <c r="A609" s="87">
        <v>576</v>
      </c>
      <c r="B609" s="17" t="s">
        <v>784</v>
      </c>
      <c r="C609" s="61" t="s">
        <v>1016</v>
      </c>
      <c r="D609" s="71">
        <v>19</v>
      </c>
      <c r="E609" s="65">
        <v>12.7</v>
      </c>
      <c r="F609" s="65">
        <v>5.7000000000000011</v>
      </c>
      <c r="G609" s="65">
        <v>4.1000000000000005</v>
      </c>
      <c r="H609" s="65">
        <v>1.9000000000000004</v>
      </c>
      <c r="I609" s="66">
        <f t="shared" si="56"/>
        <v>24.4</v>
      </c>
    </row>
    <row r="610" spans="1:9">
      <c r="A610" s="87">
        <v>577</v>
      </c>
      <c r="B610" s="17" t="s">
        <v>470</v>
      </c>
      <c r="C610" s="61" t="s">
        <v>1022</v>
      </c>
      <c r="D610" s="71">
        <v>10</v>
      </c>
      <c r="E610" s="65">
        <v>13.7</v>
      </c>
      <c r="F610" s="65">
        <v>7.7000000000000011</v>
      </c>
      <c r="G610" s="65">
        <v>4.1000000000000005</v>
      </c>
      <c r="H610" s="65">
        <v>1.9000000000000004</v>
      </c>
      <c r="I610" s="66">
        <f t="shared" si="56"/>
        <v>27.4</v>
      </c>
    </row>
    <row r="611" spans="1:9">
      <c r="A611" s="87">
        <v>578</v>
      </c>
      <c r="B611" s="17" t="s">
        <v>471</v>
      </c>
      <c r="C611" s="17" t="s">
        <v>977</v>
      </c>
      <c r="D611" s="64" t="s">
        <v>20</v>
      </c>
      <c r="E611" s="65">
        <v>7.2</v>
      </c>
      <c r="F611" s="65">
        <v>5.2000000000000011</v>
      </c>
      <c r="G611" s="65">
        <v>2.6</v>
      </c>
      <c r="H611" s="65">
        <v>1.9000000000000004</v>
      </c>
      <c r="I611" s="66">
        <f t="shared" si="56"/>
        <v>16.900000000000002</v>
      </c>
    </row>
    <row r="612" spans="1:9">
      <c r="A612" s="87">
        <v>579</v>
      </c>
      <c r="B612" s="17" t="s">
        <v>472</v>
      </c>
      <c r="C612" s="17" t="s">
        <v>977</v>
      </c>
      <c r="D612" s="64" t="s">
        <v>20</v>
      </c>
      <c r="E612" s="65">
        <v>6.2</v>
      </c>
      <c r="F612" s="65">
        <v>4.7000000000000011</v>
      </c>
      <c r="G612" s="65">
        <v>2.1</v>
      </c>
      <c r="H612" s="65">
        <v>1.9000000000000004</v>
      </c>
      <c r="I612" s="66">
        <f t="shared" si="56"/>
        <v>14.900000000000002</v>
      </c>
    </row>
    <row r="613" spans="1:9">
      <c r="A613" s="87">
        <v>580</v>
      </c>
      <c r="B613" s="17" t="s">
        <v>473</v>
      </c>
      <c r="C613" s="17" t="s">
        <v>977</v>
      </c>
      <c r="D613" s="64" t="s">
        <v>20</v>
      </c>
      <c r="E613" s="65">
        <v>5.2</v>
      </c>
      <c r="F613" s="65">
        <v>3.1999999999999997</v>
      </c>
      <c r="G613" s="65">
        <v>2.6</v>
      </c>
      <c r="H613" s="65">
        <v>1.9000000000000004</v>
      </c>
      <c r="I613" s="66">
        <f t="shared" si="56"/>
        <v>12.9</v>
      </c>
    </row>
    <row r="614" spans="1:9">
      <c r="A614" s="87">
        <v>581</v>
      </c>
      <c r="B614" s="17" t="s">
        <v>474</v>
      </c>
      <c r="C614" s="17" t="s">
        <v>977</v>
      </c>
      <c r="D614" s="64" t="s">
        <v>20</v>
      </c>
      <c r="E614" s="65">
        <v>5.2</v>
      </c>
      <c r="F614" s="65">
        <v>3.1999999999999997</v>
      </c>
      <c r="G614" s="65">
        <v>2.6</v>
      </c>
      <c r="H614" s="65">
        <v>1.9000000000000004</v>
      </c>
      <c r="I614" s="66">
        <f t="shared" si="56"/>
        <v>12.9</v>
      </c>
    </row>
    <row r="615" spans="1:9">
      <c r="A615" s="87">
        <v>582</v>
      </c>
      <c r="B615" s="17" t="s">
        <v>475</v>
      </c>
      <c r="C615" s="17" t="s">
        <v>977</v>
      </c>
      <c r="D615" s="64">
        <v>10</v>
      </c>
      <c r="E615" s="65">
        <v>12.7</v>
      </c>
      <c r="F615" s="65">
        <v>7.7000000000000011</v>
      </c>
      <c r="G615" s="65">
        <v>6.1000000000000005</v>
      </c>
      <c r="H615" s="65">
        <v>1.9000000000000004</v>
      </c>
      <c r="I615" s="66">
        <f t="shared" si="56"/>
        <v>28.4</v>
      </c>
    </row>
    <row r="616" spans="1:9">
      <c r="A616" s="87">
        <v>583</v>
      </c>
      <c r="B616" s="17" t="s">
        <v>1017</v>
      </c>
      <c r="C616" s="17" t="s">
        <v>977</v>
      </c>
      <c r="D616" s="64">
        <v>6</v>
      </c>
      <c r="E616" s="65">
        <v>7.2</v>
      </c>
      <c r="F616" s="65">
        <v>5.2000000000000011</v>
      </c>
      <c r="G616" s="65">
        <v>2.6</v>
      </c>
      <c r="H616" s="65">
        <v>1.9000000000000004</v>
      </c>
      <c r="I616" s="66">
        <f t="shared" si="56"/>
        <v>16.900000000000002</v>
      </c>
    </row>
    <row r="617" spans="1:9">
      <c r="A617" s="87">
        <v>584</v>
      </c>
      <c r="B617" s="17" t="s">
        <v>476</v>
      </c>
      <c r="C617" s="17" t="s">
        <v>977</v>
      </c>
      <c r="D617" s="64" t="s">
        <v>20</v>
      </c>
      <c r="E617" s="65">
        <v>6.2</v>
      </c>
      <c r="F617" s="65">
        <v>4.7000000000000011</v>
      </c>
      <c r="G617" s="65">
        <v>2.1</v>
      </c>
      <c r="H617" s="65">
        <v>1.9000000000000004</v>
      </c>
      <c r="I617" s="66">
        <f t="shared" si="56"/>
        <v>14.900000000000002</v>
      </c>
    </row>
    <row r="618" spans="1:9">
      <c r="A618" s="87">
        <v>585</v>
      </c>
      <c r="B618" s="17" t="s">
        <v>477</v>
      </c>
      <c r="C618" s="17" t="s">
        <v>977</v>
      </c>
      <c r="D618" s="64" t="s">
        <v>20</v>
      </c>
      <c r="E618" s="65">
        <v>5.2</v>
      </c>
      <c r="F618" s="65">
        <v>3.1999999999999997</v>
      </c>
      <c r="G618" s="65">
        <v>2.6</v>
      </c>
      <c r="H618" s="65">
        <v>1.9000000000000004</v>
      </c>
      <c r="I618" s="66">
        <f t="shared" si="56"/>
        <v>12.9</v>
      </c>
    </row>
    <row r="619" spans="1:9">
      <c r="A619" s="87">
        <v>586</v>
      </c>
      <c r="B619" s="17" t="s">
        <v>478</v>
      </c>
      <c r="C619" s="17" t="s">
        <v>977</v>
      </c>
      <c r="D619" s="25">
        <v>5</v>
      </c>
      <c r="E619" s="65">
        <v>13.2</v>
      </c>
      <c r="F619" s="65">
        <v>8.2000000000000011</v>
      </c>
      <c r="G619" s="65">
        <v>6.1000000000000005</v>
      </c>
      <c r="H619" s="65">
        <v>1.9000000000000004</v>
      </c>
      <c r="I619" s="66">
        <f t="shared" si="56"/>
        <v>29.4</v>
      </c>
    </row>
    <row r="620" spans="1:9">
      <c r="A620" s="87">
        <v>587</v>
      </c>
      <c r="B620" s="17" t="s">
        <v>479</v>
      </c>
      <c r="C620" s="17" t="s">
        <v>977</v>
      </c>
      <c r="D620" s="25" t="s">
        <v>20</v>
      </c>
      <c r="E620" s="65">
        <v>3.7</v>
      </c>
      <c r="F620" s="65">
        <v>2.1999999999999997</v>
      </c>
      <c r="G620" s="65">
        <v>2.6</v>
      </c>
      <c r="H620" s="65">
        <v>1.4000000000000004</v>
      </c>
      <c r="I620" s="66">
        <f t="shared" si="56"/>
        <v>9.9</v>
      </c>
    </row>
    <row r="621" spans="1:9">
      <c r="A621" s="87">
        <v>588</v>
      </c>
      <c r="B621" s="17" t="s">
        <v>480</v>
      </c>
      <c r="C621" s="17" t="s">
        <v>977</v>
      </c>
      <c r="D621" s="25" t="s">
        <v>20</v>
      </c>
      <c r="E621" s="65">
        <v>5.2</v>
      </c>
      <c r="F621" s="65">
        <v>4.2000000000000011</v>
      </c>
      <c r="G621" s="65">
        <v>3.1</v>
      </c>
      <c r="H621" s="65">
        <v>1.4000000000000004</v>
      </c>
      <c r="I621" s="66">
        <f t="shared" si="56"/>
        <v>13.900000000000002</v>
      </c>
    </row>
    <row r="622" spans="1:9">
      <c r="A622" s="87">
        <v>589</v>
      </c>
      <c r="B622" s="24" t="s">
        <v>481</v>
      </c>
      <c r="C622" s="17" t="s">
        <v>977</v>
      </c>
      <c r="D622" s="25">
        <v>4</v>
      </c>
      <c r="E622" s="14">
        <v>11.2</v>
      </c>
      <c r="F622" s="14">
        <v>2.6999999999999997</v>
      </c>
      <c r="G622" s="14">
        <v>3.1</v>
      </c>
      <c r="H622" s="14">
        <v>1.9000000000000004</v>
      </c>
      <c r="I622" s="66">
        <f t="shared" si="56"/>
        <v>18.899999999999999</v>
      </c>
    </row>
    <row r="623" spans="1:9">
      <c r="A623" s="87">
        <v>590</v>
      </c>
      <c r="B623" s="24" t="s">
        <v>482</v>
      </c>
      <c r="C623" s="17" t="s">
        <v>977</v>
      </c>
      <c r="D623" s="25" t="s">
        <v>20</v>
      </c>
      <c r="E623" s="65">
        <v>5.7</v>
      </c>
      <c r="F623" s="65">
        <v>3.6999999999999997</v>
      </c>
      <c r="G623" s="65">
        <v>2.6</v>
      </c>
      <c r="H623" s="65">
        <v>1.9000000000000004</v>
      </c>
      <c r="I623" s="66">
        <f t="shared" ref="I623:I637" si="57">SUM(E623:H623)</f>
        <v>13.9</v>
      </c>
    </row>
    <row r="624" spans="1:9">
      <c r="A624" s="87">
        <v>591</v>
      </c>
      <c r="B624" s="24" t="s">
        <v>483</v>
      </c>
      <c r="C624" s="17" t="s">
        <v>977</v>
      </c>
      <c r="D624" s="25" t="s">
        <v>20</v>
      </c>
      <c r="E624" s="65">
        <v>7.2</v>
      </c>
      <c r="F624" s="65">
        <v>5.2000000000000011</v>
      </c>
      <c r="G624" s="65">
        <v>3.6</v>
      </c>
      <c r="H624" s="65">
        <v>0.89999999999999991</v>
      </c>
      <c r="I624" s="66">
        <f t="shared" si="57"/>
        <v>16.900000000000002</v>
      </c>
    </row>
    <row r="625" spans="1:9">
      <c r="A625" s="87">
        <v>592</v>
      </c>
      <c r="B625" s="24" t="s">
        <v>484</v>
      </c>
      <c r="C625" s="17" t="s">
        <v>977</v>
      </c>
      <c r="D625" s="25" t="s">
        <v>20</v>
      </c>
      <c r="E625" s="65">
        <v>5.7</v>
      </c>
      <c r="F625" s="65">
        <v>5.2000000000000011</v>
      </c>
      <c r="G625" s="65">
        <v>3.1</v>
      </c>
      <c r="H625" s="65">
        <v>1.9000000000000004</v>
      </c>
      <c r="I625" s="66">
        <f t="shared" si="57"/>
        <v>15.900000000000002</v>
      </c>
    </row>
    <row r="626" spans="1:9">
      <c r="A626" s="87">
        <v>593</v>
      </c>
      <c r="B626" s="24" t="s">
        <v>485</v>
      </c>
      <c r="C626" s="17" t="s">
        <v>977</v>
      </c>
      <c r="D626" s="25" t="s">
        <v>20</v>
      </c>
      <c r="E626" s="65">
        <v>7.2</v>
      </c>
      <c r="F626" s="65">
        <v>5.2000000000000011</v>
      </c>
      <c r="G626" s="65">
        <v>3.6</v>
      </c>
      <c r="H626" s="65">
        <v>1.9000000000000004</v>
      </c>
      <c r="I626" s="66">
        <f t="shared" si="57"/>
        <v>17.900000000000006</v>
      </c>
    </row>
    <row r="627" spans="1:9">
      <c r="A627" s="87">
        <v>594</v>
      </c>
      <c r="B627" s="24" t="s">
        <v>486</v>
      </c>
      <c r="C627" s="17" t="s">
        <v>977</v>
      </c>
      <c r="D627" s="25" t="s">
        <v>20</v>
      </c>
      <c r="E627" s="65">
        <v>5.7</v>
      </c>
      <c r="F627" s="65">
        <v>4.2000000000000011</v>
      </c>
      <c r="G627" s="65">
        <v>3.6</v>
      </c>
      <c r="H627" s="65">
        <v>2.9000000000000004</v>
      </c>
      <c r="I627" s="66">
        <f t="shared" si="57"/>
        <v>16.400000000000002</v>
      </c>
    </row>
    <row r="628" spans="1:9">
      <c r="A628" s="87">
        <v>595</v>
      </c>
      <c r="B628" s="24" t="s">
        <v>487</v>
      </c>
      <c r="C628" s="17" t="s">
        <v>977</v>
      </c>
      <c r="D628" s="25">
        <v>15</v>
      </c>
      <c r="E628" s="65">
        <v>13.2</v>
      </c>
      <c r="F628" s="65">
        <v>4.7000000000000011</v>
      </c>
      <c r="G628" s="65">
        <v>4.1000000000000005</v>
      </c>
      <c r="H628" s="65">
        <v>1.4000000000000004</v>
      </c>
      <c r="I628" s="66">
        <f t="shared" si="57"/>
        <v>23.4</v>
      </c>
    </row>
    <row r="629" spans="1:9">
      <c r="A629" s="87">
        <v>596</v>
      </c>
      <c r="B629" s="24" t="s">
        <v>488</v>
      </c>
      <c r="C629" s="17" t="s">
        <v>977</v>
      </c>
      <c r="D629" s="25" t="s">
        <v>20</v>
      </c>
      <c r="E629" s="65">
        <v>5.7</v>
      </c>
      <c r="F629" s="65">
        <v>4.7000000000000011</v>
      </c>
      <c r="G629" s="65">
        <v>3.1</v>
      </c>
      <c r="H629" s="65">
        <v>1.9000000000000004</v>
      </c>
      <c r="I629" s="66">
        <f t="shared" si="57"/>
        <v>15.400000000000002</v>
      </c>
    </row>
    <row r="630" spans="1:9">
      <c r="A630" s="87">
        <v>597</v>
      </c>
      <c r="B630" s="24" t="s">
        <v>489</v>
      </c>
      <c r="C630" s="17" t="s">
        <v>977</v>
      </c>
      <c r="D630" s="25" t="s">
        <v>20</v>
      </c>
      <c r="E630" s="65">
        <v>6.7</v>
      </c>
      <c r="F630" s="65">
        <v>5.2000000000000011</v>
      </c>
      <c r="G630" s="65">
        <v>2.6</v>
      </c>
      <c r="H630" s="65">
        <v>1.9000000000000004</v>
      </c>
      <c r="I630" s="66">
        <f t="shared" si="57"/>
        <v>16.400000000000002</v>
      </c>
    </row>
    <row r="631" spans="1:9">
      <c r="A631" s="87">
        <v>598</v>
      </c>
      <c r="B631" s="24" t="s">
        <v>490</v>
      </c>
      <c r="C631" s="17" t="s">
        <v>977</v>
      </c>
      <c r="D631" s="25" t="s">
        <v>20</v>
      </c>
      <c r="E631" s="65">
        <v>5.2</v>
      </c>
      <c r="F631" s="65">
        <v>4.7000000000000011</v>
      </c>
      <c r="G631" s="65">
        <v>2.1</v>
      </c>
      <c r="H631" s="65">
        <v>1.9000000000000004</v>
      </c>
      <c r="I631" s="66">
        <f t="shared" si="57"/>
        <v>13.900000000000002</v>
      </c>
    </row>
    <row r="632" spans="1:9">
      <c r="A632" s="87">
        <v>599</v>
      </c>
      <c r="B632" s="24" t="s">
        <v>1018</v>
      </c>
      <c r="C632" s="17" t="s">
        <v>977</v>
      </c>
      <c r="D632" s="25" t="s">
        <v>20</v>
      </c>
      <c r="E632" s="65">
        <v>5.2</v>
      </c>
      <c r="F632" s="65">
        <v>3.1999999999999997</v>
      </c>
      <c r="G632" s="65">
        <v>2.6</v>
      </c>
      <c r="H632" s="65">
        <v>1.9000000000000004</v>
      </c>
      <c r="I632" s="66">
        <f t="shared" si="57"/>
        <v>12.9</v>
      </c>
    </row>
    <row r="633" spans="1:9">
      <c r="A633" s="87">
        <v>600</v>
      </c>
      <c r="B633" s="17" t="s">
        <v>491</v>
      </c>
      <c r="C633" s="17" t="s">
        <v>977</v>
      </c>
      <c r="D633" s="64" t="s">
        <v>20</v>
      </c>
      <c r="E633" s="65">
        <v>6.2</v>
      </c>
      <c r="F633" s="65">
        <v>4.2000000000000011</v>
      </c>
      <c r="G633" s="65">
        <v>3.1</v>
      </c>
      <c r="H633" s="65">
        <v>1.9000000000000004</v>
      </c>
      <c r="I633" s="66">
        <f t="shared" si="57"/>
        <v>15.400000000000002</v>
      </c>
    </row>
    <row r="634" spans="1:9">
      <c r="A634" s="87">
        <v>601</v>
      </c>
      <c r="B634" s="69" t="s">
        <v>492</v>
      </c>
      <c r="C634" s="17" t="s">
        <v>977</v>
      </c>
      <c r="D634" s="64">
        <v>5</v>
      </c>
      <c r="E634" s="65">
        <v>5.7</v>
      </c>
      <c r="F634" s="65">
        <v>3.6999999999999997</v>
      </c>
      <c r="G634" s="65">
        <v>3.1</v>
      </c>
      <c r="H634" s="65">
        <v>0.89999999999999991</v>
      </c>
      <c r="I634" s="66">
        <f t="shared" si="57"/>
        <v>13.4</v>
      </c>
    </row>
    <row r="635" spans="1:9">
      <c r="A635" s="87">
        <v>602</v>
      </c>
      <c r="B635" s="17" t="s">
        <v>493</v>
      </c>
      <c r="C635" s="17" t="s">
        <v>977</v>
      </c>
      <c r="D635" s="64">
        <v>8</v>
      </c>
      <c r="E635" s="65">
        <v>8.1999999999999993</v>
      </c>
      <c r="F635" s="65">
        <v>2.1999999999999997</v>
      </c>
      <c r="G635" s="65">
        <v>1.0999999999999999</v>
      </c>
      <c r="H635" s="65">
        <v>1.9000000000000004</v>
      </c>
      <c r="I635" s="66">
        <f>SUM(E635:H635)</f>
        <v>13.399999999999999</v>
      </c>
    </row>
    <row r="636" spans="1:9">
      <c r="A636" s="87">
        <v>603</v>
      </c>
      <c r="B636" s="69" t="s">
        <v>494</v>
      </c>
      <c r="C636" s="17" t="s">
        <v>977</v>
      </c>
      <c r="D636" s="64" t="s">
        <v>20</v>
      </c>
      <c r="E636" s="65">
        <v>7.7</v>
      </c>
      <c r="F636" s="65">
        <v>5.2000000000000011</v>
      </c>
      <c r="G636" s="65">
        <v>3.6</v>
      </c>
      <c r="H636" s="65">
        <v>1.4000000000000004</v>
      </c>
      <c r="I636" s="66">
        <f t="shared" si="57"/>
        <v>17.900000000000006</v>
      </c>
    </row>
    <row r="637" spans="1:9">
      <c r="A637" s="87">
        <v>604</v>
      </c>
      <c r="B637" s="69" t="s">
        <v>495</v>
      </c>
      <c r="C637" s="17" t="s">
        <v>977</v>
      </c>
      <c r="D637" s="64" t="s">
        <v>20</v>
      </c>
      <c r="E637" s="65">
        <v>6.2</v>
      </c>
      <c r="F637" s="65">
        <v>5.2000000000000011</v>
      </c>
      <c r="G637" s="65">
        <v>4.6000000000000005</v>
      </c>
      <c r="H637" s="65">
        <v>1.4000000000000004</v>
      </c>
      <c r="I637" s="66">
        <f t="shared" si="57"/>
        <v>17.400000000000006</v>
      </c>
    </row>
    <row r="638" spans="1:9">
      <c r="A638" s="87">
        <v>605</v>
      </c>
      <c r="B638" s="69" t="s">
        <v>496</v>
      </c>
      <c r="C638" s="61" t="s">
        <v>1027</v>
      </c>
      <c r="D638" s="64">
        <v>10</v>
      </c>
      <c r="E638" s="65">
        <v>12.7</v>
      </c>
      <c r="F638" s="65">
        <v>3.6999999999999997</v>
      </c>
      <c r="G638" s="65">
        <v>3.1</v>
      </c>
      <c r="H638" s="65">
        <v>1.9000000000000004</v>
      </c>
      <c r="I638" s="66">
        <f t="shared" ref="I638:I650" si="58">SUM(E638:H638)</f>
        <v>21.4</v>
      </c>
    </row>
    <row r="639" spans="1:9">
      <c r="A639" s="87">
        <v>606</v>
      </c>
      <c r="B639" s="69" t="s">
        <v>497</v>
      </c>
      <c r="C639" s="17" t="s">
        <v>977</v>
      </c>
      <c r="D639" s="64" t="s">
        <v>20</v>
      </c>
      <c r="E639" s="65">
        <v>6.7</v>
      </c>
      <c r="F639" s="65">
        <v>2.6999999999999997</v>
      </c>
      <c r="G639" s="65">
        <v>1.5999999999999999</v>
      </c>
      <c r="H639" s="65">
        <v>0.89999999999999991</v>
      </c>
      <c r="I639" s="66">
        <f t="shared" si="58"/>
        <v>11.9</v>
      </c>
    </row>
    <row r="640" spans="1:9">
      <c r="A640" s="87">
        <v>607</v>
      </c>
      <c r="B640" s="69" t="s">
        <v>498</v>
      </c>
      <c r="C640" s="17" t="s">
        <v>977</v>
      </c>
      <c r="D640" s="64" t="s">
        <v>20</v>
      </c>
      <c r="E640" s="65">
        <v>5.7</v>
      </c>
      <c r="F640" s="65">
        <v>3.6999999999999997</v>
      </c>
      <c r="G640" s="65">
        <v>2.1</v>
      </c>
      <c r="H640" s="65">
        <v>0.89999999999999991</v>
      </c>
      <c r="I640" s="66">
        <f t="shared" si="58"/>
        <v>12.4</v>
      </c>
    </row>
    <row r="641" spans="1:9">
      <c r="A641" s="87">
        <v>608</v>
      </c>
      <c r="B641" s="15" t="s">
        <v>499</v>
      </c>
      <c r="C641" s="17" t="s">
        <v>977</v>
      </c>
      <c r="D641" s="64" t="s">
        <v>20</v>
      </c>
      <c r="E641" s="65">
        <v>6.7</v>
      </c>
      <c r="F641" s="65">
        <v>3.6999999999999997</v>
      </c>
      <c r="G641" s="65">
        <v>2.1</v>
      </c>
      <c r="H641" s="65">
        <v>1.9000000000000004</v>
      </c>
      <c r="I641" s="66">
        <f t="shared" si="58"/>
        <v>14.4</v>
      </c>
    </row>
    <row r="642" spans="1:9">
      <c r="A642" s="87">
        <v>609</v>
      </c>
      <c r="B642" s="15" t="s">
        <v>500</v>
      </c>
      <c r="C642" s="17" t="s">
        <v>977</v>
      </c>
      <c r="D642" s="64" t="s">
        <v>20</v>
      </c>
      <c r="E642" s="65">
        <v>5.7</v>
      </c>
      <c r="F642" s="65">
        <v>3.1999999999999997</v>
      </c>
      <c r="G642" s="65">
        <v>3.6</v>
      </c>
      <c r="H642" s="65">
        <v>1.4000000000000004</v>
      </c>
      <c r="I642" s="66">
        <f t="shared" si="58"/>
        <v>13.9</v>
      </c>
    </row>
    <row r="643" spans="1:9">
      <c r="A643" s="87">
        <v>610</v>
      </c>
      <c r="B643" s="15" t="s">
        <v>501</v>
      </c>
      <c r="C643" s="17" t="s">
        <v>977</v>
      </c>
      <c r="D643" s="64" t="s">
        <v>20</v>
      </c>
      <c r="E643" s="65">
        <v>5.7</v>
      </c>
      <c r="F643" s="65">
        <v>2.1999999999999997</v>
      </c>
      <c r="G643" s="65">
        <v>1.0999999999999999</v>
      </c>
      <c r="H643" s="65">
        <v>1.9000000000000004</v>
      </c>
      <c r="I643" s="66">
        <f t="shared" si="58"/>
        <v>10.9</v>
      </c>
    </row>
    <row r="644" spans="1:9">
      <c r="A644" s="87">
        <v>611</v>
      </c>
      <c r="B644" s="15" t="s">
        <v>1130</v>
      </c>
      <c r="C644" s="61" t="s">
        <v>1026</v>
      </c>
      <c r="D644" s="64">
        <v>6</v>
      </c>
      <c r="E644" s="65">
        <v>6.7</v>
      </c>
      <c r="F644" s="65">
        <v>3.6999999999999997</v>
      </c>
      <c r="G644" s="65">
        <v>2.1</v>
      </c>
      <c r="H644" s="65">
        <v>1.9000000000000004</v>
      </c>
      <c r="I644" s="66">
        <f t="shared" si="58"/>
        <v>14.4</v>
      </c>
    </row>
    <row r="645" spans="1:9">
      <c r="A645" s="87">
        <v>612</v>
      </c>
      <c r="B645" s="15" t="s">
        <v>502</v>
      </c>
      <c r="C645" s="17" t="s">
        <v>977</v>
      </c>
      <c r="D645" s="64" t="s">
        <v>20</v>
      </c>
      <c r="E645" s="65">
        <v>5.7</v>
      </c>
      <c r="F645" s="65">
        <v>3.1999999999999997</v>
      </c>
      <c r="G645" s="65">
        <v>3.6</v>
      </c>
      <c r="H645" s="65">
        <v>1.4000000000000004</v>
      </c>
      <c r="I645" s="66">
        <f t="shared" si="58"/>
        <v>13.9</v>
      </c>
    </row>
    <row r="646" spans="1:9">
      <c r="A646" s="87">
        <v>613</v>
      </c>
      <c r="B646" s="15" t="s">
        <v>503</v>
      </c>
      <c r="C646" s="17" t="s">
        <v>977</v>
      </c>
      <c r="D646" s="64">
        <v>0</v>
      </c>
      <c r="E646" s="65">
        <v>7.7</v>
      </c>
      <c r="F646" s="65">
        <v>5.2000000000000011</v>
      </c>
      <c r="G646" s="65">
        <v>3.6</v>
      </c>
      <c r="H646" s="65">
        <v>1.4000000000000004</v>
      </c>
      <c r="I646" s="66">
        <f t="shared" si="58"/>
        <v>17.900000000000006</v>
      </c>
    </row>
    <row r="647" spans="1:9">
      <c r="A647" s="87">
        <v>614</v>
      </c>
      <c r="B647" s="15" t="s">
        <v>504</v>
      </c>
      <c r="C647" s="17" t="s">
        <v>977</v>
      </c>
      <c r="D647" s="25" t="s">
        <v>20</v>
      </c>
      <c r="E647" s="65">
        <v>5.7</v>
      </c>
      <c r="F647" s="65">
        <v>3.6999999999999997</v>
      </c>
      <c r="G647" s="65">
        <v>2.6</v>
      </c>
      <c r="H647" s="65">
        <v>1.9000000000000004</v>
      </c>
      <c r="I647" s="66">
        <f t="shared" si="58"/>
        <v>13.9</v>
      </c>
    </row>
    <row r="648" spans="1:9">
      <c r="A648" s="87">
        <v>615</v>
      </c>
      <c r="B648" s="15" t="s">
        <v>505</v>
      </c>
      <c r="C648" s="17" t="s">
        <v>977</v>
      </c>
      <c r="D648" s="25" t="s">
        <v>20</v>
      </c>
      <c r="E648" s="65">
        <v>7.2</v>
      </c>
      <c r="F648" s="65">
        <v>5.2000000000000011</v>
      </c>
      <c r="G648" s="65">
        <v>3.6</v>
      </c>
      <c r="H648" s="65">
        <v>0.89999999999999991</v>
      </c>
      <c r="I648" s="66">
        <f t="shared" si="58"/>
        <v>16.900000000000002</v>
      </c>
    </row>
    <row r="649" spans="1:9">
      <c r="A649" s="87">
        <v>616</v>
      </c>
      <c r="B649" s="15" t="s">
        <v>1100</v>
      </c>
      <c r="C649" s="17" t="s">
        <v>977</v>
      </c>
      <c r="D649" s="25" t="s">
        <v>20</v>
      </c>
      <c r="E649" s="65">
        <v>5.7</v>
      </c>
      <c r="F649" s="65">
        <v>5.2000000000000011</v>
      </c>
      <c r="G649" s="65">
        <v>3.1</v>
      </c>
      <c r="H649" s="65">
        <v>1.9000000000000004</v>
      </c>
      <c r="I649" s="66">
        <f t="shared" si="58"/>
        <v>15.900000000000002</v>
      </c>
    </row>
    <row r="650" spans="1:9">
      <c r="A650" s="87">
        <v>617</v>
      </c>
      <c r="B650" s="15" t="s">
        <v>506</v>
      </c>
      <c r="C650" s="17" t="s">
        <v>977</v>
      </c>
      <c r="D650" s="25" t="s">
        <v>20</v>
      </c>
      <c r="E650" s="65">
        <v>6.7</v>
      </c>
      <c r="F650" s="65">
        <v>5.2000000000000011</v>
      </c>
      <c r="G650" s="65">
        <v>3.6</v>
      </c>
      <c r="H650" s="65">
        <v>1.9000000000000004</v>
      </c>
      <c r="I650" s="66">
        <f t="shared" si="58"/>
        <v>17.400000000000002</v>
      </c>
    </row>
    <row r="651" spans="1:9" s="1" customFormat="1">
      <c r="A651" s="87">
        <v>618</v>
      </c>
      <c r="B651" s="15" t="s">
        <v>507</v>
      </c>
      <c r="C651" s="17" t="s">
        <v>977</v>
      </c>
      <c r="D651" s="25" t="s">
        <v>20</v>
      </c>
      <c r="E651" s="65">
        <v>7.7</v>
      </c>
      <c r="F651" s="65">
        <v>5.2000000000000011</v>
      </c>
      <c r="G651" s="65">
        <v>3.6</v>
      </c>
      <c r="H651" s="65">
        <v>1.4000000000000004</v>
      </c>
      <c r="I651" s="66">
        <f t="shared" ref="I651:I656" si="59">SUM(E651:H651)</f>
        <v>17.900000000000006</v>
      </c>
    </row>
    <row r="652" spans="1:9" s="1" customFormat="1">
      <c r="A652" s="87">
        <v>619</v>
      </c>
      <c r="B652" s="69" t="s">
        <v>508</v>
      </c>
      <c r="C652" s="17" t="s">
        <v>977</v>
      </c>
      <c r="D652" s="25" t="s">
        <v>20</v>
      </c>
      <c r="E652" s="65">
        <v>5.7</v>
      </c>
      <c r="F652" s="65">
        <v>3.6999999999999997</v>
      </c>
      <c r="G652" s="65">
        <v>2.6</v>
      </c>
      <c r="H652" s="65">
        <v>1.9000000000000004</v>
      </c>
      <c r="I652" s="66">
        <f t="shared" si="59"/>
        <v>13.9</v>
      </c>
    </row>
    <row r="653" spans="1:9" s="1" customFormat="1">
      <c r="A653" s="87">
        <v>620</v>
      </c>
      <c r="B653" s="69" t="s">
        <v>509</v>
      </c>
      <c r="C653" s="17" t="s">
        <v>977</v>
      </c>
      <c r="D653" s="25" t="s">
        <v>20</v>
      </c>
      <c r="E653" s="65">
        <v>7.2</v>
      </c>
      <c r="F653" s="65">
        <v>5.2000000000000011</v>
      </c>
      <c r="G653" s="65">
        <v>3.6</v>
      </c>
      <c r="H653" s="65">
        <v>0.89999999999999991</v>
      </c>
      <c r="I653" s="66">
        <f t="shared" si="59"/>
        <v>16.900000000000002</v>
      </c>
    </row>
    <row r="654" spans="1:9" s="1" customFormat="1">
      <c r="A654" s="87">
        <v>621</v>
      </c>
      <c r="B654" s="69" t="s">
        <v>510</v>
      </c>
      <c r="C654" s="17" t="s">
        <v>977</v>
      </c>
      <c r="D654" s="25" t="s">
        <v>20</v>
      </c>
      <c r="E654" s="65">
        <v>5.7</v>
      </c>
      <c r="F654" s="65">
        <v>5.2000000000000011</v>
      </c>
      <c r="G654" s="65">
        <v>3.1</v>
      </c>
      <c r="H654" s="65">
        <v>1.9000000000000004</v>
      </c>
      <c r="I654" s="66">
        <f t="shared" si="59"/>
        <v>15.900000000000002</v>
      </c>
    </row>
    <row r="655" spans="1:9" s="1" customFormat="1">
      <c r="A655" s="87">
        <v>622</v>
      </c>
      <c r="B655" s="69" t="s">
        <v>511</v>
      </c>
      <c r="C655" s="17" t="s">
        <v>977</v>
      </c>
      <c r="D655" s="25">
        <v>2</v>
      </c>
      <c r="E655" s="65">
        <v>7.7</v>
      </c>
      <c r="F655" s="65">
        <v>5.2000000000000011</v>
      </c>
      <c r="G655" s="65">
        <v>3.6</v>
      </c>
      <c r="H655" s="65">
        <v>1.4000000000000004</v>
      </c>
      <c r="I655" s="66">
        <f t="shared" si="59"/>
        <v>17.900000000000006</v>
      </c>
    </row>
    <row r="656" spans="1:9" s="1" customFormat="1">
      <c r="A656" s="87">
        <v>623</v>
      </c>
      <c r="B656" s="72" t="s">
        <v>512</v>
      </c>
      <c r="C656" s="17" t="s">
        <v>977</v>
      </c>
      <c r="D656" s="25">
        <v>9</v>
      </c>
      <c r="E656" s="65">
        <v>12.7</v>
      </c>
      <c r="F656" s="65">
        <v>3.6999999999999997</v>
      </c>
      <c r="G656" s="65">
        <v>3.1</v>
      </c>
      <c r="H656" s="65">
        <v>1.9000000000000004</v>
      </c>
      <c r="I656" s="66">
        <f t="shared" si="59"/>
        <v>21.4</v>
      </c>
    </row>
    <row r="657" spans="1:9" s="1" customFormat="1">
      <c r="A657" s="87">
        <v>624</v>
      </c>
      <c r="B657" s="72" t="s">
        <v>513</v>
      </c>
      <c r="C657" s="17" t="s">
        <v>977</v>
      </c>
      <c r="D657" s="25" t="s">
        <v>20</v>
      </c>
      <c r="E657" s="65">
        <v>5.7</v>
      </c>
      <c r="F657" s="65">
        <v>2.1999999999999997</v>
      </c>
      <c r="G657" s="65">
        <v>1.0999999999999999</v>
      </c>
      <c r="H657" s="65">
        <v>1.9000000000000004</v>
      </c>
      <c r="I657" s="66">
        <f t="shared" ref="I657:I665" si="60">SUM(E657:H657)</f>
        <v>10.9</v>
      </c>
    </row>
    <row r="658" spans="1:9" s="1" customFormat="1">
      <c r="A658" s="87">
        <v>625</v>
      </c>
      <c r="B658" s="15" t="s">
        <v>514</v>
      </c>
      <c r="C658" s="17" t="s">
        <v>977</v>
      </c>
      <c r="D658" s="25" t="s">
        <v>20</v>
      </c>
      <c r="E658" s="65">
        <v>5.7</v>
      </c>
      <c r="F658" s="65">
        <v>3.6999999999999997</v>
      </c>
      <c r="G658" s="65">
        <v>2.6</v>
      </c>
      <c r="H658" s="65">
        <v>1.9000000000000004</v>
      </c>
      <c r="I658" s="66">
        <f t="shared" si="60"/>
        <v>13.9</v>
      </c>
    </row>
    <row r="659" spans="1:9" s="1" customFormat="1">
      <c r="A659" s="87">
        <v>626</v>
      </c>
      <c r="B659" s="15" t="s">
        <v>515</v>
      </c>
      <c r="C659" s="17" t="s">
        <v>977</v>
      </c>
      <c r="D659" s="25" t="s">
        <v>20</v>
      </c>
      <c r="E659" s="65">
        <v>7.2</v>
      </c>
      <c r="F659" s="65">
        <v>5.2000000000000011</v>
      </c>
      <c r="G659" s="65">
        <v>3.6</v>
      </c>
      <c r="H659" s="65">
        <v>0.89999999999999991</v>
      </c>
      <c r="I659" s="66">
        <f t="shared" si="60"/>
        <v>16.900000000000002</v>
      </c>
    </row>
    <row r="660" spans="1:9" s="1" customFormat="1">
      <c r="A660" s="87">
        <v>627</v>
      </c>
      <c r="B660" s="72" t="s">
        <v>516</v>
      </c>
      <c r="C660" s="17" t="s">
        <v>977</v>
      </c>
      <c r="D660" s="64" t="s">
        <v>20</v>
      </c>
      <c r="E660" s="65">
        <v>5.7</v>
      </c>
      <c r="F660" s="65">
        <v>3.1999999999999997</v>
      </c>
      <c r="G660" s="65">
        <v>3.6</v>
      </c>
      <c r="H660" s="65">
        <v>1.4000000000000004</v>
      </c>
      <c r="I660" s="66">
        <f t="shared" si="60"/>
        <v>13.9</v>
      </c>
    </row>
    <row r="661" spans="1:9" s="1" customFormat="1">
      <c r="A661" s="87">
        <v>628</v>
      </c>
      <c r="B661" s="72" t="s">
        <v>517</v>
      </c>
      <c r="C661" s="17" t="s">
        <v>977</v>
      </c>
      <c r="D661" s="64" t="s">
        <v>20</v>
      </c>
      <c r="E661" s="65">
        <v>5.7</v>
      </c>
      <c r="F661" s="65">
        <v>2.1999999999999997</v>
      </c>
      <c r="G661" s="65">
        <v>1.0999999999999999</v>
      </c>
      <c r="H661" s="65">
        <v>1.9000000000000004</v>
      </c>
      <c r="I661" s="66">
        <f t="shared" si="60"/>
        <v>10.9</v>
      </c>
    </row>
    <row r="662" spans="1:9" s="1" customFormat="1">
      <c r="A662" s="87">
        <v>629</v>
      </c>
      <c r="B662" s="72" t="s">
        <v>518</v>
      </c>
      <c r="C662" s="17" t="s">
        <v>977</v>
      </c>
      <c r="D662" s="64" t="s">
        <v>20</v>
      </c>
      <c r="E662" s="65">
        <v>6.7</v>
      </c>
      <c r="F662" s="65">
        <v>3.6999999999999997</v>
      </c>
      <c r="G662" s="65">
        <v>2.1</v>
      </c>
      <c r="H662" s="65">
        <v>1.9000000000000004</v>
      </c>
      <c r="I662" s="66">
        <f t="shared" si="60"/>
        <v>14.4</v>
      </c>
    </row>
    <row r="663" spans="1:9" s="1" customFormat="1">
      <c r="A663" s="87">
        <v>630</v>
      </c>
      <c r="B663" s="60" t="s">
        <v>761</v>
      </c>
      <c r="C663" s="17" t="s">
        <v>977</v>
      </c>
      <c r="D663" s="64" t="s">
        <v>20</v>
      </c>
      <c r="E663" s="65">
        <v>6.7</v>
      </c>
      <c r="F663" s="65">
        <v>3.6999999999999997</v>
      </c>
      <c r="G663" s="65">
        <v>2.1</v>
      </c>
      <c r="H663" s="65">
        <v>1.9000000000000004</v>
      </c>
      <c r="I663" s="66">
        <f t="shared" si="60"/>
        <v>14.4</v>
      </c>
    </row>
    <row r="664" spans="1:9" s="1" customFormat="1">
      <c r="A664" s="87">
        <v>631</v>
      </c>
      <c r="B664" s="60" t="s">
        <v>762</v>
      </c>
      <c r="C664" s="17" t="s">
        <v>977</v>
      </c>
      <c r="D664" s="64" t="s">
        <v>20</v>
      </c>
      <c r="E664" s="65">
        <v>5.7</v>
      </c>
      <c r="F664" s="65">
        <v>3.1999999999999997</v>
      </c>
      <c r="G664" s="65">
        <v>3.6</v>
      </c>
      <c r="H664" s="65">
        <v>1.4000000000000004</v>
      </c>
      <c r="I664" s="66">
        <f t="shared" si="60"/>
        <v>13.9</v>
      </c>
    </row>
    <row r="665" spans="1:9" s="1" customFormat="1">
      <c r="A665" s="87">
        <v>632</v>
      </c>
      <c r="B665" s="60" t="s">
        <v>331</v>
      </c>
      <c r="C665" s="17" t="s">
        <v>977</v>
      </c>
      <c r="D665" s="64">
        <v>2</v>
      </c>
      <c r="E665" s="65">
        <v>7.7</v>
      </c>
      <c r="F665" s="65">
        <v>5.2000000000000011</v>
      </c>
      <c r="G665" s="65">
        <v>3.6</v>
      </c>
      <c r="H665" s="65">
        <v>1.4000000000000004</v>
      </c>
      <c r="I665" s="66">
        <f t="shared" si="60"/>
        <v>17.900000000000006</v>
      </c>
    </row>
    <row r="666" spans="1:9" s="1" customFormat="1">
      <c r="A666" s="87">
        <v>633</v>
      </c>
      <c r="B666" s="18" t="s">
        <v>787</v>
      </c>
      <c r="C666" s="17" t="s">
        <v>977</v>
      </c>
      <c r="D666" s="25" t="s">
        <v>20</v>
      </c>
      <c r="E666" s="65">
        <v>5.7</v>
      </c>
      <c r="F666" s="65">
        <v>3.6999999999999997</v>
      </c>
      <c r="G666" s="65">
        <v>2.6</v>
      </c>
      <c r="H666" s="65">
        <v>1.9000000000000004</v>
      </c>
      <c r="I666" s="66">
        <f t="shared" ref="I666:I676" si="61">SUM(E666:H666)</f>
        <v>13.9</v>
      </c>
    </row>
    <row r="667" spans="1:9" s="1" customFormat="1">
      <c r="A667" s="87">
        <v>634</v>
      </c>
      <c r="B667" s="18" t="s">
        <v>804</v>
      </c>
      <c r="C667" s="17" t="s">
        <v>977</v>
      </c>
      <c r="D667" s="25" t="s">
        <v>20</v>
      </c>
      <c r="E667" s="65">
        <v>7.2</v>
      </c>
      <c r="F667" s="65">
        <v>5.2000000000000011</v>
      </c>
      <c r="G667" s="65">
        <v>3.6</v>
      </c>
      <c r="H667" s="65">
        <v>0.89999999999999991</v>
      </c>
      <c r="I667" s="66">
        <f t="shared" si="61"/>
        <v>16.900000000000002</v>
      </c>
    </row>
    <row r="668" spans="1:9" s="1" customFormat="1">
      <c r="A668" s="87">
        <v>635</v>
      </c>
      <c r="B668" s="18" t="s">
        <v>805</v>
      </c>
      <c r="C668" s="17" t="s">
        <v>977</v>
      </c>
      <c r="D668" s="64" t="s">
        <v>20</v>
      </c>
      <c r="E668" s="65">
        <v>5.7</v>
      </c>
      <c r="F668" s="65">
        <v>3.1999999999999997</v>
      </c>
      <c r="G668" s="65">
        <v>3.6</v>
      </c>
      <c r="H668" s="65">
        <v>1.4000000000000004</v>
      </c>
      <c r="I668" s="66">
        <f t="shared" si="61"/>
        <v>13.9</v>
      </c>
    </row>
    <row r="669" spans="1:9" s="1" customFormat="1">
      <c r="A669" s="87">
        <v>636</v>
      </c>
      <c r="B669" s="18" t="s">
        <v>806</v>
      </c>
      <c r="C669" s="17" t="s">
        <v>977</v>
      </c>
      <c r="D669" s="25">
        <v>20</v>
      </c>
      <c r="E669" s="65">
        <v>19.7</v>
      </c>
      <c r="F669" s="65">
        <v>10.200000000000001</v>
      </c>
      <c r="G669" s="65">
        <v>4.1000000000000005</v>
      </c>
      <c r="H669" s="65">
        <v>3.4000000000000004</v>
      </c>
      <c r="I669" s="66">
        <f t="shared" si="61"/>
        <v>37.4</v>
      </c>
    </row>
    <row r="670" spans="1:9" s="1" customFormat="1">
      <c r="A670" s="87">
        <v>637</v>
      </c>
      <c r="B670" s="18" t="s">
        <v>807</v>
      </c>
      <c r="C670" s="17" t="s">
        <v>977</v>
      </c>
      <c r="D670" s="25" t="s">
        <v>20</v>
      </c>
      <c r="E670" s="65">
        <v>7.2</v>
      </c>
      <c r="F670" s="65">
        <v>5.2000000000000011</v>
      </c>
      <c r="G670" s="65">
        <v>3.6</v>
      </c>
      <c r="H670" s="65">
        <v>0.89999999999999991</v>
      </c>
      <c r="I670" s="66">
        <f t="shared" si="61"/>
        <v>16.900000000000002</v>
      </c>
    </row>
    <row r="671" spans="1:9" s="1" customFormat="1">
      <c r="A671" s="87">
        <v>638</v>
      </c>
      <c r="B671" s="73" t="s">
        <v>1021</v>
      </c>
      <c r="C671" s="17" t="s">
        <v>977</v>
      </c>
      <c r="D671" s="64" t="s">
        <v>20</v>
      </c>
      <c r="E671" s="65">
        <v>6.7</v>
      </c>
      <c r="F671" s="65">
        <v>3.6999999999999997</v>
      </c>
      <c r="G671" s="65">
        <v>2.1</v>
      </c>
      <c r="H671" s="65">
        <v>1.9000000000000004</v>
      </c>
      <c r="I671" s="66">
        <f t="shared" si="61"/>
        <v>14.4</v>
      </c>
    </row>
    <row r="672" spans="1:9" s="1" customFormat="1">
      <c r="A672" s="87">
        <v>639</v>
      </c>
      <c r="B672" s="61" t="s">
        <v>817</v>
      </c>
      <c r="C672" s="17" t="s">
        <v>977</v>
      </c>
      <c r="D672" s="64" t="s">
        <v>20</v>
      </c>
      <c r="E672" s="65">
        <v>6.7</v>
      </c>
      <c r="F672" s="65">
        <v>3.6999999999999997</v>
      </c>
      <c r="G672" s="65">
        <v>2.1</v>
      </c>
      <c r="H672" s="65">
        <v>1.9000000000000004</v>
      </c>
      <c r="I672" s="66">
        <f t="shared" si="61"/>
        <v>14.4</v>
      </c>
    </row>
    <row r="673" spans="1:9" s="1" customFormat="1">
      <c r="A673" s="87">
        <v>640</v>
      </c>
      <c r="B673" s="61" t="s">
        <v>818</v>
      </c>
      <c r="C673" s="17" t="s">
        <v>977</v>
      </c>
      <c r="D673" s="64" t="s">
        <v>20</v>
      </c>
      <c r="E673" s="65">
        <v>5.7</v>
      </c>
      <c r="F673" s="65">
        <v>2.1999999999999997</v>
      </c>
      <c r="G673" s="65">
        <v>1.0999999999999999</v>
      </c>
      <c r="H673" s="65">
        <v>1.9000000000000004</v>
      </c>
      <c r="I673" s="66">
        <f t="shared" si="61"/>
        <v>10.9</v>
      </c>
    </row>
    <row r="674" spans="1:9" s="1" customFormat="1">
      <c r="A674" s="87">
        <v>641</v>
      </c>
      <c r="B674" s="61" t="s">
        <v>819</v>
      </c>
      <c r="C674" s="17" t="s">
        <v>977</v>
      </c>
      <c r="D674" s="25" t="s">
        <v>20</v>
      </c>
      <c r="E674" s="65">
        <v>5.7</v>
      </c>
      <c r="F674" s="65">
        <v>3.6999999999999997</v>
      </c>
      <c r="G674" s="65">
        <v>2.6</v>
      </c>
      <c r="H674" s="65">
        <v>1.9000000000000004</v>
      </c>
      <c r="I674" s="66">
        <f t="shared" si="61"/>
        <v>13.9</v>
      </c>
    </row>
    <row r="675" spans="1:9" s="1" customFormat="1">
      <c r="A675" s="87">
        <v>642</v>
      </c>
      <c r="B675" s="61" t="s">
        <v>820</v>
      </c>
      <c r="C675" s="17" t="s">
        <v>977</v>
      </c>
      <c r="D675" s="25">
        <v>7</v>
      </c>
      <c r="E675" s="65">
        <v>7.7</v>
      </c>
      <c r="F675" s="65">
        <v>5.2000000000000011</v>
      </c>
      <c r="G675" s="65">
        <v>3.6</v>
      </c>
      <c r="H675" s="65">
        <v>1.4000000000000004</v>
      </c>
      <c r="I675" s="66">
        <f t="shared" si="61"/>
        <v>17.900000000000006</v>
      </c>
    </row>
    <row r="676" spans="1:9" s="1" customFormat="1">
      <c r="A676" s="87">
        <v>643</v>
      </c>
      <c r="B676" s="61" t="s">
        <v>1019</v>
      </c>
      <c r="C676" s="17" t="s">
        <v>977</v>
      </c>
      <c r="D676" s="25">
        <v>2</v>
      </c>
      <c r="E676" s="65">
        <v>5.7</v>
      </c>
      <c r="F676" s="65">
        <v>3.6999999999999997</v>
      </c>
      <c r="G676" s="65">
        <v>2.6</v>
      </c>
      <c r="H676" s="65">
        <v>1.9000000000000004</v>
      </c>
      <c r="I676" s="66">
        <f t="shared" si="61"/>
        <v>13.9</v>
      </c>
    </row>
    <row r="677" spans="1:9" s="1" customFormat="1" ht="30">
      <c r="A677" s="87">
        <v>644</v>
      </c>
      <c r="B677" s="106" t="s">
        <v>1108</v>
      </c>
      <c r="C677" s="17" t="s">
        <v>1126</v>
      </c>
      <c r="D677" s="25" t="s">
        <v>20</v>
      </c>
      <c r="E677" s="65">
        <v>7.2</v>
      </c>
      <c r="F677" s="65">
        <v>5.2000000000000011</v>
      </c>
      <c r="G677" s="65">
        <v>3.6</v>
      </c>
      <c r="H677" s="65">
        <v>0.89999999999999991</v>
      </c>
      <c r="I677" s="66">
        <f t="shared" ref="I677:I678" si="62">SUM(E677:H677)</f>
        <v>16.900000000000002</v>
      </c>
    </row>
    <row r="678" spans="1:9" s="1" customFormat="1">
      <c r="A678" s="87">
        <v>645</v>
      </c>
      <c r="B678" s="117" t="s">
        <v>1150</v>
      </c>
      <c r="C678" s="17" t="s">
        <v>977</v>
      </c>
      <c r="D678" s="25" t="s">
        <v>20</v>
      </c>
      <c r="E678" s="65">
        <v>5.2</v>
      </c>
      <c r="F678" s="65">
        <v>4.2000000000000011</v>
      </c>
      <c r="G678" s="65">
        <v>3.1</v>
      </c>
      <c r="H678" s="65">
        <v>1.4000000000000004</v>
      </c>
      <c r="I678" s="66">
        <f t="shared" si="62"/>
        <v>13.900000000000002</v>
      </c>
    </row>
    <row r="679" spans="1:9" ht="14.25" customHeight="1">
      <c r="A679" s="65"/>
      <c r="B679" s="17"/>
      <c r="C679" s="74" t="s">
        <v>76</v>
      </c>
      <c r="D679" s="75">
        <f t="shared" ref="D679:I679" si="63">SUM(D585:D676)</f>
        <v>387</v>
      </c>
      <c r="E679" s="75">
        <f>SUM(E585:E678)</f>
        <v>813.30000000000143</v>
      </c>
      <c r="F679" s="75">
        <f>SUM(F585:F678)</f>
        <v>449.79999999999922</v>
      </c>
      <c r="G679" s="75">
        <f>SUM(G585:G678)</f>
        <v>291.89999999999992</v>
      </c>
      <c r="H679" s="75">
        <f>SUM(H585:H678)</f>
        <v>162.60000000000031</v>
      </c>
      <c r="I679" s="75">
        <f>SUM(I585:I678)</f>
        <v>1717.6000000000033</v>
      </c>
    </row>
    <row r="680" spans="1:9" ht="29.25" customHeight="1">
      <c r="A680" s="132" t="s">
        <v>519</v>
      </c>
      <c r="B680" s="132"/>
      <c r="C680" s="132"/>
      <c r="D680" s="132"/>
      <c r="E680" s="132"/>
      <c r="F680" s="132"/>
      <c r="G680" s="132"/>
      <c r="H680" s="132"/>
      <c r="I680" s="132"/>
    </row>
    <row r="681" spans="1:9" s="1" customFormat="1">
      <c r="A681" s="87">
        <v>646</v>
      </c>
      <c r="B681" s="17" t="s">
        <v>520</v>
      </c>
      <c r="C681" s="61" t="s">
        <v>900</v>
      </c>
      <c r="D681" s="64" t="s">
        <v>20</v>
      </c>
      <c r="E681" s="65">
        <v>6.7</v>
      </c>
      <c r="F681" s="65">
        <v>3.1999999999999997</v>
      </c>
      <c r="G681" s="65">
        <v>2.1</v>
      </c>
      <c r="H681" s="65">
        <v>0.89999999999999991</v>
      </c>
      <c r="I681" s="66">
        <f t="shared" ref="I681:I691" si="64">SUM(E681:H681)</f>
        <v>12.9</v>
      </c>
    </row>
    <row r="682" spans="1:9" s="1" customFormat="1">
      <c r="A682" s="87">
        <v>647</v>
      </c>
      <c r="B682" s="17" t="s">
        <v>521</v>
      </c>
      <c r="C682" s="17" t="s">
        <v>972</v>
      </c>
      <c r="D682" s="64" t="s">
        <v>20</v>
      </c>
      <c r="E682" s="65">
        <v>7.7</v>
      </c>
      <c r="F682" s="65">
        <v>4.7000000000000011</v>
      </c>
      <c r="G682" s="65">
        <v>2.1</v>
      </c>
      <c r="H682" s="65">
        <v>0.89999999999999991</v>
      </c>
      <c r="I682" s="66">
        <f t="shared" si="64"/>
        <v>15.400000000000002</v>
      </c>
    </row>
    <row r="683" spans="1:9" s="1" customFormat="1">
      <c r="A683" s="87">
        <v>648</v>
      </c>
      <c r="B683" s="17" t="s">
        <v>522</v>
      </c>
      <c r="C683" s="17" t="s">
        <v>972</v>
      </c>
      <c r="D683" s="64" t="s">
        <v>20</v>
      </c>
      <c r="E683" s="65">
        <v>7.2</v>
      </c>
      <c r="F683" s="65">
        <v>4.7000000000000011</v>
      </c>
      <c r="G683" s="65">
        <v>2.6</v>
      </c>
      <c r="H683" s="65">
        <v>2.4000000000000004</v>
      </c>
      <c r="I683" s="66">
        <f t="shared" si="64"/>
        <v>16.900000000000002</v>
      </c>
    </row>
    <row r="684" spans="1:9" s="1" customFormat="1">
      <c r="A684" s="87">
        <v>649</v>
      </c>
      <c r="B684" s="17" t="s">
        <v>523</v>
      </c>
      <c r="C684" s="17" t="s">
        <v>972</v>
      </c>
      <c r="D684" s="64" t="s">
        <v>20</v>
      </c>
      <c r="E684" s="65">
        <v>7.7</v>
      </c>
      <c r="F684" s="65">
        <v>4.7000000000000011</v>
      </c>
      <c r="G684" s="65">
        <v>2.6</v>
      </c>
      <c r="H684" s="65">
        <v>2.4000000000000004</v>
      </c>
      <c r="I684" s="66">
        <f t="shared" si="64"/>
        <v>17.400000000000002</v>
      </c>
    </row>
    <row r="685" spans="1:9" s="1" customFormat="1">
      <c r="A685" s="87">
        <v>650</v>
      </c>
      <c r="B685" s="17" t="s">
        <v>1128</v>
      </c>
      <c r="C685" s="17" t="s">
        <v>972</v>
      </c>
      <c r="D685" s="64">
        <v>4</v>
      </c>
      <c r="E685" s="65">
        <v>8.6999999999999993</v>
      </c>
      <c r="F685" s="65">
        <v>3.1999999999999997</v>
      </c>
      <c r="G685" s="65">
        <v>2.1</v>
      </c>
      <c r="H685" s="65">
        <v>0.89999999999999991</v>
      </c>
      <c r="I685" s="66">
        <f t="shared" si="64"/>
        <v>14.899999999999999</v>
      </c>
    </row>
    <row r="686" spans="1:9" s="1" customFormat="1">
      <c r="A686" s="87">
        <v>651</v>
      </c>
      <c r="B686" s="17" t="s">
        <v>524</v>
      </c>
      <c r="C686" s="17" t="s">
        <v>972</v>
      </c>
      <c r="D686" s="64" t="s">
        <v>20</v>
      </c>
      <c r="E686" s="65">
        <v>7.7</v>
      </c>
      <c r="F686" s="65">
        <v>4.7000000000000011</v>
      </c>
      <c r="G686" s="65">
        <v>2.1</v>
      </c>
      <c r="H686" s="65">
        <v>0.89999999999999991</v>
      </c>
      <c r="I686" s="66">
        <f t="shared" si="64"/>
        <v>15.400000000000002</v>
      </c>
    </row>
    <row r="687" spans="1:9" s="1" customFormat="1">
      <c r="A687" s="87">
        <v>652</v>
      </c>
      <c r="B687" s="17" t="s">
        <v>525</v>
      </c>
      <c r="C687" s="17" t="s">
        <v>972</v>
      </c>
      <c r="D687" s="64" t="s">
        <v>20</v>
      </c>
      <c r="E687" s="65">
        <v>7.2</v>
      </c>
      <c r="F687" s="65">
        <v>4.7000000000000011</v>
      </c>
      <c r="G687" s="65">
        <v>2.6</v>
      </c>
      <c r="H687" s="65">
        <v>1.9000000000000004</v>
      </c>
      <c r="I687" s="66">
        <f t="shared" si="64"/>
        <v>16.400000000000002</v>
      </c>
    </row>
    <row r="688" spans="1:9" s="1" customFormat="1">
      <c r="A688" s="87">
        <v>653</v>
      </c>
      <c r="B688" s="17" t="s">
        <v>526</v>
      </c>
      <c r="C688" s="17" t="s">
        <v>972</v>
      </c>
      <c r="D688" s="64" t="s">
        <v>20</v>
      </c>
      <c r="E688" s="65">
        <v>7.7</v>
      </c>
      <c r="F688" s="65">
        <v>4.7000000000000011</v>
      </c>
      <c r="G688" s="65">
        <v>2.6</v>
      </c>
      <c r="H688" s="65">
        <v>1.9000000000000004</v>
      </c>
      <c r="I688" s="66">
        <f t="shared" si="64"/>
        <v>16.900000000000002</v>
      </c>
    </row>
    <row r="689" spans="1:9" s="1" customFormat="1">
      <c r="A689" s="87">
        <v>654</v>
      </c>
      <c r="B689" s="17" t="s">
        <v>527</v>
      </c>
      <c r="C689" s="17" t="s">
        <v>972</v>
      </c>
      <c r="D689" s="67" t="s">
        <v>20</v>
      </c>
      <c r="E689" s="65">
        <v>6.7</v>
      </c>
      <c r="F689" s="65">
        <v>3.6999999999999997</v>
      </c>
      <c r="G689" s="65">
        <v>2.6</v>
      </c>
      <c r="H689" s="65">
        <v>1.9000000000000004</v>
      </c>
      <c r="I689" s="66">
        <f t="shared" si="64"/>
        <v>14.9</v>
      </c>
    </row>
    <row r="690" spans="1:9" s="1" customFormat="1">
      <c r="A690" s="87">
        <v>655</v>
      </c>
      <c r="B690" s="24" t="s">
        <v>528</v>
      </c>
      <c r="C690" s="17" t="s">
        <v>972</v>
      </c>
      <c r="D690" s="64" t="s">
        <v>20</v>
      </c>
      <c r="E690" s="65">
        <v>7.2</v>
      </c>
      <c r="F690" s="65">
        <v>4.7000000000000011</v>
      </c>
      <c r="G690" s="65">
        <v>2.6</v>
      </c>
      <c r="H690" s="65">
        <v>2.4000000000000004</v>
      </c>
      <c r="I690" s="66">
        <f t="shared" si="64"/>
        <v>16.900000000000002</v>
      </c>
    </row>
    <row r="691" spans="1:9" s="1" customFormat="1">
      <c r="A691" s="87">
        <v>656</v>
      </c>
      <c r="B691" s="72" t="s">
        <v>529</v>
      </c>
      <c r="C691" s="61" t="s">
        <v>973</v>
      </c>
      <c r="D691" s="64" t="s">
        <v>20</v>
      </c>
      <c r="E691" s="65">
        <v>7.7</v>
      </c>
      <c r="F691" s="65">
        <v>4.7000000000000011</v>
      </c>
      <c r="G691" s="65">
        <v>2.1</v>
      </c>
      <c r="H691" s="65">
        <v>0.89999999999999991</v>
      </c>
      <c r="I691" s="66">
        <f t="shared" si="64"/>
        <v>15.400000000000002</v>
      </c>
    </row>
    <row r="692" spans="1:9" s="1" customFormat="1" ht="15.75">
      <c r="A692" s="87">
        <v>657</v>
      </c>
      <c r="B692" s="59" t="s">
        <v>763</v>
      </c>
      <c r="C692" s="17" t="s">
        <v>972</v>
      </c>
      <c r="D692" s="64" t="s">
        <v>20</v>
      </c>
      <c r="E692" s="65">
        <v>7.2</v>
      </c>
      <c r="F692" s="65">
        <v>4.7000000000000011</v>
      </c>
      <c r="G692" s="65">
        <v>2.6</v>
      </c>
      <c r="H692" s="65">
        <v>2.4000000000000004</v>
      </c>
      <c r="I692" s="66">
        <f>SUM(E692:H692)</f>
        <v>16.900000000000002</v>
      </c>
    </row>
    <row r="693" spans="1:9" s="1" customFormat="1" ht="15.75">
      <c r="A693" s="87">
        <v>658</v>
      </c>
      <c r="B693" s="59" t="s">
        <v>764</v>
      </c>
      <c r="C693" s="17" t="s">
        <v>972</v>
      </c>
      <c r="D693" s="64" t="s">
        <v>20</v>
      </c>
      <c r="E693" s="65">
        <v>7.7</v>
      </c>
      <c r="F693" s="65">
        <v>4.7000000000000011</v>
      </c>
      <c r="G693" s="65">
        <v>2.6</v>
      </c>
      <c r="H693" s="65">
        <v>2.4000000000000004</v>
      </c>
      <c r="I693" s="66">
        <f>SUM(E693:H693)</f>
        <v>17.400000000000002</v>
      </c>
    </row>
    <row r="694" spans="1:9" s="1" customFormat="1">
      <c r="A694" s="87">
        <v>659</v>
      </c>
      <c r="B694" s="99" t="s">
        <v>813</v>
      </c>
      <c r="C694" s="17" t="s">
        <v>972</v>
      </c>
      <c r="D694" s="64" t="s">
        <v>20</v>
      </c>
      <c r="E694" s="65">
        <v>7.7</v>
      </c>
      <c r="F694" s="65">
        <v>4.7000000000000011</v>
      </c>
      <c r="G694" s="65">
        <v>2.1</v>
      </c>
      <c r="H694" s="65">
        <v>0.89999999999999991</v>
      </c>
      <c r="I694" s="66">
        <f t="shared" ref="I694:I695" si="65">SUM(E694:H694)</f>
        <v>15.400000000000002</v>
      </c>
    </row>
    <row r="695" spans="1:9" s="1" customFormat="1">
      <c r="A695" s="87">
        <v>660</v>
      </c>
      <c r="B695" s="99" t="s">
        <v>814</v>
      </c>
      <c r="C695" s="61" t="s">
        <v>901</v>
      </c>
      <c r="D695" s="64" t="s">
        <v>20</v>
      </c>
      <c r="E695" s="65">
        <v>7.2</v>
      </c>
      <c r="F695" s="65">
        <v>4.7000000000000011</v>
      </c>
      <c r="G695" s="65">
        <v>2.6</v>
      </c>
      <c r="H695" s="65">
        <v>2.4000000000000004</v>
      </c>
      <c r="I695" s="66">
        <f t="shared" si="65"/>
        <v>16.900000000000002</v>
      </c>
    </row>
    <row r="696" spans="1:9">
      <c r="A696" s="87"/>
      <c r="B696" s="77"/>
      <c r="C696" s="74" t="s">
        <v>76</v>
      </c>
      <c r="D696" s="75">
        <f>SUM(D691)</f>
        <v>0</v>
      </c>
      <c r="E696" s="75">
        <f>SUM(E681:E695)</f>
        <v>112.00000000000003</v>
      </c>
      <c r="F696" s="75">
        <f>SUM(F681:F695)</f>
        <v>66.500000000000028</v>
      </c>
      <c r="G696" s="75">
        <f>SUM(G681:G695)</f>
        <v>36.000000000000007</v>
      </c>
      <c r="H696" s="75">
        <f>SUM(H681:H695)</f>
        <v>25.499999999999993</v>
      </c>
      <c r="I696" s="75">
        <f>SUM(I681:I695)</f>
        <v>240.00000000000006</v>
      </c>
    </row>
    <row r="697" spans="1:9" ht="33" customHeight="1">
      <c r="A697" s="132" t="s">
        <v>530</v>
      </c>
      <c r="B697" s="132"/>
      <c r="C697" s="132"/>
      <c r="D697" s="132"/>
      <c r="E697" s="132"/>
      <c r="F697" s="132"/>
      <c r="G697" s="132"/>
      <c r="H697" s="132"/>
      <c r="I697" s="132"/>
    </row>
    <row r="698" spans="1:9" s="1" customFormat="1">
      <c r="A698" s="87">
        <v>661</v>
      </c>
      <c r="B698" s="17" t="s">
        <v>531</v>
      </c>
      <c r="C698" s="61" t="s">
        <v>902</v>
      </c>
      <c r="D698" s="64">
        <v>5</v>
      </c>
      <c r="E698" s="65">
        <v>9.1999999999999993</v>
      </c>
      <c r="F698" s="65">
        <v>3.6999999999999997</v>
      </c>
      <c r="G698" s="65">
        <v>3.6</v>
      </c>
      <c r="H698" s="65">
        <v>1.9000000000000004</v>
      </c>
      <c r="I698" s="66">
        <f t="shared" ref="I698:I717" si="66">SUM(E698:H698)</f>
        <v>18.399999999999999</v>
      </c>
    </row>
    <row r="699" spans="1:9" s="1" customFormat="1" ht="30">
      <c r="A699" s="87">
        <v>662</v>
      </c>
      <c r="B699" s="17" t="s">
        <v>532</v>
      </c>
      <c r="C699" s="61" t="s">
        <v>995</v>
      </c>
      <c r="D699" s="64">
        <v>10</v>
      </c>
      <c r="E699" s="65">
        <v>14.2</v>
      </c>
      <c r="F699" s="65">
        <v>6.2000000000000011</v>
      </c>
      <c r="G699" s="65">
        <v>4.1000000000000005</v>
      </c>
      <c r="H699" s="65">
        <v>2.4000000000000004</v>
      </c>
      <c r="I699" s="66">
        <f t="shared" si="66"/>
        <v>26.9</v>
      </c>
    </row>
    <row r="700" spans="1:9" s="1" customFormat="1">
      <c r="A700" s="87">
        <v>663</v>
      </c>
      <c r="B700" s="17" t="s">
        <v>533</v>
      </c>
      <c r="C700" s="17" t="s">
        <v>974</v>
      </c>
      <c r="D700" s="64">
        <v>10</v>
      </c>
      <c r="E700" s="65">
        <v>12.2</v>
      </c>
      <c r="F700" s="65">
        <v>6.2000000000000011</v>
      </c>
      <c r="G700" s="65">
        <v>4.1000000000000005</v>
      </c>
      <c r="H700" s="65">
        <v>2.4000000000000004</v>
      </c>
      <c r="I700" s="66">
        <f t="shared" si="66"/>
        <v>24.9</v>
      </c>
    </row>
    <row r="701" spans="1:9" s="1" customFormat="1">
      <c r="A701" s="87">
        <v>664</v>
      </c>
      <c r="B701" s="17" t="s">
        <v>534</v>
      </c>
      <c r="C701" s="17" t="s">
        <v>974</v>
      </c>
      <c r="D701" s="64" t="s">
        <v>20</v>
      </c>
      <c r="E701" s="65">
        <v>6.2</v>
      </c>
      <c r="F701" s="65">
        <v>3.6999999999999997</v>
      </c>
      <c r="G701" s="65">
        <v>3.6</v>
      </c>
      <c r="H701" s="65">
        <v>2.4000000000000004</v>
      </c>
      <c r="I701" s="66">
        <f t="shared" si="66"/>
        <v>15.9</v>
      </c>
    </row>
    <row r="702" spans="1:9" s="1" customFormat="1">
      <c r="A702" s="87">
        <v>665</v>
      </c>
      <c r="B702" s="17" t="s">
        <v>535</v>
      </c>
      <c r="C702" s="61" t="s">
        <v>903</v>
      </c>
      <c r="D702" s="64">
        <v>10</v>
      </c>
      <c r="E702" s="65">
        <v>11.2</v>
      </c>
      <c r="F702" s="65">
        <v>7.7000000000000011</v>
      </c>
      <c r="G702" s="65">
        <v>7.1000000000000005</v>
      </c>
      <c r="H702" s="65">
        <v>2.4000000000000004</v>
      </c>
      <c r="I702" s="66">
        <f t="shared" si="66"/>
        <v>28.4</v>
      </c>
    </row>
    <row r="703" spans="1:9" s="1" customFormat="1">
      <c r="A703" s="87">
        <v>666</v>
      </c>
      <c r="B703" s="17" t="s">
        <v>536</v>
      </c>
      <c r="C703" s="17" t="s">
        <v>974</v>
      </c>
      <c r="D703" s="64" t="s">
        <v>20</v>
      </c>
      <c r="E703" s="65">
        <v>5.2</v>
      </c>
      <c r="F703" s="65">
        <v>4.7000000000000011</v>
      </c>
      <c r="G703" s="65">
        <v>3.1</v>
      </c>
      <c r="H703" s="65">
        <v>2.4000000000000004</v>
      </c>
      <c r="I703" s="66">
        <f t="shared" si="66"/>
        <v>15.400000000000002</v>
      </c>
    </row>
    <row r="704" spans="1:9" s="1" customFormat="1">
      <c r="A704" s="87">
        <v>667</v>
      </c>
      <c r="B704" s="17" t="s">
        <v>537</v>
      </c>
      <c r="C704" s="17" t="s">
        <v>974</v>
      </c>
      <c r="D704" s="64" t="s">
        <v>20</v>
      </c>
      <c r="E704" s="65">
        <v>5.7</v>
      </c>
      <c r="F704" s="65">
        <v>2.6999999999999997</v>
      </c>
      <c r="G704" s="65">
        <v>2.1</v>
      </c>
      <c r="H704" s="65">
        <v>1.9000000000000004</v>
      </c>
      <c r="I704" s="66">
        <f t="shared" si="66"/>
        <v>12.4</v>
      </c>
    </row>
    <row r="705" spans="1:9" s="1" customFormat="1">
      <c r="A705" s="87">
        <v>668</v>
      </c>
      <c r="B705" s="17" t="s">
        <v>538</v>
      </c>
      <c r="C705" s="17" t="s">
        <v>974</v>
      </c>
      <c r="D705" s="64">
        <v>10</v>
      </c>
      <c r="E705" s="65">
        <v>13.2</v>
      </c>
      <c r="F705" s="65">
        <v>11.200000000000001</v>
      </c>
      <c r="G705" s="65">
        <v>8.1</v>
      </c>
      <c r="H705" s="65">
        <v>2.4000000000000004</v>
      </c>
      <c r="I705" s="66">
        <f t="shared" si="66"/>
        <v>34.9</v>
      </c>
    </row>
    <row r="706" spans="1:9" s="1" customFormat="1">
      <c r="A706" s="87">
        <v>669</v>
      </c>
      <c r="B706" s="17" t="s">
        <v>539</v>
      </c>
      <c r="C706" s="17" t="s">
        <v>974</v>
      </c>
      <c r="D706" s="64">
        <v>20</v>
      </c>
      <c r="E706" s="65">
        <v>13.7</v>
      </c>
      <c r="F706" s="65">
        <v>10.200000000000001</v>
      </c>
      <c r="G706" s="65">
        <v>9.6</v>
      </c>
      <c r="H706" s="65">
        <v>2.9000000000000004</v>
      </c>
      <c r="I706" s="66">
        <f t="shared" si="66"/>
        <v>36.4</v>
      </c>
    </row>
    <row r="707" spans="1:9" s="1" customFormat="1">
      <c r="A707" s="87">
        <v>670</v>
      </c>
      <c r="B707" s="17" t="s">
        <v>463</v>
      </c>
      <c r="C707" s="61" t="s">
        <v>996</v>
      </c>
      <c r="D707" s="64">
        <v>10</v>
      </c>
      <c r="E707" s="65">
        <v>14.7</v>
      </c>
      <c r="F707" s="65">
        <v>6.2000000000000011</v>
      </c>
      <c r="G707" s="65">
        <v>4.1000000000000005</v>
      </c>
      <c r="H707" s="65">
        <v>1.9000000000000004</v>
      </c>
      <c r="I707" s="66">
        <f t="shared" si="66"/>
        <v>26.9</v>
      </c>
    </row>
    <row r="708" spans="1:9" s="1" customFormat="1">
      <c r="A708" s="87">
        <v>671</v>
      </c>
      <c r="B708" s="17" t="s">
        <v>1094</v>
      </c>
      <c r="C708" s="17" t="s">
        <v>974</v>
      </c>
      <c r="D708" s="64">
        <v>10</v>
      </c>
      <c r="E708" s="65">
        <v>12.7</v>
      </c>
      <c r="F708" s="65">
        <v>11.200000000000001</v>
      </c>
      <c r="G708" s="65">
        <v>8.1</v>
      </c>
      <c r="H708" s="65">
        <v>3.4000000000000004</v>
      </c>
      <c r="I708" s="66">
        <f t="shared" si="66"/>
        <v>35.4</v>
      </c>
    </row>
    <row r="709" spans="1:9" s="1" customFormat="1">
      <c r="A709" s="87">
        <v>672</v>
      </c>
      <c r="B709" s="17" t="s">
        <v>540</v>
      </c>
      <c r="C709" s="17" t="s">
        <v>974</v>
      </c>
      <c r="D709" s="64">
        <v>8</v>
      </c>
      <c r="E709" s="65">
        <v>11.2</v>
      </c>
      <c r="F709" s="65">
        <v>6.7000000000000011</v>
      </c>
      <c r="G709" s="65">
        <v>4.1000000000000005</v>
      </c>
      <c r="H709" s="65">
        <v>1.9000000000000004</v>
      </c>
      <c r="I709" s="66">
        <f t="shared" si="66"/>
        <v>23.9</v>
      </c>
    </row>
    <row r="710" spans="1:9" s="1" customFormat="1">
      <c r="A710" s="87">
        <v>673</v>
      </c>
      <c r="B710" s="17" t="s">
        <v>541</v>
      </c>
      <c r="C710" s="61" t="s">
        <v>904</v>
      </c>
      <c r="D710" s="64" t="s">
        <v>20</v>
      </c>
      <c r="E710" s="65">
        <v>7.7</v>
      </c>
      <c r="F710" s="65">
        <v>4.7000000000000011</v>
      </c>
      <c r="G710" s="65">
        <v>2.1</v>
      </c>
      <c r="H710" s="65">
        <v>0.89999999999999991</v>
      </c>
      <c r="I710" s="66">
        <f>SUM(E710:H710)</f>
        <v>15.400000000000002</v>
      </c>
    </row>
    <row r="711" spans="1:9" s="1" customFormat="1">
      <c r="A711" s="87">
        <v>674</v>
      </c>
      <c r="B711" s="17" t="s">
        <v>542</v>
      </c>
      <c r="C711" s="61" t="s">
        <v>905</v>
      </c>
      <c r="D711" s="64" t="s">
        <v>20</v>
      </c>
      <c r="E711" s="65">
        <v>6.7</v>
      </c>
      <c r="F711" s="65">
        <v>5.2000000000000011</v>
      </c>
      <c r="G711" s="65">
        <v>2.6</v>
      </c>
      <c r="H711" s="65">
        <v>2.4000000000000004</v>
      </c>
      <c r="I711" s="66">
        <f>SUM(E711:H711)</f>
        <v>16.900000000000002</v>
      </c>
    </row>
    <row r="712" spans="1:9" s="1" customFormat="1">
      <c r="A712" s="87">
        <v>675</v>
      </c>
      <c r="B712" s="17" t="s">
        <v>906</v>
      </c>
      <c r="C712" s="17" t="s">
        <v>974</v>
      </c>
      <c r="D712" s="64" t="s">
        <v>20</v>
      </c>
      <c r="E712" s="65">
        <v>7.7</v>
      </c>
      <c r="F712" s="65">
        <v>4.7000000000000011</v>
      </c>
      <c r="G712" s="65">
        <v>2.6</v>
      </c>
      <c r="H712" s="65">
        <v>2.4000000000000004</v>
      </c>
      <c r="I712" s="66">
        <f>SUM(E712:H712)</f>
        <v>17.400000000000002</v>
      </c>
    </row>
    <row r="713" spans="1:9" s="1" customFormat="1">
      <c r="A713" s="87">
        <v>676</v>
      </c>
      <c r="B713" s="17" t="s">
        <v>543</v>
      </c>
      <c r="C713" s="17" t="s">
        <v>974</v>
      </c>
      <c r="D713" s="64">
        <v>10</v>
      </c>
      <c r="E713" s="65">
        <v>12.7</v>
      </c>
      <c r="F713" s="65">
        <v>3.6999999999999997</v>
      </c>
      <c r="G713" s="65">
        <v>6.1000000000000005</v>
      </c>
      <c r="H713" s="65">
        <v>1.9000000000000004</v>
      </c>
      <c r="I713" s="66">
        <f t="shared" si="66"/>
        <v>24.4</v>
      </c>
    </row>
    <row r="714" spans="1:9" s="1" customFormat="1">
      <c r="A714" s="87">
        <v>677</v>
      </c>
      <c r="B714" s="17" t="s">
        <v>544</v>
      </c>
      <c r="C714" s="17" t="s">
        <v>974</v>
      </c>
      <c r="D714" s="64" t="s">
        <v>20</v>
      </c>
      <c r="E714" s="65">
        <v>6.7</v>
      </c>
      <c r="F714" s="65">
        <v>2.6999999999999997</v>
      </c>
      <c r="G714" s="65">
        <v>2.1</v>
      </c>
      <c r="H714" s="65">
        <v>0.89999999999999991</v>
      </c>
      <c r="I714" s="66">
        <f t="shared" si="66"/>
        <v>12.4</v>
      </c>
    </row>
    <row r="715" spans="1:9" s="6" customFormat="1">
      <c r="A715" s="87">
        <v>678</v>
      </c>
      <c r="B715" s="17" t="s">
        <v>545</v>
      </c>
      <c r="C715" s="17" t="s">
        <v>974</v>
      </c>
      <c r="D715" s="64" t="s">
        <v>20</v>
      </c>
      <c r="E715" s="65">
        <v>7.7</v>
      </c>
      <c r="F715" s="65">
        <v>4.7000000000000011</v>
      </c>
      <c r="G715" s="65">
        <v>2.1</v>
      </c>
      <c r="H715" s="65">
        <v>0.89999999999999991</v>
      </c>
      <c r="I715" s="66">
        <f t="shared" si="66"/>
        <v>15.400000000000002</v>
      </c>
    </row>
    <row r="716" spans="1:9" s="6" customFormat="1">
      <c r="A716" s="87">
        <v>679</v>
      </c>
      <c r="B716" s="17" t="s">
        <v>546</v>
      </c>
      <c r="C716" s="17" t="s">
        <v>974</v>
      </c>
      <c r="D716" s="64" t="s">
        <v>20</v>
      </c>
      <c r="E716" s="65">
        <v>6.7</v>
      </c>
      <c r="F716" s="65">
        <v>4.7000000000000011</v>
      </c>
      <c r="G716" s="65">
        <v>2.6</v>
      </c>
      <c r="H716" s="65">
        <v>2.4000000000000004</v>
      </c>
      <c r="I716" s="66">
        <f t="shared" si="66"/>
        <v>16.400000000000002</v>
      </c>
    </row>
    <row r="717" spans="1:9" s="1" customFormat="1">
      <c r="A717" s="87">
        <v>680</v>
      </c>
      <c r="B717" s="17" t="s">
        <v>547</v>
      </c>
      <c r="C717" s="17" t="s">
        <v>974</v>
      </c>
      <c r="D717" s="64" t="s">
        <v>20</v>
      </c>
      <c r="E717" s="65">
        <v>7.7</v>
      </c>
      <c r="F717" s="65">
        <v>4.7000000000000011</v>
      </c>
      <c r="G717" s="65">
        <v>2.6</v>
      </c>
      <c r="H717" s="65">
        <v>2.4000000000000004</v>
      </c>
      <c r="I717" s="66">
        <f t="shared" si="66"/>
        <v>17.400000000000002</v>
      </c>
    </row>
    <row r="718" spans="1:9">
      <c r="A718" s="87">
        <v>681</v>
      </c>
      <c r="B718" s="69" t="s">
        <v>548</v>
      </c>
      <c r="C718" s="17" t="s">
        <v>974</v>
      </c>
      <c r="D718" s="64" t="s">
        <v>20</v>
      </c>
      <c r="E718" s="65">
        <v>6.7</v>
      </c>
      <c r="F718" s="65">
        <v>3.1999999999999997</v>
      </c>
      <c r="G718" s="65">
        <v>2.1</v>
      </c>
      <c r="H718" s="65">
        <v>0.89999999999999991</v>
      </c>
      <c r="I718" s="66">
        <f t="shared" ref="I718:I732" si="67">SUM(E718:H718)</f>
        <v>12.9</v>
      </c>
    </row>
    <row r="719" spans="1:9">
      <c r="A719" s="87">
        <v>682</v>
      </c>
      <c r="B719" s="24" t="s">
        <v>907</v>
      </c>
      <c r="C719" s="17" t="s">
        <v>974</v>
      </c>
      <c r="D719" s="25" t="s">
        <v>20</v>
      </c>
      <c r="E719" s="65">
        <v>7.7</v>
      </c>
      <c r="F719" s="65">
        <v>4.7000000000000011</v>
      </c>
      <c r="G719" s="65">
        <v>2.1</v>
      </c>
      <c r="H719" s="65">
        <v>0.89999999999999991</v>
      </c>
      <c r="I719" s="66">
        <f t="shared" si="67"/>
        <v>15.400000000000002</v>
      </c>
    </row>
    <row r="720" spans="1:9">
      <c r="A720" s="87">
        <v>683</v>
      </c>
      <c r="B720" s="15" t="s">
        <v>909</v>
      </c>
      <c r="C720" s="17" t="s">
        <v>974</v>
      </c>
      <c r="D720" s="25" t="s">
        <v>20</v>
      </c>
      <c r="E720" s="65">
        <v>7.2</v>
      </c>
      <c r="F720" s="65">
        <v>4.7000000000000011</v>
      </c>
      <c r="G720" s="65">
        <v>2.6</v>
      </c>
      <c r="H720" s="65">
        <v>2.4000000000000004</v>
      </c>
      <c r="I720" s="66">
        <f t="shared" si="67"/>
        <v>16.900000000000002</v>
      </c>
    </row>
    <row r="721" spans="1:9">
      <c r="A721" s="87">
        <v>684</v>
      </c>
      <c r="B721" s="15" t="s">
        <v>549</v>
      </c>
      <c r="C721" s="17" t="s">
        <v>974</v>
      </c>
      <c r="D721" s="25" t="s">
        <v>20</v>
      </c>
      <c r="E721" s="65">
        <v>7.7</v>
      </c>
      <c r="F721" s="65">
        <v>4.7000000000000011</v>
      </c>
      <c r="G721" s="65">
        <v>2.6</v>
      </c>
      <c r="H721" s="65">
        <v>2.4000000000000004</v>
      </c>
      <c r="I721" s="66">
        <f t="shared" si="67"/>
        <v>17.400000000000002</v>
      </c>
    </row>
    <row r="722" spans="1:9">
      <c r="A722" s="87">
        <v>685</v>
      </c>
      <c r="B722" s="15" t="s">
        <v>550</v>
      </c>
      <c r="C722" s="17" t="s">
        <v>974</v>
      </c>
      <c r="D722" s="25">
        <v>8</v>
      </c>
      <c r="E722" s="65">
        <v>13.7</v>
      </c>
      <c r="F722" s="65">
        <v>3.6999999999999997</v>
      </c>
      <c r="G722" s="65">
        <v>3.1</v>
      </c>
      <c r="H722" s="65">
        <v>1.9000000000000004</v>
      </c>
      <c r="I722" s="66">
        <f t="shared" si="67"/>
        <v>22.4</v>
      </c>
    </row>
    <row r="723" spans="1:9">
      <c r="A723" s="87">
        <v>686</v>
      </c>
      <c r="B723" s="15" t="s">
        <v>551</v>
      </c>
      <c r="C723" s="17" t="s">
        <v>974</v>
      </c>
      <c r="D723" s="25" t="s">
        <v>20</v>
      </c>
      <c r="E723" s="65">
        <v>6.2</v>
      </c>
      <c r="F723" s="65">
        <v>4.7000000000000011</v>
      </c>
      <c r="G723" s="65">
        <v>3.1</v>
      </c>
      <c r="H723" s="65">
        <v>2.4000000000000004</v>
      </c>
      <c r="I723" s="66">
        <f t="shared" si="67"/>
        <v>16.400000000000002</v>
      </c>
    </row>
    <row r="724" spans="1:9">
      <c r="A724" s="87">
        <v>687</v>
      </c>
      <c r="B724" s="15" t="s">
        <v>552</v>
      </c>
      <c r="C724" s="17" t="s">
        <v>974</v>
      </c>
      <c r="D724" s="25">
        <v>10</v>
      </c>
      <c r="E724" s="68">
        <v>13.7</v>
      </c>
      <c r="F724" s="68">
        <v>8.7000000000000011</v>
      </c>
      <c r="G724" s="68">
        <v>5.1000000000000005</v>
      </c>
      <c r="H724" s="111">
        <v>1.9000000000000004</v>
      </c>
      <c r="I724" s="66">
        <f t="shared" si="67"/>
        <v>29.4</v>
      </c>
    </row>
    <row r="725" spans="1:9">
      <c r="A725" s="87">
        <v>688</v>
      </c>
      <c r="B725" s="15" t="s">
        <v>553</v>
      </c>
      <c r="C725" s="17" t="s">
        <v>974</v>
      </c>
      <c r="D725" s="25" t="s">
        <v>20</v>
      </c>
      <c r="E725" s="65">
        <v>6.2</v>
      </c>
      <c r="F725" s="65">
        <v>4.7000000000000011</v>
      </c>
      <c r="G725" s="65">
        <v>3.1</v>
      </c>
      <c r="H725" s="65">
        <v>2.4000000000000004</v>
      </c>
      <c r="I725" s="66">
        <f t="shared" si="67"/>
        <v>16.400000000000002</v>
      </c>
    </row>
    <row r="726" spans="1:9">
      <c r="A726" s="87">
        <v>689</v>
      </c>
      <c r="B726" s="15" t="s">
        <v>554</v>
      </c>
      <c r="C726" s="17" t="s">
        <v>974</v>
      </c>
      <c r="D726" s="25" t="s">
        <v>20</v>
      </c>
      <c r="E726" s="65">
        <v>6.7</v>
      </c>
      <c r="F726" s="65">
        <v>3.1999999999999997</v>
      </c>
      <c r="G726" s="65">
        <v>2.1</v>
      </c>
      <c r="H726" s="65">
        <v>0.89999999999999991</v>
      </c>
      <c r="I726" s="66">
        <f t="shared" si="67"/>
        <v>12.9</v>
      </c>
    </row>
    <row r="727" spans="1:9">
      <c r="A727" s="87">
        <v>690</v>
      </c>
      <c r="B727" s="15" t="s">
        <v>910</v>
      </c>
      <c r="C727" s="17" t="s">
        <v>974</v>
      </c>
      <c r="D727" s="25" t="s">
        <v>20</v>
      </c>
      <c r="E727" s="65">
        <v>7.7</v>
      </c>
      <c r="F727" s="65">
        <v>4.7000000000000011</v>
      </c>
      <c r="G727" s="65">
        <v>2.1</v>
      </c>
      <c r="H727" s="65">
        <v>0.89999999999999991</v>
      </c>
      <c r="I727" s="66">
        <f t="shared" si="67"/>
        <v>15.400000000000002</v>
      </c>
    </row>
    <row r="728" spans="1:9" s="1" customFormat="1">
      <c r="A728" s="87">
        <v>691</v>
      </c>
      <c r="B728" s="69" t="s">
        <v>555</v>
      </c>
      <c r="C728" s="17" t="s">
        <v>974</v>
      </c>
      <c r="D728" s="25" t="s">
        <v>20</v>
      </c>
      <c r="E728" s="65">
        <v>6.7</v>
      </c>
      <c r="F728" s="65">
        <v>3.1999999999999997</v>
      </c>
      <c r="G728" s="65">
        <v>2.1</v>
      </c>
      <c r="H728" s="65">
        <v>0.89999999999999991</v>
      </c>
      <c r="I728" s="66">
        <f t="shared" si="67"/>
        <v>12.9</v>
      </c>
    </row>
    <row r="729" spans="1:9" s="1" customFormat="1">
      <c r="A729" s="87">
        <v>692</v>
      </c>
      <c r="B729" s="69" t="s">
        <v>556</v>
      </c>
      <c r="C729" s="17" t="s">
        <v>974</v>
      </c>
      <c r="D729" s="25" t="s">
        <v>20</v>
      </c>
      <c r="E729" s="65">
        <v>7.7</v>
      </c>
      <c r="F729" s="65">
        <v>4.7000000000000011</v>
      </c>
      <c r="G729" s="65">
        <v>2.1</v>
      </c>
      <c r="H729" s="65">
        <v>0.89999999999999991</v>
      </c>
      <c r="I729" s="66">
        <f t="shared" si="67"/>
        <v>15.400000000000002</v>
      </c>
    </row>
    <row r="730" spans="1:9" s="1" customFormat="1">
      <c r="A730" s="87">
        <v>693</v>
      </c>
      <c r="B730" s="72" t="s">
        <v>279</v>
      </c>
      <c r="C730" s="61" t="s">
        <v>975</v>
      </c>
      <c r="D730" s="25" t="s">
        <v>20</v>
      </c>
      <c r="E730" s="65">
        <v>6.2</v>
      </c>
      <c r="F730" s="65">
        <v>4.7000000000000011</v>
      </c>
      <c r="G730" s="65">
        <v>3.1</v>
      </c>
      <c r="H730" s="65">
        <v>2.4000000000000004</v>
      </c>
      <c r="I730" s="66">
        <f t="shared" si="67"/>
        <v>16.400000000000002</v>
      </c>
    </row>
    <row r="731" spans="1:9" s="1" customFormat="1">
      <c r="A731" s="87">
        <v>694</v>
      </c>
      <c r="B731" s="15" t="s">
        <v>908</v>
      </c>
      <c r="C731" s="17" t="s">
        <v>974</v>
      </c>
      <c r="D731" s="25" t="s">
        <v>20</v>
      </c>
      <c r="E731" s="65">
        <v>7.2</v>
      </c>
      <c r="F731" s="65">
        <v>4.7000000000000011</v>
      </c>
      <c r="G731" s="65">
        <v>2.6</v>
      </c>
      <c r="H731" s="65">
        <v>2.4000000000000004</v>
      </c>
      <c r="I731" s="66">
        <f t="shared" si="67"/>
        <v>16.900000000000002</v>
      </c>
    </row>
    <row r="732" spans="1:9" s="1" customFormat="1">
      <c r="A732" s="87">
        <v>695</v>
      </c>
      <c r="B732" s="72" t="s">
        <v>557</v>
      </c>
      <c r="C732" s="17" t="s">
        <v>974</v>
      </c>
      <c r="D732" s="25">
        <v>4</v>
      </c>
      <c r="E732" s="65">
        <v>9.1999999999999993</v>
      </c>
      <c r="F732" s="65">
        <v>3.6999999999999997</v>
      </c>
      <c r="G732" s="65">
        <v>3.6</v>
      </c>
      <c r="H732" s="65">
        <v>1.9000000000000004</v>
      </c>
      <c r="I732" s="66">
        <f t="shared" si="67"/>
        <v>18.399999999999999</v>
      </c>
    </row>
    <row r="733" spans="1:9" s="1" customFormat="1" ht="15.75">
      <c r="A733" s="87">
        <v>696</v>
      </c>
      <c r="B733" s="59" t="s">
        <v>765</v>
      </c>
      <c r="C733" s="17" t="s">
        <v>974</v>
      </c>
      <c r="D733" s="25" t="s">
        <v>20</v>
      </c>
      <c r="E733" s="65">
        <v>7.7</v>
      </c>
      <c r="F733" s="65">
        <v>4.7000000000000011</v>
      </c>
      <c r="G733" s="65">
        <v>2.1</v>
      </c>
      <c r="H733" s="65">
        <v>0.89999999999999991</v>
      </c>
      <c r="I733" s="66">
        <f>SUM(E733:H733)</f>
        <v>15.400000000000002</v>
      </c>
    </row>
    <row r="734" spans="1:9" s="1" customFormat="1" ht="15.75">
      <c r="A734" s="87">
        <v>697</v>
      </c>
      <c r="B734" s="59" t="s">
        <v>766</v>
      </c>
      <c r="C734" s="17" t="s">
        <v>974</v>
      </c>
      <c r="D734" s="25" t="s">
        <v>20</v>
      </c>
      <c r="E734" s="65">
        <v>6.7</v>
      </c>
      <c r="F734" s="65">
        <v>3.1999999999999997</v>
      </c>
      <c r="G734" s="65">
        <v>2.1</v>
      </c>
      <c r="H734" s="65">
        <v>0.89999999999999991</v>
      </c>
      <c r="I734" s="66">
        <f>SUM(E734:H734)</f>
        <v>12.9</v>
      </c>
    </row>
    <row r="735" spans="1:9" s="1" customFormat="1" ht="15.75">
      <c r="A735" s="87">
        <v>698</v>
      </c>
      <c r="B735" s="110" t="s">
        <v>1098</v>
      </c>
      <c r="C735" s="17" t="s">
        <v>974</v>
      </c>
      <c r="D735" s="25" t="s">
        <v>20</v>
      </c>
      <c r="E735" s="65">
        <v>6.2</v>
      </c>
      <c r="F735" s="65">
        <v>4.7000000000000011</v>
      </c>
      <c r="G735" s="65">
        <v>3.1</v>
      </c>
      <c r="H735" s="65">
        <v>3.6000000000000005</v>
      </c>
      <c r="I735" s="66">
        <f t="shared" ref="I735:I737" si="68">SUM(E735:H735)</f>
        <v>17.600000000000001</v>
      </c>
    </row>
    <row r="736" spans="1:9" s="1" customFormat="1">
      <c r="A736" s="87">
        <v>699</v>
      </c>
      <c r="B736" s="117" t="s">
        <v>1145</v>
      </c>
      <c r="C736" s="17" t="s">
        <v>974</v>
      </c>
      <c r="D736" s="25" t="s">
        <v>20</v>
      </c>
      <c r="E736" s="65">
        <v>7.2</v>
      </c>
      <c r="F736" s="65">
        <v>4.7000000000000011</v>
      </c>
      <c r="G736" s="65">
        <v>2.6</v>
      </c>
      <c r="H736" s="65">
        <v>2.4000000000000004</v>
      </c>
      <c r="I736" s="66">
        <f t="shared" si="68"/>
        <v>16.900000000000002</v>
      </c>
    </row>
    <row r="737" spans="1:948" s="1" customFormat="1">
      <c r="A737" s="87">
        <v>700</v>
      </c>
      <c r="B737" s="117" t="s">
        <v>1146</v>
      </c>
      <c r="C737" s="17" t="s">
        <v>974</v>
      </c>
      <c r="D737" s="25">
        <v>2</v>
      </c>
      <c r="E737" s="65">
        <v>9.1999999999999993</v>
      </c>
      <c r="F737" s="65">
        <v>4.7</v>
      </c>
      <c r="G737" s="65">
        <v>2.6</v>
      </c>
      <c r="H737" s="65">
        <v>2.4000000000000004</v>
      </c>
      <c r="I737" s="66">
        <f t="shared" si="68"/>
        <v>18.899999999999999</v>
      </c>
    </row>
    <row r="738" spans="1:948" ht="14.25" customHeight="1">
      <c r="A738" s="27"/>
      <c r="B738" s="77"/>
      <c r="C738" s="74" t="s">
        <v>76</v>
      </c>
      <c r="D738" s="75">
        <f t="shared" ref="D738:I738" si="69">SUM(D698:D737)</f>
        <v>127</v>
      </c>
      <c r="E738" s="75">
        <f t="shared" si="69"/>
        <v>350.49999999999972</v>
      </c>
      <c r="F738" s="75">
        <f t="shared" si="69"/>
        <v>205.49999999999986</v>
      </c>
      <c r="G738" s="75">
        <f t="shared" si="69"/>
        <v>138.49999999999986</v>
      </c>
      <c r="H738" s="75">
        <f t="shared" si="69"/>
        <v>78.199999999999989</v>
      </c>
      <c r="I738" s="75">
        <f t="shared" si="69"/>
        <v>772.69999999999948</v>
      </c>
    </row>
    <row r="739" spans="1:948" ht="30" customHeight="1">
      <c r="A739" s="132" t="s">
        <v>558</v>
      </c>
      <c r="B739" s="132"/>
      <c r="C739" s="132"/>
      <c r="D739" s="132"/>
      <c r="E739" s="132"/>
      <c r="F739" s="132"/>
      <c r="G739" s="132"/>
      <c r="H739" s="132"/>
      <c r="I739" s="132"/>
    </row>
    <row r="740" spans="1:948" s="1" customFormat="1">
      <c r="A740" s="65">
        <v>701</v>
      </c>
      <c r="B740" s="17" t="s">
        <v>559</v>
      </c>
      <c r="C740" s="17" t="s">
        <v>976</v>
      </c>
      <c r="D740" s="64" t="s">
        <v>20</v>
      </c>
      <c r="E740" s="65">
        <v>6.7</v>
      </c>
      <c r="F740" s="65">
        <v>2.6999999999999997</v>
      </c>
      <c r="G740" s="65">
        <v>2.1</v>
      </c>
      <c r="H740" s="65">
        <v>0.89999999999999991</v>
      </c>
      <c r="I740" s="66">
        <f t="shared" ref="I740:I745" si="70">SUM(E740:H740)</f>
        <v>12.4</v>
      </c>
    </row>
    <row r="741" spans="1:948" s="1" customFormat="1">
      <c r="A741" s="65">
        <v>702</v>
      </c>
      <c r="B741" s="17" t="s">
        <v>1099</v>
      </c>
      <c r="C741" s="17" t="s">
        <v>976</v>
      </c>
      <c r="D741" s="64" t="s">
        <v>20</v>
      </c>
      <c r="E741" s="65">
        <v>7.7</v>
      </c>
      <c r="F741" s="65">
        <v>4.7000000000000011</v>
      </c>
      <c r="G741" s="65">
        <v>2.1</v>
      </c>
      <c r="H741" s="65">
        <v>0.89999999999999991</v>
      </c>
      <c r="I741" s="66">
        <f t="shared" si="70"/>
        <v>15.400000000000002</v>
      </c>
    </row>
    <row r="742" spans="1:948" s="1" customFormat="1">
      <c r="A742" s="65">
        <v>703</v>
      </c>
      <c r="B742" s="17" t="s">
        <v>899</v>
      </c>
      <c r="C742" s="17" t="s">
        <v>976</v>
      </c>
      <c r="D742" s="64" t="s">
        <v>20</v>
      </c>
      <c r="E742" s="65">
        <v>6.7</v>
      </c>
      <c r="F742" s="65">
        <v>4.7000000000000011</v>
      </c>
      <c r="G742" s="65">
        <v>2.1</v>
      </c>
      <c r="H742" s="65">
        <v>2.4000000000000004</v>
      </c>
      <c r="I742" s="66">
        <f t="shared" si="70"/>
        <v>15.900000000000002</v>
      </c>
    </row>
    <row r="743" spans="1:948" s="1" customFormat="1">
      <c r="A743" s="65">
        <v>704</v>
      </c>
      <c r="B743" s="17" t="s">
        <v>560</v>
      </c>
      <c r="C743" s="17" t="s">
        <v>976</v>
      </c>
      <c r="D743" s="64" t="s">
        <v>20</v>
      </c>
      <c r="E743" s="65">
        <v>7.7</v>
      </c>
      <c r="F743" s="65">
        <v>4.7000000000000011</v>
      </c>
      <c r="G743" s="65">
        <v>2.6</v>
      </c>
      <c r="H743" s="65">
        <v>1.9000000000000004</v>
      </c>
      <c r="I743" s="66">
        <f t="shared" si="70"/>
        <v>16.900000000000002</v>
      </c>
    </row>
    <row r="744" spans="1:948" s="1" customFormat="1">
      <c r="A744" s="65">
        <v>705</v>
      </c>
      <c r="B744" s="15" t="s">
        <v>561</v>
      </c>
      <c r="C744" s="17" t="s">
        <v>976</v>
      </c>
      <c r="D744" s="25" t="s">
        <v>20</v>
      </c>
      <c r="E744" s="65">
        <v>6.7</v>
      </c>
      <c r="F744" s="65">
        <v>3.6999999999999997</v>
      </c>
      <c r="G744" s="65">
        <v>2.1</v>
      </c>
      <c r="H744" s="65">
        <v>1.9000000000000004</v>
      </c>
      <c r="I744" s="66">
        <f t="shared" si="70"/>
        <v>14.4</v>
      </c>
    </row>
    <row r="745" spans="1:948" s="1" customFormat="1">
      <c r="A745" s="65">
        <v>706</v>
      </c>
      <c r="B745" s="69" t="s">
        <v>562</v>
      </c>
      <c r="C745" s="17" t="s">
        <v>976</v>
      </c>
      <c r="D745" s="64" t="s">
        <v>20</v>
      </c>
      <c r="E745" s="65">
        <v>7.7</v>
      </c>
      <c r="F745" s="65">
        <v>4.7000000000000011</v>
      </c>
      <c r="G745" s="65">
        <v>2.1</v>
      </c>
      <c r="H745" s="65">
        <v>0.89999999999999991</v>
      </c>
      <c r="I745" s="66">
        <f t="shared" si="70"/>
        <v>15.400000000000002</v>
      </c>
    </row>
    <row r="746" spans="1:948" s="1" customFormat="1">
      <c r="A746" s="65">
        <v>707</v>
      </c>
      <c r="B746" s="72" t="s">
        <v>563</v>
      </c>
      <c r="C746" s="17" t="s">
        <v>976</v>
      </c>
      <c r="D746" s="64" t="s">
        <v>20</v>
      </c>
      <c r="E746" s="65">
        <v>6.7</v>
      </c>
      <c r="F746" s="65">
        <v>4.7000000000000011</v>
      </c>
      <c r="G746" s="65">
        <v>2.1</v>
      </c>
      <c r="H746" s="65">
        <v>2.4000000000000004</v>
      </c>
      <c r="I746" s="66">
        <f>SUM(E746:H746)</f>
        <v>15.900000000000002</v>
      </c>
    </row>
    <row r="747" spans="1:948">
      <c r="A747" s="90"/>
      <c r="B747" s="77"/>
      <c r="C747" s="74" t="s">
        <v>76</v>
      </c>
      <c r="D747" s="75">
        <f>SUM(D740:D743)</f>
        <v>0</v>
      </c>
      <c r="E747" s="75">
        <f>SUM(E740:E746)</f>
        <v>49.900000000000006</v>
      </c>
      <c r="F747" s="75">
        <f>SUM(F740:F746)</f>
        <v>29.900000000000006</v>
      </c>
      <c r="G747" s="75">
        <f>SUM(G740:G746)</f>
        <v>15.2</v>
      </c>
      <c r="H747" s="75">
        <f>SUM(H740:H746)</f>
        <v>11.3</v>
      </c>
      <c r="I747" s="75">
        <f>SUM(I740:I746)</f>
        <v>106.30000000000003</v>
      </c>
    </row>
    <row r="748" spans="1:948" ht="28.5" customHeight="1">
      <c r="A748" s="132" t="s">
        <v>564</v>
      </c>
      <c r="B748" s="132"/>
      <c r="C748" s="132"/>
      <c r="D748" s="132"/>
      <c r="E748" s="132"/>
      <c r="F748" s="132"/>
      <c r="G748" s="132"/>
      <c r="H748" s="132"/>
      <c r="I748" s="13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  <c r="HF748" s="1"/>
      <c r="HG748" s="1"/>
      <c r="HH748" s="1"/>
      <c r="HI748" s="1"/>
      <c r="HJ748" s="1"/>
      <c r="HK748" s="1"/>
      <c r="HL748" s="1"/>
      <c r="HM748" s="1"/>
      <c r="HN748" s="1"/>
      <c r="HO748" s="1"/>
      <c r="HP748" s="1"/>
      <c r="HQ748" s="1"/>
      <c r="HR748" s="1"/>
      <c r="HS748" s="1"/>
      <c r="HT748" s="1"/>
      <c r="HU748" s="1"/>
      <c r="HV748" s="1"/>
      <c r="HW748" s="1"/>
      <c r="HX748" s="1"/>
      <c r="HY748" s="1"/>
      <c r="HZ748" s="1"/>
      <c r="IA748" s="1"/>
      <c r="IB748" s="1"/>
      <c r="IC748" s="1"/>
      <c r="ID748" s="1"/>
      <c r="IE748" s="1"/>
      <c r="IF748" s="1"/>
      <c r="IG748" s="1"/>
      <c r="IH748" s="1"/>
      <c r="II748" s="1"/>
      <c r="IJ748" s="1"/>
      <c r="IK748" s="1"/>
      <c r="IL748" s="1"/>
      <c r="IM748" s="1"/>
      <c r="IN748" s="1"/>
      <c r="IO748" s="1"/>
      <c r="IP748" s="1"/>
      <c r="IQ748" s="1"/>
      <c r="IR748" s="1"/>
      <c r="IS748" s="1"/>
      <c r="IT748" s="1"/>
      <c r="IU748" s="1"/>
      <c r="IV748" s="1"/>
      <c r="IW748" s="1"/>
      <c r="IX748" s="1"/>
      <c r="IY748" s="1"/>
      <c r="IZ748" s="1"/>
      <c r="JA748" s="1"/>
      <c r="JB748" s="1"/>
      <c r="JC748" s="1"/>
      <c r="JD748" s="1"/>
      <c r="JE748" s="1"/>
      <c r="JF748" s="1"/>
      <c r="JG748" s="1"/>
      <c r="JH748" s="1"/>
      <c r="JI748" s="1"/>
      <c r="JJ748" s="1"/>
      <c r="JK748" s="1"/>
      <c r="JL748" s="1"/>
      <c r="JM748" s="1"/>
      <c r="JN748" s="1"/>
      <c r="JO748" s="1"/>
      <c r="JP748" s="1"/>
      <c r="JQ748" s="1"/>
      <c r="JR748" s="1"/>
      <c r="JS748" s="1"/>
      <c r="JT748" s="1"/>
      <c r="JU748" s="1"/>
      <c r="JV748" s="1"/>
      <c r="JW748" s="1"/>
      <c r="JX748" s="1"/>
      <c r="JY748" s="1"/>
      <c r="JZ748" s="1"/>
      <c r="KA748" s="1"/>
      <c r="KB748" s="1"/>
      <c r="KC748" s="1"/>
      <c r="KD748" s="1"/>
      <c r="KE748" s="1"/>
      <c r="KF748" s="1"/>
      <c r="KG748" s="1"/>
      <c r="KH748" s="1"/>
      <c r="KI748" s="1"/>
      <c r="KJ748" s="1"/>
      <c r="KK748" s="1"/>
      <c r="KL748" s="1"/>
      <c r="KM748" s="1"/>
      <c r="KN748" s="1"/>
      <c r="KO748" s="1"/>
      <c r="KP748" s="1"/>
      <c r="KQ748" s="1"/>
      <c r="KR748" s="1"/>
      <c r="KS748" s="1"/>
      <c r="KT748" s="1"/>
      <c r="KU748" s="1"/>
      <c r="KV748" s="1"/>
      <c r="KW748" s="1"/>
      <c r="KX748" s="1"/>
      <c r="KY748" s="1"/>
      <c r="KZ748" s="1"/>
      <c r="LA748" s="1"/>
      <c r="LB748" s="1"/>
      <c r="LC748" s="1"/>
      <c r="LD748" s="1"/>
      <c r="LE748" s="1"/>
      <c r="LF748" s="1"/>
      <c r="LG748" s="1"/>
      <c r="LH748" s="1"/>
      <c r="LI748" s="1"/>
      <c r="LJ748" s="1"/>
      <c r="LK748" s="1"/>
      <c r="LL748" s="1"/>
      <c r="LM748" s="1"/>
      <c r="LN748" s="1"/>
      <c r="LO748" s="1"/>
      <c r="LP748" s="1"/>
      <c r="LQ748" s="1"/>
      <c r="LR748" s="1"/>
      <c r="LS748" s="1"/>
      <c r="LT748" s="1"/>
      <c r="LU748" s="1"/>
      <c r="LV748" s="1"/>
      <c r="LW748" s="1"/>
      <c r="LX748" s="1"/>
      <c r="LY748" s="1"/>
      <c r="LZ748" s="1"/>
      <c r="MA748" s="1"/>
      <c r="MB748" s="1"/>
      <c r="MC748" s="1"/>
      <c r="MD748" s="1"/>
      <c r="ME748" s="1"/>
      <c r="MF748" s="1"/>
      <c r="MG748" s="1"/>
      <c r="MH748" s="1"/>
      <c r="MI748" s="1"/>
      <c r="MJ748" s="1"/>
      <c r="MK748" s="1"/>
      <c r="ML748" s="1"/>
      <c r="MM748" s="1"/>
      <c r="MN748" s="1"/>
      <c r="MO748" s="1"/>
      <c r="MP748" s="1"/>
      <c r="MQ748" s="1"/>
      <c r="MR748" s="1"/>
      <c r="MS748" s="1"/>
      <c r="MT748" s="1"/>
      <c r="MU748" s="1"/>
      <c r="MV748" s="1"/>
      <c r="MW748" s="1"/>
      <c r="MX748" s="1"/>
      <c r="MY748" s="1"/>
      <c r="MZ748" s="1"/>
      <c r="NA748" s="1"/>
      <c r="NB748" s="1"/>
      <c r="NC748" s="1"/>
      <c r="ND748" s="1"/>
      <c r="NE748" s="1"/>
      <c r="NF748" s="1"/>
      <c r="NG748" s="1"/>
      <c r="NH748" s="1"/>
      <c r="NI748" s="1"/>
      <c r="NJ748" s="1"/>
      <c r="NK748" s="1"/>
      <c r="NL748" s="1"/>
      <c r="NM748" s="1"/>
      <c r="NN748" s="1"/>
      <c r="NO748" s="1"/>
      <c r="NP748" s="1"/>
      <c r="NQ748" s="1"/>
      <c r="NR748" s="1"/>
      <c r="NS748" s="1"/>
      <c r="NT748" s="1"/>
      <c r="NU748" s="1"/>
      <c r="NV748" s="1"/>
      <c r="NW748" s="1"/>
      <c r="NX748" s="1"/>
      <c r="NY748" s="1"/>
      <c r="NZ748" s="1"/>
      <c r="OA748" s="1"/>
      <c r="OB748" s="1"/>
      <c r="OC748" s="1"/>
      <c r="OD748" s="1"/>
      <c r="OE748" s="1"/>
      <c r="OF748" s="1"/>
      <c r="OG748" s="1"/>
      <c r="OH748" s="1"/>
      <c r="OI748" s="1"/>
      <c r="OJ748" s="1"/>
      <c r="OK748" s="1"/>
      <c r="OL748" s="1"/>
      <c r="OM748" s="1"/>
      <c r="ON748" s="1"/>
      <c r="OO748" s="1"/>
      <c r="OP748" s="1"/>
      <c r="OQ748" s="1"/>
      <c r="OR748" s="1"/>
      <c r="OS748" s="1"/>
      <c r="OT748" s="1"/>
      <c r="OU748" s="1"/>
      <c r="OV748" s="1"/>
      <c r="OW748" s="1"/>
      <c r="OX748" s="1"/>
      <c r="OY748" s="1"/>
      <c r="OZ748" s="1"/>
      <c r="PA748" s="1"/>
      <c r="PB748" s="1"/>
      <c r="PC748" s="1"/>
      <c r="PD748" s="1"/>
      <c r="PE748" s="1"/>
      <c r="PF748" s="1"/>
      <c r="PG748" s="1"/>
      <c r="PH748" s="1"/>
      <c r="PI748" s="1"/>
      <c r="PJ748" s="1"/>
      <c r="PK748" s="1"/>
      <c r="PL748" s="1"/>
      <c r="PM748" s="1"/>
      <c r="PN748" s="1"/>
      <c r="PO748" s="1"/>
      <c r="PP748" s="1"/>
      <c r="PQ748" s="1"/>
      <c r="PR748" s="1"/>
      <c r="PS748" s="1"/>
      <c r="PT748" s="1"/>
      <c r="PU748" s="1"/>
      <c r="PV748" s="1"/>
      <c r="PW748" s="1"/>
      <c r="PX748" s="1"/>
      <c r="PY748" s="1"/>
      <c r="PZ748" s="1"/>
      <c r="QA748" s="1"/>
      <c r="QB748" s="1"/>
      <c r="QC748" s="1"/>
      <c r="QD748" s="1"/>
      <c r="QE748" s="1"/>
      <c r="QF748" s="1"/>
      <c r="QG748" s="1"/>
      <c r="QH748" s="1"/>
      <c r="QI748" s="1"/>
      <c r="QJ748" s="1"/>
      <c r="QK748" s="1"/>
      <c r="QL748" s="1"/>
      <c r="QM748" s="1"/>
      <c r="QN748" s="1"/>
      <c r="QO748" s="1"/>
      <c r="QP748" s="1"/>
      <c r="QQ748" s="1"/>
      <c r="QR748" s="1"/>
      <c r="QS748" s="1"/>
      <c r="QT748" s="1"/>
      <c r="QU748" s="1"/>
      <c r="QV748" s="1"/>
      <c r="QW748" s="1"/>
      <c r="QX748" s="1"/>
      <c r="QY748" s="1"/>
      <c r="QZ748" s="1"/>
      <c r="RA748" s="1"/>
      <c r="RB748" s="1"/>
      <c r="RC748" s="1"/>
      <c r="RD748" s="1"/>
      <c r="RE748" s="1"/>
      <c r="RF748" s="1"/>
      <c r="RG748" s="1"/>
      <c r="RH748" s="1"/>
      <c r="RI748" s="1"/>
      <c r="RJ748" s="1"/>
      <c r="RK748" s="1"/>
      <c r="RL748" s="1"/>
      <c r="RM748" s="1"/>
      <c r="RN748" s="1"/>
      <c r="RO748" s="1"/>
      <c r="RP748" s="1"/>
      <c r="RQ748" s="1"/>
      <c r="RR748" s="1"/>
      <c r="RS748" s="1"/>
      <c r="RT748" s="1"/>
      <c r="RU748" s="1"/>
      <c r="RV748" s="1"/>
      <c r="RW748" s="1"/>
      <c r="RX748" s="1"/>
      <c r="RY748" s="1"/>
      <c r="RZ748" s="1"/>
      <c r="SA748" s="1"/>
      <c r="SB748" s="1"/>
      <c r="SC748" s="1"/>
      <c r="SD748" s="1"/>
      <c r="SE748" s="1"/>
      <c r="SF748" s="1"/>
      <c r="SG748" s="1"/>
      <c r="SH748" s="1"/>
      <c r="SI748" s="1"/>
      <c r="SJ748" s="1"/>
      <c r="SK748" s="1"/>
      <c r="SL748" s="1"/>
      <c r="SM748" s="1"/>
      <c r="SN748" s="1"/>
      <c r="SO748" s="1"/>
      <c r="SP748" s="1"/>
      <c r="SQ748" s="1"/>
      <c r="SR748" s="1"/>
      <c r="SS748" s="1"/>
      <c r="ST748" s="1"/>
      <c r="SU748" s="1"/>
      <c r="SV748" s="1"/>
      <c r="SW748" s="1"/>
      <c r="SX748" s="1"/>
      <c r="SY748" s="1"/>
      <c r="SZ748" s="1"/>
      <c r="TA748" s="1"/>
      <c r="TB748" s="1"/>
      <c r="TC748" s="1"/>
      <c r="TD748" s="1"/>
      <c r="TE748" s="1"/>
      <c r="TF748" s="1"/>
      <c r="TG748" s="1"/>
      <c r="TH748" s="1"/>
      <c r="TI748" s="1"/>
      <c r="TJ748" s="1"/>
      <c r="TK748" s="1"/>
      <c r="TL748" s="1"/>
      <c r="TM748" s="1"/>
      <c r="TN748" s="1"/>
      <c r="TO748" s="1"/>
      <c r="TP748" s="1"/>
      <c r="TQ748" s="1"/>
      <c r="TR748" s="1"/>
      <c r="TS748" s="1"/>
      <c r="TT748" s="1"/>
      <c r="TU748" s="1"/>
      <c r="TV748" s="1"/>
      <c r="TW748" s="1"/>
      <c r="TX748" s="1"/>
      <c r="TY748" s="1"/>
      <c r="TZ748" s="1"/>
      <c r="UA748" s="1"/>
      <c r="UB748" s="1"/>
      <c r="UC748" s="1"/>
      <c r="UD748" s="1"/>
      <c r="UE748" s="1"/>
      <c r="UF748" s="1"/>
      <c r="UG748" s="1"/>
      <c r="UH748" s="1"/>
      <c r="UI748" s="1"/>
      <c r="UJ748" s="1"/>
      <c r="UK748" s="1"/>
      <c r="UL748" s="1"/>
      <c r="UM748" s="1"/>
      <c r="UN748" s="1"/>
      <c r="UO748" s="1"/>
      <c r="UP748" s="1"/>
      <c r="UQ748" s="1"/>
      <c r="UR748" s="1"/>
      <c r="US748" s="1"/>
      <c r="UT748" s="1"/>
      <c r="UU748" s="1"/>
      <c r="UV748" s="1"/>
      <c r="UW748" s="1"/>
      <c r="UX748" s="1"/>
      <c r="UY748" s="1"/>
      <c r="UZ748" s="1"/>
      <c r="VA748" s="1"/>
      <c r="VB748" s="1"/>
      <c r="VC748" s="1"/>
      <c r="VD748" s="1"/>
      <c r="VE748" s="1"/>
      <c r="VF748" s="1"/>
      <c r="VG748" s="1"/>
      <c r="VH748" s="1"/>
      <c r="VI748" s="1"/>
      <c r="VJ748" s="1"/>
      <c r="VK748" s="1"/>
      <c r="VL748" s="1"/>
      <c r="VM748" s="1"/>
      <c r="VN748" s="1"/>
      <c r="VO748" s="1"/>
      <c r="VP748" s="1"/>
      <c r="VQ748" s="1"/>
      <c r="VR748" s="1"/>
      <c r="VS748" s="1"/>
      <c r="VT748" s="1"/>
      <c r="VU748" s="1"/>
      <c r="VV748" s="1"/>
      <c r="VW748" s="1"/>
      <c r="VX748" s="1"/>
      <c r="VY748" s="1"/>
      <c r="VZ748" s="1"/>
      <c r="WA748" s="1"/>
      <c r="WB748" s="1"/>
      <c r="WC748" s="1"/>
      <c r="WD748" s="1"/>
      <c r="WE748" s="1"/>
      <c r="WF748" s="1"/>
      <c r="WG748" s="1"/>
      <c r="WH748" s="1"/>
      <c r="WI748" s="1"/>
      <c r="WJ748" s="1"/>
      <c r="WK748" s="1"/>
      <c r="WL748" s="1"/>
      <c r="WM748" s="1"/>
      <c r="WN748" s="1"/>
      <c r="WO748" s="1"/>
      <c r="WP748" s="1"/>
      <c r="WQ748" s="1"/>
      <c r="WR748" s="1"/>
      <c r="WS748" s="1"/>
      <c r="WT748" s="1"/>
      <c r="WU748" s="1"/>
      <c r="WV748" s="1"/>
      <c r="WW748" s="1"/>
      <c r="WX748" s="1"/>
      <c r="WY748" s="1"/>
      <c r="WZ748" s="1"/>
      <c r="XA748" s="1"/>
      <c r="XB748" s="1"/>
      <c r="XC748" s="1"/>
      <c r="XD748" s="1"/>
      <c r="XE748" s="1"/>
      <c r="XF748" s="1"/>
      <c r="XG748" s="1"/>
      <c r="XH748" s="1"/>
      <c r="XI748" s="1"/>
      <c r="XJ748" s="1"/>
      <c r="XK748" s="1"/>
      <c r="XL748" s="1"/>
      <c r="XM748" s="1"/>
      <c r="XN748" s="1"/>
      <c r="XO748" s="1"/>
      <c r="XP748" s="1"/>
      <c r="XQ748" s="1"/>
      <c r="XR748" s="1"/>
      <c r="XS748" s="1"/>
      <c r="XT748" s="1"/>
      <c r="XU748" s="1"/>
      <c r="XV748" s="1"/>
      <c r="XW748" s="1"/>
      <c r="XX748" s="1"/>
      <c r="XY748" s="1"/>
      <c r="XZ748" s="1"/>
      <c r="YA748" s="1"/>
      <c r="YB748" s="1"/>
      <c r="YC748" s="1"/>
      <c r="YD748" s="1"/>
      <c r="YE748" s="1"/>
      <c r="YF748" s="1"/>
      <c r="YG748" s="1"/>
      <c r="YH748" s="1"/>
      <c r="YI748" s="1"/>
      <c r="YJ748" s="1"/>
      <c r="YK748" s="1"/>
      <c r="YL748" s="1"/>
      <c r="YM748" s="1"/>
      <c r="YN748" s="1"/>
      <c r="YO748" s="1"/>
      <c r="YP748" s="1"/>
      <c r="YQ748" s="1"/>
      <c r="YR748" s="1"/>
      <c r="YS748" s="1"/>
      <c r="YT748" s="1"/>
      <c r="YU748" s="1"/>
      <c r="YV748" s="1"/>
      <c r="YW748" s="1"/>
      <c r="YX748" s="1"/>
      <c r="YY748" s="1"/>
      <c r="YZ748" s="1"/>
      <c r="ZA748" s="1"/>
      <c r="ZB748" s="1"/>
      <c r="ZC748" s="1"/>
      <c r="ZD748" s="1"/>
      <c r="ZE748" s="1"/>
      <c r="ZF748" s="1"/>
      <c r="ZG748" s="1"/>
      <c r="ZH748" s="1"/>
      <c r="ZI748" s="1"/>
      <c r="ZJ748" s="1"/>
      <c r="ZK748" s="1"/>
      <c r="ZL748" s="1"/>
      <c r="ZM748" s="1"/>
      <c r="ZN748" s="1"/>
      <c r="ZO748" s="1"/>
      <c r="ZP748" s="1"/>
      <c r="ZQ748" s="1"/>
      <c r="ZR748" s="1"/>
      <c r="ZS748" s="1"/>
      <c r="ZT748" s="1"/>
      <c r="ZU748" s="1"/>
      <c r="ZV748" s="1"/>
      <c r="ZW748" s="1"/>
      <c r="ZX748" s="1"/>
      <c r="ZY748" s="1"/>
      <c r="ZZ748" s="1"/>
      <c r="AAA748" s="1"/>
      <c r="AAB748" s="1"/>
      <c r="AAC748" s="1"/>
      <c r="AAD748" s="1"/>
      <c r="AAE748" s="1"/>
      <c r="AAF748" s="1"/>
      <c r="AAG748" s="1"/>
      <c r="AAH748" s="1"/>
      <c r="AAI748" s="1"/>
      <c r="AAJ748" s="1"/>
      <c r="AAK748" s="1"/>
      <c r="AAL748" s="1"/>
      <c r="AAM748" s="1"/>
      <c r="AAN748" s="1"/>
      <c r="AAO748" s="1"/>
      <c r="AAP748" s="1"/>
      <c r="AAQ748" s="1"/>
      <c r="AAR748" s="1"/>
      <c r="AAS748" s="1"/>
      <c r="AAT748" s="1"/>
      <c r="AAU748" s="1"/>
      <c r="AAV748" s="1"/>
      <c r="AAW748" s="1"/>
      <c r="AAX748" s="1"/>
      <c r="AAY748" s="1"/>
      <c r="AAZ748" s="1"/>
      <c r="ABA748" s="1"/>
      <c r="ABB748" s="1"/>
      <c r="ABC748" s="1"/>
      <c r="ABD748" s="1"/>
      <c r="ABE748" s="1"/>
      <c r="ABF748" s="1"/>
      <c r="ABG748" s="1"/>
      <c r="ABH748" s="1"/>
      <c r="ABI748" s="1"/>
      <c r="ABJ748" s="1"/>
      <c r="ABK748" s="1"/>
      <c r="ABL748" s="1"/>
      <c r="ABM748" s="1"/>
      <c r="ABN748" s="1"/>
      <c r="ABO748" s="1"/>
      <c r="ABP748" s="1"/>
      <c r="ABQ748" s="1"/>
      <c r="ABR748" s="1"/>
      <c r="ABS748" s="1"/>
      <c r="ABT748" s="1"/>
      <c r="ABU748" s="1"/>
      <c r="ABV748" s="1"/>
      <c r="ABW748" s="1"/>
      <c r="ABX748" s="1"/>
      <c r="ABY748" s="1"/>
      <c r="ABZ748" s="1"/>
      <c r="ACA748" s="1"/>
      <c r="ACB748" s="1"/>
      <c r="ACC748" s="1"/>
      <c r="ACD748" s="1"/>
      <c r="ACE748" s="1"/>
      <c r="ACF748" s="1"/>
      <c r="ACG748" s="1"/>
      <c r="ACH748" s="1"/>
      <c r="ACI748" s="1"/>
      <c r="ACJ748" s="1"/>
      <c r="ACK748" s="1"/>
      <c r="ACL748" s="1"/>
      <c r="ACM748" s="1"/>
      <c r="ACN748" s="1"/>
      <c r="ACO748" s="1"/>
      <c r="ACP748" s="1"/>
      <c r="ACQ748" s="1"/>
      <c r="ACR748" s="1"/>
      <c r="ACS748" s="1"/>
      <c r="ACT748" s="1"/>
      <c r="ACU748" s="1"/>
      <c r="ACV748" s="1"/>
      <c r="ACW748" s="1"/>
      <c r="ACX748" s="1"/>
      <c r="ACY748" s="1"/>
      <c r="ACZ748" s="1"/>
      <c r="ADA748" s="1"/>
      <c r="ADB748" s="1"/>
      <c r="ADC748" s="1"/>
      <c r="ADD748" s="1"/>
      <c r="ADE748" s="1"/>
      <c r="ADF748" s="1"/>
      <c r="ADG748" s="1"/>
      <c r="ADH748" s="1"/>
      <c r="ADI748" s="1"/>
      <c r="ADJ748" s="1"/>
      <c r="ADK748" s="1"/>
      <c r="ADL748" s="1"/>
      <c r="ADM748" s="1"/>
      <c r="ADN748" s="1"/>
      <c r="ADO748" s="1"/>
      <c r="ADP748" s="1"/>
      <c r="ADQ748" s="1"/>
      <c r="ADR748" s="1"/>
      <c r="ADS748" s="1"/>
      <c r="ADT748" s="1"/>
      <c r="ADU748" s="1"/>
      <c r="ADV748" s="1"/>
      <c r="ADW748" s="1"/>
      <c r="ADX748" s="1"/>
      <c r="ADY748" s="1"/>
      <c r="ADZ748" s="1"/>
      <c r="AEA748" s="1"/>
      <c r="AEB748" s="1"/>
      <c r="AEC748" s="1"/>
      <c r="AED748" s="1"/>
      <c r="AEE748" s="1"/>
      <c r="AEF748" s="1"/>
      <c r="AEG748" s="1"/>
      <c r="AEH748" s="1"/>
      <c r="AEI748" s="1"/>
      <c r="AEJ748" s="1"/>
      <c r="AEK748" s="1"/>
      <c r="AEL748" s="1"/>
      <c r="AEM748" s="1"/>
      <c r="AEN748" s="1"/>
      <c r="AEO748" s="1"/>
      <c r="AEP748" s="1"/>
      <c r="AEQ748" s="1"/>
      <c r="AER748" s="1"/>
      <c r="AES748" s="1"/>
      <c r="AET748" s="1"/>
      <c r="AEU748" s="1"/>
      <c r="AEV748" s="1"/>
      <c r="AEW748" s="1"/>
      <c r="AEX748" s="1"/>
      <c r="AEY748" s="1"/>
      <c r="AEZ748" s="1"/>
      <c r="AFA748" s="1"/>
      <c r="AFB748" s="1"/>
      <c r="AFC748" s="1"/>
      <c r="AFD748" s="1"/>
      <c r="AFE748" s="1"/>
      <c r="AFF748" s="1"/>
      <c r="AFG748" s="1"/>
      <c r="AFH748" s="1"/>
      <c r="AFI748" s="1"/>
      <c r="AFJ748" s="1"/>
      <c r="AFK748" s="1"/>
      <c r="AFL748" s="1"/>
      <c r="AFM748" s="1"/>
      <c r="AFN748" s="1"/>
      <c r="AFO748" s="1"/>
      <c r="AFP748" s="1"/>
      <c r="AFQ748" s="1"/>
      <c r="AFR748" s="1"/>
      <c r="AFS748" s="1"/>
      <c r="AFT748" s="1"/>
      <c r="AFU748" s="1"/>
      <c r="AFV748" s="1"/>
      <c r="AFW748" s="1"/>
      <c r="AFX748" s="1"/>
      <c r="AFY748" s="1"/>
      <c r="AFZ748" s="1"/>
      <c r="AGA748" s="1"/>
      <c r="AGB748" s="1"/>
      <c r="AGC748" s="1"/>
      <c r="AGD748" s="1"/>
      <c r="AGE748" s="1"/>
      <c r="AGF748" s="1"/>
      <c r="AGG748" s="1"/>
      <c r="AGH748" s="1"/>
      <c r="AGI748" s="1"/>
      <c r="AGJ748" s="1"/>
      <c r="AGK748" s="1"/>
      <c r="AGL748" s="1"/>
      <c r="AGM748" s="1"/>
      <c r="AGN748" s="1"/>
      <c r="AGO748" s="1"/>
      <c r="AGP748" s="1"/>
      <c r="AGQ748" s="1"/>
      <c r="AGR748" s="1"/>
      <c r="AGS748" s="1"/>
      <c r="AGT748" s="1"/>
      <c r="AGU748" s="1"/>
      <c r="AGV748" s="1"/>
      <c r="AGW748" s="1"/>
      <c r="AGX748" s="1"/>
      <c r="AGY748" s="1"/>
      <c r="AGZ748" s="1"/>
      <c r="AHA748" s="1"/>
      <c r="AHB748" s="1"/>
      <c r="AHC748" s="1"/>
      <c r="AHD748" s="1"/>
      <c r="AHE748" s="1"/>
      <c r="AHF748" s="1"/>
      <c r="AHG748" s="1"/>
      <c r="AHH748" s="1"/>
      <c r="AHI748" s="1"/>
      <c r="AHJ748" s="1"/>
      <c r="AHK748" s="1"/>
      <c r="AHL748" s="1"/>
      <c r="AHM748" s="1"/>
      <c r="AHN748" s="1"/>
      <c r="AHO748" s="1"/>
      <c r="AHP748" s="1"/>
      <c r="AHQ748" s="1"/>
      <c r="AHR748" s="1"/>
      <c r="AHS748" s="1"/>
      <c r="AHT748" s="1"/>
      <c r="AHU748" s="1"/>
      <c r="AHV748" s="1"/>
      <c r="AHW748" s="1"/>
      <c r="AHX748" s="1"/>
      <c r="AHY748" s="1"/>
      <c r="AHZ748" s="1"/>
      <c r="AIA748" s="1"/>
      <c r="AIB748" s="1"/>
      <c r="AIC748" s="1"/>
      <c r="AID748" s="1"/>
      <c r="AIE748" s="1"/>
      <c r="AIF748" s="1"/>
      <c r="AIG748" s="1"/>
      <c r="AIH748" s="1"/>
      <c r="AII748" s="1"/>
      <c r="AIJ748" s="1"/>
      <c r="AIK748" s="1"/>
      <c r="AIL748" s="1"/>
      <c r="AIM748" s="1"/>
      <c r="AIN748" s="1"/>
      <c r="AIO748" s="1"/>
      <c r="AIP748" s="1"/>
      <c r="AIQ748" s="1"/>
      <c r="AIR748" s="1"/>
      <c r="AIS748" s="1"/>
      <c r="AIT748" s="1"/>
      <c r="AIU748" s="1"/>
      <c r="AIV748" s="1"/>
      <c r="AIW748" s="1"/>
      <c r="AIX748" s="1"/>
      <c r="AIY748" s="1"/>
      <c r="AIZ748" s="1"/>
      <c r="AJA748" s="1"/>
      <c r="AJB748" s="1"/>
      <c r="AJC748" s="1"/>
      <c r="AJD748" s="1"/>
      <c r="AJE748" s="1"/>
      <c r="AJF748" s="1"/>
      <c r="AJG748" s="1"/>
      <c r="AJH748" s="1"/>
      <c r="AJI748" s="1"/>
      <c r="AJJ748" s="1"/>
      <c r="AJK748" s="1"/>
      <c r="AJL748" s="1"/>
    </row>
    <row r="749" spans="1:948" s="1" customFormat="1">
      <c r="A749" s="68">
        <v>708</v>
      </c>
      <c r="B749" s="82" t="s">
        <v>565</v>
      </c>
      <c r="C749" s="100" t="s">
        <v>977</v>
      </c>
      <c r="D749" s="68">
        <v>6</v>
      </c>
      <c r="E749" s="65">
        <v>0</v>
      </c>
      <c r="F749" s="65">
        <v>0</v>
      </c>
      <c r="G749" s="65">
        <v>0</v>
      </c>
      <c r="H749" s="65">
        <v>0</v>
      </c>
      <c r="I749" s="66">
        <f t="shared" ref="I749:I755" si="71">SUM(E749:H749)</f>
        <v>0</v>
      </c>
    </row>
    <row r="750" spans="1:948" s="1" customFormat="1">
      <c r="A750" s="68">
        <v>709</v>
      </c>
      <c r="B750" s="82" t="s">
        <v>566</v>
      </c>
      <c r="C750" s="100" t="s">
        <v>977</v>
      </c>
      <c r="D750" s="68">
        <v>6</v>
      </c>
      <c r="E750" s="65">
        <v>0</v>
      </c>
      <c r="F750" s="65">
        <v>0</v>
      </c>
      <c r="G750" s="65">
        <v>0</v>
      </c>
      <c r="H750" s="65">
        <v>0</v>
      </c>
      <c r="I750" s="66">
        <f t="shared" si="71"/>
        <v>0</v>
      </c>
    </row>
    <row r="751" spans="1:948" s="1" customFormat="1">
      <c r="A751" s="68">
        <v>710</v>
      </c>
      <c r="B751" s="82" t="s">
        <v>567</v>
      </c>
      <c r="C751" s="100" t="s">
        <v>977</v>
      </c>
      <c r="D751" s="68">
        <v>6</v>
      </c>
      <c r="E751" s="65">
        <v>0</v>
      </c>
      <c r="F751" s="65">
        <v>0</v>
      </c>
      <c r="G751" s="65">
        <v>0</v>
      </c>
      <c r="H751" s="65">
        <v>0</v>
      </c>
      <c r="I751" s="66">
        <f t="shared" si="71"/>
        <v>0</v>
      </c>
    </row>
    <row r="752" spans="1:948" s="1" customFormat="1">
      <c r="A752" s="68">
        <v>711</v>
      </c>
      <c r="B752" s="82" t="s">
        <v>568</v>
      </c>
      <c r="C752" s="100" t="s">
        <v>977</v>
      </c>
      <c r="D752" s="68">
        <v>6</v>
      </c>
      <c r="E752" s="65">
        <v>0</v>
      </c>
      <c r="F752" s="65">
        <v>0</v>
      </c>
      <c r="G752" s="65">
        <v>0</v>
      </c>
      <c r="H752" s="65">
        <v>0</v>
      </c>
      <c r="I752" s="66">
        <f t="shared" si="71"/>
        <v>0</v>
      </c>
    </row>
    <row r="753" spans="1:948" s="1" customFormat="1">
      <c r="A753" s="68">
        <v>712</v>
      </c>
      <c r="B753" s="82" t="s">
        <v>569</v>
      </c>
      <c r="C753" s="100" t="s">
        <v>977</v>
      </c>
      <c r="D753" s="68">
        <v>6</v>
      </c>
      <c r="E753" s="65">
        <v>0</v>
      </c>
      <c r="F753" s="65">
        <v>0</v>
      </c>
      <c r="G753" s="65">
        <v>0</v>
      </c>
      <c r="H753" s="65">
        <v>0</v>
      </c>
      <c r="I753" s="66">
        <f t="shared" si="71"/>
        <v>0</v>
      </c>
    </row>
    <row r="754" spans="1:948" s="1" customFormat="1">
      <c r="A754" s="68">
        <v>713</v>
      </c>
      <c r="B754" s="98" t="s">
        <v>570</v>
      </c>
      <c r="C754" s="100" t="s">
        <v>977</v>
      </c>
      <c r="D754" s="68">
        <v>6</v>
      </c>
      <c r="E754" s="65">
        <v>0</v>
      </c>
      <c r="F754" s="65">
        <v>0</v>
      </c>
      <c r="G754" s="65">
        <v>0</v>
      </c>
      <c r="H754" s="65">
        <v>0</v>
      </c>
      <c r="I754" s="66">
        <f t="shared" si="71"/>
        <v>0</v>
      </c>
    </row>
    <row r="755" spans="1:948" s="1" customFormat="1">
      <c r="A755" s="68">
        <v>714</v>
      </c>
      <c r="B755" s="98" t="s">
        <v>571</v>
      </c>
      <c r="C755" s="100" t="s">
        <v>977</v>
      </c>
      <c r="D755" s="68">
        <v>6</v>
      </c>
      <c r="E755" s="65">
        <v>0</v>
      </c>
      <c r="F755" s="65">
        <v>0</v>
      </c>
      <c r="G755" s="65">
        <v>0</v>
      </c>
      <c r="H755" s="65">
        <v>0</v>
      </c>
      <c r="I755" s="66">
        <f t="shared" si="71"/>
        <v>0</v>
      </c>
    </row>
    <row r="756" spans="1:948" s="1" customFormat="1">
      <c r="A756" s="68">
        <v>715</v>
      </c>
      <c r="B756" s="21" t="s">
        <v>572</v>
      </c>
      <c r="C756" s="100" t="s">
        <v>977</v>
      </c>
      <c r="D756" s="68">
        <v>6</v>
      </c>
      <c r="E756" s="65">
        <v>0</v>
      </c>
      <c r="F756" s="65">
        <v>0</v>
      </c>
      <c r="G756" s="65">
        <v>0</v>
      </c>
      <c r="H756" s="65">
        <v>0</v>
      </c>
      <c r="I756" s="66">
        <f t="shared" ref="I756:I761" si="72">SUM(E756:H756)</f>
        <v>0</v>
      </c>
    </row>
    <row r="757" spans="1:948" s="1" customFormat="1">
      <c r="A757" s="68">
        <v>716</v>
      </c>
      <c r="B757" s="21" t="s">
        <v>573</v>
      </c>
      <c r="C757" s="100" t="s">
        <v>977</v>
      </c>
      <c r="D757" s="68">
        <v>6</v>
      </c>
      <c r="E757" s="65">
        <v>0</v>
      </c>
      <c r="F757" s="65">
        <v>0</v>
      </c>
      <c r="G757" s="65">
        <v>0</v>
      </c>
      <c r="H757" s="65">
        <v>0</v>
      </c>
      <c r="I757" s="66">
        <f t="shared" si="72"/>
        <v>0</v>
      </c>
    </row>
    <row r="758" spans="1:948" s="1" customFormat="1">
      <c r="A758" s="68">
        <v>717</v>
      </c>
      <c r="B758" s="21" t="s">
        <v>574</v>
      </c>
      <c r="C758" s="100" t="s">
        <v>977</v>
      </c>
      <c r="D758" s="68">
        <v>6</v>
      </c>
      <c r="E758" s="65">
        <v>0</v>
      </c>
      <c r="F758" s="65">
        <v>0</v>
      </c>
      <c r="G758" s="65">
        <v>0</v>
      </c>
      <c r="H758" s="65">
        <v>0</v>
      </c>
      <c r="I758" s="66">
        <f t="shared" si="72"/>
        <v>0</v>
      </c>
    </row>
    <row r="759" spans="1:948" s="1" customFormat="1">
      <c r="A759" s="68">
        <v>718</v>
      </c>
      <c r="B759" s="21" t="s">
        <v>575</v>
      </c>
      <c r="C759" s="100" t="s">
        <v>977</v>
      </c>
      <c r="D759" s="68">
        <v>2</v>
      </c>
      <c r="E759" s="65">
        <v>0</v>
      </c>
      <c r="F759" s="65">
        <v>0</v>
      </c>
      <c r="G759" s="65">
        <v>0</v>
      </c>
      <c r="H759" s="65">
        <v>0</v>
      </c>
      <c r="I759" s="66">
        <f t="shared" si="72"/>
        <v>0</v>
      </c>
    </row>
    <row r="760" spans="1:948" s="1" customFormat="1">
      <c r="A760" s="68">
        <v>719</v>
      </c>
      <c r="B760" s="21" t="s">
        <v>576</v>
      </c>
      <c r="C760" s="100" t="s">
        <v>977</v>
      </c>
      <c r="D760" s="68">
        <v>2</v>
      </c>
      <c r="E760" s="65">
        <v>0</v>
      </c>
      <c r="F760" s="65">
        <v>0</v>
      </c>
      <c r="G760" s="65">
        <v>0</v>
      </c>
      <c r="H760" s="65">
        <v>0</v>
      </c>
      <c r="I760" s="66">
        <f t="shared" si="72"/>
        <v>0</v>
      </c>
    </row>
    <row r="761" spans="1:948" s="1" customFormat="1">
      <c r="A761" s="68">
        <v>720</v>
      </c>
      <c r="B761" s="21" t="s">
        <v>577</v>
      </c>
      <c r="C761" s="100" t="s">
        <v>977</v>
      </c>
      <c r="D761" s="68">
        <v>2</v>
      </c>
      <c r="E761" s="65">
        <v>0</v>
      </c>
      <c r="F761" s="65">
        <v>0</v>
      </c>
      <c r="G761" s="65">
        <v>0</v>
      </c>
      <c r="H761" s="65">
        <v>0</v>
      </c>
      <c r="I761" s="66">
        <f t="shared" si="72"/>
        <v>0</v>
      </c>
    </row>
    <row r="762" spans="1:948" ht="18.75" customHeight="1">
      <c r="A762" s="81"/>
      <c r="B762" s="77"/>
      <c r="C762" s="74" t="s">
        <v>76</v>
      </c>
      <c r="D762" s="86">
        <f t="shared" ref="D762:I762" si="73">SUM(D749:D761)</f>
        <v>66</v>
      </c>
      <c r="E762" s="86">
        <f t="shared" si="73"/>
        <v>0</v>
      </c>
      <c r="F762" s="86">
        <f t="shared" si="73"/>
        <v>0</v>
      </c>
      <c r="G762" s="86">
        <f t="shared" si="73"/>
        <v>0</v>
      </c>
      <c r="H762" s="86">
        <f t="shared" si="73"/>
        <v>0</v>
      </c>
      <c r="I762" s="86">
        <f t="shared" si="73"/>
        <v>0</v>
      </c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/>
      <c r="GW762" s="1"/>
      <c r="GX762" s="1"/>
      <c r="GY762" s="1"/>
      <c r="GZ762" s="1"/>
      <c r="HA762" s="1"/>
      <c r="HB762" s="1"/>
      <c r="HC762" s="1"/>
      <c r="HD762" s="1"/>
      <c r="HE762" s="1"/>
      <c r="HF762" s="1"/>
      <c r="HG762" s="1"/>
      <c r="HH762" s="1"/>
      <c r="HI762" s="1"/>
      <c r="HJ762" s="1"/>
      <c r="HK762" s="1"/>
      <c r="HL762" s="1"/>
      <c r="HM762" s="1"/>
      <c r="HN762" s="1"/>
      <c r="HO762" s="1"/>
      <c r="HP762" s="1"/>
      <c r="HQ762" s="1"/>
      <c r="HR762" s="1"/>
      <c r="HS762" s="1"/>
      <c r="HT762" s="1"/>
      <c r="HU762" s="1"/>
      <c r="HV762" s="1"/>
      <c r="HW762" s="1"/>
      <c r="HX762" s="1"/>
      <c r="HY762" s="1"/>
      <c r="HZ762" s="1"/>
      <c r="IA762" s="1"/>
      <c r="IB762" s="1"/>
      <c r="IC762" s="1"/>
      <c r="ID762" s="1"/>
      <c r="IE762" s="1"/>
      <c r="IF762" s="1"/>
      <c r="IG762" s="1"/>
      <c r="IH762" s="1"/>
      <c r="II762" s="1"/>
      <c r="IJ762" s="1"/>
      <c r="IK762" s="1"/>
      <c r="IL762" s="1"/>
      <c r="IM762" s="1"/>
      <c r="IN762" s="1"/>
      <c r="IO762" s="1"/>
      <c r="IP762" s="1"/>
      <c r="IQ762" s="1"/>
      <c r="IR762" s="1"/>
      <c r="IS762" s="1"/>
      <c r="IT762" s="1"/>
      <c r="IU762" s="1"/>
      <c r="IV762" s="1"/>
      <c r="IW762" s="1"/>
      <c r="IX762" s="1"/>
      <c r="IY762" s="1"/>
      <c r="IZ762" s="1"/>
      <c r="JA762" s="1"/>
      <c r="JB762" s="1"/>
      <c r="JC762" s="1"/>
      <c r="JD762" s="1"/>
      <c r="JE762" s="1"/>
      <c r="JF762" s="1"/>
      <c r="JG762" s="1"/>
      <c r="JH762" s="1"/>
      <c r="JI762" s="1"/>
      <c r="JJ762" s="1"/>
      <c r="JK762" s="1"/>
      <c r="JL762" s="1"/>
      <c r="JM762" s="1"/>
      <c r="JN762" s="1"/>
      <c r="JO762" s="1"/>
      <c r="JP762" s="1"/>
      <c r="JQ762" s="1"/>
      <c r="JR762" s="1"/>
      <c r="JS762" s="1"/>
      <c r="JT762" s="1"/>
      <c r="JU762" s="1"/>
      <c r="JV762" s="1"/>
      <c r="JW762" s="1"/>
      <c r="JX762" s="1"/>
      <c r="JY762" s="1"/>
      <c r="JZ762" s="1"/>
      <c r="KA762" s="1"/>
      <c r="KB762" s="1"/>
      <c r="KC762" s="1"/>
      <c r="KD762" s="1"/>
      <c r="KE762" s="1"/>
      <c r="KF762" s="1"/>
      <c r="KG762" s="1"/>
      <c r="KH762" s="1"/>
      <c r="KI762" s="1"/>
      <c r="KJ762" s="1"/>
      <c r="KK762" s="1"/>
      <c r="KL762" s="1"/>
      <c r="KM762" s="1"/>
      <c r="KN762" s="1"/>
      <c r="KO762" s="1"/>
      <c r="KP762" s="1"/>
      <c r="KQ762" s="1"/>
      <c r="KR762" s="1"/>
      <c r="KS762" s="1"/>
      <c r="KT762" s="1"/>
      <c r="KU762" s="1"/>
      <c r="KV762" s="1"/>
      <c r="KW762" s="1"/>
      <c r="KX762" s="1"/>
      <c r="KY762" s="1"/>
      <c r="KZ762" s="1"/>
      <c r="LA762" s="1"/>
      <c r="LB762" s="1"/>
      <c r="LC762" s="1"/>
      <c r="LD762" s="1"/>
      <c r="LE762" s="1"/>
      <c r="LF762" s="1"/>
      <c r="LG762" s="1"/>
      <c r="LH762" s="1"/>
      <c r="LI762" s="1"/>
      <c r="LJ762" s="1"/>
      <c r="LK762" s="1"/>
      <c r="LL762" s="1"/>
      <c r="LM762" s="1"/>
      <c r="LN762" s="1"/>
      <c r="LO762" s="1"/>
      <c r="LP762" s="1"/>
      <c r="LQ762" s="1"/>
      <c r="LR762" s="1"/>
      <c r="LS762" s="1"/>
      <c r="LT762" s="1"/>
      <c r="LU762" s="1"/>
      <c r="LV762" s="1"/>
      <c r="LW762" s="1"/>
      <c r="LX762" s="1"/>
      <c r="LY762" s="1"/>
      <c r="LZ762" s="1"/>
      <c r="MA762" s="1"/>
      <c r="MB762" s="1"/>
      <c r="MC762" s="1"/>
      <c r="MD762" s="1"/>
      <c r="ME762" s="1"/>
      <c r="MF762" s="1"/>
      <c r="MG762" s="1"/>
      <c r="MH762" s="1"/>
      <c r="MI762" s="1"/>
      <c r="MJ762" s="1"/>
      <c r="MK762" s="1"/>
      <c r="ML762" s="1"/>
      <c r="MM762" s="1"/>
      <c r="MN762" s="1"/>
      <c r="MO762" s="1"/>
      <c r="MP762" s="1"/>
      <c r="MQ762" s="1"/>
      <c r="MR762" s="1"/>
      <c r="MS762" s="1"/>
      <c r="MT762" s="1"/>
      <c r="MU762" s="1"/>
      <c r="MV762" s="1"/>
      <c r="MW762" s="1"/>
      <c r="MX762" s="1"/>
      <c r="MY762" s="1"/>
      <c r="MZ762" s="1"/>
      <c r="NA762" s="1"/>
      <c r="NB762" s="1"/>
      <c r="NC762" s="1"/>
      <c r="ND762" s="1"/>
      <c r="NE762" s="1"/>
      <c r="NF762" s="1"/>
      <c r="NG762" s="1"/>
      <c r="NH762" s="1"/>
      <c r="NI762" s="1"/>
      <c r="NJ762" s="1"/>
      <c r="NK762" s="1"/>
      <c r="NL762" s="1"/>
      <c r="NM762" s="1"/>
      <c r="NN762" s="1"/>
      <c r="NO762" s="1"/>
      <c r="NP762" s="1"/>
      <c r="NQ762" s="1"/>
      <c r="NR762" s="1"/>
      <c r="NS762" s="1"/>
      <c r="NT762" s="1"/>
      <c r="NU762" s="1"/>
      <c r="NV762" s="1"/>
      <c r="NW762" s="1"/>
      <c r="NX762" s="1"/>
      <c r="NY762" s="1"/>
      <c r="NZ762" s="1"/>
      <c r="OA762" s="1"/>
      <c r="OB762" s="1"/>
      <c r="OC762" s="1"/>
      <c r="OD762" s="1"/>
      <c r="OE762" s="1"/>
      <c r="OF762" s="1"/>
      <c r="OG762" s="1"/>
      <c r="OH762" s="1"/>
      <c r="OI762" s="1"/>
      <c r="OJ762" s="1"/>
      <c r="OK762" s="1"/>
      <c r="OL762" s="1"/>
      <c r="OM762" s="1"/>
      <c r="ON762" s="1"/>
      <c r="OO762" s="1"/>
      <c r="OP762" s="1"/>
      <c r="OQ762" s="1"/>
      <c r="OR762" s="1"/>
      <c r="OS762" s="1"/>
      <c r="OT762" s="1"/>
      <c r="OU762" s="1"/>
      <c r="OV762" s="1"/>
      <c r="OW762" s="1"/>
      <c r="OX762" s="1"/>
      <c r="OY762" s="1"/>
      <c r="OZ762" s="1"/>
      <c r="PA762" s="1"/>
      <c r="PB762" s="1"/>
      <c r="PC762" s="1"/>
      <c r="PD762" s="1"/>
      <c r="PE762" s="1"/>
      <c r="PF762" s="1"/>
      <c r="PG762" s="1"/>
      <c r="PH762" s="1"/>
      <c r="PI762" s="1"/>
      <c r="PJ762" s="1"/>
      <c r="PK762" s="1"/>
      <c r="PL762" s="1"/>
      <c r="PM762" s="1"/>
      <c r="PN762" s="1"/>
      <c r="PO762" s="1"/>
      <c r="PP762" s="1"/>
      <c r="PQ762" s="1"/>
      <c r="PR762" s="1"/>
      <c r="PS762" s="1"/>
      <c r="PT762" s="1"/>
      <c r="PU762" s="1"/>
      <c r="PV762" s="1"/>
      <c r="PW762" s="1"/>
      <c r="PX762" s="1"/>
      <c r="PY762" s="1"/>
      <c r="PZ762" s="1"/>
      <c r="QA762" s="1"/>
      <c r="QB762" s="1"/>
      <c r="QC762" s="1"/>
      <c r="QD762" s="1"/>
      <c r="QE762" s="1"/>
      <c r="QF762" s="1"/>
      <c r="QG762" s="1"/>
      <c r="QH762" s="1"/>
      <c r="QI762" s="1"/>
      <c r="QJ762" s="1"/>
      <c r="QK762" s="1"/>
      <c r="QL762" s="1"/>
      <c r="QM762" s="1"/>
      <c r="QN762" s="1"/>
      <c r="QO762" s="1"/>
      <c r="QP762" s="1"/>
      <c r="QQ762" s="1"/>
      <c r="QR762" s="1"/>
      <c r="QS762" s="1"/>
      <c r="QT762" s="1"/>
      <c r="QU762" s="1"/>
      <c r="QV762" s="1"/>
      <c r="QW762" s="1"/>
      <c r="QX762" s="1"/>
      <c r="QY762" s="1"/>
      <c r="QZ762" s="1"/>
      <c r="RA762" s="1"/>
      <c r="RB762" s="1"/>
      <c r="RC762" s="1"/>
      <c r="RD762" s="1"/>
      <c r="RE762" s="1"/>
      <c r="RF762" s="1"/>
      <c r="RG762" s="1"/>
      <c r="RH762" s="1"/>
      <c r="RI762" s="1"/>
      <c r="RJ762" s="1"/>
      <c r="RK762" s="1"/>
      <c r="RL762" s="1"/>
      <c r="RM762" s="1"/>
      <c r="RN762" s="1"/>
      <c r="RO762" s="1"/>
      <c r="RP762" s="1"/>
      <c r="RQ762" s="1"/>
      <c r="RR762" s="1"/>
      <c r="RS762" s="1"/>
      <c r="RT762" s="1"/>
      <c r="RU762" s="1"/>
      <c r="RV762" s="1"/>
      <c r="RW762" s="1"/>
      <c r="RX762" s="1"/>
      <c r="RY762" s="1"/>
      <c r="RZ762" s="1"/>
      <c r="SA762" s="1"/>
      <c r="SB762" s="1"/>
      <c r="SC762" s="1"/>
      <c r="SD762" s="1"/>
      <c r="SE762" s="1"/>
      <c r="SF762" s="1"/>
      <c r="SG762" s="1"/>
      <c r="SH762" s="1"/>
      <c r="SI762" s="1"/>
      <c r="SJ762" s="1"/>
      <c r="SK762" s="1"/>
      <c r="SL762" s="1"/>
      <c r="SM762" s="1"/>
      <c r="SN762" s="1"/>
      <c r="SO762" s="1"/>
      <c r="SP762" s="1"/>
      <c r="SQ762" s="1"/>
      <c r="SR762" s="1"/>
      <c r="SS762" s="1"/>
      <c r="ST762" s="1"/>
      <c r="SU762" s="1"/>
      <c r="SV762" s="1"/>
      <c r="SW762" s="1"/>
      <c r="SX762" s="1"/>
      <c r="SY762" s="1"/>
      <c r="SZ762" s="1"/>
      <c r="TA762" s="1"/>
      <c r="TB762" s="1"/>
      <c r="TC762" s="1"/>
      <c r="TD762" s="1"/>
      <c r="TE762" s="1"/>
      <c r="TF762" s="1"/>
      <c r="TG762" s="1"/>
      <c r="TH762" s="1"/>
      <c r="TI762" s="1"/>
      <c r="TJ762" s="1"/>
      <c r="TK762" s="1"/>
      <c r="TL762" s="1"/>
      <c r="TM762" s="1"/>
      <c r="TN762" s="1"/>
      <c r="TO762" s="1"/>
      <c r="TP762" s="1"/>
      <c r="TQ762" s="1"/>
      <c r="TR762" s="1"/>
      <c r="TS762" s="1"/>
      <c r="TT762" s="1"/>
      <c r="TU762" s="1"/>
      <c r="TV762" s="1"/>
      <c r="TW762" s="1"/>
      <c r="TX762" s="1"/>
      <c r="TY762" s="1"/>
      <c r="TZ762" s="1"/>
      <c r="UA762" s="1"/>
      <c r="UB762" s="1"/>
      <c r="UC762" s="1"/>
      <c r="UD762" s="1"/>
      <c r="UE762" s="1"/>
      <c r="UF762" s="1"/>
      <c r="UG762" s="1"/>
      <c r="UH762" s="1"/>
      <c r="UI762" s="1"/>
      <c r="UJ762" s="1"/>
      <c r="UK762" s="1"/>
      <c r="UL762" s="1"/>
      <c r="UM762" s="1"/>
      <c r="UN762" s="1"/>
      <c r="UO762" s="1"/>
      <c r="UP762" s="1"/>
      <c r="UQ762" s="1"/>
      <c r="UR762" s="1"/>
      <c r="US762" s="1"/>
      <c r="UT762" s="1"/>
      <c r="UU762" s="1"/>
      <c r="UV762" s="1"/>
      <c r="UW762" s="1"/>
      <c r="UX762" s="1"/>
      <c r="UY762" s="1"/>
      <c r="UZ762" s="1"/>
      <c r="VA762" s="1"/>
      <c r="VB762" s="1"/>
      <c r="VC762" s="1"/>
      <c r="VD762" s="1"/>
      <c r="VE762" s="1"/>
      <c r="VF762" s="1"/>
      <c r="VG762" s="1"/>
      <c r="VH762" s="1"/>
      <c r="VI762" s="1"/>
      <c r="VJ762" s="1"/>
      <c r="VK762" s="1"/>
      <c r="VL762" s="1"/>
      <c r="VM762" s="1"/>
      <c r="VN762" s="1"/>
      <c r="VO762" s="1"/>
      <c r="VP762" s="1"/>
      <c r="VQ762" s="1"/>
      <c r="VR762" s="1"/>
      <c r="VS762" s="1"/>
      <c r="VT762" s="1"/>
      <c r="VU762" s="1"/>
      <c r="VV762" s="1"/>
      <c r="VW762" s="1"/>
      <c r="VX762" s="1"/>
      <c r="VY762" s="1"/>
      <c r="VZ762" s="1"/>
      <c r="WA762" s="1"/>
      <c r="WB762" s="1"/>
      <c r="WC762" s="1"/>
      <c r="WD762" s="1"/>
      <c r="WE762" s="1"/>
      <c r="WF762" s="1"/>
      <c r="WG762" s="1"/>
      <c r="WH762" s="1"/>
      <c r="WI762" s="1"/>
      <c r="WJ762" s="1"/>
      <c r="WK762" s="1"/>
      <c r="WL762" s="1"/>
      <c r="WM762" s="1"/>
      <c r="WN762" s="1"/>
      <c r="WO762" s="1"/>
      <c r="WP762" s="1"/>
      <c r="WQ762" s="1"/>
      <c r="WR762" s="1"/>
      <c r="WS762" s="1"/>
      <c r="WT762" s="1"/>
      <c r="WU762" s="1"/>
      <c r="WV762" s="1"/>
      <c r="WW762" s="1"/>
      <c r="WX762" s="1"/>
      <c r="WY762" s="1"/>
      <c r="WZ762" s="1"/>
      <c r="XA762" s="1"/>
      <c r="XB762" s="1"/>
      <c r="XC762" s="1"/>
      <c r="XD762" s="1"/>
      <c r="XE762" s="1"/>
      <c r="XF762" s="1"/>
      <c r="XG762" s="1"/>
      <c r="XH762" s="1"/>
      <c r="XI762" s="1"/>
      <c r="XJ762" s="1"/>
      <c r="XK762" s="1"/>
      <c r="XL762" s="1"/>
      <c r="XM762" s="1"/>
      <c r="XN762" s="1"/>
      <c r="XO762" s="1"/>
      <c r="XP762" s="1"/>
      <c r="XQ762" s="1"/>
      <c r="XR762" s="1"/>
      <c r="XS762" s="1"/>
      <c r="XT762" s="1"/>
      <c r="XU762" s="1"/>
      <c r="XV762" s="1"/>
      <c r="XW762" s="1"/>
      <c r="XX762" s="1"/>
      <c r="XY762" s="1"/>
      <c r="XZ762" s="1"/>
      <c r="YA762" s="1"/>
      <c r="YB762" s="1"/>
      <c r="YC762" s="1"/>
      <c r="YD762" s="1"/>
      <c r="YE762" s="1"/>
      <c r="YF762" s="1"/>
      <c r="YG762" s="1"/>
      <c r="YH762" s="1"/>
      <c r="YI762" s="1"/>
      <c r="YJ762" s="1"/>
      <c r="YK762" s="1"/>
      <c r="YL762" s="1"/>
      <c r="YM762" s="1"/>
      <c r="YN762" s="1"/>
      <c r="YO762" s="1"/>
      <c r="YP762" s="1"/>
      <c r="YQ762" s="1"/>
      <c r="YR762" s="1"/>
      <c r="YS762" s="1"/>
      <c r="YT762" s="1"/>
      <c r="YU762" s="1"/>
      <c r="YV762" s="1"/>
      <c r="YW762" s="1"/>
      <c r="YX762" s="1"/>
      <c r="YY762" s="1"/>
      <c r="YZ762" s="1"/>
      <c r="ZA762" s="1"/>
      <c r="ZB762" s="1"/>
      <c r="ZC762" s="1"/>
      <c r="ZD762" s="1"/>
      <c r="ZE762" s="1"/>
      <c r="ZF762" s="1"/>
      <c r="ZG762" s="1"/>
      <c r="ZH762" s="1"/>
      <c r="ZI762" s="1"/>
      <c r="ZJ762" s="1"/>
      <c r="ZK762" s="1"/>
      <c r="ZL762" s="1"/>
      <c r="ZM762" s="1"/>
      <c r="ZN762" s="1"/>
      <c r="ZO762" s="1"/>
      <c r="ZP762" s="1"/>
      <c r="ZQ762" s="1"/>
      <c r="ZR762" s="1"/>
      <c r="ZS762" s="1"/>
      <c r="ZT762" s="1"/>
      <c r="ZU762" s="1"/>
      <c r="ZV762" s="1"/>
      <c r="ZW762" s="1"/>
      <c r="ZX762" s="1"/>
      <c r="ZY762" s="1"/>
      <c r="ZZ762" s="1"/>
      <c r="AAA762" s="1"/>
      <c r="AAB762" s="1"/>
      <c r="AAC762" s="1"/>
      <c r="AAD762" s="1"/>
      <c r="AAE762" s="1"/>
      <c r="AAF762" s="1"/>
      <c r="AAG762" s="1"/>
      <c r="AAH762" s="1"/>
      <c r="AAI762" s="1"/>
      <c r="AAJ762" s="1"/>
      <c r="AAK762" s="1"/>
      <c r="AAL762" s="1"/>
      <c r="AAM762" s="1"/>
      <c r="AAN762" s="1"/>
      <c r="AAO762" s="1"/>
      <c r="AAP762" s="1"/>
      <c r="AAQ762" s="1"/>
      <c r="AAR762" s="1"/>
      <c r="AAS762" s="1"/>
      <c r="AAT762" s="1"/>
      <c r="AAU762" s="1"/>
      <c r="AAV762" s="1"/>
      <c r="AAW762" s="1"/>
      <c r="AAX762" s="1"/>
      <c r="AAY762" s="1"/>
      <c r="AAZ762" s="1"/>
      <c r="ABA762" s="1"/>
      <c r="ABB762" s="1"/>
      <c r="ABC762" s="1"/>
      <c r="ABD762" s="1"/>
      <c r="ABE762" s="1"/>
      <c r="ABF762" s="1"/>
      <c r="ABG762" s="1"/>
      <c r="ABH762" s="1"/>
      <c r="ABI762" s="1"/>
      <c r="ABJ762" s="1"/>
      <c r="ABK762" s="1"/>
      <c r="ABL762" s="1"/>
      <c r="ABM762" s="1"/>
      <c r="ABN762" s="1"/>
      <c r="ABO762" s="1"/>
      <c r="ABP762" s="1"/>
      <c r="ABQ762" s="1"/>
      <c r="ABR762" s="1"/>
      <c r="ABS762" s="1"/>
      <c r="ABT762" s="1"/>
      <c r="ABU762" s="1"/>
      <c r="ABV762" s="1"/>
      <c r="ABW762" s="1"/>
      <c r="ABX762" s="1"/>
      <c r="ABY762" s="1"/>
      <c r="ABZ762" s="1"/>
      <c r="ACA762" s="1"/>
      <c r="ACB762" s="1"/>
      <c r="ACC762" s="1"/>
      <c r="ACD762" s="1"/>
      <c r="ACE762" s="1"/>
      <c r="ACF762" s="1"/>
      <c r="ACG762" s="1"/>
      <c r="ACH762" s="1"/>
      <c r="ACI762" s="1"/>
      <c r="ACJ762" s="1"/>
      <c r="ACK762" s="1"/>
      <c r="ACL762" s="1"/>
      <c r="ACM762" s="1"/>
      <c r="ACN762" s="1"/>
      <c r="ACO762" s="1"/>
      <c r="ACP762" s="1"/>
      <c r="ACQ762" s="1"/>
      <c r="ACR762" s="1"/>
      <c r="ACS762" s="1"/>
      <c r="ACT762" s="1"/>
      <c r="ACU762" s="1"/>
      <c r="ACV762" s="1"/>
      <c r="ACW762" s="1"/>
      <c r="ACX762" s="1"/>
      <c r="ACY762" s="1"/>
      <c r="ACZ762" s="1"/>
      <c r="ADA762" s="1"/>
      <c r="ADB762" s="1"/>
      <c r="ADC762" s="1"/>
      <c r="ADD762" s="1"/>
      <c r="ADE762" s="1"/>
      <c r="ADF762" s="1"/>
      <c r="ADG762" s="1"/>
      <c r="ADH762" s="1"/>
      <c r="ADI762" s="1"/>
      <c r="ADJ762" s="1"/>
      <c r="ADK762" s="1"/>
      <c r="ADL762" s="1"/>
      <c r="ADM762" s="1"/>
      <c r="ADN762" s="1"/>
      <c r="ADO762" s="1"/>
      <c r="ADP762" s="1"/>
      <c r="ADQ762" s="1"/>
      <c r="ADR762" s="1"/>
      <c r="ADS762" s="1"/>
      <c r="ADT762" s="1"/>
      <c r="ADU762" s="1"/>
      <c r="ADV762" s="1"/>
      <c r="ADW762" s="1"/>
      <c r="ADX762" s="1"/>
      <c r="ADY762" s="1"/>
      <c r="ADZ762" s="1"/>
      <c r="AEA762" s="1"/>
      <c r="AEB762" s="1"/>
      <c r="AEC762" s="1"/>
      <c r="AED762" s="1"/>
      <c r="AEE762" s="1"/>
      <c r="AEF762" s="1"/>
      <c r="AEG762" s="1"/>
      <c r="AEH762" s="1"/>
      <c r="AEI762" s="1"/>
      <c r="AEJ762" s="1"/>
      <c r="AEK762" s="1"/>
      <c r="AEL762" s="1"/>
      <c r="AEM762" s="1"/>
      <c r="AEN762" s="1"/>
      <c r="AEO762" s="1"/>
      <c r="AEP762" s="1"/>
      <c r="AEQ762" s="1"/>
      <c r="AER762" s="1"/>
      <c r="AES762" s="1"/>
      <c r="AET762" s="1"/>
      <c r="AEU762" s="1"/>
      <c r="AEV762" s="1"/>
      <c r="AEW762" s="1"/>
      <c r="AEX762" s="1"/>
      <c r="AEY762" s="1"/>
      <c r="AEZ762" s="1"/>
      <c r="AFA762" s="1"/>
      <c r="AFB762" s="1"/>
      <c r="AFC762" s="1"/>
      <c r="AFD762" s="1"/>
      <c r="AFE762" s="1"/>
      <c r="AFF762" s="1"/>
      <c r="AFG762" s="1"/>
      <c r="AFH762" s="1"/>
      <c r="AFI762" s="1"/>
      <c r="AFJ762" s="1"/>
      <c r="AFK762" s="1"/>
      <c r="AFL762" s="1"/>
      <c r="AFM762" s="1"/>
      <c r="AFN762" s="1"/>
      <c r="AFO762" s="1"/>
      <c r="AFP762" s="1"/>
      <c r="AFQ762" s="1"/>
      <c r="AFR762" s="1"/>
      <c r="AFS762" s="1"/>
      <c r="AFT762" s="1"/>
      <c r="AFU762" s="1"/>
      <c r="AFV762" s="1"/>
      <c r="AFW762" s="1"/>
      <c r="AFX762" s="1"/>
      <c r="AFY762" s="1"/>
      <c r="AFZ762" s="1"/>
      <c r="AGA762" s="1"/>
      <c r="AGB762" s="1"/>
      <c r="AGC762" s="1"/>
      <c r="AGD762" s="1"/>
      <c r="AGE762" s="1"/>
      <c r="AGF762" s="1"/>
      <c r="AGG762" s="1"/>
      <c r="AGH762" s="1"/>
      <c r="AGI762" s="1"/>
      <c r="AGJ762" s="1"/>
      <c r="AGK762" s="1"/>
      <c r="AGL762" s="1"/>
      <c r="AGM762" s="1"/>
      <c r="AGN762" s="1"/>
      <c r="AGO762" s="1"/>
      <c r="AGP762" s="1"/>
      <c r="AGQ762" s="1"/>
      <c r="AGR762" s="1"/>
      <c r="AGS762" s="1"/>
      <c r="AGT762" s="1"/>
      <c r="AGU762" s="1"/>
      <c r="AGV762" s="1"/>
      <c r="AGW762" s="1"/>
      <c r="AGX762" s="1"/>
      <c r="AGY762" s="1"/>
      <c r="AGZ762" s="1"/>
      <c r="AHA762" s="1"/>
      <c r="AHB762" s="1"/>
      <c r="AHC762" s="1"/>
      <c r="AHD762" s="1"/>
      <c r="AHE762" s="1"/>
      <c r="AHF762" s="1"/>
      <c r="AHG762" s="1"/>
      <c r="AHH762" s="1"/>
      <c r="AHI762" s="1"/>
      <c r="AHJ762" s="1"/>
      <c r="AHK762" s="1"/>
      <c r="AHL762" s="1"/>
      <c r="AHM762" s="1"/>
      <c r="AHN762" s="1"/>
      <c r="AHO762" s="1"/>
      <c r="AHP762" s="1"/>
      <c r="AHQ762" s="1"/>
      <c r="AHR762" s="1"/>
      <c r="AHS762" s="1"/>
      <c r="AHT762" s="1"/>
      <c r="AHU762" s="1"/>
      <c r="AHV762" s="1"/>
      <c r="AHW762" s="1"/>
      <c r="AHX762" s="1"/>
      <c r="AHY762" s="1"/>
      <c r="AHZ762" s="1"/>
      <c r="AIA762" s="1"/>
      <c r="AIB762" s="1"/>
      <c r="AIC762" s="1"/>
      <c r="AID762" s="1"/>
      <c r="AIE762" s="1"/>
      <c r="AIF762" s="1"/>
      <c r="AIG762" s="1"/>
      <c r="AIH762" s="1"/>
      <c r="AII762" s="1"/>
      <c r="AIJ762" s="1"/>
      <c r="AIK762" s="1"/>
      <c r="AIL762" s="1"/>
      <c r="AIM762" s="1"/>
      <c r="AIN762" s="1"/>
      <c r="AIO762" s="1"/>
      <c r="AIP762" s="1"/>
      <c r="AIQ762" s="1"/>
      <c r="AIR762" s="1"/>
      <c r="AIS762" s="1"/>
      <c r="AIT762" s="1"/>
      <c r="AIU762" s="1"/>
      <c r="AIV762" s="1"/>
      <c r="AIW762" s="1"/>
      <c r="AIX762" s="1"/>
      <c r="AIY762" s="1"/>
      <c r="AIZ762" s="1"/>
      <c r="AJA762" s="1"/>
      <c r="AJB762" s="1"/>
      <c r="AJC762" s="1"/>
      <c r="AJD762" s="1"/>
      <c r="AJE762" s="1"/>
      <c r="AJF762" s="1"/>
      <c r="AJG762" s="1"/>
      <c r="AJH762" s="1"/>
      <c r="AJI762" s="1"/>
      <c r="AJJ762" s="1"/>
      <c r="AJK762" s="1"/>
      <c r="AJL762" s="1"/>
    </row>
    <row r="763" spans="1:948" ht="33" customHeight="1">
      <c r="A763" s="132" t="s">
        <v>578</v>
      </c>
      <c r="B763" s="132"/>
      <c r="C763" s="132"/>
      <c r="D763" s="132"/>
      <c r="E763" s="132"/>
      <c r="F763" s="132"/>
      <c r="G763" s="132"/>
      <c r="H763" s="132"/>
      <c r="I763" s="132"/>
    </row>
    <row r="764" spans="1:948" s="1" customFormat="1">
      <c r="A764" s="87">
        <v>721</v>
      </c>
      <c r="B764" s="17" t="s">
        <v>579</v>
      </c>
      <c r="C764" s="61" t="s">
        <v>1032</v>
      </c>
      <c r="D764" s="64" t="s">
        <v>20</v>
      </c>
      <c r="E764" s="65">
        <v>5.7</v>
      </c>
      <c r="F764" s="65">
        <v>4.7000000000000011</v>
      </c>
      <c r="G764" s="65">
        <v>3.6</v>
      </c>
      <c r="H764" s="65">
        <v>1.9000000000000004</v>
      </c>
      <c r="I764" s="66">
        <f>SUM(E764:H764)</f>
        <v>15.900000000000002</v>
      </c>
    </row>
    <row r="765" spans="1:948" s="1" customFormat="1">
      <c r="A765" s="87">
        <v>722</v>
      </c>
      <c r="B765" s="17" t="s">
        <v>581</v>
      </c>
      <c r="C765" s="17" t="s">
        <v>993</v>
      </c>
      <c r="D765" s="64" t="s">
        <v>20</v>
      </c>
      <c r="E765" s="14">
        <v>6.2</v>
      </c>
      <c r="F765" s="14">
        <v>3.6999999999999997</v>
      </c>
      <c r="G765" s="14">
        <v>2.1</v>
      </c>
      <c r="H765" s="14">
        <v>1.9000000000000004</v>
      </c>
      <c r="I765" s="89">
        <f>SUM(E765:H765)</f>
        <v>13.9</v>
      </c>
    </row>
    <row r="766" spans="1:948" s="1" customFormat="1">
      <c r="A766" s="87">
        <v>723</v>
      </c>
      <c r="B766" s="17" t="s">
        <v>779</v>
      </c>
      <c r="C766" s="17" t="s">
        <v>1003</v>
      </c>
      <c r="D766" s="64" t="s">
        <v>20</v>
      </c>
      <c r="E766" s="65">
        <v>7.7</v>
      </c>
      <c r="F766" s="65">
        <v>6.2000000000000011</v>
      </c>
      <c r="G766" s="65">
        <v>4.6000000000000005</v>
      </c>
      <c r="H766" s="65">
        <v>1.9000000000000004</v>
      </c>
      <c r="I766" s="89">
        <f>SUM(E766:H766)</f>
        <v>20.400000000000006</v>
      </c>
    </row>
    <row r="767" spans="1:948" s="1" customFormat="1">
      <c r="A767" s="87">
        <v>724</v>
      </c>
      <c r="B767" s="17" t="s">
        <v>582</v>
      </c>
      <c r="C767" s="17" t="s">
        <v>993</v>
      </c>
      <c r="D767" s="64">
        <v>12</v>
      </c>
      <c r="E767" s="65">
        <v>15.2</v>
      </c>
      <c r="F767" s="65">
        <v>5.2000000000000011</v>
      </c>
      <c r="G767" s="65">
        <v>2.1</v>
      </c>
      <c r="H767" s="65">
        <v>1.9000000000000004</v>
      </c>
      <c r="I767" s="89">
        <f>SUM(E767:H767)</f>
        <v>24.4</v>
      </c>
    </row>
    <row r="768" spans="1:948" s="1" customFormat="1">
      <c r="A768" s="87">
        <v>725</v>
      </c>
      <c r="B768" s="17" t="s">
        <v>583</v>
      </c>
      <c r="C768" s="17" t="s">
        <v>1003</v>
      </c>
      <c r="D768" s="64" t="s">
        <v>20</v>
      </c>
      <c r="E768" s="65">
        <v>6.2</v>
      </c>
      <c r="F768" s="65">
        <v>4.2000000000000011</v>
      </c>
      <c r="G768" s="65">
        <v>2.1</v>
      </c>
      <c r="H768" s="65">
        <v>1.9000000000000004</v>
      </c>
      <c r="I768" s="66">
        <f t="shared" ref="I768:I803" si="74">SUM(E768:H768)</f>
        <v>14.400000000000002</v>
      </c>
    </row>
    <row r="769" spans="1:9" s="1" customFormat="1">
      <c r="A769" s="87">
        <v>726</v>
      </c>
      <c r="B769" s="17" t="s">
        <v>584</v>
      </c>
      <c r="C769" s="17" t="s">
        <v>993</v>
      </c>
      <c r="D769" s="64">
        <v>30</v>
      </c>
      <c r="E769" s="65">
        <v>17.2</v>
      </c>
      <c r="F769" s="65">
        <v>15.200000000000001</v>
      </c>
      <c r="G769" s="65">
        <v>10.6</v>
      </c>
      <c r="H769" s="65">
        <v>4.8999999999999986</v>
      </c>
      <c r="I769" s="66">
        <f t="shared" si="74"/>
        <v>47.9</v>
      </c>
    </row>
    <row r="770" spans="1:9" s="1" customFormat="1">
      <c r="A770" s="87">
        <v>727</v>
      </c>
      <c r="B770" s="17" t="s">
        <v>585</v>
      </c>
      <c r="C770" s="17" t="s">
        <v>993</v>
      </c>
      <c r="D770" s="64" t="s">
        <v>20</v>
      </c>
      <c r="E770" s="65">
        <v>6.2</v>
      </c>
      <c r="F770" s="65">
        <v>5.2000000000000011</v>
      </c>
      <c r="G770" s="65">
        <v>2.6</v>
      </c>
      <c r="H770" s="65">
        <v>1.9000000000000004</v>
      </c>
      <c r="I770" s="66">
        <f t="shared" si="74"/>
        <v>15.900000000000002</v>
      </c>
    </row>
    <row r="771" spans="1:9" s="1" customFormat="1">
      <c r="A771" s="87">
        <v>728</v>
      </c>
      <c r="B771" s="17" t="s">
        <v>586</v>
      </c>
      <c r="C771" s="17" t="s">
        <v>993</v>
      </c>
      <c r="D771" s="64">
        <v>45</v>
      </c>
      <c r="E771" s="65">
        <v>27.2</v>
      </c>
      <c r="F771" s="65">
        <v>10.700000000000001</v>
      </c>
      <c r="G771" s="65">
        <v>9.6</v>
      </c>
      <c r="H771" s="65">
        <v>4.3999999999999986</v>
      </c>
      <c r="I771" s="66">
        <f t="shared" si="74"/>
        <v>51.9</v>
      </c>
    </row>
    <row r="772" spans="1:9" s="1" customFormat="1">
      <c r="A772" s="87">
        <v>729</v>
      </c>
      <c r="B772" s="17" t="s">
        <v>587</v>
      </c>
      <c r="C772" s="61" t="s">
        <v>1006</v>
      </c>
      <c r="D772" s="64" t="s">
        <v>20</v>
      </c>
      <c r="E772" s="65">
        <v>5.2</v>
      </c>
      <c r="F772" s="65">
        <v>3.6999999999999997</v>
      </c>
      <c r="G772" s="65">
        <v>3.6</v>
      </c>
      <c r="H772" s="65">
        <v>1.9000000000000004</v>
      </c>
      <c r="I772" s="66">
        <f t="shared" si="74"/>
        <v>14.4</v>
      </c>
    </row>
    <row r="773" spans="1:9" s="1" customFormat="1">
      <c r="A773" s="87">
        <v>730</v>
      </c>
      <c r="B773" s="17" t="s">
        <v>588</v>
      </c>
      <c r="C773" s="61" t="s">
        <v>1007</v>
      </c>
      <c r="D773" s="64" t="s">
        <v>20</v>
      </c>
      <c r="E773" s="65">
        <v>6.2</v>
      </c>
      <c r="F773" s="65">
        <v>5.7000000000000011</v>
      </c>
      <c r="G773" s="65">
        <v>2.6</v>
      </c>
      <c r="H773" s="65">
        <v>2.4000000000000004</v>
      </c>
      <c r="I773" s="66">
        <f t="shared" si="74"/>
        <v>16.900000000000002</v>
      </c>
    </row>
    <row r="774" spans="1:9" s="1" customFormat="1">
      <c r="A774" s="87">
        <v>731</v>
      </c>
      <c r="B774" s="58" t="s">
        <v>43</v>
      </c>
      <c r="C774" s="17" t="s">
        <v>993</v>
      </c>
      <c r="D774" s="64">
        <v>50</v>
      </c>
      <c r="E774" s="65">
        <v>35.200000000000003</v>
      </c>
      <c r="F774" s="65">
        <v>19.699999999999996</v>
      </c>
      <c r="G774" s="65">
        <v>13.6</v>
      </c>
      <c r="H774" s="65">
        <v>2.4000000000000004</v>
      </c>
      <c r="I774" s="66">
        <f t="shared" si="74"/>
        <v>70.900000000000006</v>
      </c>
    </row>
    <row r="775" spans="1:9" s="1" customFormat="1">
      <c r="A775" s="87">
        <v>732</v>
      </c>
      <c r="B775" s="17" t="s">
        <v>589</v>
      </c>
      <c r="C775" s="61" t="s">
        <v>1033</v>
      </c>
      <c r="D775" s="64">
        <v>9</v>
      </c>
      <c r="E775" s="65">
        <v>14.7</v>
      </c>
      <c r="F775" s="65">
        <v>11.200000000000001</v>
      </c>
      <c r="G775" s="65">
        <v>10.1</v>
      </c>
      <c r="H775" s="65">
        <v>1.9000000000000004</v>
      </c>
      <c r="I775" s="66">
        <f t="shared" si="74"/>
        <v>37.9</v>
      </c>
    </row>
    <row r="776" spans="1:9" s="1" customFormat="1">
      <c r="A776" s="87">
        <v>733</v>
      </c>
      <c r="B776" s="17" t="s">
        <v>590</v>
      </c>
      <c r="C776" s="61" t="s">
        <v>1034</v>
      </c>
      <c r="D776" s="64" t="s">
        <v>20</v>
      </c>
      <c r="E776" s="65">
        <v>5.7</v>
      </c>
      <c r="F776" s="65">
        <v>3.6999999999999997</v>
      </c>
      <c r="G776" s="65">
        <v>3.6</v>
      </c>
      <c r="H776" s="65">
        <v>1.9000000000000004</v>
      </c>
      <c r="I776" s="66">
        <f t="shared" si="74"/>
        <v>14.9</v>
      </c>
    </row>
    <row r="777" spans="1:9" s="1" customFormat="1">
      <c r="A777" s="87">
        <v>734</v>
      </c>
      <c r="B777" s="17" t="s">
        <v>537</v>
      </c>
      <c r="C777" s="17" t="s">
        <v>993</v>
      </c>
      <c r="D777" s="64" t="s">
        <v>20</v>
      </c>
      <c r="E777" s="65">
        <v>5.7</v>
      </c>
      <c r="F777" s="65">
        <v>3.6999999999999997</v>
      </c>
      <c r="G777" s="65">
        <v>2.1</v>
      </c>
      <c r="H777" s="65">
        <v>1.9000000000000004</v>
      </c>
      <c r="I777" s="66">
        <f t="shared" si="74"/>
        <v>13.4</v>
      </c>
    </row>
    <row r="778" spans="1:9" s="1" customFormat="1">
      <c r="A778" s="87">
        <v>735</v>
      </c>
      <c r="B778" s="17" t="s">
        <v>591</v>
      </c>
      <c r="C778" s="61" t="s">
        <v>1009</v>
      </c>
      <c r="D778" s="64" t="s">
        <v>20</v>
      </c>
      <c r="E778" s="65">
        <v>6.7</v>
      </c>
      <c r="F778" s="65">
        <v>3.6999999999999997</v>
      </c>
      <c r="G778" s="65">
        <v>3.6</v>
      </c>
      <c r="H778" s="65">
        <v>1.9000000000000004</v>
      </c>
      <c r="I778" s="66">
        <f t="shared" si="74"/>
        <v>15.9</v>
      </c>
    </row>
    <row r="779" spans="1:9" s="1" customFormat="1">
      <c r="A779" s="87">
        <v>736</v>
      </c>
      <c r="B779" s="17" t="s">
        <v>592</v>
      </c>
      <c r="C779" s="61" t="s">
        <v>1005</v>
      </c>
      <c r="D779" s="64" t="s">
        <v>20</v>
      </c>
      <c r="E779" s="65">
        <v>4.7</v>
      </c>
      <c r="F779" s="65">
        <v>3.6999999999999997</v>
      </c>
      <c r="G779" s="65">
        <v>2.1</v>
      </c>
      <c r="H779" s="65">
        <v>1.9000000000000004</v>
      </c>
      <c r="I779" s="66">
        <f t="shared" si="74"/>
        <v>12.4</v>
      </c>
    </row>
    <row r="780" spans="1:9" s="1" customFormat="1">
      <c r="A780" s="87">
        <v>737</v>
      </c>
      <c r="B780" s="17" t="s">
        <v>394</v>
      </c>
      <c r="C780" s="61" t="s">
        <v>1002</v>
      </c>
      <c r="D780" s="64">
        <v>6</v>
      </c>
      <c r="E780" s="65">
        <v>8.1999999999999993</v>
      </c>
      <c r="F780" s="65">
        <v>4.7000000000000011</v>
      </c>
      <c r="G780" s="65">
        <v>3.1</v>
      </c>
      <c r="H780" s="65">
        <v>1.9000000000000004</v>
      </c>
      <c r="I780" s="66">
        <f t="shared" si="74"/>
        <v>17.899999999999999</v>
      </c>
    </row>
    <row r="781" spans="1:9" s="1" customFormat="1">
      <c r="A781" s="87">
        <v>738</v>
      </c>
      <c r="B781" s="17" t="s">
        <v>593</v>
      </c>
      <c r="C781" s="61" t="s">
        <v>1002</v>
      </c>
      <c r="D781" s="64" t="s">
        <v>20</v>
      </c>
      <c r="E781" s="65">
        <v>7.7</v>
      </c>
      <c r="F781" s="65">
        <v>3.6999999999999997</v>
      </c>
      <c r="G781" s="65">
        <v>3.6</v>
      </c>
      <c r="H781" s="65">
        <v>1.4000000000000004</v>
      </c>
      <c r="I781" s="66">
        <f t="shared" si="74"/>
        <v>16.399999999999999</v>
      </c>
    </row>
    <row r="782" spans="1:9" s="1" customFormat="1">
      <c r="A782" s="87">
        <v>739</v>
      </c>
      <c r="B782" s="17" t="s">
        <v>594</v>
      </c>
      <c r="C782" s="17" t="s">
        <v>993</v>
      </c>
      <c r="D782" s="64">
        <v>24</v>
      </c>
      <c r="E782" s="65">
        <v>19.7</v>
      </c>
      <c r="F782" s="65">
        <v>5.7000000000000011</v>
      </c>
      <c r="G782" s="65">
        <v>4.1000000000000005</v>
      </c>
      <c r="H782" s="65">
        <v>3.9000000000000004</v>
      </c>
      <c r="I782" s="66">
        <f t="shared" si="74"/>
        <v>33.4</v>
      </c>
    </row>
    <row r="783" spans="1:9">
      <c r="A783" s="87">
        <v>740</v>
      </c>
      <c r="B783" s="17" t="s">
        <v>743</v>
      </c>
      <c r="C783" s="61" t="s">
        <v>1031</v>
      </c>
      <c r="D783" s="64">
        <v>20</v>
      </c>
      <c r="E783" s="65">
        <v>17.7</v>
      </c>
      <c r="F783" s="65">
        <v>9.7000000000000011</v>
      </c>
      <c r="G783" s="65">
        <v>6.6000000000000005</v>
      </c>
      <c r="H783" s="65">
        <v>1.9000000000000004</v>
      </c>
      <c r="I783" s="66">
        <f t="shared" si="74"/>
        <v>35.9</v>
      </c>
    </row>
    <row r="784" spans="1:9">
      <c r="A784" s="87">
        <v>741</v>
      </c>
      <c r="B784" s="17" t="s">
        <v>595</v>
      </c>
      <c r="C784" s="61" t="s">
        <v>1003</v>
      </c>
      <c r="D784" s="64">
        <v>10</v>
      </c>
      <c r="E784" s="65">
        <v>12.2</v>
      </c>
      <c r="F784" s="65">
        <v>7.7000000000000011</v>
      </c>
      <c r="G784" s="65">
        <v>4.6000000000000005</v>
      </c>
      <c r="H784" s="65">
        <v>0.89999999999999991</v>
      </c>
      <c r="I784" s="66">
        <f t="shared" si="74"/>
        <v>25.4</v>
      </c>
    </row>
    <row r="785" spans="1:9">
      <c r="A785" s="87">
        <v>742</v>
      </c>
      <c r="B785" s="17" t="s">
        <v>596</v>
      </c>
      <c r="C785" s="17" t="s">
        <v>993</v>
      </c>
      <c r="D785" s="64">
        <v>35</v>
      </c>
      <c r="E785" s="65">
        <v>26.7</v>
      </c>
      <c r="F785" s="65">
        <v>3.6999999999999997</v>
      </c>
      <c r="G785" s="65">
        <v>3.6</v>
      </c>
      <c r="H785" s="65">
        <v>2.4000000000000004</v>
      </c>
      <c r="I785" s="66">
        <f t="shared" si="74"/>
        <v>36.4</v>
      </c>
    </row>
    <row r="786" spans="1:9">
      <c r="A786" s="87">
        <v>743</v>
      </c>
      <c r="B786" s="17" t="s">
        <v>597</v>
      </c>
      <c r="C786" s="17" t="s">
        <v>993</v>
      </c>
      <c r="D786" s="64">
        <v>25</v>
      </c>
      <c r="E786" s="65">
        <v>15.7</v>
      </c>
      <c r="F786" s="65">
        <v>10.700000000000001</v>
      </c>
      <c r="G786" s="65">
        <v>9.1</v>
      </c>
      <c r="H786" s="65">
        <v>2.4000000000000004</v>
      </c>
      <c r="I786" s="66">
        <f t="shared" si="74"/>
        <v>37.9</v>
      </c>
    </row>
    <row r="787" spans="1:9">
      <c r="A787" s="87">
        <v>744</v>
      </c>
      <c r="B787" s="17" t="s">
        <v>598</v>
      </c>
      <c r="C787" s="17" t="s">
        <v>993</v>
      </c>
      <c r="D787" s="64" t="s">
        <v>20</v>
      </c>
      <c r="E787" s="65">
        <v>6.7</v>
      </c>
      <c r="F787" s="65">
        <v>4.7000000000000011</v>
      </c>
      <c r="G787" s="65">
        <v>2.1</v>
      </c>
      <c r="H787" s="65">
        <v>1.9000000000000004</v>
      </c>
      <c r="I787" s="66">
        <f t="shared" si="74"/>
        <v>15.400000000000002</v>
      </c>
    </row>
    <row r="788" spans="1:9">
      <c r="A788" s="87">
        <v>745</v>
      </c>
      <c r="B788" s="17" t="s">
        <v>599</v>
      </c>
      <c r="C788" s="61" t="s">
        <v>1030</v>
      </c>
      <c r="D788" s="64" t="s">
        <v>20</v>
      </c>
      <c r="E788" s="65">
        <v>7.7</v>
      </c>
      <c r="F788" s="65">
        <v>2.6999999999999997</v>
      </c>
      <c r="G788" s="65">
        <v>2.1</v>
      </c>
      <c r="H788" s="65">
        <v>1.9000000000000004</v>
      </c>
      <c r="I788" s="66">
        <f t="shared" si="74"/>
        <v>14.4</v>
      </c>
    </row>
    <row r="789" spans="1:9">
      <c r="A789" s="87">
        <v>746</v>
      </c>
      <c r="B789" s="17" t="s">
        <v>108</v>
      </c>
      <c r="C789" s="61" t="s">
        <v>1004</v>
      </c>
      <c r="D789" s="64">
        <v>20</v>
      </c>
      <c r="E789" s="65">
        <v>22.7</v>
      </c>
      <c r="F789" s="65">
        <v>12.700000000000001</v>
      </c>
      <c r="G789" s="65">
        <v>5.1000000000000005</v>
      </c>
      <c r="H789" s="65">
        <v>1.9000000000000004</v>
      </c>
      <c r="I789" s="66">
        <f t="shared" si="74"/>
        <v>42.4</v>
      </c>
    </row>
    <row r="790" spans="1:9">
      <c r="A790" s="87">
        <v>747</v>
      </c>
      <c r="B790" s="17" t="s">
        <v>600</v>
      </c>
      <c r="C790" s="17" t="s">
        <v>993</v>
      </c>
      <c r="D790" s="64" t="s">
        <v>20</v>
      </c>
      <c r="E790" s="65">
        <v>5.7</v>
      </c>
      <c r="F790" s="65">
        <v>3.6999999999999997</v>
      </c>
      <c r="G790" s="65">
        <v>3.1</v>
      </c>
      <c r="H790" s="65">
        <v>1.9000000000000004</v>
      </c>
      <c r="I790" s="66">
        <f t="shared" ref="I790:I799" si="75">SUM(E790:H790)</f>
        <v>14.4</v>
      </c>
    </row>
    <row r="791" spans="1:9">
      <c r="A791" s="87">
        <v>748</v>
      </c>
      <c r="B791" s="17" t="s">
        <v>601</v>
      </c>
      <c r="C791" s="17" t="s">
        <v>993</v>
      </c>
      <c r="D791" s="64" t="s">
        <v>20</v>
      </c>
      <c r="E791" s="65">
        <v>5.7</v>
      </c>
      <c r="F791" s="65">
        <v>4.2000000000000011</v>
      </c>
      <c r="G791" s="65">
        <v>2.1</v>
      </c>
      <c r="H791" s="65">
        <v>1.9000000000000004</v>
      </c>
      <c r="I791" s="66">
        <f t="shared" si="75"/>
        <v>13.900000000000002</v>
      </c>
    </row>
    <row r="792" spans="1:9">
      <c r="A792" s="87">
        <v>749</v>
      </c>
      <c r="B792" s="17" t="s">
        <v>602</v>
      </c>
      <c r="C792" s="61" t="s">
        <v>1002</v>
      </c>
      <c r="D792" s="64" t="s">
        <v>20</v>
      </c>
      <c r="E792" s="65">
        <v>6.7</v>
      </c>
      <c r="F792" s="65">
        <v>3.6999999999999997</v>
      </c>
      <c r="G792" s="65">
        <v>3.1</v>
      </c>
      <c r="H792" s="65">
        <v>1.9000000000000004</v>
      </c>
      <c r="I792" s="66">
        <f t="shared" si="75"/>
        <v>15.4</v>
      </c>
    </row>
    <row r="793" spans="1:9">
      <c r="A793" s="87">
        <v>750</v>
      </c>
      <c r="B793" s="17" t="s">
        <v>603</v>
      </c>
      <c r="C793" s="61" t="s">
        <v>1029</v>
      </c>
      <c r="D793" s="64" t="s">
        <v>20</v>
      </c>
      <c r="E793" s="65">
        <v>4.7</v>
      </c>
      <c r="F793" s="65">
        <v>3.6999999999999997</v>
      </c>
      <c r="G793" s="65">
        <v>2.1</v>
      </c>
      <c r="H793" s="65">
        <v>1.9000000000000004</v>
      </c>
      <c r="I793" s="66">
        <f t="shared" si="75"/>
        <v>12.4</v>
      </c>
    </row>
    <row r="794" spans="1:9">
      <c r="A794" s="87">
        <v>751</v>
      </c>
      <c r="B794" s="17" t="s">
        <v>604</v>
      </c>
      <c r="C794" s="17" t="s">
        <v>993</v>
      </c>
      <c r="D794" s="64" t="s">
        <v>20</v>
      </c>
      <c r="E794" s="65">
        <v>5.7</v>
      </c>
      <c r="F794" s="65">
        <v>4.7000000000000011</v>
      </c>
      <c r="G794" s="65">
        <v>3.1</v>
      </c>
      <c r="H794" s="65">
        <v>1.9000000000000004</v>
      </c>
      <c r="I794" s="66">
        <f t="shared" si="75"/>
        <v>15.400000000000002</v>
      </c>
    </row>
    <row r="795" spans="1:9">
      <c r="A795" s="87">
        <v>752</v>
      </c>
      <c r="B795" s="17" t="s">
        <v>605</v>
      </c>
      <c r="C795" s="61" t="s">
        <v>1028</v>
      </c>
      <c r="D795" s="64" t="s">
        <v>20</v>
      </c>
      <c r="E795" s="65">
        <v>6.2</v>
      </c>
      <c r="F795" s="65">
        <v>4.7000000000000011</v>
      </c>
      <c r="G795" s="65">
        <v>2.6</v>
      </c>
      <c r="H795" s="65">
        <v>1.9000000000000004</v>
      </c>
      <c r="I795" s="66">
        <f t="shared" si="75"/>
        <v>15.400000000000002</v>
      </c>
    </row>
    <row r="796" spans="1:9">
      <c r="A796" s="87">
        <v>753</v>
      </c>
      <c r="B796" s="17" t="s">
        <v>1008</v>
      </c>
      <c r="C796" s="61" t="s">
        <v>1034</v>
      </c>
      <c r="D796" s="64" t="s">
        <v>20</v>
      </c>
      <c r="E796" s="65">
        <v>4.7</v>
      </c>
      <c r="F796" s="65">
        <v>4.7000000000000011</v>
      </c>
      <c r="G796" s="65">
        <v>2.1</v>
      </c>
      <c r="H796" s="65">
        <v>1.9000000000000004</v>
      </c>
      <c r="I796" s="66">
        <f t="shared" si="75"/>
        <v>13.400000000000002</v>
      </c>
    </row>
    <row r="797" spans="1:9">
      <c r="A797" s="87">
        <v>754</v>
      </c>
      <c r="B797" s="17" t="s">
        <v>778</v>
      </c>
      <c r="C797" s="17" t="s">
        <v>993</v>
      </c>
      <c r="D797" s="64" t="s">
        <v>20</v>
      </c>
      <c r="E797" s="65">
        <v>4.7</v>
      </c>
      <c r="F797" s="65">
        <v>3.1999999999999997</v>
      </c>
      <c r="G797" s="65">
        <v>2.1</v>
      </c>
      <c r="H797" s="65">
        <v>1.9000000000000004</v>
      </c>
      <c r="I797" s="66">
        <f t="shared" si="75"/>
        <v>11.9</v>
      </c>
    </row>
    <row r="798" spans="1:9">
      <c r="A798" s="87">
        <v>755</v>
      </c>
      <c r="B798" s="17" t="s">
        <v>606</v>
      </c>
      <c r="C798" s="17" t="s">
        <v>993</v>
      </c>
      <c r="D798" s="64" t="s">
        <v>20</v>
      </c>
      <c r="E798" s="65">
        <v>6.2</v>
      </c>
      <c r="F798" s="65">
        <v>4.2000000000000011</v>
      </c>
      <c r="G798" s="65">
        <v>3.1</v>
      </c>
      <c r="H798" s="65">
        <v>1.9000000000000004</v>
      </c>
      <c r="I798" s="66">
        <f t="shared" si="75"/>
        <v>15.400000000000002</v>
      </c>
    </row>
    <row r="799" spans="1:9">
      <c r="A799" s="87">
        <v>756</v>
      </c>
      <c r="B799" s="17" t="s">
        <v>607</v>
      </c>
      <c r="C799" s="17" t="s">
        <v>993</v>
      </c>
      <c r="D799" s="64" t="s">
        <v>20</v>
      </c>
      <c r="E799" s="65">
        <v>5.7</v>
      </c>
      <c r="F799" s="65">
        <v>3.6999999999999997</v>
      </c>
      <c r="G799" s="65">
        <v>3.1</v>
      </c>
      <c r="H799" s="65">
        <v>0.89999999999999991</v>
      </c>
      <c r="I799" s="66">
        <f t="shared" si="75"/>
        <v>13.4</v>
      </c>
    </row>
    <row r="800" spans="1:9">
      <c r="A800" s="87">
        <v>757</v>
      </c>
      <c r="B800" s="17" t="s">
        <v>608</v>
      </c>
      <c r="C800" s="17" t="s">
        <v>993</v>
      </c>
      <c r="D800" s="64" t="s">
        <v>20</v>
      </c>
      <c r="E800" s="65">
        <v>5.2</v>
      </c>
      <c r="F800" s="65">
        <v>1.6999999999999997</v>
      </c>
      <c r="G800" s="65">
        <v>1.0999999999999999</v>
      </c>
      <c r="H800" s="65">
        <v>1.9000000000000004</v>
      </c>
      <c r="I800" s="66">
        <f>SUM(E800:H800)</f>
        <v>9.9</v>
      </c>
    </row>
    <row r="801" spans="1:9">
      <c r="A801" s="87">
        <v>758</v>
      </c>
      <c r="B801" s="17" t="s">
        <v>609</v>
      </c>
      <c r="C801" s="17" t="s">
        <v>993</v>
      </c>
      <c r="D801" s="64" t="s">
        <v>20</v>
      </c>
      <c r="E801" s="65">
        <v>6.7</v>
      </c>
      <c r="F801" s="65">
        <v>3.6999999999999997</v>
      </c>
      <c r="G801" s="65">
        <v>2.1</v>
      </c>
      <c r="H801" s="65">
        <v>1.9000000000000004</v>
      </c>
      <c r="I801" s="66">
        <f>SUM(E801:H801)</f>
        <v>14.4</v>
      </c>
    </row>
    <row r="802" spans="1:9">
      <c r="A802" s="87">
        <v>759</v>
      </c>
      <c r="B802" s="17" t="s">
        <v>610</v>
      </c>
      <c r="C802" s="17" t="s">
        <v>993</v>
      </c>
      <c r="D802" s="64" t="s">
        <v>20</v>
      </c>
      <c r="E802" s="65">
        <v>5.2</v>
      </c>
      <c r="F802" s="65">
        <v>3.1999999999999997</v>
      </c>
      <c r="G802" s="65">
        <v>3.6</v>
      </c>
      <c r="H802" s="65">
        <v>1.4000000000000004</v>
      </c>
      <c r="I802" s="66">
        <f>SUM(E802:H802)</f>
        <v>13.4</v>
      </c>
    </row>
    <row r="803" spans="1:9">
      <c r="A803" s="87">
        <v>760</v>
      </c>
      <c r="B803" s="55" t="s">
        <v>746</v>
      </c>
      <c r="C803" s="17" t="s">
        <v>993</v>
      </c>
      <c r="D803" s="64" t="s">
        <v>20</v>
      </c>
      <c r="E803" s="65">
        <v>4.7</v>
      </c>
      <c r="F803" s="65">
        <v>3.6999999999999997</v>
      </c>
      <c r="G803" s="65">
        <v>2.1</v>
      </c>
      <c r="H803" s="65">
        <v>1.9000000000000004</v>
      </c>
      <c r="I803" s="66">
        <f t="shared" si="74"/>
        <v>12.4</v>
      </c>
    </row>
    <row r="804" spans="1:9">
      <c r="A804" s="87">
        <v>761</v>
      </c>
      <c r="B804" s="17" t="s">
        <v>611</v>
      </c>
      <c r="C804" s="17" t="s">
        <v>993</v>
      </c>
      <c r="D804" s="64" t="s">
        <v>20</v>
      </c>
      <c r="E804" s="65">
        <v>4.7</v>
      </c>
      <c r="F804" s="65">
        <v>3.1999999999999997</v>
      </c>
      <c r="G804" s="65">
        <v>2.6</v>
      </c>
      <c r="H804" s="65">
        <v>1.9000000000000004</v>
      </c>
      <c r="I804" s="66">
        <f>SUM(E804:H804)</f>
        <v>12.4</v>
      </c>
    </row>
    <row r="805" spans="1:9">
      <c r="A805" s="87">
        <v>762</v>
      </c>
      <c r="B805" s="16" t="s">
        <v>744</v>
      </c>
      <c r="C805" s="17" t="s">
        <v>993</v>
      </c>
      <c r="D805" s="64" t="s">
        <v>20</v>
      </c>
      <c r="E805" s="65">
        <v>6.2</v>
      </c>
      <c r="F805" s="65">
        <v>4.2000000000000011</v>
      </c>
      <c r="G805" s="65">
        <v>3.1</v>
      </c>
      <c r="H805" s="65">
        <v>1.9000000000000004</v>
      </c>
      <c r="I805" s="66">
        <f>SUM(E805:H805)</f>
        <v>15.400000000000002</v>
      </c>
    </row>
    <row r="806" spans="1:9">
      <c r="A806" s="87">
        <v>763</v>
      </c>
      <c r="B806" s="17" t="s">
        <v>745</v>
      </c>
      <c r="C806" s="17" t="s">
        <v>993</v>
      </c>
      <c r="D806" s="64" t="s">
        <v>20</v>
      </c>
      <c r="E806" s="65">
        <v>5.7</v>
      </c>
      <c r="F806" s="65">
        <v>3.6999999999999997</v>
      </c>
      <c r="G806" s="65">
        <v>3.1</v>
      </c>
      <c r="H806" s="65">
        <v>0.89999999999999991</v>
      </c>
      <c r="I806" s="66">
        <f>SUM(E806:H806)</f>
        <v>13.4</v>
      </c>
    </row>
    <row r="807" spans="1:9">
      <c r="A807" s="87">
        <v>764</v>
      </c>
      <c r="B807" s="16" t="s">
        <v>612</v>
      </c>
      <c r="C807" s="17" t="s">
        <v>993</v>
      </c>
      <c r="D807" s="64" t="s">
        <v>20</v>
      </c>
      <c r="E807" s="65">
        <v>5.2</v>
      </c>
      <c r="F807" s="65">
        <v>1.6999999999999997</v>
      </c>
      <c r="G807" s="65">
        <v>1.0999999999999999</v>
      </c>
      <c r="H807" s="65">
        <v>1.9000000000000004</v>
      </c>
      <c r="I807" s="66">
        <f t="shared" ref="I807:I814" si="76">SUM(E807:H807)</f>
        <v>9.9</v>
      </c>
    </row>
    <row r="808" spans="1:9">
      <c r="A808" s="87">
        <v>765</v>
      </c>
      <c r="B808" s="16" t="s">
        <v>613</v>
      </c>
      <c r="C808" s="17" t="s">
        <v>993</v>
      </c>
      <c r="D808" s="64" t="s">
        <v>20</v>
      </c>
      <c r="E808" s="65">
        <v>6.7</v>
      </c>
      <c r="F808" s="65">
        <v>3.6999999999999997</v>
      </c>
      <c r="G808" s="65">
        <v>2.1</v>
      </c>
      <c r="H808" s="65">
        <v>1.9000000000000004</v>
      </c>
      <c r="I808" s="66">
        <f t="shared" si="76"/>
        <v>14.4</v>
      </c>
    </row>
    <row r="809" spans="1:9">
      <c r="A809" s="87">
        <v>766</v>
      </c>
      <c r="B809" s="69" t="s">
        <v>614</v>
      </c>
      <c r="C809" s="17" t="s">
        <v>993</v>
      </c>
      <c r="D809" s="64" t="s">
        <v>20</v>
      </c>
      <c r="E809" s="65">
        <v>5.2</v>
      </c>
      <c r="F809" s="65">
        <v>2.6999999999999997</v>
      </c>
      <c r="G809" s="65">
        <v>3.6</v>
      </c>
      <c r="H809" s="65">
        <v>1.4000000000000004</v>
      </c>
      <c r="I809" s="66">
        <f t="shared" si="76"/>
        <v>12.9</v>
      </c>
    </row>
    <row r="810" spans="1:9">
      <c r="A810" s="87">
        <v>767</v>
      </c>
      <c r="B810" s="69" t="s">
        <v>615</v>
      </c>
      <c r="C810" s="17" t="s">
        <v>993</v>
      </c>
      <c r="D810" s="67" t="s">
        <v>20</v>
      </c>
      <c r="E810" s="65">
        <v>5.2</v>
      </c>
      <c r="F810" s="65">
        <v>1.6999999999999997</v>
      </c>
      <c r="G810" s="65">
        <v>1.0999999999999999</v>
      </c>
      <c r="H810" s="65">
        <v>1.9000000000000004</v>
      </c>
      <c r="I810" s="66">
        <f t="shared" si="76"/>
        <v>9.9</v>
      </c>
    </row>
    <row r="811" spans="1:9">
      <c r="A811" s="87">
        <v>768</v>
      </c>
      <c r="B811" s="56" t="s">
        <v>616</v>
      </c>
      <c r="C811" s="17" t="s">
        <v>993</v>
      </c>
      <c r="D811" s="67" t="s">
        <v>20</v>
      </c>
      <c r="E811" s="65">
        <v>5.7</v>
      </c>
      <c r="F811" s="65">
        <v>3.1999999999999997</v>
      </c>
      <c r="G811" s="65">
        <v>3.6</v>
      </c>
      <c r="H811" s="65">
        <v>1.4000000000000004</v>
      </c>
      <c r="I811" s="66">
        <f t="shared" si="76"/>
        <v>13.9</v>
      </c>
    </row>
    <row r="812" spans="1:9">
      <c r="A812" s="87">
        <v>769</v>
      </c>
      <c r="B812" s="56" t="s">
        <v>617</v>
      </c>
      <c r="C812" s="17" t="s">
        <v>993</v>
      </c>
      <c r="D812" s="67">
        <v>9</v>
      </c>
      <c r="E812" s="65">
        <v>9.1999999999999993</v>
      </c>
      <c r="F812" s="65">
        <v>2.6999999999999997</v>
      </c>
      <c r="G812" s="65">
        <v>2.1</v>
      </c>
      <c r="H812" s="65">
        <v>1.9000000000000004</v>
      </c>
      <c r="I812" s="66">
        <f t="shared" si="76"/>
        <v>15.899999999999999</v>
      </c>
    </row>
    <row r="813" spans="1:9">
      <c r="A813" s="87">
        <v>770</v>
      </c>
      <c r="B813" s="15" t="s">
        <v>618</v>
      </c>
      <c r="C813" s="17" t="s">
        <v>993</v>
      </c>
      <c r="D813" s="67" t="s">
        <v>20</v>
      </c>
      <c r="E813" s="65">
        <v>7.2</v>
      </c>
      <c r="F813" s="65">
        <v>3.6999999999999997</v>
      </c>
      <c r="G813" s="65">
        <v>3.6</v>
      </c>
      <c r="H813" s="65">
        <v>1.9000000000000004</v>
      </c>
      <c r="I813" s="66">
        <f t="shared" si="76"/>
        <v>16.399999999999999</v>
      </c>
    </row>
    <row r="814" spans="1:9">
      <c r="A814" s="87">
        <v>771</v>
      </c>
      <c r="B814" s="15" t="s">
        <v>619</v>
      </c>
      <c r="C814" s="17" t="s">
        <v>993</v>
      </c>
      <c r="D814" s="67">
        <v>2</v>
      </c>
      <c r="E814" s="65">
        <v>8.1999999999999993</v>
      </c>
      <c r="F814" s="65">
        <v>4.2000000000000011</v>
      </c>
      <c r="G814" s="65">
        <v>3.6</v>
      </c>
      <c r="H814" s="65">
        <v>1.9000000000000004</v>
      </c>
      <c r="I814" s="66">
        <f t="shared" si="76"/>
        <v>17.899999999999999</v>
      </c>
    </row>
    <row r="815" spans="1:9">
      <c r="A815" s="87">
        <v>772</v>
      </c>
      <c r="B815" s="69" t="s">
        <v>620</v>
      </c>
      <c r="C815" s="17" t="s">
        <v>993</v>
      </c>
      <c r="D815" s="67" t="s">
        <v>20</v>
      </c>
      <c r="E815" s="65">
        <v>5.2</v>
      </c>
      <c r="F815" s="65">
        <v>1.6999999999999997</v>
      </c>
      <c r="G815" s="65">
        <v>1.0999999999999999</v>
      </c>
      <c r="H815" s="65">
        <v>1.9000000000000004</v>
      </c>
      <c r="I815" s="66">
        <f>SUM(E815:H815)</f>
        <v>9.9</v>
      </c>
    </row>
    <row r="816" spans="1:9">
      <c r="A816" s="87">
        <v>773</v>
      </c>
      <c r="B816" s="69" t="s">
        <v>621</v>
      </c>
      <c r="C816" s="17" t="s">
        <v>993</v>
      </c>
      <c r="D816" s="67">
        <v>2</v>
      </c>
      <c r="E816" s="65">
        <v>8.1999999999999993</v>
      </c>
      <c r="F816" s="65">
        <v>4.2000000000000011</v>
      </c>
      <c r="G816" s="65">
        <v>3.6</v>
      </c>
      <c r="H816" s="65">
        <v>1.9000000000000004</v>
      </c>
      <c r="I816" s="66">
        <f>SUM(E816:H816)</f>
        <v>17.899999999999999</v>
      </c>
    </row>
    <row r="817" spans="1:9">
      <c r="A817" s="87">
        <v>774</v>
      </c>
      <c r="B817" s="69" t="s">
        <v>622</v>
      </c>
      <c r="C817" s="61" t="s">
        <v>1035</v>
      </c>
      <c r="D817" s="67">
        <v>30</v>
      </c>
      <c r="E817" s="65">
        <v>15.7</v>
      </c>
      <c r="F817" s="65">
        <v>10.700000000000001</v>
      </c>
      <c r="G817" s="65">
        <v>9.1</v>
      </c>
      <c r="H817" s="65">
        <v>2.4000000000000004</v>
      </c>
      <c r="I817" s="66">
        <f>SUM(E817:H817)</f>
        <v>37.9</v>
      </c>
    </row>
    <row r="818" spans="1:9">
      <c r="A818" s="87">
        <v>775</v>
      </c>
      <c r="B818" s="69" t="s">
        <v>623</v>
      </c>
      <c r="C818" s="17" t="s">
        <v>993</v>
      </c>
      <c r="D818" s="67" t="s">
        <v>20</v>
      </c>
      <c r="E818" s="65">
        <v>6.7</v>
      </c>
      <c r="F818" s="65">
        <v>3.6999999999999997</v>
      </c>
      <c r="G818" s="65">
        <v>2.1</v>
      </c>
      <c r="H818" s="65">
        <v>1.9000000000000004</v>
      </c>
      <c r="I818" s="66">
        <f t="shared" ref="I818:I830" si="77">SUM(E818:H818)</f>
        <v>14.4</v>
      </c>
    </row>
    <row r="819" spans="1:9">
      <c r="A819" s="87">
        <v>776</v>
      </c>
      <c r="B819" s="69" t="s">
        <v>624</v>
      </c>
      <c r="C819" s="17" t="s">
        <v>993</v>
      </c>
      <c r="D819" s="67" t="s">
        <v>20</v>
      </c>
      <c r="E819" s="65">
        <v>5.2</v>
      </c>
      <c r="F819" s="65">
        <v>2.6999999999999997</v>
      </c>
      <c r="G819" s="65">
        <v>3.6</v>
      </c>
      <c r="H819" s="65">
        <v>1.4000000000000004</v>
      </c>
      <c r="I819" s="66">
        <f t="shared" si="77"/>
        <v>12.9</v>
      </c>
    </row>
    <row r="820" spans="1:9">
      <c r="A820" s="87">
        <v>777</v>
      </c>
      <c r="B820" s="72" t="s">
        <v>625</v>
      </c>
      <c r="C820" s="17" t="s">
        <v>993</v>
      </c>
      <c r="D820" s="67" t="s">
        <v>20</v>
      </c>
      <c r="E820" s="65">
        <v>5.2</v>
      </c>
      <c r="F820" s="65">
        <v>1.6999999999999997</v>
      </c>
      <c r="G820" s="65">
        <v>1.0999999999999999</v>
      </c>
      <c r="H820" s="65">
        <v>1.9000000000000004</v>
      </c>
      <c r="I820" s="66">
        <f t="shared" si="77"/>
        <v>9.9</v>
      </c>
    </row>
    <row r="821" spans="1:9">
      <c r="A821" s="87">
        <v>778</v>
      </c>
      <c r="B821" s="72" t="s">
        <v>626</v>
      </c>
      <c r="C821" s="17" t="s">
        <v>993</v>
      </c>
      <c r="D821" s="67" t="s">
        <v>20</v>
      </c>
      <c r="E821" s="65">
        <v>6.7</v>
      </c>
      <c r="F821" s="65">
        <v>3.6999999999999997</v>
      </c>
      <c r="G821" s="65">
        <v>2.1</v>
      </c>
      <c r="H821" s="65">
        <v>1.9000000000000004</v>
      </c>
      <c r="I821" s="66">
        <f t="shared" si="77"/>
        <v>14.4</v>
      </c>
    </row>
    <row r="822" spans="1:9">
      <c r="A822" s="87">
        <v>779</v>
      </c>
      <c r="B822" s="72" t="s">
        <v>627</v>
      </c>
      <c r="C822" s="17" t="s">
        <v>993</v>
      </c>
      <c r="D822" s="67" t="s">
        <v>20</v>
      </c>
      <c r="E822" s="65">
        <v>5.7</v>
      </c>
      <c r="F822" s="65">
        <v>3.1999999999999997</v>
      </c>
      <c r="G822" s="65">
        <v>3.6</v>
      </c>
      <c r="H822" s="65">
        <v>1.4000000000000004</v>
      </c>
      <c r="I822" s="66">
        <f t="shared" si="77"/>
        <v>13.9</v>
      </c>
    </row>
    <row r="823" spans="1:9">
      <c r="A823" s="87">
        <v>780</v>
      </c>
      <c r="B823" s="15" t="s">
        <v>628</v>
      </c>
      <c r="C823" s="17" t="s">
        <v>993</v>
      </c>
      <c r="D823" s="67" t="s">
        <v>20</v>
      </c>
      <c r="E823" s="65">
        <v>6.7</v>
      </c>
      <c r="F823" s="65">
        <v>3.6999999999999997</v>
      </c>
      <c r="G823" s="65">
        <v>2.1</v>
      </c>
      <c r="H823" s="65">
        <v>1.9000000000000004</v>
      </c>
      <c r="I823" s="66">
        <f t="shared" si="77"/>
        <v>14.4</v>
      </c>
    </row>
    <row r="824" spans="1:9">
      <c r="A824" s="87">
        <v>781</v>
      </c>
      <c r="B824" s="15" t="s">
        <v>629</v>
      </c>
      <c r="C824" s="17" t="s">
        <v>993</v>
      </c>
      <c r="D824" s="67" t="s">
        <v>20</v>
      </c>
      <c r="E824" s="65">
        <v>5.2</v>
      </c>
      <c r="F824" s="65">
        <v>2.6999999999999997</v>
      </c>
      <c r="G824" s="65">
        <v>3.6</v>
      </c>
      <c r="H824" s="65">
        <v>1.4000000000000004</v>
      </c>
      <c r="I824" s="66">
        <f t="shared" si="77"/>
        <v>12.9</v>
      </c>
    </row>
    <row r="825" spans="1:9">
      <c r="A825" s="87">
        <v>782</v>
      </c>
      <c r="B825" s="15" t="s">
        <v>630</v>
      </c>
      <c r="C825" s="17" t="s">
        <v>993</v>
      </c>
      <c r="D825" s="67" t="s">
        <v>20</v>
      </c>
      <c r="E825" s="65">
        <v>5.2</v>
      </c>
      <c r="F825" s="65">
        <v>1.6999999999999997</v>
      </c>
      <c r="G825" s="65">
        <v>1.0999999999999999</v>
      </c>
      <c r="H825" s="65">
        <v>1.9000000000000004</v>
      </c>
      <c r="I825" s="66">
        <f t="shared" si="77"/>
        <v>9.9</v>
      </c>
    </row>
    <row r="826" spans="1:9">
      <c r="A826" s="87">
        <v>783</v>
      </c>
      <c r="B826" s="15" t="s">
        <v>631</v>
      </c>
      <c r="C826" s="17" t="s">
        <v>993</v>
      </c>
      <c r="D826" s="67" t="s">
        <v>20</v>
      </c>
      <c r="E826" s="65">
        <v>6.7</v>
      </c>
      <c r="F826" s="65">
        <v>3.6999999999999997</v>
      </c>
      <c r="G826" s="65">
        <v>2.1</v>
      </c>
      <c r="H826" s="65">
        <v>1.9000000000000004</v>
      </c>
      <c r="I826" s="66">
        <f t="shared" si="77"/>
        <v>14.4</v>
      </c>
    </row>
    <row r="827" spans="1:9">
      <c r="A827" s="87">
        <v>784</v>
      </c>
      <c r="B827" s="15" t="s">
        <v>632</v>
      </c>
      <c r="C827" s="17" t="s">
        <v>993</v>
      </c>
      <c r="D827" s="67" t="s">
        <v>20</v>
      </c>
      <c r="E827" s="65">
        <v>5.7</v>
      </c>
      <c r="F827" s="65">
        <v>3.1999999999999997</v>
      </c>
      <c r="G827" s="65">
        <v>3.6</v>
      </c>
      <c r="H827" s="65">
        <v>1.4000000000000004</v>
      </c>
      <c r="I827" s="66">
        <f t="shared" si="77"/>
        <v>13.9</v>
      </c>
    </row>
    <row r="828" spans="1:9">
      <c r="A828" s="87">
        <v>785</v>
      </c>
      <c r="B828" s="15" t="s">
        <v>633</v>
      </c>
      <c r="C828" s="17" t="s">
        <v>993</v>
      </c>
      <c r="D828" s="67" t="s">
        <v>20</v>
      </c>
      <c r="E828" s="65">
        <v>5.2</v>
      </c>
      <c r="F828" s="65">
        <v>3.6999999999999997</v>
      </c>
      <c r="G828" s="65">
        <v>3.6</v>
      </c>
      <c r="H828" s="65">
        <v>1.9000000000000004</v>
      </c>
      <c r="I828" s="66">
        <f t="shared" si="77"/>
        <v>14.4</v>
      </c>
    </row>
    <row r="829" spans="1:9">
      <c r="A829" s="87">
        <v>786</v>
      </c>
      <c r="B829" s="56" t="s">
        <v>747</v>
      </c>
      <c r="C829" s="17" t="s">
        <v>993</v>
      </c>
      <c r="D829" s="67" t="s">
        <v>20</v>
      </c>
      <c r="E829" s="65">
        <v>6.2</v>
      </c>
      <c r="F829" s="65">
        <v>5.7000000000000011</v>
      </c>
      <c r="G829" s="65">
        <v>2.6</v>
      </c>
      <c r="H829" s="65">
        <v>2.4000000000000004</v>
      </c>
      <c r="I829" s="66">
        <f t="shared" si="77"/>
        <v>16.900000000000002</v>
      </c>
    </row>
    <row r="830" spans="1:9">
      <c r="A830" s="87">
        <v>787</v>
      </c>
      <c r="B830" s="15" t="s">
        <v>634</v>
      </c>
      <c r="C830" s="17" t="s">
        <v>993</v>
      </c>
      <c r="D830" s="67">
        <v>10</v>
      </c>
      <c r="E830" s="65">
        <v>12.2</v>
      </c>
      <c r="F830" s="65">
        <v>7.7000000000000011</v>
      </c>
      <c r="G830" s="65">
        <v>4.6000000000000005</v>
      </c>
      <c r="H830" s="65">
        <v>0.89999999999999991</v>
      </c>
      <c r="I830" s="66">
        <f t="shared" si="77"/>
        <v>25.4</v>
      </c>
    </row>
    <row r="831" spans="1:9" ht="15.75">
      <c r="A831" s="87">
        <v>788</v>
      </c>
      <c r="B831" s="59" t="s">
        <v>754</v>
      </c>
      <c r="C831" s="17" t="s">
        <v>993</v>
      </c>
      <c r="D831" s="67" t="s">
        <v>20</v>
      </c>
      <c r="E831" s="65">
        <v>5.2</v>
      </c>
      <c r="F831" s="65">
        <v>2.6999999999999997</v>
      </c>
      <c r="G831" s="65">
        <v>3.6</v>
      </c>
      <c r="H831" s="65">
        <v>1.4000000000000004</v>
      </c>
      <c r="I831" s="66">
        <f>SUM(E831:H831)</f>
        <v>12.9</v>
      </c>
    </row>
    <row r="832" spans="1:9" ht="15.75">
      <c r="A832" s="87">
        <v>789</v>
      </c>
      <c r="B832" s="59" t="s">
        <v>755</v>
      </c>
      <c r="C832" s="17" t="s">
        <v>993</v>
      </c>
      <c r="D832" s="67" t="s">
        <v>20</v>
      </c>
      <c r="E832" s="65">
        <v>5.2</v>
      </c>
      <c r="F832" s="65">
        <v>1.6999999999999997</v>
      </c>
      <c r="G832" s="65">
        <v>1.0999999999999999</v>
      </c>
      <c r="H832" s="65">
        <v>1.9000000000000004</v>
      </c>
      <c r="I832" s="66">
        <f>SUM(E832:H832)</f>
        <v>9.9</v>
      </c>
    </row>
    <row r="833" spans="1:9" ht="15.75">
      <c r="A833" s="87">
        <v>790</v>
      </c>
      <c r="B833" s="59" t="s">
        <v>788</v>
      </c>
      <c r="C833" s="17" t="s">
        <v>993</v>
      </c>
      <c r="D833" s="67" t="s">
        <v>20</v>
      </c>
      <c r="E833" s="65">
        <v>5.2</v>
      </c>
      <c r="F833" s="65">
        <v>2.6999999999999997</v>
      </c>
      <c r="G833" s="65">
        <v>3.6</v>
      </c>
      <c r="H833" s="65">
        <v>1.4000000000000004</v>
      </c>
      <c r="I833" s="66">
        <f t="shared" ref="I833:I841" si="78">SUM(E833:H833)</f>
        <v>12.9</v>
      </c>
    </row>
    <row r="834" spans="1:9" ht="15.75">
      <c r="A834" s="87">
        <v>791</v>
      </c>
      <c r="B834" s="59" t="s">
        <v>791</v>
      </c>
      <c r="C834" s="17" t="s">
        <v>993</v>
      </c>
      <c r="D834" s="67" t="s">
        <v>20</v>
      </c>
      <c r="E834" s="65">
        <v>5.2</v>
      </c>
      <c r="F834" s="65">
        <v>3.6999999999999997</v>
      </c>
      <c r="G834" s="65">
        <v>3.6</v>
      </c>
      <c r="H834" s="65">
        <v>1.9000000000000004</v>
      </c>
      <c r="I834" s="66">
        <f t="shared" si="78"/>
        <v>14.4</v>
      </c>
    </row>
    <row r="835" spans="1:9" ht="15.75">
      <c r="A835" s="87">
        <v>792</v>
      </c>
      <c r="B835" s="59" t="s">
        <v>794</v>
      </c>
      <c r="C835" s="17" t="s">
        <v>993</v>
      </c>
      <c r="D835" s="67" t="s">
        <v>20</v>
      </c>
      <c r="E835" s="65">
        <v>5.2</v>
      </c>
      <c r="F835" s="65">
        <v>2.6999999999999997</v>
      </c>
      <c r="G835" s="65">
        <v>3.6</v>
      </c>
      <c r="H835" s="65">
        <v>1.4000000000000004</v>
      </c>
      <c r="I835" s="66">
        <f t="shared" si="78"/>
        <v>12.9</v>
      </c>
    </row>
    <row r="836" spans="1:9" ht="15.75">
      <c r="A836" s="87">
        <v>793</v>
      </c>
      <c r="B836" s="59" t="s">
        <v>795</v>
      </c>
      <c r="C836" s="17" t="s">
        <v>993</v>
      </c>
      <c r="D836" s="67" t="s">
        <v>20</v>
      </c>
      <c r="E836" s="65">
        <v>5.2</v>
      </c>
      <c r="F836" s="65">
        <v>1.6999999999999997</v>
      </c>
      <c r="G836" s="65">
        <v>1.0999999999999999</v>
      </c>
      <c r="H836" s="65">
        <v>1.9000000000000004</v>
      </c>
      <c r="I836" s="66">
        <f t="shared" si="78"/>
        <v>9.9</v>
      </c>
    </row>
    <row r="837" spans="1:9">
      <c r="A837" s="87">
        <v>794</v>
      </c>
      <c r="B837" s="61" t="s">
        <v>827</v>
      </c>
      <c r="C837" s="17" t="s">
        <v>993</v>
      </c>
      <c r="D837" s="67" t="s">
        <v>20</v>
      </c>
      <c r="E837" s="65">
        <v>6.2</v>
      </c>
      <c r="F837" s="65">
        <v>5.7000000000000011</v>
      </c>
      <c r="G837" s="65">
        <v>2.6</v>
      </c>
      <c r="H837" s="65">
        <v>2.4000000000000004</v>
      </c>
      <c r="I837" s="66">
        <f t="shared" si="78"/>
        <v>16.900000000000002</v>
      </c>
    </row>
    <row r="838" spans="1:9">
      <c r="A838" s="87">
        <v>795</v>
      </c>
      <c r="B838" s="61" t="s">
        <v>828</v>
      </c>
      <c r="C838" s="17" t="s">
        <v>993</v>
      </c>
      <c r="D838" s="67">
        <v>8</v>
      </c>
      <c r="E838" s="65">
        <v>9.1999999999999993</v>
      </c>
      <c r="F838" s="65">
        <v>4.7000000000000011</v>
      </c>
      <c r="G838" s="65">
        <v>4.6000000000000005</v>
      </c>
      <c r="H838" s="65">
        <v>0.89999999999999991</v>
      </c>
      <c r="I838" s="66">
        <f t="shared" si="78"/>
        <v>19.399999999999999</v>
      </c>
    </row>
    <row r="839" spans="1:9">
      <c r="A839" s="87">
        <v>796</v>
      </c>
      <c r="B839" s="106" t="s">
        <v>1110</v>
      </c>
      <c r="C839" s="17" t="s">
        <v>993</v>
      </c>
      <c r="D839" s="67" t="s">
        <v>20</v>
      </c>
      <c r="E839" s="65">
        <v>5.2</v>
      </c>
      <c r="F839" s="65">
        <v>2.6999999999999997</v>
      </c>
      <c r="G839" s="65">
        <v>3.6</v>
      </c>
      <c r="H839" s="65">
        <v>1.4000000000000004</v>
      </c>
      <c r="I839" s="66">
        <f t="shared" si="78"/>
        <v>12.9</v>
      </c>
    </row>
    <row r="840" spans="1:9">
      <c r="A840" s="87">
        <v>797</v>
      </c>
      <c r="B840" s="106" t="s">
        <v>1111</v>
      </c>
      <c r="C840" s="17" t="s">
        <v>993</v>
      </c>
      <c r="D840" s="67" t="s">
        <v>20</v>
      </c>
      <c r="E840" s="65">
        <v>5.2</v>
      </c>
      <c r="F840" s="65">
        <v>1.6999999999999997</v>
      </c>
      <c r="G840" s="65">
        <v>1.0999999999999999</v>
      </c>
      <c r="H840" s="65">
        <v>1.9000000000000004</v>
      </c>
      <c r="I840" s="66">
        <f t="shared" si="78"/>
        <v>9.9</v>
      </c>
    </row>
    <row r="841" spans="1:9">
      <c r="A841" s="87">
        <v>798</v>
      </c>
      <c r="B841" s="106" t="s">
        <v>1112</v>
      </c>
      <c r="C841" s="17" t="s">
        <v>993</v>
      </c>
      <c r="D841" s="67" t="s">
        <v>20</v>
      </c>
      <c r="E841" s="65">
        <v>6.7</v>
      </c>
      <c r="F841" s="65">
        <v>3.6999999999999997</v>
      </c>
      <c r="G841" s="65">
        <v>2.1</v>
      </c>
      <c r="H841" s="65">
        <v>1.9000000000000004</v>
      </c>
      <c r="I841" s="66">
        <f t="shared" si="78"/>
        <v>14.4</v>
      </c>
    </row>
    <row r="842" spans="1:9">
      <c r="A842" s="87">
        <v>799</v>
      </c>
      <c r="B842" s="117" t="s">
        <v>1147</v>
      </c>
      <c r="C842" s="17" t="s">
        <v>993</v>
      </c>
      <c r="D842" s="64" t="s">
        <v>20</v>
      </c>
      <c r="E842" s="65">
        <v>6.2</v>
      </c>
      <c r="F842" s="65">
        <v>4.2000000000000011</v>
      </c>
      <c r="G842" s="65">
        <v>3.1</v>
      </c>
      <c r="H842" s="65">
        <v>1.9000000000000004</v>
      </c>
      <c r="I842" s="66">
        <f t="shared" ref="I842" si="79">SUM(E842:H842)</f>
        <v>15.400000000000002</v>
      </c>
    </row>
    <row r="843" spans="1:9">
      <c r="A843" s="27"/>
      <c r="B843" s="16"/>
      <c r="C843" s="74" t="s">
        <v>76</v>
      </c>
      <c r="D843" s="75">
        <f>SUM(D767:D838)</f>
        <v>347</v>
      </c>
      <c r="E843" s="75">
        <f>SUM(E764:E842)</f>
        <v>649.30000000000052</v>
      </c>
      <c r="F843" s="75">
        <f>SUM(F764:F842)</f>
        <v>365.29999999999939</v>
      </c>
      <c r="G843" s="75">
        <f>SUM(G764:G842)</f>
        <v>270.89999999999981</v>
      </c>
      <c r="H843" s="75">
        <f>SUM(H764:H842)</f>
        <v>150.10000000000025</v>
      </c>
      <c r="I843" s="75">
        <f>SUM(I764:I842)</f>
        <v>1435.6000000000017</v>
      </c>
    </row>
    <row r="844" spans="1:9" ht="25.5" customHeight="1">
      <c r="A844" s="132" t="s">
        <v>635</v>
      </c>
      <c r="B844" s="132"/>
      <c r="C844" s="132"/>
      <c r="D844" s="132"/>
      <c r="E844" s="132"/>
      <c r="F844" s="132"/>
      <c r="G844" s="132"/>
      <c r="H844" s="132"/>
      <c r="I844" s="132"/>
    </row>
    <row r="845" spans="1:9">
      <c r="A845" s="87">
        <v>800</v>
      </c>
      <c r="B845" s="101" t="s">
        <v>748</v>
      </c>
      <c r="C845" s="61" t="s">
        <v>979</v>
      </c>
      <c r="D845" s="64">
        <v>9</v>
      </c>
      <c r="E845" s="65">
        <v>12.7</v>
      </c>
      <c r="F845" s="65">
        <v>5.7000000000000011</v>
      </c>
      <c r="G845" s="65">
        <v>5.1000000000000005</v>
      </c>
      <c r="H845" s="65">
        <v>1.9000000000000004</v>
      </c>
      <c r="I845" s="66">
        <f t="shared" ref="I845:I850" si="80">SUM(E845:H845)</f>
        <v>25.4</v>
      </c>
    </row>
    <row r="846" spans="1:9">
      <c r="A846" s="87">
        <v>801</v>
      </c>
      <c r="B846" s="98" t="s">
        <v>636</v>
      </c>
      <c r="C846" s="17" t="s">
        <v>978</v>
      </c>
      <c r="D846" s="64" t="s">
        <v>20</v>
      </c>
      <c r="E846" s="65">
        <v>4.7</v>
      </c>
      <c r="F846" s="65">
        <v>3.1999999999999997</v>
      </c>
      <c r="G846" s="65">
        <v>2.6</v>
      </c>
      <c r="H846" s="65">
        <v>1.9000000000000004</v>
      </c>
      <c r="I846" s="66">
        <f t="shared" si="80"/>
        <v>12.4</v>
      </c>
    </row>
    <row r="847" spans="1:9">
      <c r="A847" s="87">
        <v>802</v>
      </c>
      <c r="B847" s="98" t="s">
        <v>637</v>
      </c>
      <c r="C847" s="17" t="s">
        <v>978</v>
      </c>
      <c r="D847" s="64" t="s">
        <v>20</v>
      </c>
      <c r="E847" s="65">
        <v>5.7</v>
      </c>
      <c r="F847" s="65">
        <v>4.2000000000000011</v>
      </c>
      <c r="G847" s="65">
        <v>3.1</v>
      </c>
      <c r="H847" s="65">
        <v>1.9000000000000004</v>
      </c>
      <c r="I847" s="66">
        <f t="shared" si="80"/>
        <v>14.900000000000002</v>
      </c>
    </row>
    <row r="848" spans="1:9">
      <c r="A848" s="87">
        <v>803</v>
      </c>
      <c r="B848" s="97" t="s">
        <v>893</v>
      </c>
      <c r="C848" s="17" t="s">
        <v>978</v>
      </c>
      <c r="D848" s="64" t="s">
        <v>20</v>
      </c>
      <c r="E848" s="65">
        <v>6.2</v>
      </c>
      <c r="F848" s="65">
        <v>2.6999999999999997</v>
      </c>
      <c r="G848" s="65">
        <v>2.6</v>
      </c>
      <c r="H848" s="65">
        <v>3.9000000000000004</v>
      </c>
      <c r="I848" s="66">
        <f t="shared" si="80"/>
        <v>15.4</v>
      </c>
    </row>
    <row r="849" spans="1:9">
      <c r="A849" s="87">
        <v>804</v>
      </c>
      <c r="B849" s="98" t="s">
        <v>638</v>
      </c>
      <c r="C849" s="61" t="s">
        <v>897</v>
      </c>
      <c r="D849" s="64" t="s">
        <v>20</v>
      </c>
      <c r="E849" s="65">
        <v>7.7</v>
      </c>
      <c r="F849" s="65">
        <v>3.1999999999999997</v>
      </c>
      <c r="G849" s="65">
        <v>2.6</v>
      </c>
      <c r="H849" s="65">
        <v>2.4000000000000004</v>
      </c>
      <c r="I849" s="66">
        <f t="shared" si="80"/>
        <v>15.9</v>
      </c>
    </row>
    <row r="850" spans="1:9">
      <c r="A850" s="87">
        <v>805</v>
      </c>
      <c r="B850" s="98" t="s">
        <v>639</v>
      </c>
      <c r="C850" s="17" t="s">
        <v>978</v>
      </c>
      <c r="D850" s="64" t="s">
        <v>20</v>
      </c>
      <c r="E850" s="65">
        <v>5.2</v>
      </c>
      <c r="F850" s="65">
        <v>4.2000000000000011</v>
      </c>
      <c r="G850" s="65">
        <v>1.0999999999999999</v>
      </c>
      <c r="H850" s="65">
        <v>1.9000000000000004</v>
      </c>
      <c r="I850" s="66">
        <f t="shared" si="80"/>
        <v>12.400000000000002</v>
      </c>
    </row>
    <row r="851" spans="1:9">
      <c r="A851" s="87">
        <v>806</v>
      </c>
      <c r="B851" s="97" t="s">
        <v>898</v>
      </c>
      <c r="C851" s="61" t="s">
        <v>980</v>
      </c>
      <c r="D851" s="64">
        <v>6</v>
      </c>
      <c r="E851" s="65">
        <v>11.7</v>
      </c>
      <c r="F851" s="65">
        <v>3.6999999999999997</v>
      </c>
      <c r="G851" s="65">
        <v>2.1</v>
      </c>
      <c r="H851" s="65">
        <v>2.4000000000000004</v>
      </c>
      <c r="I851" s="66">
        <f t="shared" ref="I851:I878" si="81">SUM(E851:H851)</f>
        <v>19.899999999999999</v>
      </c>
    </row>
    <row r="852" spans="1:9">
      <c r="A852" s="87">
        <v>807</v>
      </c>
      <c r="B852" s="98" t="s">
        <v>640</v>
      </c>
      <c r="C852" s="61" t="s">
        <v>981</v>
      </c>
      <c r="D852" s="64" t="s">
        <v>20</v>
      </c>
      <c r="E852" s="65">
        <v>3.7</v>
      </c>
      <c r="F852" s="65">
        <v>4.2000000000000011</v>
      </c>
      <c r="G852" s="65">
        <v>2.1</v>
      </c>
      <c r="H852" s="65">
        <v>1.9000000000000004</v>
      </c>
      <c r="I852" s="66">
        <f t="shared" si="81"/>
        <v>11.900000000000002</v>
      </c>
    </row>
    <row r="853" spans="1:9">
      <c r="A853" s="87">
        <v>808</v>
      </c>
      <c r="B853" s="97" t="s">
        <v>894</v>
      </c>
      <c r="C853" s="61" t="s">
        <v>895</v>
      </c>
      <c r="D853" s="64" t="s">
        <v>20</v>
      </c>
      <c r="E853" s="65">
        <v>11.2</v>
      </c>
      <c r="F853" s="65">
        <v>5.7000000000000011</v>
      </c>
      <c r="G853" s="65">
        <v>5.1000000000000005</v>
      </c>
      <c r="H853" s="65">
        <v>1.9000000000000004</v>
      </c>
      <c r="I853" s="66">
        <f t="shared" si="81"/>
        <v>23.9</v>
      </c>
    </row>
    <row r="854" spans="1:9">
      <c r="A854" s="87">
        <v>809</v>
      </c>
      <c r="B854" s="97" t="s">
        <v>896</v>
      </c>
      <c r="C854" s="61" t="s">
        <v>979</v>
      </c>
      <c r="D854" s="64">
        <v>9</v>
      </c>
      <c r="E854" s="65">
        <v>6.2</v>
      </c>
      <c r="F854" s="65">
        <v>5.2000000000000011</v>
      </c>
      <c r="G854" s="65">
        <v>2.6</v>
      </c>
      <c r="H854" s="65">
        <v>1.9000000000000004</v>
      </c>
      <c r="I854" s="66">
        <f t="shared" si="81"/>
        <v>15.900000000000002</v>
      </c>
    </row>
    <row r="855" spans="1:9">
      <c r="A855" s="87">
        <v>810</v>
      </c>
      <c r="B855" s="98" t="s">
        <v>641</v>
      </c>
      <c r="C855" s="17" t="s">
        <v>978</v>
      </c>
      <c r="D855" s="64" t="s">
        <v>20</v>
      </c>
      <c r="E855" s="65">
        <v>4.7</v>
      </c>
      <c r="F855" s="65">
        <v>4.7000000000000011</v>
      </c>
      <c r="G855" s="65">
        <v>2.1</v>
      </c>
      <c r="H855" s="65">
        <v>1.9000000000000004</v>
      </c>
      <c r="I855" s="66">
        <f t="shared" si="81"/>
        <v>13.400000000000002</v>
      </c>
    </row>
    <row r="856" spans="1:9">
      <c r="A856" s="87">
        <v>811</v>
      </c>
      <c r="B856" s="17" t="s">
        <v>642</v>
      </c>
      <c r="C856" s="17" t="s">
        <v>978</v>
      </c>
      <c r="D856" s="64" t="s">
        <v>20</v>
      </c>
      <c r="E856" s="65">
        <v>4.7</v>
      </c>
      <c r="F856" s="65">
        <v>3.1999999999999997</v>
      </c>
      <c r="G856" s="65">
        <v>2.6</v>
      </c>
      <c r="H856" s="65">
        <v>1.9000000000000004</v>
      </c>
      <c r="I856" s="66">
        <f t="shared" si="81"/>
        <v>12.4</v>
      </c>
    </row>
    <row r="857" spans="1:9" s="1" customFormat="1">
      <c r="A857" s="87">
        <v>812</v>
      </c>
      <c r="B857" s="17" t="s">
        <v>643</v>
      </c>
      <c r="C857" s="17" t="s">
        <v>978</v>
      </c>
      <c r="D857" s="64" t="s">
        <v>20</v>
      </c>
      <c r="E857" s="65">
        <v>6.2</v>
      </c>
      <c r="F857" s="65">
        <v>4.2000000000000011</v>
      </c>
      <c r="G857" s="65">
        <v>3.1</v>
      </c>
      <c r="H857" s="65">
        <v>1.9000000000000004</v>
      </c>
      <c r="I857" s="66">
        <f t="shared" si="81"/>
        <v>15.400000000000002</v>
      </c>
    </row>
    <row r="858" spans="1:9">
      <c r="A858" s="87">
        <v>813</v>
      </c>
      <c r="B858" s="17" t="s">
        <v>644</v>
      </c>
      <c r="C858" s="17" t="s">
        <v>978</v>
      </c>
      <c r="D858" s="64" t="s">
        <v>20</v>
      </c>
      <c r="E858" s="65">
        <v>5.7</v>
      </c>
      <c r="F858" s="65">
        <v>3.6999999999999997</v>
      </c>
      <c r="G858" s="65">
        <v>3.1</v>
      </c>
      <c r="H858" s="65">
        <v>0.89999999999999991</v>
      </c>
      <c r="I858" s="66">
        <f t="shared" si="81"/>
        <v>13.4</v>
      </c>
    </row>
    <row r="859" spans="1:9">
      <c r="A859" s="87">
        <v>814</v>
      </c>
      <c r="B859" s="17" t="s">
        <v>645</v>
      </c>
      <c r="C859" s="17" t="s">
        <v>978</v>
      </c>
      <c r="D859" s="64" t="s">
        <v>20</v>
      </c>
      <c r="E859" s="65">
        <v>5.2</v>
      </c>
      <c r="F859" s="65">
        <v>1.6999999999999997</v>
      </c>
      <c r="G859" s="65">
        <v>1.0999999999999999</v>
      </c>
      <c r="H859" s="65">
        <v>1.9000000000000004</v>
      </c>
      <c r="I859" s="66">
        <f>SUM(E859:H859)</f>
        <v>9.9</v>
      </c>
    </row>
    <row r="860" spans="1:9">
      <c r="A860" s="87">
        <v>815</v>
      </c>
      <c r="B860" s="16" t="s">
        <v>646</v>
      </c>
      <c r="C860" s="17" t="s">
        <v>978</v>
      </c>
      <c r="D860" s="64" t="s">
        <v>20</v>
      </c>
      <c r="E860" s="65">
        <v>6.2</v>
      </c>
      <c r="F860" s="65">
        <v>3.1999999999999997</v>
      </c>
      <c r="G860" s="65">
        <v>2.1</v>
      </c>
      <c r="H860" s="65">
        <v>1.9000000000000004</v>
      </c>
      <c r="I860" s="66">
        <f>SUM(E860:H860)</f>
        <v>13.4</v>
      </c>
    </row>
    <row r="861" spans="1:9" s="1" customFormat="1">
      <c r="A861" s="87">
        <v>816</v>
      </c>
      <c r="B861" s="16" t="s">
        <v>647</v>
      </c>
      <c r="C861" s="17" t="s">
        <v>978</v>
      </c>
      <c r="D861" s="64" t="s">
        <v>20</v>
      </c>
      <c r="E861" s="65">
        <v>5.2</v>
      </c>
      <c r="F861" s="65">
        <v>3.1999999999999997</v>
      </c>
      <c r="G861" s="65">
        <v>3.6</v>
      </c>
      <c r="H861" s="65">
        <v>1.4000000000000004</v>
      </c>
      <c r="I861" s="66">
        <f>SUM(E861:H861)</f>
        <v>13.4</v>
      </c>
    </row>
    <row r="862" spans="1:9" s="1" customFormat="1">
      <c r="A862" s="87">
        <v>817</v>
      </c>
      <c r="B862" s="15" t="s">
        <v>648</v>
      </c>
      <c r="C862" s="17" t="s">
        <v>978</v>
      </c>
      <c r="D862" s="64" t="s">
        <v>20</v>
      </c>
      <c r="E862" s="65">
        <v>5.7</v>
      </c>
      <c r="F862" s="65">
        <v>2.6999999999999997</v>
      </c>
      <c r="G862" s="65">
        <v>2.1</v>
      </c>
      <c r="H862" s="65">
        <v>1.9000000000000004</v>
      </c>
      <c r="I862" s="66">
        <f>SUM(E862:H862)</f>
        <v>12.4</v>
      </c>
    </row>
    <row r="863" spans="1:9" s="1" customFormat="1">
      <c r="A863" s="87">
        <v>818</v>
      </c>
      <c r="B863" s="15" t="s">
        <v>789</v>
      </c>
      <c r="C863" s="17" t="s">
        <v>978</v>
      </c>
      <c r="D863" s="64" t="s">
        <v>20</v>
      </c>
      <c r="E863" s="65">
        <v>6.2</v>
      </c>
      <c r="F863" s="65">
        <v>5.2000000000000011</v>
      </c>
      <c r="G863" s="65">
        <v>2.6</v>
      </c>
      <c r="H863" s="65">
        <v>1.9000000000000004</v>
      </c>
      <c r="I863" s="66">
        <f t="shared" ref="I863:I864" si="82">SUM(E863:H863)</f>
        <v>15.900000000000002</v>
      </c>
    </row>
    <row r="864" spans="1:9" s="1" customFormat="1">
      <c r="A864" s="87">
        <v>819</v>
      </c>
      <c r="B864" s="15" t="s">
        <v>790</v>
      </c>
      <c r="C864" s="17" t="s">
        <v>978</v>
      </c>
      <c r="D864" s="64" t="s">
        <v>20</v>
      </c>
      <c r="E864" s="65">
        <v>4.7</v>
      </c>
      <c r="F864" s="65">
        <v>4.7000000000000011</v>
      </c>
      <c r="G864" s="65">
        <v>2.1</v>
      </c>
      <c r="H864" s="65">
        <v>1.9000000000000004</v>
      </c>
      <c r="I864" s="66">
        <f t="shared" si="82"/>
        <v>13.400000000000002</v>
      </c>
    </row>
    <row r="865" spans="1:9" s="1" customFormat="1">
      <c r="A865" s="87">
        <v>820</v>
      </c>
      <c r="B865" s="106" t="s">
        <v>1113</v>
      </c>
      <c r="C865" s="17" t="s">
        <v>978</v>
      </c>
      <c r="D865" s="64" t="s">
        <v>20</v>
      </c>
      <c r="E865" s="65">
        <v>5.2</v>
      </c>
      <c r="F865" s="65">
        <v>1.6999999999999997</v>
      </c>
      <c r="G865" s="65">
        <v>1.0999999999999999</v>
      </c>
      <c r="H865" s="65">
        <v>1.9000000000000004</v>
      </c>
      <c r="I865" s="66">
        <f>SUM(E865:H865)</f>
        <v>9.9</v>
      </c>
    </row>
    <row r="866" spans="1:9" s="1" customFormat="1">
      <c r="A866" s="87">
        <v>821</v>
      </c>
      <c r="B866" s="117" t="s">
        <v>1148</v>
      </c>
      <c r="C866" s="17" t="s">
        <v>978</v>
      </c>
      <c r="D866" s="64" t="s">
        <v>20</v>
      </c>
      <c r="E866" s="65">
        <v>6.2</v>
      </c>
      <c r="F866" s="65">
        <v>1.6999999999999997</v>
      </c>
      <c r="G866" s="65">
        <v>2.6</v>
      </c>
      <c r="H866" s="65">
        <v>1.9000000000000004</v>
      </c>
      <c r="I866" s="66">
        <f t="shared" ref="I866" si="83">SUM(E866:H866)</f>
        <v>12.4</v>
      </c>
    </row>
    <row r="867" spans="1:9">
      <c r="A867" s="22"/>
      <c r="B867" s="17"/>
      <c r="C867" s="74" t="s">
        <v>76</v>
      </c>
      <c r="D867" s="75">
        <f t="shared" ref="D867" si="84">SUM(D845:D864)</f>
        <v>24</v>
      </c>
      <c r="E867" s="75">
        <f>SUM(E845:E866)</f>
        <v>140.9</v>
      </c>
      <c r="F867" s="75">
        <f>SUM(F845:F866)</f>
        <v>81.900000000000034</v>
      </c>
      <c r="G867" s="75">
        <f>SUM(G845:G866)</f>
        <v>57.200000000000024</v>
      </c>
      <c r="H867" s="75">
        <f>SUM(H845:H866)</f>
        <v>43.299999999999983</v>
      </c>
      <c r="I867" s="75">
        <f>SUM(I845:I866)</f>
        <v>323.29999999999995</v>
      </c>
    </row>
    <row r="868" spans="1:9" ht="33.75" customHeight="1">
      <c r="A868" s="132" t="s">
        <v>649</v>
      </c>
      <c r="B868" s="132"/>
      <c r="C868" s="132"/>
      <c r="D868" s="132"/>
      <c r="E868" s="132"/>
      <c r="F868" s="132"/>
      <c r="G868" s="132"/>
      <c r="H868" s="132"/>
      <c r="I868" s="132"/>
    </row>
    <row r="869" spans="1:9" s="1" customFormat="1">
      <c r="A869" s="87">
        <v>822</v>
      </c>
      <c r="B869" s="17" t="s">
        <v>650</v>
      </c>
      <c r="C869" s="61" t="s">
        <v>892</v>
      </c>
      <c r="D869" s="64">
        <v>10</v>
      </c>
      <c r="E869" s="65">
        <v>9.1999999999999993</v>
      </c>
      <c r="F869" s="65">
        <v>4.7000000000000011</v>
      </c>
      <c r="G869" s="65">
        <v>3.1</v>
      </c>
      <c r="H869" s="65">
        <v>0.89999999999999991</v>
      </c>
      <c r="I869" s="66">
        <f t="shared" si="81"/>
        <v>17.899999999999999</v>
      </c>
    </row>
    <row r="870" spans="1:9" s="1" customFormat="1">
      <c r="A870" s="87">
        <v>823</v>
      </c>
      <c r="B870" s="17" t="s">
        <v>651</v>
      </c>
      <c r="C870" s="61" t="s">
        <v>988</v>
      </c>
      <c r="D870" s="64" t="s">
        <v>20</v>
      </c>
      <c r="E870" s="65">
        <v>4.7</v>
      </c>
      <c r="F870" s="65">
        <v>2.6999999999999997</v>
      </c>
      <c r="G870" s="65">
        <v>2.1</v>
      </c>
      <c r="H870" s="65">
        <v>2.4000000000000004</v>
      </c>
      <c r="I870" s="66">
        <f t="shared" si="81"/>
        <v>11.9</v>
      </c>
    </row>
    <row r="871" spans="1:9" s="1" customFormat="1">
      <c r="A871" s="87">
        <v>824</v>
      </c>
      <c r="B871" s="17" t="s">
        <v>652</v>
      </c>
      <c r="C871" s="61" t="s">
        <v>989</v>
      </c>
      <c r="D871" s="64" t="s">
        <v>20</v>
      </c>
      <c r="E871" s="65">
        <v>6.7</v>
      </c>
      <c r="F871" s="65">
        <v>3.1999999999999997</v>
      </c>
      <c r="G871" s="65">
        <v>2.1</v>
      </c>
      <c r="H871" s="65">
        <v>0.89999999999999991</v>
      </c>
      <c r="I871" s="66">
        <f t="shared" si="81"/>
        <v>12.9</v>
      </c>
    </row>
    <row r="872" spans="1:9" s="1" customFormat="1">
      <c r="A872" s="87">
        <v>825</v>
      </c>
      <c r="B872" s="17" t="s">
        <v>891</v>
      </c>
      <c r="C872" s="17" t="s">
        <v>990</v>
      </c>
      <c r="D872" s="64">
        <v>50</v>
      </c>
      <c r="E872" s="68">
        <v>11.2</v>
      </c>
      <c r="F872" s="68">
        <v>7.7000000000000011</v>
      </c>
      <c r="G872" s="68">
        <v>7.1000000000000005</v>
      </c>
      <c r="H872" s="68">
        <v>2.4000000000000004</v>
      </c>
      <c r="I872" s="66">
        <f t="shared" si="81"/>
        <v>28.4</v>
      </c>
    </row>
    <row r="873" spans="1:9" s="1" customFormat="1">
      <c r="A873" s="87">
        <v>826</v>
      </c>
      <c r="B873" s="17" t="s">
        <v>653</v>
      </c>
      <c r="C873" s="61" t="s">
        <v>991</v>
      </c>
      <c r="D873" s="64">
        <v>10</v>
      </c>
      <c r="E873" s="65">
        <v>12.2</v>
      </c>
      <c r="F873" s="65">
        <v>5.7000000000000011</v>
      </c>
      <c r="G873" s="65">
        <v>5.1000000000000005</v>
      </c>
      <c r="H873" s="65">
        <v>2.4000000000000004</v>
      </c>
      <c r="I873" s="66">
        <f t="shared" si="81"/>
        <v>25.4</v>
      </c>
    </row>
    <row r="874" spans="1:9" s="1" customFormat="1">
      <c r="A874" s="87">
        <v>827</v>
      </c>
      <c r="B874" s="17" t="s">
        <v>654</v>
      </c>
      <c r="C874" s="17" t="s">
        <v>990</v>
      </c>
      <c r="D874" s="64" t="s">
        <v>20</v>
      </c>
      <c r="E874" s="65">
        <v>6.2</v>
      </c>
      <c r="F874" s="65">
        <v>4.7000000000000011</v>
      </c>
      <c r="G874" s="65">
        <v>2.1</v>
      </c>
      <c r="H874" s="65">
        <v>1.9000000000000004</v>
      </c>
      <c r="I874" s="66">
        <f t="shared" si="81"/>
        <v>14.900000000000002</v>
      </c>
    </row>
    <row r="875" spans="1:9" s="1" customFormat="1">
      <c r="A875" s="87">
        <v>828</v>
      </c>
      <c r="B875" s="17" t="s">
        <v>655</v>
      </c>
      <c r="C875" s="17" t="s">
        <v>990</v>
      </c>
      <c r="D875" s="64" t="s">
        <v>20</v>
      </c>
      <c r="E875" s="65">
        <v>4.7</v>
      </c>
      <c r="F875" s="65">
        <v>3.1999999999999997</v>
      </c>
      <c r="G875" s="65">
        <v>2.6</v>
      </c>
      <c r="H875" s="65">
        <v>1.9000000000000004</v>
      </c>
      <c r="I875" s="66">
        <f t="shared" si="81"/>
        <v>12.4</v>
      </c>
    </row>
    <row r="876" spans="1:9" s="1" customFormat="1">
      <c r="A876" s="87">
        <v>829</v>
      </c>
      <c r="B876" s="55" t="s">
        <v>749</v>
      </c>
      <c r="C876" s="17" t="s">
        <v>990</v>
      </c>
      <c r="D876" s="64" t="s">
        <v>20</v>
      </c>
      <c r="E876" s="65">
        <v>6.7</v>
      </c>
      <c r="F876" s="65">
        <v>4.2000000000000011</v>
      </c>
      <c r="G876" s="65">
        <v>3.1</v>
      </c>
      <c r="H876" s="65">
        <v>1.9000000000000004</v>
      </c>
      <c r="I876" s="66">
        <f t="shared" si="81"/>
        <v>15.900000000000002</v>
      </c>
    </row>
    <row r="877" spans="1:9" s="1" customFormat="1">
      <c r="A877" s="87">
        <v>830</v>
      </c>
      <c r="B877" s="16" t="s">
        <v>656</v>
      </c>
      <c r="C877" s="61" t="s">
        <v>986</v>
      </c>
      <c r="D877" s="64" t="s">
        <v>20</v>
      </c>
      <c r="E877" s="65">
        <v>6.2</v>
      </c>
      <c r="F877" s="65">
        <v>1.6999999999999997</v>
      </c>
      <c r="G877" s="65">
        <v>2.6</v>
      </c>
      <c r="H877" s="65">
        <v>1.9000000000000004</v>
      </c>
      <c r="I877" s="66">
        <f t="shared" si="81"/>
        <v>12.4</v>
      </c>
    </row>
    <row r="878" spans="1:9" s="1" customFormat="1">
      <c r="A878" s="87">
        <v>831</v>
      </c>
      <c r="B878" s="16" t="s">
        <v>657</v>
      </c>
      <c r="C878" s="61" t="s">
        <v>987</v>
      </c>
      <c r="D878" s="64" t="s">
        <v>20</v>
      </c>
      <c r="E878" s="65">
        <v>6.2</v>
      </c>
      <c r="F878" s="65">
        <v>3.1999999999999997</v>
      </c>
      <c r="G878" s="65">
        <v>2.6</v>
      </c>
      <c r="H878" s="65">
        <v>2.4000000000000004</v>
      </c>
      <c r="I878" s="66">
        <f t="shared" si="81"/>
        <v>14.4</v>
      </c>
    </row>
    <row r="879" spans="1:9" s="1" customFormat="1">
      <c r="A879" s="87">
        <v>832</v>
      </c>
      <c r="B879" s="15" t="s">
        <v>890</v>
      </c>
      <c r="C879" s="17" t="s">
        <v>990</v>
      </c>
      <c r="D879" s="64">
        <v>6</v>
      </c>
      <c r="E879" s="65">
        <v>6.7</v>
      </c>
      <c r="F879" s="65">
        <v>2.6999999999999997</v>
      </c>
      <c r="G879" s="65">
        <v>2.1</v>
      </c>
      <c r="H879" s="65">
        <v>1.9000000000000004</v>
      </c>
      <c r="I879" s="66">
        <f>SUM(E879:H879)</f>
        <v>13.4</v>
      </c>
    </row>
    <row r="880" spans="1:9" s="1" customFormat="1">
      <c r="A880" s="87">
        <v>833</v>
      </c>
      <c r="B880" s="15" t="s">
        <v>792</v>
      </c>
      <c r="C880" s="17" t="s">
        <v>990</v>
      </c>
      <c r="D880" s="64" t="s">
        <v>20</v>
      </c>
      <c r="E880" s="65">
        <v>6.7</v>
      </c>
      <c r="F880" s="65">
        <v>4.2000000000000011</v>
      </c>
      <c r="G880" s="65">
        <v>3.1</v>
      </c>
      <c r="H880" s="65">
        <v>1.9000000000000004</v>
      </c>
      <c r="I880" s="66">
        <f t="shared" ref="I880:I881" si="85">SUM(E880:H880)</f>
        <v>15.900000000000002</v>
      </c>
    </row>
    <row r="881" spans="1:948" s="1" customFormat="1">
      <c r="A881" s="87">
        <v>834</v>
      </c>
      <c r="B881" s="61" t="s">
        <v>13</v>
      </c>
      <c r="C881" s="17" t="s">
        <v>990</v>
      </c>
      <c r="D881" s="64">
        <v>10</v>
      </c>
      <c r="E881" s="65">
        <v>8.1999999999999993</v>
      </c>
      <c r="F881" s="65">
        <v>4.7000000000000011</v>
      </c>
      <c r="G881" s="65">
        <v>3.1</v>
      </c>
      <c r="H881" s="65">
        <v>0.89999999999999991</v>
      </c>
      <c r="I881" s="66">
        <f t="shared" si="85"/>
        <v>16.899999999999999</v>
      </c>
    </row>
    <row r="882" spans="1:948">
      <c r="A882" s="81"/>
      <c r="B882" s="17"/>
      <c r="C882" s="74" t="s">
        <v>76</v>
      </c>
      <c r="D882" s="75">
        <f t="shared" ref="D882:I882" si="86">SUM(D869:D881)</f>
        <v>86</v>
      </c>
      <c r="E882" s="75">
        <f t="shared" si="86"/>
        <v>95.600000000000023</v>
      </c>
      <c r="F882" s="75">
        <f t="shared" si="86"/>
        <v>52.600000000000016</v>
      </c>
      <c r="G882" s="75">
        <f t="shared" si="86"/>
        <v>40.800000000000011</v>
      </c>
      <c r="H882" s="75">
        <f t="shared" si="86"/>
        <v>23.699999999999996</v>
      </c>
      <c r="I882" s="75">
        <f t="shared" si="86"/>
        <v>212.70000000000005</v>
      </c>
    </row>
    <row r="883" spans="1:948" ht="30" customHeight="1">
      <c r="A883" s="132" t="s">
        <v>658</v>
      </c>
      <c r="B883" s="132"/>
      <c r="C883" s="132"/>
      <c r="D883" s="132"/>
      <c r="E883" s="132"/>
      <c r="F883" s="132"/>
      <c r="G883" s="132"/>
      <c r="H883" s="132"/>
      <c r="I883" s="132"/>
    </row>
    <row r="884" spans="1:948" s="1" customFormat="1">
      <c r="A884" s="87">
        <v>835</v>
      </c>
      <c r="B884" s="16" t="s">
        <v>887</v>
      </c>
      <c r="C884" s="61" t="s">
        <v>983</v>
      </c>
      <c r="D884" s="64">
        <v>50</v>
      </c>
      <c r="E884" s="65">
        <v>30.7</v>
      </c>
      <c r="F884" s="65">
        <v>15.200000000000001</v>
      </c>
      <c r="G884" s="65">
        <v>2.1</v>
      </c>
      <c r="H884" s="65">
        <v>1.9000000000000004</v>
      </c>
      <c r="I884" s="66">
        <f>SUM(E884:H884)</f>
        <v>49.9</v>
      </c>
    </row>
    <row r="885" spans="1:948" s="1" customFormat="1">
      <c r="A885" s="87">
        <v>836</v>
      </c>
      <c r="B885" s="16" t="s">
        <v>659</v>
      </c>
      <c r="C885" s="61" t="s">
        <v>888</v>
      </c>
      <c r="D885" s="64">
        <v>10</v>
      </c>
      <c r="E885" s="68">
        <v>11.7</v>
      </c>
      <c r="F885" s="68">
        <v>3.6999999999999997</v>
      </c>
      <c r="G885" s="68">
        <v>3.1</v>
      </c>
      <c r="H885" s="68">
        <v>1.9000000000000004</v>
      </c>
      <c r="I885" s="66">
        <f t="shared" ref="I885:I891" si="87">SUM(E885:H885)</f>
        <v>20.399999999999999</v>
      </c>
    </row>
    <row r="886" spans="1:948" s="1" customFormat="1">
      <c r="A886" s="87">
        <v>837</v>
      </c>
      <c r="B886" s="17" t="s">
        <v>660</v>
      </c>
      <c r="C886" s="61" t="s">
        <v>982</v>
      </c>
      <c r="D886" s="64" t="s">
        <v>20</v>
      </c>
      <c r="E886" s="65">
        <v>4.7</v>
      </c>
      <c r="F886" s="65">
        <v>2.6999999999999997</v>
      </c>
      <c r="G886" s="65">
        <v>1.0999999999999999</v>
      </c>
      <c r="H886" s="65">
        <v>0.89999999999999991</v>
      </c>
      <c r="I886" s="66">
        <f t="shared" si="87"/>
        <v>9.4</v>
      </c>
    </row>
    <row r="887" spans="1:948" s="1" customFormat="1">
      <c r="A887" s="87">
        <v>838</v>
      </c>
      <c r="B887" s="17" t="s">
        <v>232</v>
      </c>
      <c r="C887" s="61" t="s">
        <v>889</v>
      </c>
      <c r="D887" s="64">
        <v>8</v>
      </c>
      <c r="E887" s="68">
        <v>10.7</v>
      </c>
      <c r="F887" s="68">
        <v>3.6999999999999997</v>
      </c>
      <c r="G887" s="68">
        <v>2.1</v>
      </c>
      <c r="H887" s="68">
        <v>1.9000000000000004</v>
      </c>
      <c r="I887" s="66">
        <f t="shared" si="87"/>
        <v>18.399999999999999</v>
      </c>
    </row>
    <row r="888" spans="1:948" s="1" customFormat="1">
      <c r="A888" s="87">
        <v>839</v>
      </c>
      <c r="B888" s="55" t="s">
        <v>661</v>
      </c>
      <c r="C888" s="61" t="s">
        <v>982</v>
      </c>
      <c r="D888" s="64">
        <v>10</v>
      </c>
      <c r="E888" s="65">
        <v>9.6999999999999993</v>
      </c>
      <c r="F888" s="65">
        <v>9.2000000000000011</v>
      </c>
      <c r="G888" s="65">
        <v>6.1000000000000005</v>
      </c>
      <c r="H888" s="65">
        <v>2.4000000000000004</v>
      </c>
      <c r="I888" s="66">
        <f t="shared" si="87"/>
        <v>27.4</v>
      </c>
    </row>
    <row r="889" spans="1:948" s="1" customFormat="1">
      <c r="A889" s="87">
        <v>840</v>
      </c>
      <c r="B889" s="17" t="s">
        <v>662</v>
      </c>
      <c r="C889" s="61" t="s">
        <v>984</v>
      </c>
      <c r="D889" s="64" t="s">
        <v>20</v>
      </c>
      <c r="E889" s="65">
        <v>4.7</v>
      </c>
      <c r="F889" s="65">
        <v>3.1999999999999997</v>
      </c>
      <c r="G889" s="65">
        <v>2.6</v>
      </c>
      <c r="H889" s="65">
        <v>1.9000000000000004</v>
      </c>
      <c r="I889" s="66">
        <f t="shared" si="87"/>
        <v>12.4</v>
      </c>
    </row>
    <row r="890" spans="1:948" s="1" customFormat="1">
      <c r="A890" s="87">
        <v>841</v>
      </c>
      <c r="B890" s="55" t="s">
        <v>663</v>
      </c>
      <c r="C890" s="61" t="s">
        <v>982</v>
      </c>
      <c r="D890" s="64" t="s">
        <v>20</v>
      </c>
      <c r="E890" s="65">
        <v>6.2</v>
      </c>
      <c r="F890" s="65">
        <v>4.2000000000000011</v>
      </c>
      <c r="G890" s="65">
        <v>3.1</v>
      </c>
      <c r="H890" s="65">
        <v>1.9000000000000004</v>
      </c>
      <c r="I890" s="66">
        <f t="shared" si="87"/>
        <v>15.400000000000002</v>
      </c>
    </row>
    <row r="891" spans="1:948" s="1" customFormat="1">
      <c r="A891" s="87">
        <v>842</v>
      </c>
      <c r="B891" s="17" t="s">
        <v>664</v>
      </c>
      <c r="C891" s="17" t="s">
        <v>985</v>
      </c>
      <c r="D891" s="64" t="s">
        <v>20</v>
      </c>
      <c r="E891" s="65">
        <v>6.7</v>
      </c>
      <c r="F891" s="65">
        <v>2.6999999999999997</v>
      </c>
      <c r="G891" s="65">
        <v>2.6</v>
      </c>
      <c r="H891" s="65">
        <v>3.9000000000000004</v>
      </c>
      <c r="I891" s="66">
        <f t="shared" si="87"/>
        <v>15.9</v>
      </c>
    </row>
    <row r="892" spans="1:948" s="1" customFormat="1">
      <c r="A892" s="87">
        <v>843</v>
      </c>
      <c r="B892" s="82" t="s">
        <v>665</v>
      </c>
      <c r="C892" s="17" t="s">
        <v>985</v>
      </c>
      <c r="D892" s="64" t="s">
        <v>20</v>
      </c>
      <c r="E892" s="65">
        <v>6.2</v>
      </c>
      <c r="F892" s="65">
        <v>3.1999999999999997</v>
      </c>
      <c r="G892" s="65">
        <v>2.1</v>
      </c>
      <c r="H892" s="65">
        <v>2.4000000000000004</v>
      </c>
      <c r="I892" s="66">
        <f>SUM(E892:H892)</f>
        <v>13.9</v>
      </c>
    </row>
    <row r="893" spans="1:948" s="1" customFormat="1">
      <c r="A893" s="87">
        <v>844</v>
      </c>
      <c r="B893" s="56" t="s">
        <v>750</v>
      </c>
      <c r="C893" s="17" t="s">
        <v>985</v>
      </c>
      <c r="D893" s="64" t="s">
        <v>20</v>
      </c>
      <c r="E893" s="65">
        <v>4.7</v>
      </c>
      <c r="F893" s="65">
        <v>3.1999999999999997</v>
      </c>
      <c r="G893" s="65">
        <v>2.6</v>
      </c>
      <c r="H893" s="65">
        <v>1.9000000000000004</v>
      </c>
      <c r="I893" s="66">
        <f>SUM(E893:H893)</f>
        <v>12.4</v>
      </c>
    </row>
    <row r="894" spans="1:948" s="1" customFormat="1">
      <c r="A894" s="87">
        <v>845</v>
      </c>
      <c r="B894" s="15" t="s">
        <v>793</v>
      </c>
      <c r="C894" s="17" t="s">
        <v>985</v>
      </c>
      <c r="D894" s="64" t="s">
        <v>20</v>
      </c>
      <c r="E894" s="65">
        <v>4.7</v>
      </c>
      <c r="F894" s="65">
        <v>2.6999999999999997</v>
      </c>
      <c r="G894" s="65">
        <v>1.0999999999999999</v>
      </c>
      <c r="H894" s="65">
        <v>0.89999999999999991</v>
      </c>
      <c r="I894" s="66">
        <f t="shared" ref="I894" si="88">SUM(E894:H894)</f>
        <v>9.4</v>
      </c>
    </row>
    <row r="895" spans="1:948">
      <c r="A895" s="27"/>
      <c r="B895" s="77"/>
      <c r="C895" s="74" t="s">
        <v>76</v>
      </c>
      <c r="D895" s="75">
        <f t="shared" ref="D895:I895" si="89">SUM(D884:D894)</f>
        <v>78</v>
      </c>
      <c r="E895" s="75">
        <f t="shared" si="89"/>
        <v>100.70000000000002</v>
      </c>
      <c r="F895" s="75">
        <f t="shared" si="89"/>
        <v>53.700000000000017</v>
      </c>
      <c r="G895" s="75">
        <f t="shared" si="89"/>
        <v>28.600000000000009</v>
      </c>
      <c r="H895" s="75">
        <f t="shared" si="89"/>
        <v>21.9</v>
      </c>
      <c r="I895" s="75">
        <f t="shared" si="89"/>
        <v>204.90000000000003</v>
      </c>
    </row>
    <row r="896" spans="1:948" ht="27" customHeight="1">
      <c r="A896" s="132" t="s">
        <v>666</v>
      </c>
      <c r="B896" s="132"/>
      <c r="C896" s="132"/>
      <c r="D896" s="132"/>
      <c r="E896" s="132"/>
      <c r="F896" s="132"/>
      <c r="G896" s="132"/>
      <c r="H896" s="132"/>
      <c r="I896" s="13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1"/>
      <c r="FZ896" s="1"/>
      <c r="GA896" s="1"/>
      <c r="GB896" s="1"/>
      <c r="GC896" s="1"/>
      <c r="GD896" s="1"/>
      <c r="GE896" s="1"/>
      <c r="GF896" s="1"/>
      <c r="GG896" s="1"/>
      <c r="GH896" s="1"/>
      <c r="GI896" s="1"/>
      <c r="GJ896" s="1"/>
      <c r="GK896" s="1"/>
      <c r="GL896" s="1"/>
      <c r="GM896" s="1"/>
      <c r="GN896" s="1"/>
      <c r="GO896" s="1"/>
      <c r="GP896" s="1"/>
      <c r="GQ896" s="1"/>
      <c r="GR896" s="1"/>
      <c r="GS896" s="1"/>
      <c r="GT896" s="1"/>
      <c r="GU896" s="1"/>
      <c r="GV896" s="1"/>
      <c r="GW896" s="1"/>
      <c r="GX896" s="1"/>
      <c r="GY896" s="1"/>
      <c r="GZ896" s="1"/>
      <c r="HA896" s="1"/>
      <c r="HB896" s="1"/>
      <c r="HC896" s="1"/>
      <c r="HD896" s="1"/>
      <c r="HE896" s="1"/>
      <c r="HF896" s="1"/>
      <c r="HG896" s="1"/>
      <c r="HH896" s="1"/>
      <c r="HI896" s="1"/>
      <c r="HJ896" s="1"/>
      <c r="HK896" s="1"/>
      <c r="HL896" s="1"/>
      <c r="HM896" s="1"/>
      <c r="HN896" s="1"/>
      <c r="HO896" s="1"/>
      <c r="HP896" s="1"/>
      <c r="HQ896" s="1"/>
      <c r="HR896" s="1"/>
      <c r="HS896" s="1"/>
      <c r="HT896" s="1"/>
      <c r="HU896" s="1"/>
      <c r="HV896" s="1"/>
      <c r="HW896" s="1"/>
      <c r="HX896" s="1"/>
      <c r="HY896" s="1"/>
      <c r="HZ896" s="1"/>
      <c r="IA896" s="1"/>
      <c r="IB896" s="1"/>
      <c r="IC896" s="1"/>
      <c r="ID896" s="1"/>
      <c r="IE896" s="1"/>
      <c r="IF896" s="1"/>
      <c r="IG896" s="1"/>
      <c r="IH896" s="1"/>
      <c r="II896" s="1"/>
      <c r="IJ896" s="1"/>
      <c r="IK896" s="1"/>
      <c r="IL896" s="1"/>
      <c r="IM896" s="1"/>
      <c r="IN896" s="1"/>
      <c r="IO896" s="1"/>
      <c r="IP896" s="1"/>
      <c r="IQ896" s="1"/>
      <c r="IR896" s="1"/>
      <c r="IS896" s="1"/>
      <c r="IT896" s="1"/>
      <c r="IU896" s="1"/>
      <c r="IV896" s="1"/>
      <c r="IW896" s="1"/>
      <c r="IX896" s="1"/>
      <c r="IY896" s="1"/>
      <c r="IZ896" s="1"/>
      <c r="JA896" s="1"/>
      <c r="JB896" s="1"/>
      <c r="JC896" s="1"/>
      <c r="JD896" s="1"/>
      <c r="JE896" s="1"/>
      <c r="JF896" s="1"/>
      <c r="JG896" s="1"/>
      <c r="JH896" s="1"/>
      <c r="JI896" s="1"/>
      <c r="JJ896" s="1"/>
      <c r="JK896" s="1"/>
      <c r="JL896" s="1"/>
      <c r="JM896" s="1"/>
      <c r="JN896" s="1"/>
      <c r="JO896" s="1"/>
      <c r="JP896" s="1"/>
      <c r="JQ896" s="1"/>
      <c r="JR896" s="1"/>
      <c r="JS896" s="1"/>
      <c r="JT896" s="1"/>
      <c r="JU896" s="1"/>
      <c r="JV896" s="1"/>
      <c r="JW896" s="1"/>
      <c r="JX896" s="1"/>
      <c r="JY896" s="1"/>
      <c r="JZ896" s="1"/>
      <c r="KA896" s="1"/>
      <c r="KB896" s="1"/>
      <c r="KC896" s="1"/>
      <c r="KD896" s="1"/>
      <c r="KE896" s="1"/>
      <c r="KF896" s="1"/>
      <c r="KG896" s="1"/>
      <c r="KH896" s="1"/>
      <c r="KI896" s="1"/>
      <c r="KJ896" s="1"/>
      <c r="KK896" s="1"/>
      <c r="KL896" s="1"/>
      <c r="KM896" s="1"/>
      <c r="KN896" s="1"/>
      <c r="KO896" s="1"/>
      <c r="KP896" s="1"/>
      <c r="KQ896" s="1"/>
      <c r="KR896" s="1"/>
      <c r="KS896" s="1"/>
      <c r="KT896" s="1"/>
      <c r="KU896" s="1"/>
      <c r="KV896" s="1"/>
      <c r="KW896" s="1"/>
      <c r="KX896" s="1"/>
      <c r="KY896" s="1"/>
      <c r="KZ896" s="1"/>
      <c r="LA896" s="1"/>
      <c r="LB896" s="1"/>
      <c r="LC896" s="1"/>
      <c r="LD896" s="1"/>
      <c r="LE896" s="1"/>
      <c r="LF896" s="1"/>
      <c r="LG896" s="1"/>
      <c r="LH896" s="1"/>
      <c r="LI896" s="1"/>
      <c r="LJ896" s="1"/>
      <c r="LK896" s="1"/>
      <c r="LL896" s="1"/>
      <c r="LM896" s="1"/>
      <c r="LN896" s="1"/>
      <c r="LO896" s="1"/>
      <c r="LP896" s="1"/>
      <c r="LQ896" s="1"/>
      <c r="LR896" s="1"/>
      <c r="LS896" s="1"/>
      <c r="LT896" s="1"/>
      <c r="LU896" s="1"/>
      <c r="LV896" s="1"/>
      <c r="LW896" s="1"/>
      <c r="LX896" s="1"/>
      <c r="LY896" s="1"/>
      <c r="LZ896" s="1"/>
      <c r="MA896" s="1"/>
      <c r="MB896" s="1"/>
      <c r="MC896" s="1"/>
      <c r="MD896" s="1"/>
      <c r="ME896" s="1"/>
      <c r="MF896" s="1"/>
      <c r="MG896" s="1"/>
      <c r="MH896" s="1"/>
      <c r="MI896" s="1"/>
      <c r="MJ896" s="1"/>
      <c r="MK896" s="1"/>
      <c r="ML896" s="1"/>
      <c r="MM896" s="1"/>
      <c r="MN896" s="1"/>
      <c r="MO896" s="1"/>
      <c r="MP896" s="1"/>
      <c r="MQ896" s="1"/>
      <c r="MR896" s="1"/>
      <c r="MS896" s="1"/>
      <c r="MT896" s="1"/>
      <c r="MU896" s="1"/>
      <c r="MV896" s="1"/>
      <c r="MW896" s="1"/>
      <c r="MX896" s="1"/>
      <c r="MY896" s="1"/>
      <c r="MZ896" s="1"/>
      <c r="NA896" s="1"/>
      <c r="NB896" s="1"/>
      <c r="NC896" s="1"/>
      <c r="ND896" s="1"/>
      <c r="NE896" s="1"/>
      <c r="NF896" s="1"/>
      <c r="NG896" s="1"/>
      <c r="NH896" s="1"/>
      <c r="NI896" s="1"/>
      <c r="NJ896" s="1"/>
      <c r="NK896" s="1"/>
      <c r="NL896" s="1"/>
      <c r="NM896" s="1"/>
      <c r="NN896" s="1"/>
      <c r="NO896" s="1"/>
      <c r="NP896" s="1"/>
      <c r="NQ896" s="1"/>
      <c r="NR896" s="1"/>
      <c r="NS896" s="1"/>
      <c r="NT896" s="1"/>
      <c r="NU896" s="1"/>
      <c r="NV896" s="1"/>
      <c r="NW896" s="1"/>
      <c r="NX896" s="1"/>
      <c r="NY896" s="1"/>
      <c r="NZ896" s="1"/>
      <c r="OA896" s="1"/>
      <c r="OB896" s="1"/>
      <c r="OC896" s="1"/>
      <c r="OD896" s="1"/>
      <c r="OE896" s="1"/>
      <c r="OF896" s="1"/>
      <c r="OG896" s="1"/>
      <c r="OH896" s="1"/>
      <c r="OI896" s="1"/>
      <c r="OJ896" s="1"/>
      <c r="OK896" s="1"/>
      <c r="OL896" s="1"/>
      <c r="OM896" s="1"/>
      <c r="ON896" s="1"/>
      <c r="OO896" s="1"/>
      <c r="OP896" s="1"/>
      <c r="OQ896" s="1"/>
      <c r="OR896" s="1"/>
      <c r="OS896" s="1"/>
      <c r="OT896" s="1"/>
      <c r="OU896" s="1"/>
      <c r="OV896" s="1"/>
      <c r="OW896" s="1"/>
      <c r="OX896" s="1"/>
      <c r="OY896" s="1"/>
      <c r="OZ896" s="1"/>
      <c r="PA896" s="1"/>
      <c r="PB896" s="1"/>
      <c r="PC896" s="1"/>
      <c r="PD896" s="1"/>
      <c r="PE896" s="1"/>
      <c r="PF896" s="1"/>
      <c r="PG896" s="1"/>
      <c r="PH896" s="1"/>
      <c r="PI896" s="1"/>
      <c r="PJ896" s="1"/>
      <c r="PK896" s="1"/>
      <c r="PL896" s="1"/>
      <c r="PM896" s="1"/>
      <c r="PN896" s="1"/>
      <c r="PO896" s="1"/>
      <c r="PP896" s="1"/>
      <c r="PQ896" s="1"/>
      <c r="PR896" s="1"/>
      <c r="PS896" s="1"/>
      <c r="PT896" s="1"/>
      <c r="PU896" s="1"/>
      <c r="PV896" s="1"/>
      <c r="PW896" s="1"/>
      <c r="PX896" s="1"/>
      <c r="PY896" s="1"/>
      <c r="PZ896" s="1"/>
      <c r="QA896" s="1"/>
      <c r="QB896" s="1"/>
      <c r="QC896" s="1"/>
      <c r="QD896" s="1"/>
      <c r="QE896" s="1"/>
      <c r="QF896" s="1"/>
      <c r="QG896" s="1"/>
      <c r="QH896" s="1"/>
      <c r="QI896" s="1"/>
      <c r="QJ896" s="1"/>
      <c r="QK896" s="1"/>
      <c r="QL896" s="1"/>
      <c r="QM896" s="1"/>
      <c r="QN896" s="1"/>
      <c r="QO896" s="1"/>
      <c r="QP896" s="1"/>
      <c r="QQ896" s="1"/>
      <c r="QR896" s="1"/>
      <c r="QS896" s="1"/>
      <c r="QT896" s="1"/>
      <c r="QU896" s="1"/>
      <c r="QV896" s="1"/>
      <c r="QW896" s="1"/>
      <c r="QX896" s="1"/>
      <c r="QY896" s="1"/>
      <c r="QZ896" s="1"/>
      <c r="RA896" s="1"/>
      <c r="RB896" s="1"/>
      <c r="RC896" s="1"/>
      <c r="RD896" s="1"/>
      <c r="RE896" s="1"/>
      <c r="RF896" s="1"/>
      <c r="RG896" s="1"/>
      <c r="RH896" s="1"/>
      <c r="RI896" s="1"/>
      <c r="RJ896" s="1"/>
      <c r="RK896" s="1"/>
      <c r="RL896" s="1"/>
      <c r="RM896" s="1"/>
      <c r="RN896" s="1"/>
      <c r="RO896" s="1"/>
      <c r="RP896" s="1"/>
      <c r="RQ896" s="1"/>
      <c r="RR896" s="1"/>
      <c r="RS896" s="1"/>
      <c r="RT896" s="1"/>
      <c r="RU896" s="1"/>
      <c r="RV896" s="1"/>
      <c r="RW896" s="1"/>
      <c r="RX896" s="1"/>
      <c r="RY896" s="1"/>
      <c r="RZ896" s="1"/>
      <c r="SA896" s="1"/>
      <c r="SB896" s="1"/>
      <c r="SC896" s="1"/>
      <c r="SD896" s="1"/>
      <c r="SE896" s="1"/>
      <c r="SF896" s="1"/>
      <c r="SG896" s="1"/>
      <c r="SH896" s="1"/>
      <c r="SI896" s="1"/>
      <c r="SJ896" s="1"/>
      <c r="SK896" s="1"/>
      <c r="SL896" s="1"/>
      <c r="SM896" s="1"/>
      <c r="SN896" s="1"/>
      <c r="SO896" s="1"/>
      <c r="SP896" s="1"/>
      <c r="SQ896" s="1"/>
      <c r="SR896" s="1"/>
      <c r="SS896" s="1"/>
      <c r="ST896" s="1"/>
      <c r="SU896" s="1"/>
      <c r="SV896" s="1"/>
      <c r="SW896" s="1"/>
      <c r="SX896" s="1"/>
      <c r="SY896" s="1"/>
      <c r="SZ896" s="1"/>
      <c r="TA896" s="1"/>
      <c r="TB896" s="1"/>
      <c r="TC896" s="1"/>
      <c r="TD896" s="1"/>
      <c r="TE896" s="1"/>
      <c r="TF896" s="1"/>
      <c r="TG896" s="1"/>
      <c r="TH896" s="1"/>
      <c r="TI896" s="1"/>
      <c r="TJ896" s="1"/>
      <c r="TK896" s="1"/>
      <c r="TL896" s="1"/>
      <c r="TM896" s="1"/>
      <c r="TN896" s="1"/>
      <c r="TO896" s="1"/>
      <c r="TP896" s="1"/>
      <c r="TQ896" s="1"/>
      <c r="TR896" s="1"/>
      <c r="TS896" s="1"/>
      <c r="TT896" s="1"/>
      <c r="TU896" s="1"/>
      <c r="TV896" s="1"/>
      <c r="TW896" s="1"/>
      <c r="TX896" s="1"/>
      <c r="TY896" s="1"/>
      <c r="TZ896" s="1"/>
      <c r="UA896" s="1"/>
      <c r="UB896" s="1"/>
      <c r="UC896" s="1"/>
      <c r="UD896" s="1"/>
      <c r="UE896" s="1"/>
      <c r="UF896" s="1"/>
      <c r="UG896" s="1"/>
      <c r="UH896" s="1"/>
      <c r="UI896" s="1"/>
      <c r="UJ896" s="1"/>
      <c r="UK896" s="1"/>
      <c r="UL896" s="1"/>
      <c r="UM896" s="1"/>
      <c r="UN896" s="1"/>
      <c r="UO896" s="1"/>
      <c r="UP896" s="1"/>
      <c r="UQ896" s="1"/>
      <c r="UR896" s="1"/>
      <c r="US896" s="1"/>
      <c r="UT896" s="1"/>
      <c r="UU896" s="1"/>
      <c r="UV896" s="1"/>
      <c r="UW896" s="1"/>
      <c r="UX896" s="1"/>
      <c r="UY896" s="1"/>
      <c r="UZ896" s="1"/>
      <c r="VA896" s="1"/>
      <c r="VB896" s="1"/>
      <c r="VC896" s="1"/>
      <c r="VD896" s="1"/>
      <c r="VE896" s="1"/>
      <c r="VF896" s="1"/>
      <c r="VG896" s="1"/>
      <c r="VH896" s="1"/>
      <c r="VI896" s="1"/>
      <c r="VJ896" s="1"/>
      <c r="VK896" s="1"/>
      <c r="VL896" s="1"/>
      <c r="VM896" s="1"/>
      <c r="VN896" s="1"/>
      <c r="VO896" s="1"/>
      <c r="VP896" s="1"/>
      <c r="VQ896" s="1"/>
      <c r="VR896" s="1"/>
      <c r="VS896" s="1"/>
      <c r="VT896" s="1"/>
      <c r="VU896" s="1"/>
      <c r="VV896" s="1"/>
      <c r="VW896" s="1"/>
      <c r="VX896" s="1"/>
      <c r="VY896" s="1"/>
      <c r="VZ896" s="1"/>
      <c r="WA896" s="1"/>
      <c r="WB896" s="1"/>
      <c r="WC896" s="1"/>
      <c r="WD896" s="1"/>
      <c r="WE896" s="1"/>
      <c r="WF896" s="1"/>
      <c r="WG896" s="1"/>
      <c r="WH896" s="1"/>
      <c r="WI896" s="1"/>
      <c r="WJ896" s="1"/>
      <c r="WK896" s="1"/>
      <c r="WL896" s="1"/>
      <c r="WM896" s="1"/>
      <c r="WN896" s="1"/>
      <c r="WO896" s="1"/>
      <c r="WP896" s="1"/>
      <c r="WQ896" s="1"/>
      <c r="WR896" s="1"/>
      <c r="WS896" s="1"/>
      <c r="WT896" s="1"/>
      <c r="WU896" s="1"/>
      <c r="WV896" s="1"/>
      <c r="WW896" s="1"/>
      <c r="WX896" s="1"/>
      <c r="WY896" s="1"/>
      <c r="WZ896" s="1"/>
      <c r="XA896" s="1"/>
      <c r="XB896" s="1"/>
      <c r="XC896" s="1"/>
      <c r="XD896" s="1"/>
      <c r="XE896" s="1"/>
      <c r="XF896" s="1"/>
      <c r="XG896" s="1"/>
      <c r="XH896" s="1"/>
      <c r="XI896" s="1"/>
      <c r="XJ896" s="1"/>
      <c r="XK896" s="1"/>
      <c r="XL896" s="1"/>
      <c r="XM896" s="1"/>
      <c r="XN896" s="1"/>
      <c r="XO896" s="1"/>
      <c r="XP896" s="1"/>
      <c r="XQ896" s="1"/>
      <c r="XR896" s="1"/>
      <c r="XS896" s="1"/>
      <c r="XT896" s="1"/>
      <c r="XU896" s="1"/>
      <c r="XV896" s="1"/>
      <c r="XW896" s="1"/>
      <c r="XX896" s="1"/>
      <c r="XY896" s="1"/>
      <c r="XZ896" s="1"/>
      <c r="YA896" s="1"/>
      <c r="YB896" s="1"/>
      <c r="YC896" s="1"/>
      <c r="YD896" s="1"/>
      <c r="YE896" s="1"/>
      <c r="YF896" s="1"/>
      <c r="YG896" s="1"/>
      <c r="YH896" s="1"/>
      <c r="YI896" s="1"/>
      <c r="YJ896" s="1"/>
      <c r="YK896" s="1"/>
      <c r="YL896" s="1"/>
      <c r="YM896" s="1"/>
      <c r="YN896" s="1"/>
      <c r="YO896" s="1"/>
      <c r="YP896" s="1"/>
      <c r="YQ896" s="1"/>
      <c r="YR896" s="1"/>
      <c r="YS896" s="1"/>
      <c r="YT896" s="1"/>
      <c r="YU896" s="1"/>
      <c r="YV896" s="1"/>
      <c r="YW896" s="1"/>
      <c r="YX896" s="1"/>
      <c r="YY896" s="1"/>
      <c r="YZ896" s="1"/>
      <c r="ZA896" s="1"/>
      <c r="ZB896" s="1"/>
      <c r="ZC896" s="1"/>
      <c r="ZD896" s="1"/>
      <c r="ZE896" s="1"/>
      <c r="ZF896" s="1"/>
      <c r="ZG896" s="1"/>
      <c r="ZH896" s="1"/>
      <c r="ZI896" s="1"/>
      <c r="ZJ896" s="1"/>
      <c r="ZK896" s="1"/>
      <c r="ZL896" s="1"/>
      <c r="ZM896" s="1"/>
      <c r="ZN896" s="1"/>
      <c r="ZO896" s="1"/>
      <c r="ZP896" s="1"/>
      <c r="ZQ896" s="1"/>
      <c r="ZR896" s="1"/>
      <c r="ZS896" s="1"/>
      <c r="ZT896" s="1"/>
      <c r="ZU896" s="1"/>
      <c r="ZV896" s="1"/>
      <c r="ZW896" s="1"/>
      <c r="ZX896" s="1"/>
      <c r="ZY896" s="1"/>
      <c r="ZZ896" s="1"/>
      <c r="AAA896" s="1"/>
      <c r="AAB896" s="1"/>
      <c r="AAC896" s="1"/>
      <c r="AAD896" s="1"/>
      <c r="AAE896" s="1"/>
      <c r="AAF896" s="1"/>
      <c r="AAG896" s="1"/>
      <c r="AAH896" s="1"/>
      <c r="AAI896" s="1"/>
      <c r="AAJ896" s="1"/>
      <c r="AAK896" s="1"/>
      <c r="AAL896" s="1"/>
      <c r="AAM896" s="1"/>
      <c r="AAN896" s="1"/>
      <c r="AAO896" s="1"/>
      <c r="AAP896" s="1"/>
      <c r="AAQ896" s="1"/>
      <c r="AAR896" s="1"/>
      <c r="AAS896" s="1"/>
      <c r="AAT896" s="1"/>
      <c r="AAU896" s="1"/>
      <c r="AAV896" s="1"/>
      <c r="AAW896" s="1"/>
      <c r="AAX896" s="1"/>
      <c r="AAY896" s="1"/>
      <c r="AAZ896" s="1"/>
      <c r="ABA896" s="1"/>
      <c r="ABB896" s="1"/>
      <c r="ABC896" s="1"/>
      <c r="ABD896" s="1"/>
      <c r="ABE896" s="1"/>
      <c r="ABF896" s="1"/>
      <c r="ABG896" s="1"/>
      <c r="ABH896" s="1"/>
      <c r="ABI896" s="1"/>
      <c r="ABJ896" s="1"/>
      <c r="ABK896" s="1"/>
      <c r="ABL896" s="1"/>
      <c r="ABM896" s="1"/>
      <c r="ABN896" s="1"/>
      <c r="ABO896" s="1"/>
      <c r="ABP896" s="1"/>
      <c r="ABQ896" s="1"/>
      <c r="ABR896" s="1"/>
      <c r="ABS896" s="1"/>
      <c r="ABT896" s="1"/>
      <c r="ABU896" s="1"/>
      <c r="ABV896" s="1"/>
      <c r="ABW896" s="1"/>
      <c r="ABX896" s="1"/>
      <c r="ABY896" s="1"/>
      <c r="ABZ896" s="1"/>
      <c r="ACA896" s="1"/>
      <c r="ACB896" s="1"/>
      <c r="ACC896" s="1"/>
      <c r="ACD896" s="1"/>
      <c r="ACE896" s="1"/>
      <c r="ACF896" s="1"/>
      <c r="ACG896" s="1"/>
      <c r="ACH896" s="1"/>
      <c r="ACI896" s="1"/>
      <c r="ACJ896" s="1"/>
      <c r="ACK896" s="1"/>
      <c r="ACL896" s="1"/>
      <c r="ACM896" s="1"/>
      <c r="ACN896" s="1"/>
      <c r="ACO896" s="1"/>
      <c r="ACP896" s="1"/>
      <c r="ACQ896" s="1"/>
      <c r="ACR896" s="1"/>
      <c r="ACS896" s="1"/>
      <c r="ACT896" s="1"/>
      <c r="ACU896" s="1"/>
      <c r="ACV896" s="1"/>
      <c r="ACW896" s="1"/>
      <c r="ACX896" s="1"/>
      <c r="ACY896" s="1"/>
      <c r="ACZ896" s="1"/>
      <c r="ADA896" s="1"/>
      <c r="ADB896" s="1"/>
      <c r="ADC896" s="1"/>
      <c r="ADD896" s="1"/>
      <c r="ADE896" s="1"/>
      <c r="ADF896" s="1"/>
      <c r="ADG896" s="1"/>
      <c r="ADH896" s="1"/>
      <c r="ADI896" s="1"/>
      <c r="ADJ896" s="1"/>
      <c r="ADK896" s="1"/>
      <c r="ADL896" s="1"/>
      <c r="ADM896" s="1"/>
      <c r="ADN896" s="1"/>
      <c r="ADO896" s="1"/>
      <c r="ADP896" s="1"/>
      <c r="ADQ896" s="1"/>
      <c r="ADR896" s="1"/>
      <c r="ADS896" s="1"/>
      <c r="ADT896" s="1"/>
      <c r="ADU896" s="1"/>
      <c r="ADV896" s="1"/>
      <c r="ADW896" s="1"/>
      <c r="ADX896" s="1"/>
      <c r="ADY896" s="1"/>
      <c r="ADZ896" s="1"/>
      <c r="AEA896" s="1"/>
      <c r="AEB896" s="1"/>
      <c r="AEC896" s="1"/>
      <c r="AED896" s="1"/>
      <c r="AEE896" s="1"/>
      <c r="AEF896" s="1"/>
      <c r="AEG896" s="1"/>
      <c r="AEH896" s="1"/>
      <c r="AEI896" s="1"/>
      <c r="AEJ896" s="1"/>
      <c r="AEK896" s="1"/>
      <c r="AEL896" s="1"/>
      <c r="AEM896" s="1"/>
      <c r="AEN896" s="1"/>
      <c r="AEO896" s="1"/>
      <c r="AEP896" s="1"/>
      <c r="AEQ896" s="1"/>
      <c r="AER896" s="1"/>
      <c r="AES896" s="1"/>
      <c r="AET896" s="1"/>
      <c r="AEU896" s="1"/>
      <c r="AEV896" s="1"/>
      <c r="AEW896" s="1"/>
      <c r="AEX896" s="1"/>
      <c r="AEY896" s="1"/>
      <c r="AEZ896" s="1"/>
      <c r="AFA896" s="1"/>
      <c r="AFB896" s="1"/>
      <c r="AFC896" s="1"/>
      <c r="AFD896" s="1"/>
      <c r="AFE896" s="1"/>
      <c r="AFF896" s="1"/>
      <c r="AFG896" s="1"/>
      <c r="AFH896" s="1"/>
      <c r="AFI896" s="1"/>
      <c r="AFJ896" s="1"/>
      <c r="AFK896" s="1"/>
      <c r="AFL896" s="1"/>
      <c r="AFM896" s="1"/>
      <c r="AFN896" s="1"/>
      <c r="AFO896" s="1"/>
      <c r="AFP896" s="1"/>
      <c r="AFQ896" s="1"/>
      <c r="AFR896" s="1"/>
      <c r="AFS896" s="1"/>
      <c r="AFT896" s="1"/>
      <c r="AFU896" s="1"/>
      <c r="AFV896" s="1"/>
      <c r="AFW896" s="1"/>
      <c r="AFX896" s="1"/>
      <c r="AFY896" s="1"/>
      <c r="AFZ896" s="1"/>
      <c r="AGA896" s="1"/>
      <c r="AGB896" s="1"/>
      <c r="AGC896" s="1"/>
      <c r="AGD896" s="1"/>
      <c r="AGE896" s="1"/>
      <c r="AGF896" s="1"/>
      <c r="AGG896" s="1"/>
      <c r="AGH896" s="1"/>
      <c r="AGI896" s="1"/>
      <c r="AGJ896" s="1"/>
      <c r="AGK896" s="1"/>
      <c r="AGL896" s="1"/>
      <c r="AGM896" s="1"/>
      <c r="AGN896" s="1"/>
      <c r="AGO896" s="1"/>
      <c r="AGP896" s="1"/>
      <c r="AGQ896" s="1"/>
      <c r="AGR896" s="1"/>
      <c r="AGS896" s="1"/>
      <c r="AGT896" s="1"/>
      <c r="AGU896" s="1"/>
      <c r="AGV896" s="1"/>
      <c r="AGW896" s="1"/>
      <c r="AGX896" s="1"/>
      <c r="AGY896" s="1"/>
      <c r="AGZ896" s="1"/>
      <c r="AHA896" s="1"/>
      <c r="AHB896" s="1"/>
      <c r="AHC896" s="1"/>
      <c r="AHD896" s="1"/>
      <c r="AHE896" s="1"/>
      <c r="AHF896" s="1"/>
      <c r="AHG896" s="1"/>
      <c r="AHH896" s="1"/>
      <c r="AHI896" s="1"/>
      <c r="AHJ896" s="1"/>
      <c r="AHK896" s="1"/>
      <c r="AHL896" s="1"/>
      <c r="AHM896" s="1"/>
      <c r="AHN896" s="1"/>
      <c r="AHO896" s="1"/>
      <c r="AHP896" s="1"/>
      <c r="AHQ896" s="1"/>
      <c r="AHR896" s="1"/>
      <c r="AHS896" s="1"/>
      <c r="AHT896" s="1"/>
      <c r="AHU896" s="1"/>
      <c r="AHV896" s="1"/>
      <c r="AHW896" s="1"/>
      <c r="AHX896" s="1"/>
      <c r="AHY896" s="1"/>
      <c r="AHZ896" s="1"/>
      <c r="AIA896" s="1"/>
      <c r="AIB896" s="1"/>
      <c r="AIC896" s="1"/>
      <c r="AID896" s="1"/>
      <c r="AIE896" s="1"/>
      <c r="AIF896" s="1"/>
      <c r="AIG896" s="1"/>
      <c r="AIH896" s="1"/>
      <c r="AII896" s="1"/>
      <c r="AIJ896" s="1"/>
      <c r="AIK896" s="1"/>
      <c r="AIL896" s="1"/>
      <c r="AIM896" s="1"/>
      <c r="AIN896" s="1"/>
      <c r="AIO896" s="1"/>
      <c r="AIP896" s="1"/>
      <c r="AIQ896" s="1"/>
      <c r="AIR896" s="1"/>
      <c r="AIS896" s="1"/>
      <c r="AIT896" s="1"/>
      <c r="AIU896" s="1"/>
      <c r="AIV896" s="1"/>
      <c r="AIW896" s="1"/>
      <c r="AIX896" s="1"/>
      <c r="AIY896" s="1"/>
      <c r="AIZ896" s="1"/>
      <c r="AJA896" s="1"/>
      <c r="AJB896" s="1"/>
      <c r="AJC896" s="1"/>
      <c r="AJD896" s="1"/>
      <c r="AJE896" s="1"/>
      <c r="AJF896" s="1"/>
      <c r="AJG896" s="1"/>
      <c r="AJH896" s="1"/>
      <c r="AJI896" s="1"/>
      <c r="AJJ896" s="1"/>
      <c r="AJK896" s="1"/>
      <c r="AJL896" s="1"/>
    </row>
    <row r="897" spans="1:9" s="1" customFormat="1">
      <c r="A897" s="68">
        <v>846</v>
      </c>
      <c r="B897" s="82" t="s">
        <v>667</v>
      </c>
      <c r="C897" s="82" t="s">
        <v>580</v>
      </c>
      <c r="D897" s="68">
        <v>6</v>
      </c>
      <c r="E897" s="65">
        <v>0</v>
      </c>
      <c r="F897" s="65">
        <v>0</v>
      </c>
      <c r="G897" s="65">
        <v>0</v>
      </c>
      <c r="H897" s="65">
        <v>0</v>
      </c>
      <c r="I897" s="66">
        <f t="shared" ref="I897:I904" si="90">SUM(E897:H897)</f>
        <v>0</v>
      </c>
    </row>
    <row r="898" spans="1:9" s="1" customFormat="1">
      <c r="A898" s="68">
        <v>847</v>
      </c>
      <c r="B898" s="82" t="s">
        <v>668</v>
      </c>
      <c r="C898" s="82" t="s">
        <v>580</v>
      </c>
      <c r="D898" s="68">
        <v>6</v>
      </c>
      <c r="E898" s="65">
        <v>0</v>
      </c>
      <c r="F898" s="65">
        <v>0</v>
      </c>
      <c r="G898" s="65">
        <v>0</v>
      </c>
      <c r="H898" s="65">
        <v>0</v>
      </c>
      <c r="I898" s="66">
        <f t="shared" si="90"/>
        <v>0</v>
      </c>
    </row>
    <row r="899" spans="1:9" s="1" customFormat="1">
      <c r="A899" s="68">
        <v>848</v>
      </c>
      <c r="B899" s="82" t="s">
        <v>669</v>
      </c>
      <c r="C899" s="82" t="s">
        <v>580</v>
      </c>
      <c r="D899" s="68">
        <v>6</v>
      </c>
      <c r="E899" s="65">
        <v>0</v>
      </c>
      <c r="F899" s="65">
        <v>0</v>
      </c>
      <c r="G899" s="65">
        <v>0</v>
      </c>
      <c r="H899" s="65">
        <v>0</v>
      </c>
      <c r="I899" s="66">
        <f t="shared" si="90"/>
        <v>0</v>
      </c>
    </row>
    <row r="900" spans="1:9" s="5" customFormat="1">
      <c r="A900" s="68">
        <v>849</v>
      </c>
      <c r="B900" s="69" t="s">
        <v>670</v>
      </c>
      <c r="C900" s="82" t="s">
        <v>580</v>
      </c>
      <c r="D900" s="29">
        <v>6</v>
      </c>
      <c r="E900" s="65">
        <v>0</v>
      </c>
      <c r="F900" s="65">
        <v>0</v>
      </c>
      <c r="G900" s="65">
        <v>0</v>
      </c>
      <c r="H900" s="65">
        <v>0</v>
      </c>
      <c r="I900" s="66">
        <f t="shared" si="90"/>
        <v>0</v>
      </c>
    </row>
    <row r="901" spans="1:9" s="5" customFormat="1">
      <c r="A901" s="68">
        <v>850</v>
      </c>
      <c r="B901" s="23" t="s">
        <v>671</v>
      </c>
      <c r="C901" s="82" t="s">
        <v>580</v>
      </c>
      <c r="D901" s="68">
        <v>6</v>
      </c>
      <c r="E901" s="65">
        <v>0</v>
      </c>
      <c r="F901" s="65">
        <v>0</v>
      </c>
      <c r="G901" s="65">
        <v>0</v>
      </c>
      <c r="H901" s="65">
        <v>0</v>
      </c>
      <c r="I901" s="66">
        <f t="shared" si="90"/>
        <v>0</v>
      </c>
    </row>
    <row r="902" spans="1:9" s="5" customFormat="1">
      <c r="A902" s="68">
        <v>851</v>
      </c>
      <c r="B902" s="23" t="s">
        <v>672</v>
      </c>
      <c r="C902" s="82" t="s">
        <v>580</v>
      </c>
      <c r="D902" s="65">
        <v>6</v>
      </c>
      <c r="E902" s="65">
        <v>0</v>
      </c>
      <c r="F902" s="65">
        <v>0</v>
      </c>
      <c r="G902" s="65">
        <v>0</v>
      </c>
      <c r="H902" s="65">
        <v>0</v>
      </c>
      <c r="I902" s="66">
        <f t="shared" si="90"/>
        <v>0</v>
      </c>
    </row>
    <row r="903" spans="1:9" s="5" customFormat="1">
      <c r="A903" s="68">
        <v>852</v>
      </c>
      <c r="B903" s="23" t="s">
        <v>673</v>
      </c>
      <c r="C903" s="82" t="s">
        <v>580</v>
      </c>
      <c r="D903" s="65">
        <v>6</v>
      </c>
      <c r="E903" s="65">
        <v>0</v>
      </c>
      <c r="F903" s="65">
        <v>0</v>
      </c>
      <c r="G903" s="65">
        <v>0</v>
      </c>
      <c r="H903" s="65">
        <v>0</v>
      </c>
      <c r="I903" s="66">
        <f t="shared" si="90"/>
        <v>0</v>
      </c>
    </row>
    <row r="904" spans="1:9" s="5" customFormat="1">
      <c r="A904" s="68">
        <v>853</v>
      </c>
      <c r="B904" s="23" t="s">
        <v>674</v>
      </c>
      <c r="C904" s="82" t="s">
        <v>580</v>
      </c>
      <c r="D904" s="65">
        <v>6</v>
      </c>
      <c r="E904" s="65">
        <v>0</v>
      </c>
      <c r="F904" s="65">
        <v>0</v>
      </c>
      <c r="G904" s="65">
        <v>0</v>
      </c>
      <c r="H904" s="65">
        <v>0</v>
      </c>
      <c r="I904" s="66">
        <f t="shared" si="90"/>
        <v>0</v>
      </c>
    </row>
    <row r="905" spans="1:9" s="5" customFormat="1">
      <c r="A905" s="68">
        <v>854</v>
      </c>
      <c r="B905" s="23" t="s">
        <v>675</v>
      </c>
      <c r="C905" s="82" t="s">
        <v>580</v>
      </c>
      <c r="D905" s="65">
        <v>6</v>
      </c>
      <c r="E905" s="65">
        <v>0</v>
      </c>
      <c r="F905" s="65">
        <v>0</v>
      </c>
      <c r="G905" s="65">
        <v>0</v>
      </c>
      <c r="H905" s="65">
        <v>0</v>
      </c>
      <c r="I905" s="66">
        <f t="shared" ref="I905:I913" si="91">SUM(E905:H905)</f>
        <v>0</v>
      </c>
    </row>
    <row r="906" spans="1:9" s="5" customFormat="1">
      <c r="A906" s="68">
        <v>855</v>
      </c>
      <c r="B906" s="23" t="s">
        <v>676</v>
      </c>
      <c r="C906" s="82" t="s">
        <v>580</v>
      </c>
      <c r="D906" s="65">
        <v>6</v>
      </c>
      <c r="E906" s="65">
        <v>0</v>
      </c>
      <c r="F906" s="65">
        <v>0</v>
      </c>
      <c r="G906" s="65">
        <v>0</v>
      </c>
      <c r="H906" s="65">
        <v>0</v>
      </c>
      <c r="I906" s="66">
        <f t="shared" si="91"/>
        <v>0</v>
      </c>
    </row>
    <row r="907" spans="1:9" s="5" customFormat="1">
      <c r="A907" s="68">
        <v>856</v>
      </c>
      <c r="B907" s="23" t="s">
        <v>677</v>
      </c>
      <c r="C907" s="82" t="s">
        <v>580</v>
      </c>
      <c r="D907" s="65">
        <v>6</v>
      </c>
      <c r="E907" s="65">
        <v>0</v>
      </c>
      <c r="F907" s="65">
        <v>0</v>
      </c>
      <c r="G907" s="65">
        <v>0</v>
      </c>
      <c r="H907" s="65">
        <v>0</v>
      </c>
      <c r="I907" s="66">
        <f t="shared" si="91"/>
        <v>0</v>
      </c>
    </row>
    <row r="908" spans="1:9" s="5" customFormat="1">
      <c r="A908" s="68">
        <v>857</v>
      </c>
      <c r="B908" s="23" t="s">
        <v>678</v>
      </c>
      <c r="C908" s="82" t="s">
        <v>580</v>
      </c>
      <c r="D908" s="29">
        <v>6</v>
      </c>
      <c r="E908" s="65">
        <v>0</v>
      </c>
      <c r="F908" s="65">
        <v>0</v>
      </c>
      <c r="G908" s="65">
        <v>0</v>
      </c>
      <c r="H908" s="65">
        <v>0</v>
      </c>
      <c r="I908" s="66">
        <f t="shared" si="91"/>
        <v>0</v>
      </c>
    </row>
    <row r="909" spans="1:9" s="5" customFormat="1">
      <c r="A909" s="68">
        <v>858</v>
      </c>
      <c r="B909" s="23" t="s">
        <v>679</v>
      </c>
      <c r="C909" s="82" t="s">
        <v>580</v>
      </c>
      <c r="D909" s="29">
        <v>6</v>
      </c>
      <c r="E909" s="65">
        <v>0</v>
      </c>
      <c r="F909" s="65">
        <v>0</v>
      </c>
      <c r="G909" s="65">
        <v>0</v>
      </c>
      <c r="H909" s="65">
        <v>0</v>
      </c>
      <c r="I909" s="66">
        <f t="shared" si="91"/>
        <v>0</v>
      </c>
    </row>
    <row r="910" spans="1:9" s="5" customFormat="1">
      <c r="A910" s="68">
        <v>859</v>
      </c>
      <c r="B910" s="23" t="s">
        <v>680</v>
      </c>
      <c r="C910" s="82" t="s">
        <v>580</v>
      </c>
      <c r="D910" s="29">
        <v>6</v>
      </c>
      <c r="E910" s="65">
        <v>0</v>
      </c>
      <c r="F910" s="65">
        <v>0</v>
      </c>
      <c r="G910" s="65">
        <v>0</v>
      </c>
      <c r="H910" s="65">
        <v>0</v>
      </c>
      <c r="I910" s="66">
        <f t="shared" si="91"/>
        <v>0</v>
      </c>
    </row>
    <row r="911" spans="1:9" s="5" customFormat="1">
      <c r="A911" s="68">
        <v>860</v>
      </c>
      <c r="B911" s="23" t="s">
        <v>681</v>
      </c>
      <c r="C911" s="82" t="s">
        <v>580</v>
      </c>
      <c r="D911" s="29">
        <v>6</v>
      </c>
      <c r="E911" s="65">
        <v>0</v>
      </c>
      <c r="F911" s="65">
        <v>0</v>
      </c>
      <c r="G911" s="65">
        <v>0</v>
      </c>
      <c r="H911" s="65">
        <v>0</v>
      </c>
      <c r="I911" s="66">
        <f t="shared" si="91"/>
        <v>0</v>
      </c>
    </row>
    <row r="912" spans="1:9" s="5" customFormat="1">
      <c r="A912" s="68">
        <v>861</v>
      </c>
      <c r="B912" s="23" t="s">
        <v>682</v>
      </c>
      <c r="C912" s="82" t="s">
        <v>580</v>
      </c>
      <c r="D912" s="29">
        <v>2</v>
      </c>
      <c r="E912" s="65">
        <v>0</v>
      </c>
      <c r="F912" s="65">
        <v>0</v>
      </c>
      <c r="G912" s="65">
        <v>0</v>
      </c>
      <c r="H912" s="65">
        <v>0</v>
      </c>
      <c r="I912" s="66">
        <f t="shared" si="91"/>
        <v>0</v>
      </c>
    </row>
    <row r="913" spans="1:948" s="5" customFormat="1">
      <c r="A913" s="68">
        <v>862</v>
      </c>
      <c r="B913" s="23" t="s">
        <v>683</v>
      </c>
      <c r="C913" s="82" t="s">
        <v>580</v>
      </c>
      <c r="D913" s="29">
        <v>2</v>
      </c>
      <c r="E913" s="65">
        <v>0</v>
      </c>
      <c r="F913" s="65">
        <v>0</v>
      </c>
      <c r="G913" s="65">
        <v>0</v>
      </c>
      <c r="H913" s="65">
        <v>0</v>
      </c>
      <c r="I913" s="66">
        <f t="shared" si="91"/>
        <v>0</v>
      </c>
    </row>
    <row r="914" spans="1:948" ht="20.100000000000001" customHeight="1">
      <c r="A914" s="68"/>
      <c r="B914" s="77"/>
      <c r="C914" s="74" t="s">
        <v>76</v>
      </c>
      <c r="D914" s="86">
        <f t="shared" ref="D914:I914" si="92">SUM(D897:D913)</f>
        <v>94</v>
      </c>
      <c r="E914" s="86">
        <f t="shared" si="92"/>
        <v>0</v>
      </c>
      <c r="F914" s="86">
        <f t="shared" si="92"/>
        <v>0</v>
      </c>
      <c r="G914" s="86">
        <f t="shared" si="92"/>
        <v>0</v>
      </c>
      <c r="H914" s="86">
        <f t="shared" si="92"/>
        <v>0</v>
      </c>
      <c r="I914" s="86">
        <f t="shared" si="92"/>
        <v>0</v>
      </c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1"/>
      <c r="FZ914" s="1"/>
      <c r="GA914" s="1"/>
      <c r="GB914" s="1"/>
      <c r="GC914" s="1"/>
      <c r="GD914" s="1"/>
      <c r="GE914" s="1"/>
      <c r="GF914" s="1"/>
      <c r="GG914" s="1"/>
      <c r="GH914" s="1"/>
      <c r="GI914" s="1"/>
      <c r="GJ914" s="1"/>
      <c r="GK914" s="1"/>
      <c r="GL914" s="1"/>
      <c r="GM914" s="1"/>
      <c r="GN914" s="1"/>
      <c r="GO914" s="1"/>
      <c r="GP914" s="1"/>
      <c r="GQ914" s="1"/>
      <c r="GR914" s="1"/>
      <c r="GS914" s="1"/>
      <c r="GT914" s="1"/>
      <c r="GU914" s="1"/>
      <c r="GV914" s="1"/>
      <c r="GW914" s="1"/>
      <c r="GX914" s="1"/>
      <c r="GY914" s="1"/>
      <c r="GZ914" s="1"/>
      <c r="HA914" s="1"/>
      <c r="HB914" s="1"/>
      <c r="HC914" s="1"/>
      <c r="HD914" s="1"/>
      <c r="HE914" s="1"/>
      <c r="HF914" s="1"/>
      <c r="HG914" s="1"/>
      <c r="HH914" s="1"/>
      <c r="HI914" s="1"/>
      <c r="HJ914" s="1"/>
      <c r="HK914" s="1"/>
      <c r="HL914" s="1"/>
      <c r="HM914" s="1"/>
      <c r="HN914" s="1"/>
      <c r="HO914" s="1"/>
      <c r="HP914" s="1"/>
      <c r="HQ914" s="1"/>
      <c r="HR914" s="1"/>
      <c r="HS914" s="1"/>
      <c r="HT914" s="1"/>
      <c r="HU914" s="1"/>
      <c r="HV914" s="1"/>
      <c r="HW914" s="1"/>
      <c r="HX914" s="1"/>
      <c r="HY914" s="1"/>
      <c r="HZ914" s="1"/>
      <c r="IA914" s="1"/>
      <c r="IB914" s="1"/>
      <c r="IC914" s="1"/>
      <c r="ID914" s="1"/>
      <c r="IE914" s="1"/>
      <c r="IF914" s="1"/>
      <c r="IG914" s="1"/>
      <c r="IH914" s="1"/>
      <c r="II914" s="1"/>
      <c r="IJ914" s="1"/>
      <c r="IK914" s="1"/>
      <c r="IL914" s="1"/>
      <c r="IM914" s="1"/>
      <c r="IN914" s="1"/>
      <c r="IO914" s="1"/>
      <c r="IP914" s="1"/>
      <c r="IQ914" s="1"/>
      <c r="IR914" s="1"/>
      <c r="IS914" s="1"/>
      <c r="IT914" s="1"/>
      <c r="IU914" s="1"/>
      <c r="IV914" s="1"/>
      <c r="IW914" s="1"/>
      <c r="IX914" s="1"/>
      <c r="IY914" s="1"/>
      <c r="IZ914" s="1"/>
      <c r="JA914" s="1"/>
      <c r="JB914" s="1"/>
      <c r="JC914" s="1"/>
      <c r="JD914" s="1"/>
      <c r="JE914" s="1"/>
      <c r="JF914" s="1"/>
      <c r="JG914" s="1"/>
      <c r="JH914" s="1"/>
      <c r="JI914" s="1"/>
      <c r="JJ914" s="1"/>
      <c r="JK914" s="1"/>
      <c r="JL914" s="1"/>
      <c r="JM914" s="1"/>
      <c r="JN914" s="1"/>
      <c r="JO914" s="1"/>
      <c r="JP914" s="1"/>
      <c r="JQ914" s="1"/>
      <c r="JR914" s="1"/>
      <c r="JS914" s="1"/>
      <c r="JT914" s="1"/>
      <c r="JU914" s="1"/>
      <c r="JV914" s="1"/>
      <c r="JW914" s="1"/>
      <c r="JX914" s="1"/>
      <c r="JY914" s="1"/>
      <c r="JZ914" s="1"/>
      <c r="KA914" s="1"/>
      <c r="KB914" s="1"/>
      <c r="KC914" s="1"/>
      <c r="KD914" s="1"/>
      <c r="KE914" s="1"/>
      <c r="KF914" s="1"/>
      <c r="KG914" s="1"/>
      <c r="KH914" s="1"/>
      <c r="KI914" s="1"/>
      <c r="KJ914" s="1"/>
      <c r="KK914" s="1"/>
      <c r="KL914" s="1"/>
      <c r="KM914" s="1"/>
      <c r="KN914" s="1"/>
      <c r="KO914" s="1"/>
      <c r="KP914" s="1"/>
      <c r="KQ914" s="1"/>
      <c r="KR914" s="1"/>
      <c r="KS914" s="1"/>
      <c r="KT914" s="1"/>
      <c r="KU914" s="1"/>
      <c r="KV914" s="1"/>
      <c r="KW914" s="1"/>
      <c r="KX914" s="1"/>
      <c r="KY914" s="1"/>
      <c r="KZ914" s="1"/>
      <c r="LA914" s="1"/>
      <c r="LB914" s="1"/>
      <c r="LC914" s="1"/>
      <c r="LD914" s="1"/>
      <c r="LE914" s="1"/>
      <c r="LF914" s="1"/>
      <c r="LG914" s="1"/>
      <c r="LH914" s="1"/>
      <c r="LI914" s="1"/>
      <c r="LJ914" s="1"/>
      <c r="LK914" s="1"/>
      <c r="LL914" s="1"/>
      <c r="LM914" s="1"/>
      <c r="LN914" s="1"/>
      <c r="LO914" s="1"/>
      <c r="LP914" s="1"/>
      <c r="LQ914" s="1"/>
      <c r="LR914" s="1"/>
      <c r="LS914" s="1"/>
      <c r="LT914" s="1"/>
      <c r="LU914" s="1"/>
      <c r="LV914" s="1"/>
      <c r="LW914" s="1"/>
      <c r="LX914" s="1"/>
      <c r="LY914" s="1"/>
      <c r="LZ914" s="1"/>
      <c r="MA914" s="1"/>
      <c r="MB914" s="1"/>
      <c r="MC914" s="1"/>
      <c r="MD914" s="1"/>
      <c r="ME914" s="1"/>
      <c r="MF914" s="1"/>
      <c r="MG914" s="1"/>
      <c r="MH914" s="1"/>
      <c r="MI914" s="1"/>
      <c r="MJ914" s="1"/>
      <c r="MK914" s="1"/>
      <c r="ML914" s="1"/>
      <c r="MM914" s="1"/>
      <c r="MN914" s="1"/>
      <c r="MO914" s="1"/>
      <c r="MP914" s="1"/>
      <c r="MQ914" s="1"/>
      <c r="MR914" s="1"/>
      <c r="MS914" s="1"/>
      <c r="MT914" s="1"/>
      <c r="MU914" s="1"/>
      <c r="MV914" s="1"/>
      <c r="MW914" s="1"/>
      <c r="MX914" s="1"/>
      <c r="MY914" s="1"/>
      <c r="MZ914" s="1"/>
      <c r="NA914" s="1"/>
      <c r="NB914" s="1"/>
      <c r="NC914" s="1"/>
      <c r="ND914" s="1"/>
      <c r="NE914" s="1"/>
      <c r="NF914" s="1"/>
      <c r="NG914" s="1"/>
      <c r="NH914" s="1"/>
      <c r="NI914" s="1"/>
      <c r="NJ914" s="1"/>
      <c r="NK914" s="1"/>
      <c r="NL914" s="1"/>
      <c r="NM914" s="1"/>
      <c r="NN914" s="1"/>
      <c r="NO914" s="1"/>
      <c r="NP914" s="1"/>
      <c r="NQ914" s="1"/>
      <c r="NR914" s="1"/>
      <c r="NS914" s="1"/>
      <c r="NT914" s="1"/>
      <c r="NU914" s="1"/>
      <c r="NV914" s="1"/>
      <c r="NW914" s="1"/>
      <c r="NX914" s="1"/>
      <c r="NY914" s="1"/>
      <c r="NZ914" s="1"/>
      <c r="OA914" s="1"/>
      <c r="OB914" s="1"/>
      <c r="OC914" s="1"/>
      <c r="OD914" s="1"/>
      <c r="OE914" s="1"/>
      <c r="OF914" s="1"/>
      <c r="OG914" s="1"/>
      <c r="OH914" s="1"/>
      <c r="OI914" s="1"/>
      <c r="OJ914" s="1"/>
      <c r="OK914" s="1"/>
      <c r="OL914" s="1"/>
      <c r="OM914" s="1"/>
      <c r="ON914" s="1"/>
      <c r="OO914" s="1"/>
      <c r="OP914" s="1"/>
      <c r="OQ914" s="1"/>
      <c r="OR914" s="1"/>
      <c r="OS914" s="1"/>
      <c r="OT914" s="1"/>
      <c r="OU914" s="1"/>
      <c r="OV914" s="1"/>
      <c r="OW914" s="1"/>
      <c r="OX914" s="1"/>
      <c r="OY914" s="1"/>
      <c r="OZ914" s="1"/>
      <c r="PA914" s="1"/>
      <c r="PB914" s="1"/>
      <c r="PC914" s="1"/>
      <c r="PD914" s="1"/>
      <c r="PE914" s="1"/>
      <c r="PF914" s="1"/>
      <c r="PG914" s="1"/>
      <c r="PH914" s="1"/>
      <c r="PI914" s="1"/>
      <c r="PJ914" s="1"/>
      <c r="PK914" s="1"/>
      <c r="PL914" s="1"/>
      <c r="PM914" s="1"/>
      <c r="PN914" s="1"/>
      <c r="PO914" s="1"/>
      <c r="PP914" s="1"/>
      <c r="PQ914" s="1"/>
      <c r="PR914" s="1"/>
      <c r="PS914" s="1"/>
      <c r="PT914" s="1"/>
      <c r="PU914" s="1"/>
      <c r="PV914" s="1"/>
      <c r="PW914" s="1"/>
      <c r="PX914" s="1"/>
      <c r="PY914" s="1"/>
      <c r="PZ914" s="1"/>
      <c r="QA914" s="1"/>
      <c r="QB914" s="1"/>
      <c r="QC914" s="1"/>
      <c r="QD914" s="1"/>
      <c r="QE914" s="1"/>
      <c r="QF914" s="1"/>
      <c r="QG914" s="1"/>
      <c r="QH914" s="1"/>
      <c r="QI914" s="1"/>
      <c r="QJ914" s="1"/>
      <c r="QK914" s="1"/>
      <c r="QL914" s="1"/>
      <c r="QM914" s="1"/>
      <c r="QN914" s="1"/>
      <c r="QO914" s="1"/>
      <c r="QP914" s="1"/>
      <c r="QQ914" s="1"/>
      <c r="QR914" s="1"/>
      <c r="QS914" s="1"/>
      <c r="QT914" s="1"/>
      <c r="QU914" s="1"/>
      <c r="QV914" s="1"/>
      <c r="QW914" s="1"/>
      <c r="QX914" s="1"/>
      <c r="QY914" s="1"/>
      <c r="QZ914" s="1"/>
      <c r="RA914" s="1"/>
      <c r="RB914" s="1"/>
      <c r="RC914" s="1"/>
      <c r="RD914" s="1"/>
      <c r="RE914" s="1"/>
      <c r="RF914" s="1"/>
      <c r="RG914" s="1"/>
      <c r="RH914" s="1"/>
      <c r="RI914" s="1"/>
      <c r="RJ914" s="1"/>
      <c r="RK914" s="1"/>
      <c r="RL914" s="1"/>
      <c r="RM914" s="1"/>
      <c r="RN914" s="1"/>
      <c r="RO914" s="1"/>
      <c r="RP914" s="1"/>
      <c r="RQ914" s="1"/>
      <c r="RR914" s="1"/>
      <c r="RS914" s="1"/>
      <c r="RT914" s="1"/>
      <c r="RU914" s="1"/>
      <c r="RV914" s="1"/>
      <c r="RW914" s="1"/>
      <c r="RX914" s="1"/>
      <c r="RY914" s="1"/>
      <c r="RZ914" s="1"/>
      <c r="SA914" s="1"/>
      <c r="SB914" s="1"/>
      <c r="SC914" s="1"/>
      <c r="SD914" s="1"/>
      <c r="SE914" s="1"/>
      <c r="SF914" s="1"/>
      <c r="SG914" s="1"/>
      <c r="SH914" s="1"/>
      <c r="SI914" s="1"/>
      <c r="SJ914" s="1"/>
      <c r="SK914" s="1"/>
      <c r="SL914" s="1"/>
      <c r="SM914" s="1"/>
      <c r="SN914" s="1"/>
      <c r="SO914" s="1"/>
      <c r="SP914" s="1"/>
      <c r="SQ914" s="1"/>
      <c r="SR914" s="1"/>
      <c r="SS914" s="1"/>
      <c r="ST914" s="1"/>
      <c r="SU914" s="1"/>
      <c r="SV914" s="1"/>
      <c r="SW914" s="1"/>
      <c r="SX914" s="1"/>
      <c r="SY914" s="1"/>
      <c r="SZ914" s="1"/>
      <c r="TA914" s="1"/>
      <c r="TB914" s="1"/>
      <c r="TC914" s="1"/>
      <c r="TD914" s="1"/>
      <c r="TE914" s="1"/>
      <c r="TF914" s="1"/>
      <c r="TG914" s="1"/>
      <c r="TH914" s="1"/>
      <c r="TI914" s="1"/>
      <c r="TJ914" s="1"/>
      <c r="TK914" s="1"/>
      <c r="TL914" s="1"/>
      <c r="TM914" s="1"/>
      <c r="TN914" s="1"/>
      <c r="TO914" s="1"/>
      <c r="TP914" s="1"/>
      <c r="TQ914" s="1"/>
      <c r="TR914" s="1"/>
      <c r="TS914" s="1"/>
      <c r="TT914" s="1"/>
      <c r="TU914" s="1"/>
      <c r="TV914" s="1"/>
      <c r="TW914" s="1"/>
      <c r="TX914" s="1"/>
      <c r="TY914" s="1"/>
      <c r="TZ914" s="1"/>
      <c r="UA914" s="1"/>
      <c r="UB914" s="1"/>
      <c r="UC914" s="1"/>
      <c r="UD914" s="1"/>
      <c r="UE914" s="1"/>
      <c r="UF914" s="1"/>
      <c r="UG914" s="1"/>
      <c r="UH914" s="1"/>
      <c r="UI914" s="1"/>
      <c r="UJ914" s="1"/>
      <c r="UK914" s="1"/>
      <c r="UL914" s="1"/>
      <c r="UM914" s="1"/>
      <c r="UN914" s="1"/>
      <c r="UO914" s="1"/>
      <c r="UP914" s="1"/>
      <c r="UQ914" s="1"/>
      <c r="UR914" s="1"/>
      <c r="US914" s="1"/>
      <c r="UT914" s="1"/>
      <c r="UU914" s="1"/>
      <c r="UV914" s="1"/>
      <c r="UW914" s="1"/>
      <c r="UX914" s="1"/>
      <c r="UY914" s="1"/>
      <c r="UZ914" s="1"/>
      <c r="VA914" s="1"/>
      <c r="VB914" s="1"/>
      <c r="VC914" s="1"/>
      <c r="VD914" s="1"/>
      <c r="VE914" s="1"/>
      <c r="VF914" s="1"/>
      <c r="VG914" s="1"/>
      <c r="VH914" s="1"/>
      <c r="VI914" s="1"/>
      <c r="VJ914" s="1"/>
      <c r="VK914" s="1"/>
      <c r="VL914" s="1"/>
      <c r="VM914" s="1"/>
      <c r="VN914" s="1"/>
      <c r="VO914" s="1"/>
      <c r="VP914" s="1"/>
      <c r="VQ914" s="1"/>
      <c r="VR914" s="1"/>
      <c r="VS914" s="1"/>
      <c r="VT914" s="1"/>
      <c r="VU914" s="1"/>
      <c r="VV914" s="1"/>
      <c r="VW914" s="1"/>
      <c r="VX914" s="1"/>
      <c r="VY914" s="1"/>
      <c r="VZ914" s="1"/>
      <c r="WA914" s="1"/>
      <c r="WB914" s="1"/>
      <c r="WC914" s="1"/>
      <c r="WD914" s="1"/>
      <c r="WE914" s="1"/>
      <c r="WF914" s="1"/>
      <c r="WG914" s="1"/>
      <c r="WH914" s="1"/>
      <c r="WI914" s="1"/>
      <c r="WJ914" s="1"/>
      <c r="WK914" s="1"/>
      <c r="WL914" s="1"/>
      <c r="WM914" s="1"/>
      <c r="WN914" s="1"/>
      <c r="WO914" s="1"/>
      <c r="WP914" s="1"/>
      <c r="WQ914" s="1"/>
      <c r="WR914" s="1"/>
      <c r="WS914" s="1"/>
      <c r="WT914" s="1"/>
      <c r="WU914" s="1"/>
      <c r="WV914" s="1"/>
      <c r="WW914" s="1"/>
      <c r="WX914" s="1"/>
      <c r="WY914" s="1"/>
      <c r="WZ914" s="1"/>
      <c r="XA914" s="1"/>
      <c r="XB914" s="1"/>
      <c r="XC914" s="1"/>
      <c r="XD914" s="1"/>
      <c r="XE914" s="1"/>
      <c r="XF914" s="1"/>
      <c r="XG914" s="1"/>
      <c r="XH914" s="1"/>
      <c r="XI914" s="1"/>
      <c r="XJ914" s="1"/>
      <c r="XK914" s="1"/>
      <c r="XL914" s="1"/>
      <c r="XM914" s="1"/>
      <c r="XN914" s="1"/>
      <c r="XO914" s="1"/>
      <c r="XP914" s="1"/>
      <c r="XQ914" s="1"/>
      <c r="XR914" s="1"/>
      <c r="XS914" s="1"/>
      <c r="XT914" s="1"/>
      <c r="XU914" s="1"/>
      <c r="XV914" s="1"/>
      <c r="XW914" s="1"/>
      <c r="XX914" s="1"/>
      <c r="XY914" s="1"/>
      <c r="XZ914" s="1"/>
      <c r="YA914" s="1"/>
      <c r="YB914" s="1"/>
      <c r="YC914" s="1"/>
      <c r="YD914" s="1"/>
      <c r="YE914" s="1"/>
      <c r="YF914" s="1"/>
      <c r="YG914" s="1"/>
      <c r="YH914" s="1"/>
      <c r="YI914" s="1"/>
      <c r="YJ914" s="1"/>
      <c r="YK914" s="1"/>
      <c r="YL914" s="1"/>
      <c r="YM914" s="1"/>
      <c r="YN914" s="1"/>
      <c r="YO914" s="1"/>
      <c r="YP914" s="1"/>
      <c r="YQ914" s="1"/>
      <c r="YR914" s="1"/>
      <c r="YS914" s="1"/>
      <c r="YT914" s="1"/>
      <c r="YU914" s="1"/>
      <c r="YV914" s="1"/>
      <c r="YW914" s="1"/>
      <c r="YX914" s="1"/>
      <c r="YY914" s="1"/>
      <c r="YZ914" s="1"/>
      <c r="ZA914" s="1"/>
      <c r="ZB914" s="1"/>
      <c r="ZC914" s="1"/>
      <c r="ZD914" s="1"/>
      <c r="ZE914" s="1"/>
      <c r="ZF914" s="1"/>
      <c r="ZG914" s="1"/>
      <c r="ZH914" s="1"/>
      <c r="ZI914" s="1"/>
      <c r="ZJ914" s="1"/>
      <c r="ZK914" s="1"/>
      <c r="ZL914" s="1"/>
      <c r="ZM914" s="1"/>
      <c r="ZN914" s="1"/>
      <c r="ZO914" s="1"/>
      <c r="ZP914" s="1"/>
      <c r="ZQ914" s="1"/>
      <c r="ZR914" s="1"/>
      <c r="ZS914" s="1"/>
      <c r="ZT914" s="1"/>
      <c r="ZU914" s="1"/>
      <c r="ZV914" s="1"/>
      <c r="ZW914" s="1"/>
      <c r="ZX914" s="1"/>
      <c r="ZY914" s="1"/>
      <c r="ZZ914" s="1"/>
      <c r="AAA914" s="1"/>
      <c r="AAB914" s="1"/>
      <c r="AAC914" s="1"/>
      <c r="AAD914" s="1"/>
      <c r="AAE914" s="1"/>
      <c r="AAF914" s="1"/>
      <c r="AAG914" s="1"/>
      <c r="AAH914" s="1"/>
      <c r="AAI914" s="1"/>
      <c r="AAJ914" s="1"/>
      <c r="AAK914" s="1"/>
      <c r="AAL914" s="1"/>
      <c r="AAM914" s="1"/>
      <c r="AAN914" s="1"/>
      <c r="AAO914" s="1"/>
      <c r="AAP914" s="1"/>
      <c r="AAQ914" s="1"/>
      <c r="AAR914" s="1"/>
      <c r="AAS914" s="1"/>
      <c r="AAT914" s="1"/>
      <c r="AAU914" s="1"/>
      <c r="AAV914" s="1"/>
      <c r="AAW914" s="1"/>
      <c r="AAX914" s="1"/>
      <c r="AAY914" s="1"/>
      <c r="AAZ914" s="1"/>
      <c r="ABA914" s="1"/>
      <c r="ABB914" s="1"/>
      <c r="ABC914" s="1"/>
      <c r="ABD914" s="1"/>
      <c r="ABE914" s="1"/>
      <c r="ABF914" s="1"/>
      <c r="ABG914" s="1"/>
      <c r="ABH914" s="1"/>
      <c r="ABI914" s="1"/>
      <c r="ABJ914" s="1"/>
      <c r="ABK914" s="1"/>
      <c r="ABL914" s="1"/>
      <c r="ABM914" s="1"/>
      <c r="ABN914" s="1"/>
      <c r="ABO914" s="1"/>
      <c r="ABP914" s="1"/>
      <c r="ABQ914" s="1"/>
      <c r="ABR914" s="1"/>
      <c r="ABS914" s="1"/>
      <c r="ABT914" s="1"/>
      <c r="ABU914" s="1"/>
      <c r="ABV914" s="1"/>
      <c r="ABW914" s="1"/>
      <c r="ABX914" s="1"/>
      <c r="ABY914" s="1"/>
      <c r="ABZ914" s="1"/>
      <c r="ACA914" s="1"/>
      <c r="ACB914" s="1"/>
      <c r="ACC914" s="1"/>
      <c r="ACD914" s="1"/>
      <c r="ACE914" s="1"/>
      <c r="ACF914" s="1"/>
      <c r="ACG914" s="1"/>
      <c r="ACH914" s="1"/>
      <c r="ACI914" s="1"/>
      <c r="ACJ914" s="1"/>
      <c r="ACK914" s="1"/>
      <c r="ACL914" s="1"/>
      <c r="ACM914" s="1"/>
      <c r="ACN914" s="1"/>
      <c r="ACO914" s="1"/>
      <c r="ACP914" s="1"/>
      <c r="ACQ914" s="1"/>
      <c r="ACR914" s="1"/>
      <c r="ACS914" s="1"/>
      <c r="ACT914" s="1"/>
      <c r="ACU914" s="1"/>
      <c r="ACV914" s="1"/>
      <c r="ACW914" s="1"/>
      <c r="ACX914" s="1"/>
      <c r="ACY914" s="1"/>
      <c r="ACZ914" s="1"/>
      <c r="ADA914" s="1"/>
      <c r="ADB914" s="1"/>
      <c r="ADC914" s="1"/>
      <c r="ADD914" s="1"/>
      <c r="ADE914" s="1"/>
      <c r="ADF914" s="1"/>
      <c r="ADG914" s="1"/>
      <c r="ADH914" s="1"/>
      <c r="ADI914" s="1"/>
      <c r="ADJ914" s="1"/>
      <c r="ADK914" s="1"/>
      <c r="ADL914" s="1"/>
      <c r="ADM914" s="1"/>
      <c r="ADN914" s="1"/>
      <c r="ADO914" s="1"/>
      <c r="ADP914" s="1"/>
      <c r="ADQ914" s="1"/>
      <c r="ADR914" s="1"/>
      <c r="ADS914" s="1"/>
      <c r="ADT914" s="1"/>
      <c r="ADU914" s="1"/>
      <c r="ADV914" s="1"/>
      <c r="ADW914" s="1"/>
      <c r="ADX914" s="1"/>
      <c r="ADY914" s="1"/>
      <c r="ADZ914" s="1"/>
      <c r="AEA914" s="1"/>
      <c r="AEB914" s="1"/>
      <c r="AEC914" s="1"/>
      <c r="AED914" s="1"/>
      <c r="AEE914" s="1"/>
      <c r="AEF914" s="1"/>
      <c r="AEG914" s="1"/>
      <c r="AEH914" s="1"/>
      <c r="AEI914" s="1"/>
      <c r="AEJ914" s="1"/>
      <c r="AEK914" s="1"/>
      <c r="AEL914" s="1"/>
      <c r="AEM914" s="1"/>
      <c r="AEN914" s="1"/>
      <c r="AEO914" s="1"/>
      <c r="AEP914" s="1"/>
      <c r="AEQ914" s="1"/>
      <c r="AER914" s="1"/>
      <c r="AES914" s="1"/>
      <c r="AET914" s="1"/>
      <c r="AEU914" s="1"/>
      <c r="AEV914" s="1"/>
      <c r="AEW914" s="1"/>
      <c r="AEX914" s="1"/>
      <c r="AEY914" s="1"/>
      <c r="AEZ914" s="1"/>
      <c r="AFA914" s="1"/>
      <c r="AFB914" s="1"/>
      <c r="AFC914" s="1"/>
      <c r="AFD914" s="1"/>
      <c r="AFE914" s="1"/>
      <c r="AFF914" s="1"/>
      <c r="AFG914" s="1"/>
      <c r="AFH914" s="1"/>
      <c r="AFI914" s="1"/>
      <c r="AFJ914" s="1"/>
      <c r="AFK914" s="1"/>
      <c r="AFL914" s="1"/>
      <c r="AFM914" s="1"/>
      <c r="AFN914" s="1"/>
      <c r="AFO914" s="1"/>
      <c r="AFP914" s="1"/>
      <c r="AFQ914" s="1"/>
      <c r="AFR914" s="1"/>
      <c r="AFS914" s="1"/>
      <c r="AFT914" s="1"/>
      <c r="AFU914" s="1"/>
      <c r="AFV914" s="1"/>
      <c r="AFW914" s="1"/>
      <c r="AFX914" s="1"/>
      <c r="AFY914" s="1"/>
      <c r="AFZ914" s="1"/>
      <c r="AGA914" s="1"/>
      <c r="AGB914" s="1"/>
      <c r="AGC914" s="1"/>
      <c r="AGD914" s="1"/>
      <c r="AGE914" s="1"/>
      <c r="AGF914" s="1"/>
      <c r="AGG914" s="1"/>
      <c r="AGH914" s="1"/>
      <c r="AGI914" s="1"/>
      <c r="AGJ914" s="1"/>
      <c r="AGK914" s="1"/>
      <c r="AGL914" s="1"/>
      <c r="AGM914" s="1"/>
      <c r="AGN914" s="1"/>
      <c r="AGO914" s="1"/>
      <c r="AGP914" s="1"/>
      <c r="AGQ914" s="1"/>
      <c r="AGR914" s="1"/>
      <c r="AGS914" s="1"/>
      <c r="AGT914" s="1"/>
      <c r="AGU914" s="1"/>
      <c r="AGV914" s="1"/>
      <c r="AGW914" s="1"/>
      <c r="AGX914" s="1"/>
      <c r="AGY914" s="1"/>
      <c r="AGZ914" s="1"/>
      <c r="AHA914" s="1"/>
      <c r="AHB914" s="1"/>
      <c r="AHC914" s="1"/>
      <c r="AHD914" s="1"/>
      <c r="AHE914" s="1"/>
      <c r="AHF914" s="1"/>
      <c r="AHG914" s="1"/>
      <c r="AHH914" s="1"/>
      <c r="AHI914" s="1"/>
      <c r="AHJ914" s="1"/>
      <c r="AHK914" s="1"/>
      <c r="AHL914" s="1"/>
      <c r="AHM914" s="1"/>
      <c r="AHN914" s="1"/>
      <c r="AHO914" s="1"/>
      <c r="AHP914" s="1"/>
      <c r="AHQ914" s="1"/>
      <c r="AHR914" s="1"/>
      <c r="AHS914" s="1"/>
      <c r="AHT914" s="1"/>
      <c r="AHU914" s="1"/>
      <c r="AHV914" s="1"/>
      <c r="AHW914" s="1"/>
      <c r="AHX914" s="1"/>
      <c r="AHY914" s="1"/>
      <c r="AHZ914" s="1"/>
      <c r="AIA914" s="1"/>
      <c r="AIB914" s="1"/>
      <c r="AIC914" s="1"/>
      <c r="AID914" s="1"/>
      <c r="AIE914" s="1"/>
      <c r="AIF914" s="1"/>
      <c r="AIG914" s="1"/>
      <c r="AIH914" s="1"/>
      <c r="AII914" s="1"/>
      <c r="AIJ914" s="1"/>
      <c r="AIK914" s="1"/>
      <c r="AIL914" s="1"/>
      <c r="AIM914" s="1"/>
      <c r="AIN914" s="1"/>
      <c r="AIO914" s="1"/>
      <c r="AIP914" s="1"/>
      <c r="AIQ914" s="1"/>
      <c r="AIR914" s="1"/>
      <c r="AIS914" s="1"/>
      <c r="AIT914" s="1"/>
      <c r="AIU914" s="1"/>
      <c r="AIV914" s="1"/>
      <c r="AIW914" s="1"/>
      <c r="AIX914" s="1"/>
      <c r="AIY914" s="1"/>
      <c r="AIZ914" s="1"/>
      <c r="AJA914" s="1"/>
      <c r="AJB914" s="1"/>
      <c r="AJC914" s="1"/>
      <c r="AJD914" s="1"/>
      <c r="AJE914" s="1"/>
      <c r="AJF914" s="1"/>
      <c r="AJG914" s="1"/>
      <c r="AJH914" s="1"/>
      <c r="AJI914" s="1"/>
      <c r="AJJ914" s="1"/>
      <c r="AJK914" s="1"/>
      <c r="AJL914" s="1"/>
    </row>
    <row r="915" spans="1:948" ht="31.5" customHeight="1">
      <c r="A915" s="136" t="s">
        <v>684</v>
      </c>
      <c r="B915" s="136"/>
      <c r="C915" s="136"/>
      <c r="D915" s="136"/>
      <c r="E915" s="136"/>
      <c r="F915" s="136"/>
      <c r="G915" s="136"/>
      <c r="H915" s="136"/>
      <c r="I915" s="136"/>
    </row>
    <row r="916" spans="1:948" ht="15.75" customHeight="1">
      <c r="A916" s="125" t="s">
        <v>685</v>
      </c>
      <c r="B916" s="127" t="s">
        <v>686</v>
      </c>
      <c r="C916" s="128" t="s">
        <v>2</v>
      </c>
      <c r="D916" s="125" t="s">
        <v>3</v>
      </c>
      <c r="E916" s="135" t="s">
        <v>1133</v>
      </c>
      <c r="F916" s="135"/>
      <c r="G916" s="135"/>
      <c r="H916" s="135"/>
      <c r="I916" s="135"/>
    </row>
    <row r="917" spans="1:948" ht="15.75" customHeight="1">
      <c r="A917" s="125"/>
      <c r="B917" s="127"/>
      <c r="C917" s="128"/>
      <c r="D917" s="125"/>
      <c r="E917" s="62" t="s">
        <v>5</v>
      </c>
      <c r="F917" s="13" t="s">
        <v>6</v>
      </c>
      <c r="G917" s="13" t="s">
        <v>7</v>
      </c>
      <c r="H917" s="13" t="s">
        <v>8</v>
      </c>
      <c r="I917" s="131" t="s">
        <v>687</v>
      </c>
    </row>
    <row r="918" spans="1:948" ht="36" customHeight="1">
      <c r="A918" s="125"/>
      <c r="B918" s="127"/>
      <c r="C918" s="128"/>
      <c r="D918" s="125"/>
      <c r="E918" s="13" t="s">
        <v>688</v>
      </c>
      <c r="F918" s="13" t="s">
        <v>688</v>
      </c>
      <c r="G918" s="13" t="s">
        <v>688</v>
      </c>
      <c r="H918" s="13" t="s">
        <v>688</v>
      </c>
      <c r="I918" s="130"/>
    </row>
    <row r="919" spans="1:948" s="3" customFormat="1" ht="15" customHeight="1">
      <c r="A919" s="65">
        <v>863</v>
      </c>
      <c r="B919" s="24" t="s">
        <v>689</v>
      </c>
      <c r="C919" s="24" t="s">
        <v>690</v>
      </c>
      <c r="D919" s="64">
        <v>0</v>
      </c>
      <c r="E919" s="65">
        <v>652.67700000000002</v>
      </c>
      <c r="F919" s="65">
        <v>389</v>
      </c>
      <c r="G919" s="65">
        <v>171</v>
      </c>
      <c r="H919" s="65">
        <v>64</v>
      </c>
      <c r="I919" s="66">
        <f>SUM(E919:H919)</f>
        <v>1276.6770000000001</v>
      </c>
    </row>
    <row r="920" spans="1:948" s="3" customFormat="1">
      <c r="A920" s="65">
        <v>864</v>
      </c>
      <c r="B920" s="69" t="s">
        <v>691</v>
      </c>
      <c r="C920" s="24" t="s">
        <v>692</v>
      </c>
      <c r="D920" s="25">
        <v>0</v>
      </c>
      <c r="E920" s="65">
        <v>122</v>
      </c>
      <c r="F920" s="65">
        <v>81.11</v>
      </c>
      <c r="G920" s="65">
        <v>57</v>
      </c>
      <c r="H920" s="65">
        <v>24</v>
      </c>
      <c r="I920" s="66">
        <f>SUM(E920:H920)</f>
        <v>284.11</v>
      </c>
    </row>
    <row r="921" spans="1:948" s="3" customFormat="1">
      <c r="A921" s="65">
        <v>865</v>
      </c>
      <c r="B921" s="102" t="s">
        <v>693</v>
      </c>
      <c r="C921" s="24" t="s">
        <v>694</v>
      </c>
      <c r="D921" s="25">
        <v>0</v>
      </c>
      <c r="E921" s="65">
        <v>3922</v>
      </c>
      <c r="F921" s="65">
        <v>2623</v>
      </c>
      <c r="G921" s="65">
        <v>1833</v>
      </c>
      <c r="H921" s="65">
        <v>451</v>
      </c>
      <c r="I921" s="66">
        <f t="shared" ref="I921:I942" si="93">SUM(E921:H921)</f>
        <v>8829</v>
      </c>
    </row>
    <row r="922" spans="1:948" s="3" customFormat="1">
      <c r="A922" s="65">
        <v>866</v>
      </c>
      <c r="B922" s="102" t="s">
        <v>695</v>
      </c>
      <c r="C922" s="24" t="s">
        <v>694</v>
      </c>
      <c r="D922" s="25">
        <v>0</v>
      </c>
      <c r="E922" s="65">
        <v>212</v>
      </c>
      <c r="F922" s="65">
        <v>102</v>
      </c>
      <c r="G922" s="65">
        <v>71</v>
      </c>
      <c r="H922" s="65">
        <v>34</v>
      </c>
      <c r="I922" s="66">
        <f t="shared" si="93"/>
        <v>419</v>
      </c>
    </row>
    <row r="923" spans="1:948" s="3" customFormat="1">
      <c r="A923" s="65">
        <v>867</v>
      </c>
      <c r="B923" s="102" t="s">
        <v>696</v>
      </c>
      <c r="C923" s="24" t="s">
        <v>694</v>
      </c>
      <c r="D923" s="25">
        <v>0</v>
      </c>
      <c r="E923" s="65">
        <v>0</v>
      </c>
      <c r="F923" s="65">
        <v>0</v>
      </c>
      <c r="G923" s="65">
        <v>0</v>
      </c>
      <c r="H923" s="65">
        <v>0</v>
      </c>
      <c r="I923" s="66">
        <f t="shared" si="93"/>
        <v>0</v>
      </c>
    </row>
    <row r="924" spans="1:948" s="3" customFormat="1">
      <c r="A924" s="65">
        <v>868</v>
      </c>
      <c r="B924" s="102" t="s">
        <v>697</v>
      </c>
      <c r="C924" s="24" t="s">
        <v>694</v>
      </c>
      <c r="D924" s="25">
        <v>0</v>
      </c>
      <c r="E924" s="65">
        <v>655</v>
      </c>
      <c r="F924" s="65">
        <v>282</v>
      </c>
      <c r="G924" s="65">
        <v>121</v>
      </c>
      <c r="H924" s="65">
        <v>58</v>
      </c>
      <c r="I924" s="66">
        <f t="shared" si="93"/>
        <v>1116</v>
      </c>
    </row>
    <row r="925" spans="1:948" s="3" customFormat="1">
      <c r="A925" s="65">
        <v>869</v>
      </c>
      <c r="B925" s="102" t="s">
        <v>698</v>
      </c>
      <c r="C925" s="24" t="s">
        <v>694</v>
      </c>
      <c r="D925" s="25">
        <v>0</v>
      </c>
      <c r="E925" s="65">
        <v>1962</v>
      </c>
      <c r="F925" s="65">
        <v>1391</v>
      </c>
      <c r="G925" s="65">
        <v>1093</v>
      </c>
      <c r="H925" s="65">
        <v>383</v>
      </c>
      <c r="I925" s="66">
        <f t="shared" si="93"/>
        <v>4829</v>
      </c>
    </row>
    <row r="926" spans="1:948" s="3" customFormat="1">
      <c r="A926" s="65">
        <v>870</v>
      </c>
      <c r="B926" s="24" t="s">
        <v>699</v>
      </c>
      <c r="C926" s="24" t="s">
        <v>694</v>
      </c>
      <c r="D926" s="25">
        <v>0</v>
      </c>
      <c r="E926" s="65">
        <v>372</v>
      </c>
      <c r="F926" s="65">
        <v>180</v>
      </c>
      <c r="G926" s="65">
        <v>96</v>
      </c>
      <c r="H926" s="65">
        <v>22</v>
      </c>
      <c r="I926" s="66">
        <f t="shared" si="93"/>
        <v>670</v>
      </c>
    </row>
    <row r="927" spans="1:948" s="3" customFormat="1">
      <c r="A927" s="65">
        <v>871</v>
      </c>
      <c r="B927" s="24" t="s">
        <v>700</v>
      </c>
      <c r="C927" s="24" t="s">
        <v>694</v>
      </c>
      <c r="D927" s="25">
        <v>0</v>
      </c>
      <c r="E927" s="65">
        <v>39</v>
      </c>
      <c r="F927" s="65">
        <v>18.95</v>
      </c>
      <c r="G927" s="65">
        <v>11</v>
      </c>
      <c r="H927" s="65">
        <v>6</v>
      </c>
      <c r="I927" s="66">
        <f>SUM(E927:H927)</f>
        <v>74.95</v>
      </c>
    </row>
    <row r="928" spans="1:948" s="3" customFormat="1">
      <c r="A928" s="65">
        <v>872</v>
      </c>
      <c r="B928" s="24" t="s">
        <v>701</v>
      </c>
      <c r="C928" s="24" t="s">
        <v>702</v>
      </c>
      <c r="D928" s="25">
        <v>0</v>
      </c>
      <c r="E928" s="65">
        <v>1396</v>
      </c>
      <c r="F928" s="65">
        <v>1141</v>
      </c>
      <c r="G928" s="65">
        <v>690</v>
      </c>
      <c r="H928" s="65">
        <v>193</v>
      </c>
      <c r="I928" s="66">
        <f>SUM(E928:H928)</f>
        <v>3420</v>
      </c>
    </row>
    <row r="929" spans="1:9" s="3" customFormat="1">
      <c r="A929" s="65">
        <v>873</v>
      </c>
      <c r="B929" s="24" t="s">
        <v>703</v>
      </c>
      <c r="C929" s="24" t="s">
        <v>694</v>
      </c>
      <c r="D929" s="25">
        <v>0</v>
      </c>
      <c r="E929" s="65">
        <v>121.46</v>
      </c>
      <c r="F929" s="65">
        <v>81</v>
      </c>
      <c r="G929" s="65">
        <v>43</v>
      </c>
      <c r="H929" s="65">
        <v>18</v>
      </c>
      <c r="I929" s="66">
        <f t="shared" si="93"/>
        <v>263.45999999999998</v>
      </c>
    </row>
    <row r="930" spans="1:9" s="3" customFormat="1">
      <c r="A930" s="65">
        <v>874</v>
      </c>
      <c r="B930" s="24" t="s">
        <v>704</v>
      </c>
      <c r="C930" s="24" t="s">
        <v>694</v>
      </c>
      <c r="D930" s="25">
        <v>0</v>
      </c>
      <c r="E930" s="65">
        <v>139.88999999999999</v>
      </c>
      <c r="F930" s="65">
        <v>84</v>
      </c>
      <c r="G930" s="65">
        <v>46</v>
      </c>
      <c r="H930" s="65">
        <v>15</v>
      </c>
      <c r="I930" s="66">
        <f t="shared" si="93"/>
        <v>284.89</v>
      </c>
    </row>
    <row r="931" spans="1:9" s="3" customFormat="1">
      <c r="A931" s="65">
        <v>875</v>
      </c>
      <c r="B931" s="24" t="s">
        <v>705</v>
      </c>
      <c r="C931" s="24" t="s">
        <v>694</v>
      </c>
      <c r="D931" s="25">
        <v>0</v>
      </c>
      <c r="E931" s="65">
        <v>48</v>
      </c>
      <c r="F931" s="65">
        <v>33</v>
      </c>
      <c r="G931" s="65">
        <v>29</v>
      </c>
      <c r="H931" s="65">
        <v>15</v>
      </c>
      <c r="I931" s="66">
        <f t="shared" si="93"/>
        <v>125</v>
      </c>
    </row>
    <row r="932" spans="1:9" s="7" customFormat="1">
      <c r="A932" s="65">
        <v>876</v>
      </c>
      <c r="B932" s="24" t="s">
        <v>706</v>
      </c>
      <c r="C932" s="24" t="s">
        <v>707</v>
      </c>
      <c r="D932" s="25">
        <v>0</v>
      </c>
      <c r="E932" s="65">
        <v>0.6</v>
      </c>
      <c r="F932" s="65">
        <v>0.5</v>
      </c>
      <c r="G932" s="65">
        <v>0.3</v>
      </c>
      <c r="H932" s="65">
        <v>0.2</v>
      </c>
      <c r="I932" s="66">
        <f t="shared" si="93"/>
        <v>1.6</v>
      </c>
    </row>
    <row r="933" spans="1:9" s="7" customFormat="1">
      <c r="A933" s="65">
        <v>877</v>
      </c>
      <c r="B933" s="24" t="s">
        <v>708</v>
      </c>
      <c r="C933" s="24" t="s">
        <v>709</v>
      </c>
      <c r="D933" s="25">
        <v>0</v>
      </c>
      <c r="E933" s="65">
        <v>7.3</v>
      </c>
      <c r="F933" s="65">
        <v>5.6</v>
      </c>
      <c r="G933" s="65">
        <v>2.2999999999999998</v>
      </c>
      <c r="H933" s="65">
        <v>0.5</v>
      </c>
      <c r="I933" s="66">
        <f t="shared" si="93"/>
        <v>15.7</v>
      </c>
    </row>
    <row r="934" spans="1:9" s="7" customFormat="1">
      <c r="A934" s="65">
        <v>878</v>
      </c>
      <c r="B934" s="24" t="s">
        <v>710</v>
      </c>
      <c r="C934" s="24" t="s">
        <v>711</v>
      </c>
      <c r="D934" s="25">
        <v>25</v>
      </c>
      <c r="E934" s="65">
        <v>11.9</v>
      </c>
      <c r="F934" s="65">
        <v>8</v>
      </c>
      <c r="G934" s="65">
        <v>5.8</v>
      </c>
      <c r="H934" s="65">
        <v>1.3</v>
      </c>
      <c r="I934" s="66">
        <f t="shared" si="93"/>
        <v>27</v>
      </c>
    </row>
    <row r="935" spans="1:9" s="7" customFormat="1">
      <c r="A935" s="65">
        <v>879</v>
      </c>
      <c r="B935" s="24" t="s">
        <v>712</v>
      </c>
      <c r="C935" s="24" t="s">
        <v>711</v>
      </c>
      <c r="D935" s="25">
        <v>0</v>
      </c>
      <c r="E935" s="65">
        <v>5.2</v>
      </c>
      <c r="F935" s="65">
        <v>2.1</v>
      </c>
      <c r="G935" s="65">
        <v>0.6</v>
      </c>
      <c r="H935" s="65">
        <v>0.2</v>
      </c>
      <c r="I935" s="66">
        <f t="shared" si="93"/>
        <v>8.1</v>
      </c>
    </row>
    <row r="936" spans="1:9">
      <c r="A936" s="65">
        <v>880</v>
      </c>
      <c r="B936" s="69" t="s">
        <v>713</v>
      </c>
      <c r="C936" s="69" t="s">
        <v>714</v>
      </c>
      <c r="D936" s="25">
        <v>0</v>
      </c>
      <c r="E936" s="65">
        <v>91</v>
      </c>
      <c r="F936" s="65">
        <v>48.29</v>
      </c>
      <c r="G936" s="65">
        <v>16</v>
      </c>
      <c r="H936" s="65">
        <v>10</v>
      </c>
      <c r="I936" s="66">
        <f t="shared" si="93"/>
        <v>165.29</v>
      </c>
    </row>
    <row r="937" spans="1:9" s="3" customFormat="1">
      <c r="A937" s="65">
        <v>881</v>
      </c>
      <c r="B937" s="69" t="s">
        <v>715</v>
      </c>
      <c r="C937" s="24" t="s">
        <v>694</v>
      </c>
      <c r="D937" s="25">
        <v>0</v>
      </c>
      <c r="E937" s="65">
        <v>296</v>
      </c>
      <c r="F937" s="65">
        <v>163</v>
      </c>
      <c r="G937" s="65">
        <v>71</v>
      </c>
      <c r="H937" s="65">
        <v>23</v>
      </c>
      <c r="I937" s="66">
        <f t="shared" si="93"/>
        <v>553</v>
      </c>
    </row>
    <row r="938" spans="1:9" s="7" customFormat="1">
      <c r="A938" s="65">
        <v>882</v>
      </c>
      <c r="B938" s="24" t="s">
        <v>716</v>
      </c>
      <c r="C938" s="24" t="s">
        <v>707</v>
      </c>
      <c r="D938" s="25">
        <v>0</v>
      </c>
      <c r="E938" s="65">
        <v>88</v>
      </c>
      <c r="F938" s="65">
        <v>41.34</v>
      </c>
      <c r="G938" s="65">
        <v>19</v>
      </c>
      <c r="H938" s="65">
        <v>11</v>
      </c>
      <c r="I938" s="66">
        <f t="shared" si="93"/>
        <v>159.34</v>
      </c>
    </row>
    <row r="939" spans="1:9" s="7" customFormat="1" ht="30">
      <c r="A939" s="65">
        <v>883</v>
      </c>
      <c r="B939" s="24" t="s">
        <v>717</v>
      </c>
      <c r="C939" s="26" t="s">
        <v>718</v>
      </c>
      <c r="D939" s="25">
        <v>0</v>
      </c>
      <c r="E939" s="14">
        <v>0.7</v>
      </c>
      <c r="F939" s="14">
        <v>0.5</v>
      </c>
      <c r="G939" s="14">
        <v>0.4</v>
      </c>
      <c r="H939" s="14">
        <v>0.1</v>
      </c>
      <c r="I939" s="66">
        <f t="shared" si="93"/>
        <v>1.7000000000000002</v>
      </c>
    </row>
    <row r="940" spans="1:9" s="7" customFormat="1">
      <c r="A940" s="65">
        <v>884</v>
      </c>
      <c r="B940" s="24" t="s">
        <v>719</v>
      </c>
      <c r="C940" s="26" t="s">
        <v>720</v>
      </c>
      <c r="D940" s="25">
        <v>0</v>
      </c>
      <c r="E940" s="14">
        <v>0.6</v>
      </c>
      <c r="F940" s="14">
        <v>0.5</v>
      </c>
      <c r="G940" s="14">
        <v>0.4</v>
      </c>
      <c r="H940" s="14">
        <v>0.2</v>
      </c>
      <c r="I940" s="66">
        <f t="shared" si="93"/>
        <v>1.7</v>
      </c>
    </row>
    <row r="941" spans="1:9" s="7" customFormat="1">
      <c r="A941" s="65">
        <v>885</v>
      </c>
      <c r="B941" s="27" t="s">
        <v>721</v>
      </c>
      <c r="C941" s="24" t="s">
        <v>694</v>
      </c>
      <c r="D941" s="25">
        <v>0</v>
      </c>
      <c r="E941" s="14">
        <v>0</v>
      </c>
      <c r="F941" s="14">
        <v>0</v>
      </c>
      <c r="G941" s="14">
        <v>0</v>
      </c>
      <c r="H941" s="14">
        <v>0</v>
      </c>
      <c r="I941" s="66">
        <f t="shared" si="93"/>
        <v>0</v>
      </c>
    </row>
    <row r="942" spans="1:9" s="7" customFormat="1">
      <c r="A942" s="65">
        <v>886</v>
      </c>
      <c r="B942" s="27" t="s">
        <v>722</v>
      </c>
      <c r="C942" s="24" t="s">
        <v>694</v>
      </c>
      <c r="D942" s="25">
        <v>0</v>
      </c>
      <c r="E942" s="14">
        <v>0.4</v>
      </c>
      <c r="F942" s="14">
        <v>0.3</v>
      </c>
      <c r="G942" s="14">
        <v>0.2</v>
      </c>
      <c r="H942" s="14">
        <v>0.1</v>
      </c>
      <c r="I942" s="66">
        <f t="shared" si="93"/>
        <v>0.99999999999999989</v>
      </c>
    </row>
    <row r="943" spans="1:9" s="7" customFormat="1">
      <c r="A943" s="65">
        <v>887</v>
      </c>
      <c r="B943" s="18" t="s">
        <v>723</v>
      </c>
      <c r="C943" s="24" t="s">
        <v>694</v>
      </c>
      <c r="D943" s="25">
        <v>0</v>
      </c>
      <c r="E943" s="65">
        <v>798</v>
      </c>
      <c r="F943" s="65">
        <v>275</v>
      </c>
      <c r="G943" s="65">
        <v>185</v>
      </c>
      <c r="H943" s="65">
        <v>77</v>
      </c>
      <c r="I943" s="66">
        <f t="shared" ref="I943" si="94">SUM(E943:H943)</f>
        <v>1335</v>
      </c>
    </row>
    <row r="944" spans="1:9" s="7" customFormat="1">
      <c r="A944" s="65">
        <v>888</v>
      </c>
      <c r="B944" s="18" t="s">
        <v>767</v>
      </c>
      <c r="C944" s="24" t="s">
        <v>768</v>
      </c>
      <c r="D944" s="25">
        <v>0</v>
      </c>
      <c r="E944" s="14">
        <v>1.1000000000000001</v>
      </c>
      <c r="F944" s="14">
        <v>0.8</v>
      </c>
      <c r="G944" s="14">
        <v>0.4</v>
      </c>
      <c r="H944" s="14">
        <v>0.1</v>
      </c>
      <c r="I944" s="66">
        <f t="shared" ref="I944:I945" si="95">SUM(E944:H944)</f>
        <v>2.4000000000000004</v>
      </c>
    </row>
    <row r="945" spans="1:9" s="7" customFormat="1">
      <c r="A945" s="65">
        <v>889</v>
      </c>
      <c r="B945" s="18" t="s">
        <v>769</v>
      </c>
      <c r="C945" s="24" t="s">
        <v>770</v>
      </c>
      <c r="D945" s="25">
        <v>0</v>
      </c>
      <c r="E945" s="14">
        <v>1.3</v>
      </c>
      <c r="F945" s="14">
        <v>0.8</v>
      </c>
      <c r="G945" s="14">
        <v>0.6</v>
      </c>
      <c r="H945" s="14">
        <v>0.2</v>
      </c>
      <c r="I945" s="66">
        <f t="shared" si="95"/>
        <v>2.9000000000000004</v>
      </c>
    </row>
    <row r="946" spans="1:9" s="7" customFormat="1">
      <c r="A946" s="65">
        <v>890</v>
      </c>
      <c r="B946" s="61" t="s">
        <v>824</v>
      </c>
      <c r="C946" s="61" t="s">
        <v>826</v>
      </c>
      <c r="D946" s="25">
        <v>0</v>
      </c>
      <c r="E946" s="65">
        <v>622</v>
      </c>
      <c r="F946" s="65">
        <v>306</v>
      </c>
      <c r="G946" s="65">
        <v>129</v>
      </c>
      <c r="H946" s="65">
        <v>93</v>
      </c>
      <c r="I946" s="66">
        <f t="shared" ref="I946:I947" si="96">SUM(E946:H946)</f>
        <v>1150</v>
      </c>
    </row>
    <row r="947" spans="1:9" s="7" customFormat="1">
      <c r="A947" s="65">
        <v>891</v>
      </c>
      <c r="B947" s="61" t="s">
        <v>825</v>
      </c>
      <c r="C947" s="61" t="s">
        <v>826</v>
      </c>
      <c r="D947" s="25">
        <v>0</v>
      </c>
      <c r="E947" s="14">
        <v>2.2999999999999998</v>
      </c>
      <c r="F947" s="14">
        <v>1.5</v>
      </c>
      <c r="G947" s="14">
        <v>0.6</v>
      </c>
      <c r="H947" s="14">
        <v>0.3</v>
      </c>
      <c r="I947" s="66">
        <f t="shared" si="96"/>
        <v>4.6999999999999993</v>
      </c>
    </row>
    <row r="948" spans="1:9" s="7" customFormat="1">
      <c r="A948" s="65">
        <v>892</v>
      </c>
      <c r="B948" s="106" t="s">
        <v>1092</v>
      </c>
      <c r="C948" s="61" t="s">
        <v>826</v>
      </c>
      <c r="D948" s="25">
        <v>0</v>
      </c>
      <c r="E948" s="65">
        <v>49.4</v>
      </c>
      <c r="F948" s="65">
        <v>28</v>
      </c>
      <c r="G948" s="65">
        <v>6</v>
      </c>
      <c r="H948" s="65">
        <v>4</v>
      </c>
      <c r="I948" s="66">
        <f>SUM(E948:H948)</f>
        <v>87.4</v>
      </c>
    </row>
    <row r="949" spans="1:9" s="7" customFormat="1">
      <c r="A949" s="65">
        <v>893</v>
      </c>
      <c r="B949" s="106" t="s">
        <v>1093</v>
      </c>
      <c r="C949" s="61" t="s">
        <v>826</v>
      </c>
      <c r="D949" s="25">
        <v>0</v>
      </c>
      <c r="E949" s="14">
        <v>0.8</v>
      </c>
      <c r="F949" s="14">
        <v>0.7</v>
      </c>
      <c r="G949" s="14">
        <v>0.4</v>
      </c>
      <c r="H949" s="14">
        <v>0.3</v>
      </c>
      <c r="I949" s="66">
        <f>SUM(E949:H949)</f>
        <v>2.1999999999999997</v>
      </c>
    </row>
    <row r="950" spans="1:9" s="7" customFormat="1">
      <c r="A950" s="65">
        <v>894</v>
      </c>
      <c r="B950" s="114" t="s">
        <v>1138</v>
      </c>
      <c r="C950" s="112" t="s">
        <v>1139</v>
      </c>
      <c r="D950" s="25">
        <v>0</v>
      </c>
      <c r="E950" s="14">
        <v>23.9</v>
      </c>
      <c r="F950" s="14">
        <v>10.6</v>
      </c>
      <c r="G950" s="14">
        <v>6.6</v>
      </c>
      <c r="H950" s="14">
        <v>1.4</v>
      </c>
      <c r="I950" s="66">
        <f>SUM(E950:H950)</f>
        <v>42.5</v>
      </c>
    </row>
    <row r="951" spans="1:9">
      <c r="A951" s="65"/>
      <c r="B951" s="69"/>
      <c r="C951" s="28" t="s">
        <v>76</v>
      </c>
      <c r="D951" s="75">
        <f>SUM(D919:D943)</f>
        <v>25</v>
      </c>
      <c r="E951" s="75">
        <f>SUM(E919:E950)</f>
        <v>11642.526999999996</v>
      </c>
      <c r="F951" s="75">
        <f>SUM(F919:F950)</f>
        <v>7299.590000000002</v>
      </c>
      <c r="G951" s="75">
        <f>SUM(G919:G950)</f>
        <v>4705.6000000000004</v>
      </c>
      <c r="H951" s="75">
        <f>SUM(H919:H950)</f>
        <v>1505.8999999999999</v>
      </c>
      <c r="I951" s="75">
        <f>SUM(I919:I950)</f>
        <v>25153.617000000006</v>
      </c>
    </row>
    <row r="952" spans="1:9" ht="33" customHeight="1">
      <c r="A952" s="136" t="s">
        <v>724</v>
      </c>
      <c r="B952" s="136"/>
      <c r="C952" s="136"/>
      <c r="D952" s="136"/>
      <c r="E952" s="136"/>
      <c r="F952" s="136"/>
      <c r="G952" s="136"/>
      <c r="H952" s="136"/>
      <c r="I952" s="136"/>
    </row>
    <row r="953" spans="1:9" s="7" customFormat="1">
      <c r="A953" s="92">
        <v>895</v>
      </c>
      <c r="B953" s="24" t="s">
        <v>725</v>
      </c>
      <c r="C953" s="24" t="s">
        <v>994</v>
      </c>
      <c r="D953" s="25">
        <v>30</v>
      </c>
      <c r="E953" s="65">
        <v>65.39</v>
      </c>
      <c r="F953" s="65">
        <v>46.999999999999993</v>
      </c>
      <c r="G953" s="65">
        <v>28.7</v>
      </c>
      <c r="H953" s="65">
        <v>14.599999999999998</v>
      </c>
      <c r="I953" s="66">
        <f t="shared" ref="I953:I962" si="97">SUM(E953:H953)</f>
        <v>155.68999999999997</v>
      </c>
    </row>
    <row r="954" spans="1:9" s="7" customFormat="1">
      <c r="A954" s="92">
        <v>896</v>
      </c>
      <c r="B954" s="24" t="s">
        <v>726</v>
      </c>
      <c r="C954" s="24" t="s">
        <v>977</v>
      </c>
      <c r="D954" s="25">
        <v>100</v>
      </c>
      <c r="E954" s="65">
        <v>165.79999999999998</v>
      </c>
      <c r="F954" s="65">
        <v>99.300000000000011</v>
      </c>
      <c r="G954" s="65">
        <v>46.4</v>
      </c>
      <c r="H954" s="65">
        <v>20.000000000000007</v>
      </c>
      <c r="I954" s="66">
        <f t="shared" si="97"/>
        <v>331.5</v>
      </c>
    </row>
    <row r="955" spans="1:9" s="3" customFormat="1">
      <c r="A955" s="92">
        <v>897</v>
      </c>
      <c r="B955" s="30" t="s">
        <v>727</v>
      </c>
      <c r="C955" s="24" t="s">
        <v>915</v>
      </c>
      <c r="D955" s="29">
        <v>350</v>
      </c>
      <c r="E955" s="68">
        <v>254.79999999999998</v>
      </c>
      <c r="F955" s="68">
        <v>129.50000000000003</v>
      </c>
      <c r="G955" s="68">
        <v>62.2</v>
      </c>
      <c r="H955" s="68">
        <v>24.000000000000007</v>
      </c>
      <c r="I955" s="66">
        <f t="shared" si="97"/>
        <v>470.5</v>
      </c>
    </row>
    <row r="956" spans="1:9" s="7" customFormat="1">
      <c r="A956" s="92">
        <v>898</v>
      </c>
      <c r="B956" s="24" t="s">
        <v>728</v>
      </c>
      <c r="C956" s="24" t="s">
        <v>919</v>
      </c>
      <c r="D956" s="25">
        <v>330</v>
      </c>
      <c r="E956" s="65">
        <v>229.79999999999998</v>
      </c>
      <c r="F956" s="65">
        <v>110.60000000000002</v>
      </c>
      <c r="G956" s="65">
        <v>56.300000000000004</v>
      </c>
      <c r="H956" s="65">
        <v>20.500000000000007</v>
      </c>
      <c r="I956" s="66">
        <f t="shared" si="97"/>
        <v>417.2</v>
      </c>
    </row>
    <row r="957" spans="1:9" s="3" customFormat="1">
      <c r="A957" s="92">
        <v>899</v>
      </c>
      <c r="B957" s="30" t="s">
        <v>729</v>
      </c>
      <c r="C957" s="63" t="s">
        <v>911</v>
      </c>
      <c r="D957" s="29">
        <v>50</v>
      </c>
      <c r="E957" s="68">
        <v>101.5</v>
      </c>
      <c r="F957" s="68">
        <v>43.199999999999996</v>
      </c>
      <c r="G957" s="68">
        <v>22.299999999999997</v>
      </c>
      <c r="H957" s="68">
        <v>12.599999999999998</v>
      </c>
      <c r="I957" s="66">
        <f t="shared" si="97"/>
        <v>179.6</v>
      </c>
    </row>
    <row r="958" spans="1:9" s="7" customFormat="1">
      <c r="A958" s="92">
        <v>900</v>
      </c>
      <c r="B958" s="24" t="s">
        <v>730</v>
      </c>
      <c r="C958" s="24" t="s">
        <v>992</v>
      </c>
      <c r="D958" s="25">
        <v>30</v>
      </c>
      <c r="E958" s="65">
        <v>81.3</v>
      </c>
      <c r="F958" s="65">
        <v>32.099999999999994</v>
      </c>
      <c r="G958" s="65">
        <v>21.9</v>
      </c>
      <c r="H958" s="65">
        <v>4.5999999999999988</v>
      </c>
      <c r="I958" s="66">
        <f t="shared" si="97"/>
        <v>139.89999999999998</v>
      </c>
    </row>
    <row r="959" spans="1:9" s="7" customFormat="1">
      <c r="A959" s="92">
        <v>901</v>
      </c>
      <c r="B959" s="24" t="s">
        <v>731</v>
      </c>
      <c r="C959" s="24" t="s">
        <v>930</v>
      </c>
      <c r="D959" s="25">
        <v>50</v>
      </c>
      <c r="E959" s="65">
        <v>101</v>
      </c>
      <c r="F959" s="65">
        <v>42.199999999999996</v>
      </c>
      <c r="G959" s="65">
        <v>21.4</v>
      </c>
      <c r="H959" s="65">
        <v>12.2</v>
      </c>
      <c r="I959" s="66">
        <f t="shared" si="97"/>
        <v>176.79999999999998</v>
      </c>
    </row>
    <row r="960" spans="1:9" s="7" customFormat="1">
      <c r="A960" s="92">
        <v>902</v>
      </c>
      <c r="B960" s="24" t="s">
        <v>732</v>
      </c>
      <c r="C960" s="24" t="s">
        <v>953</v>
      </c>
      <c r="D960" s="25">
        <v>100</v>
      </c>
      <c r="E960" s="65">
        <v>125.2</v>
      </c>
      <c r="F960" s="65">
        <v>42.499999999999993</v>
      </c>
      <c r="G960" s="65">
        <v>25.599999999999998</v>
      </c>
      <c r="H960" s="65">
        <v>16.300000000000004</v>
      </c>
      <c r="I960" s="66">
        <f t="shared" si="97"/>
        <v>209.6</v>
      </c>
    </row>
    <row r="961" spans="1:9" s="7" customFormat="1">
      <c r="A961" s="92">
        <v>903</v>
      </c>
      <c r="B961" s="24" t="s">
        <v>733</v>
      </c>
      <c r="C961" s="24" t="s">
        <v>993</v>
      </c>
      <c r="D961" s="25">
        <v>30</v>
      </c>
      <c r="E961" s="65">
        <v>70.600000000000009</v>
      </c>
      <c r="F961" s="65">
        <v>35.999999999999993</v>
      </c>
      <c r="G961" s="65">
        <v>21.499999999999996</v>
      </c>
      <c r="H961" s="65">
        <v>10.199999999999999</v>
      </c>
      <c r="I961" s="66">
        <f t="shared" si="97"/>
        <v>138.29999999999998</v>
      </c>
    </row>
    <row r="962" spans="1:9" s="7" customFormat="1">
      <c r="A962" s="92">
        <v>904</v>
      </c>
      <c r="B962" s="24" t="s">
        <v>734</v>
      </c>
      <c r="C962" s="24" t="s">
        <v>993</v>
      </c>
      <c r="D962" s="25">
        <v>330</v>
      </c>
      <c r="E962" s="65">
        <v>215.89999999999998</v>
      </c>
      <c r="F962" s="65">
        <v>111.10000000000002</v>
      </c>
      <c r="G962" s="65">
        <v>33.5</v>
      </c>
      <c r="H962" s="65">
        <v>23.000000000000007</v>
      </c>
      <c r="I962" s="66">
        <f t="shared" si="97"/>
        <v>383.5</v>
      </c>
    </row>
    <row r="963" spans="1:9" s="7" customFormat="1">
      <c r="A963" s="92">
        <v>905</v>
      </c>
      <c r="B963" s="24" t="s">
        <v>735</v>
      </c>
      <c r="C963" s="24" t="s">
        <v>953</v>
      </c>
      <c r="D963" s="25">
        <v>50</v>
      </c>
      <c r="E963" s="65">
        <v>104</v>
      </c>
      <c r="F963" s="65">
        <v>41.3</v>
      </c>
      <c r="G963" s="65">
        <v>21.4</v>
      </c>
      <c r="H963" s="65">
        <v>14.2</v>
      </c>
      <c r="I963" s="66">
        <f>SUM(E963:H963)</f>
        <v>180.9</v>
      </c>
    </row>
    <row r="964" spans="1:9" s="7" customFormat="1">
      <c r="A964" s="92">
        <v>906</v>
      </c>
      <c r="B964" s="24" t="s">
        <v>736</v>
      </c>
      <c r="C964" s="24" t="s">
        <v>915</v>
      </c>
      <c r="D964" s="25">
        <v>100</v>
      </c>
      <c r="E964" s="65">
        <v>105.2</v>
      </c>
      <c r="F964" s="65">
        <v>50.499999999999993</v>
      </c>
      <c r="G964" s="65">
        <v>35.6</v>
      </c>
      <c r="H964" s="65">
        <v>14.299999999999999</v>
      </c>
      <c r="I964" s="66">
        <f>SUM(E964:H964)</f>
        <v>205.6</v>
      </c>
    </row>
    <row r="965" spans="1:9" s="7" customFormat="1">
      <c r="A965" s="92">
        <v>907</v>
      </c>
      <c r="B965" s="24" t="s">
        <v>737</v>
      </c>
      <c r="C965" s="24" t="s">
        <v>993</v>
      </c>
      <c r="D965" s="25">
        <v>30</v>
      </c>
      <c r="E965" s="65">
        <v>85.600000000000009</v>
      </c>
      <c r="F965" s="65">
        <v>44.999999999999993</v>
      </c>
      <c r="G965" s="65">
        <v>21.4</v>
      </c>
      <c r="H965" s="65">
        <v>12.999999999999998</v>
      </c>
      <c r="I965" s="66">
        <f>SUM(E965:H965)</f>
        <v>165</v>
      </c>
    </row>
    <row r="966" spans="1:9" s="3" customFormat="1">
      <c r="A966" s="103"/>
      <c r="B966" s="104"/>
      <c r="C966" s="105" t="s">
        <v>76</v>
      </c>
      <c r="D966" s="75">
        <f t="shared" ref="D966:I966" si="98">SUM(D953:D965)</f>
        <v>1580</v>
      </c>
      <c r="E966" s="75">
        <f t="shared" si="98"/>
        <v>1706.09</v>
      </c>
      <c r="F966" s="75">
        <f t="shared" si="98"/>
        <v>830.3</v>
      </c>
      <c r="G966" s="75">
        <f t="shared" si="98"/>
        <v>418.20000000000005</v>
      </c>
      <c r="H966" s="75">
        <f t="shared" si="98"/>
        <v>199.5</v>
      </c>
      <c r="I966" s="75">
        <f t="shared" si="98"/>
        <v>3154.09</v>
      </c>
    </row>
    <row r="967" spans="1:9">
      <c r="A967" s="31"/>
      <c r="B967" s="32"/>
      <c r="C967" s="33"/>
      <c r="D967" s="34"/>
      <c r="E967" s="31"/>
      <c r="F967" s="31"/>
      <c r="G967" s="31"/>
      <c r="H967" s="35"/>
    </row>
    <row r="968" spans="1:9">
      <c r="A968" s="36"/>
      <c r="B968" s="37"/>
      <c r="C968" s="38" t="s">
        <v>738</v>
      </c>
      <c r="D968" s="39">
        <f>SUM(D89+D268+D299+D329+D389+D415+D440+D454+D485+D524+D550+D570+D583+D679+D696+D738+D747+D762+D843+D867+D882+D895+D914+D951+D966)</f>
        <v>8033</v>
      </c>
      <c r="E968" s="36"/>
      <c r="F968" s="40"/>
      <c r="G968" s="40"/>
      <c r="H968" s="41"/>
    </row>
    <row r="969" spans="1:9">
      <c r="A969" s="36"/>
      <c r="B969" s="37"/>
      <c r="C969" s="133" t="s">
        <v>739</v>
      </c>
      <c r="D969" s="134"/>
      <c r="E969" s="39">
        <f>SUM(E89+E92+E268+E299+E329+E389+E415+E440+E454+E485+E524+E550+E570+E583+E679+E696+E738+E747+E762+E843+E867+E882+E895+E914+E951+E966)</f>
        <v>21603.21699999999</v>
      </c>
      <c r="F969" s="39">
        <f>SUM(F89+F92+F268+F299+F329+F389+F415+F440+F454+F485+F524+F550+F570+F583+F679+F696+F738+F747+F762+F843+F867+F882+F895+F914+F951+F966)</f>
        <v>12579.290000000005</v>
      </c>
      <c r="G969" s="39">
        <f>SUM(G89+G92+G268+G299+G329+G389+G415+G440+G454+G485+G524+G550+G570+G583+G679+G696+G738+G747+G762+G843+G867+G882+G895+G914+G951+G966)</f>
        <v>7972.4000000000024</v>
      </c>
      <c r="H969" s="39">
        <f>SUM(H89+H92+H268+H299+H329+H389+H415+H440+H454+H485+H524+H550+H570+H583+H679+H696+H738+H747+H762+H843+H867+H882+H895+H914+H951+H966)</f>
        <v>3277.6299999999983</v>
      </c>
      <c r="I969" s="39">
        <f>SUM(I89+I92+I268+I299+I329+I389+I415+I440+I454+I485+I524+I550+I570+I583+I679+I696+I738+I747+I762+I843+I867+I882+I895+I914+I951+I966)</f>
        <v>45432.536999999997</v>
      </c>
    </row>
    <row r="970" spans="1:9">
      <c r="A970" s="36"/>
      <c r="B970" s="37"/>
      <c r="C970" s="133" t="s">
        <v>740</v>
      </c>
      <c r="D970" s="134"/>
      <c r="E970" s="39">
        <f>E969/30</f>
        <v>720.10723333333294</v>
      </c>
      <c r="F970" s="39">
        <f>F969/30</f>
        <v>419.30966666666683</v>
      </c>
      <c r="G970" s="39">
        <f>G969/30</f>
        <v>265.74666666666673</v>
      </c>
      <c r="H970" s="42">
        <f>H969/30</f>
        <v>109.25433333333328</v>
      </c>
      <c r="I970" s="42">
        <f>I969/30</f>
        <v>1514.4178999999999</v>
      </c>
    </row>
    <row r="971" spans="1:9">
      <c r="A971" s="36"/>
      <c r="B971" s="40"/>
      <c r="C971" s="40"/>
      <c r="D971" s="43"/>
      <c r="E971" s="44"/>
      <c r="F971" s="45"/>
      <c r="G971" s="45"/>
      <c r="H971" s="46"/>
      <c r="I971" s="47"/>
    </row>
    <row r="972" spans="1:9">
      <c r="A972" s="48"/>
      <c r="B972" s="137" t="s">
        <v>1153</v>
      </c>
      <c r="C972" s="138"/>
      <c r="D972" s="138"/>
      <c r="E972" s="138"/>
      <c r="F972" s="138"/>
      <c r="G972" s="138"/>
      <c r="H972" s="138"/>
      <c r="I972" s="139"/>
    </row>
    <row r="973" spans="1:9">
      <c r="A973" s="36"/>
      <c r="B973" s="40"/>
      <c r="C973" s="49"/>
      <c r="D973" s="50"/>
      <c r="E973" s="50"/>
      <c r="F973" s="51"/>
      <c r="G973" s="51"/>
      <c r="H973" s="52"/>
      <c r="I973" s="53"/>
    </row>
    <row r="974" spans="1:9">
      <c r="A974" s="36"/>
      <c r="B974" s="140" t="s">
        <v>1154</v>
      </c>
      <c r="C974" s="141"/>
      <c r="D974" s="141"/>
      <c r="E974" s="141"/>
      <c r="F974" s="141"/>
      <c r="G974" s="141"/>
      <c r="H974" s="141"/>
      <c r="I974" s="142"/>
    </row>
    <row r="975" spans="1:9">
      <c r="A975" s="36"/>
      <c r="B975" s="40"/>
      <c r="C975" s="49"/>
      <c r="D975" s="50"/>
      <c r="E975" s="50"/>
      <c r="F975" s="51"/>
      <c r="G975" s="51"/>
      <c r="H975" s="52"/>
      <c r="I975" s="53"/>
    </row>
    <row r="976" spans="1:9">
      <c r="A976" s="36"/>
      <c r="B976" s="118" t="s">
        <v>1155</v>
      </c>
      <c r="C976" s="119"/>
      <c r="D976" s="119"/>
      <c r="E976" s="119"/>
      <c r="F976" s="119"/>
      <c r="G976" s="119"/>
      <c r="H976" s="119"/>
      <c r="I976" s="120"/>
    </row>
    <row r="977" spans="1:9">
      <c r="A977" s="36"/>
    </row>
    <row r="978" spans="1:9">
      <c r="B978" s="121" t="s">
        <v>1156</v>
      </c>
      <c r="C978" s="122"/>
      <c r="D978" s="122"/>
      <c r="E978" s="122"/>
      <c r="F978" s="122"/>
      <c r="G978" s="122"/>
      <c r="H978" s="122"/>
      <c r="I978" s="123"/>
    </row>
  </sheetData>
  <mergeCells count="46">
    <mergeCell ref="A269:I269"/>
    <mergeCell ref="A330:I330"/>
    <mergeCell ref="A390:I390"/>
    <mergeCell ref="A416:I416"/>
    <mergeCell ref="A1:I1"/>
    <mergeCell ref="D2:H2"/>
    <mergeCell ref="E3:H3"/>
    <mergeCell ref="A5:I5"/>
    <mergeCell ref="A93:I93"/>
    <mergeCell ref="A90:I90"/>
    <mergeCell ref="A441:I441"/>
    <mergeCell ref="A571:I571"/>
    <mergeCell ref="A455:I455"/>
    <mergeCell ref="A300:I300"/>
    <mergeCell ref="A697:I697"/>
    <mergeCell ref="A486:I486"/>
    <mergeCell ref="A525:I525"/>
    <mergeCell ref="A551:I551"/>
    <mergeCell ref="A584:I584"/>
    <mergeCell ref="A952:I952"/>
    <mergeCell ref="B972:I972"/>
    <mergeCell ref="B974:I974"/>
    <mergeCell ref="A739:I739"/>
    <mergeCell ref="A763:I763"/>
    <mergeCell ref="A844:I844"/>
    <mergeCell ref="A868:I868"/>
    <mergeCell ref="A748:I748"/>
    <mergeCell ref="A915:I915"/>
    <mergeCell ref="A896:I896"/>
    <mergeCell ref="A883:I883"/>
    <mergeCell ref="B976:I976"/>
    <mergeCell ref="B978:I978"/>
    <mergeCell ref="A2:A4"/>
    <mergeCell ref="A916:A918"/>
    <mergeCell ref="B2:B4"/>
    <mergeCell ref="B916:B918"/>
    <mergeCell ref="C2:C4"/>
    <mergeCell ref="C916:C918"/>
    <mergeCell ref="D3:D4"/>
    <mergeCell ref="D916:D918"/>
    <mergeCell ref="I2:I4"/>
    <mergeCell ref="I917:I918"/>
    <mergeCell ref="A680:I680"/>
    <mergeCell ref="C969:D969"/>
    <mergeCell ref="C970:D970"/>
    <mergeCell ref="E916:I916"/>
  </mergeCells>
  <pageMargins left="0.7" right="0.7" top="0.75" bottom="0.75" header="0.3" footer="0.3"/>
  <pageSetup orientation="portrait" r:id="rId1"/>
  <ignoredErrors>
    <ignoredError sqref="I7:I48 I94 I270:I292 I301:I315 I331:I339 I391:I393 I419 I444:I448 I456:I462 I487:I503 I538 I555:I564 I572:I575 I586:I603 I698:I709 I749:I755 I767:I789 I851:I854 I869:I878 I884:I892 I897:I900 I920:I926 I953:I965 I165:I188 I189 I190:I203 I204:I220 I221:I226 I604:I628 I636:I640 I340:I343 I344:I348 I813 I803 I713:I720 I427 I397:I411 I354 I359:I360 I50:I53 I929:I935 I449 I936:I942 I505:I511 I228:I231 I96:I97 I99:I137 I139:I164 I233:I2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741</v>
      </c>
    </row>
    <row r="2" spans="1:3">
      <c r="A2">
        <v>57</v>
      </c>
      <c r="C2" t="s">
        <v>742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2025-12-08T04:30:11Z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