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928" i="1" l="1"/>
  <c r="G399" i="1" l="1"/>
  <c r="H399" i="1"/>
  <c r="F399" i="1"/>
  <c r="E399" i="1"/>
  <c r="D399" i="1"/>
  <c r="I398" i="1"/>
  <c r="H374" i="1"/>
  <c r="G374" i="1"/>
  <c r="F374" i="1"/>
  <c r="E374" i="1"/>
  <c r="D374" i="1"/>
  <c r="I373" i="1"/>
  <c r="I372" i="1" l="1"/>
  <c r="H418" i="1"/>
  <c r="G418" i="1"/>
  <c r="F418" i="1"/>
  <c r="E418" i="1"/>
  <c r="I417" i="1"/>
  <c r="I416" i="1"/>
  <c r="H807" i="1"/>
  <c r="G807" i="1"/>
  <c r="F807" i="1"/>
  <c r="E807" i="1"/>
  <c r="D807" i="1"/>
  <c r="I806" i="1"/>
  <c r="I805" i="1"/>
  <c r="H924" i="1" l="1"/>
  <c r="I908" i="1" l="1"/>
  <c r="I907" i="1"/>
  <c r="I904" i="1"/>
  <c r="I260" i="1"/>
  <c r="I86" i="1"/>
  <c r="I85" i="1"/>
  <c r="H501" i="1"/>
  <c r="G501" i="1"/>
  <c r="F501" i="1"/>
  <c r="E501" i="1"/>
  <c r="D501" i="1"/>
  <c r="I500" i="1"/>
  <c r="H650" i="1"/>
  <c r="G650" i="1"/>
  <c r="F650" i="1"/>
  <c r="E650" i="1"/>
  <c r="D650" i="1"/>
  <c r="I649" i="1"/>
  <c r="I648" i="1"/>
  <c r="I647" i="1"/>
  <c r="I646" i="1"/>
  <c r="I645" i="1"/>
  <c r="I371" i="1" l="1"/>
  <c r="G667" i="1" l="1"/>
  <c r="H667" i="1"/>
  <c r="F667" i="1"/>
  <c r="E667" i="1"/>
  <c r="I666" i="1"/>
  <c r="I665" i="1"/>
  <c r="I644" i="1"/>
  <c r="I499" i="1"/>
  <c r="H87" i="1"/>
  <c r="G87" i="1"/>
  <c r="F87" i="1"/>
  <c r="E87" i="1"/>
  <c r="D87" i="1"/>
  <c r="I84" i="1"/>
  <c r="I82" i="1"/>
  <c r="I83" i="1"/>
  <c r="I370" i="1" l="1"/>
  <c r="I369" i="1"/>
  <c r="I643" i="1" l="1"/>
  <c r="I642" i="1"/>
  <c r="I641" i="1"/>
  <c r="I640" i="1"/>
  <c r="H261" i="1"/>
  <c r="G261" i="1"/>
  <c r="F261" i="1"/>
  <c r="E261" i="1"/>
  <c r="D261" i="1"/>
  <c r="I81" i="1"/>
  <c r="I80" i="1"/>
  <c r="I259" i="1"/>
  <c r="I258" i="1"/>
  <c r="I498" i="1"/>
  <c r="D418" i="1"/>
  <c r="I415" i="1"/>
  <c r="I368" i="1"/>
  <c r="I367" i="1"/>
  <c r="H856" i="1" l="1"/>
  <c r="G856" i="1"/>
  <c r="F856" i="1"/>
  <c r="E856" i="1"/>
  <c r="D856" i="1"/>
  <c r="H843" i="1"/>
  <c r="G843" i="1"/>
  <c r="F843" i="1"/>
  <c r="E843" i="1"/>
  <c r="H829" i="1"/>
  <c r="G829" i="1"/>
  <c r="F829" i="1"/>
  <c r="E829" i="1"/>
  <c r="D829" i="1"/>
  <c r="I804" i="1"/>
  <c r="I803" i="1"/>
  <c r="I828" i="1"/>
  <c r="I827" i="1"/>
  <c r="I855" i="1"/>
  <c r="I842" i="1"/>
  <c r="I802" i="1"/>
  <c r="I801" i="1"/>
  <c r="H525" i="1" l="1"/>
  <c r="G525" i="1"/>
  <c r="F525" i="1"/>
  <c r="E525" i="1"/>
  <c r="I257" i="1"/>
  <c r="I256" i="1"/>
  <c r="I639" i="1"/>
  <c r="I524" i="1"/>
  <c r="I366" i="1" l="1"/>
  <c r="I255" i="1"/>
  <c r="I225" i="1"/>
  <c r="I482" i="1" l="1"/>
  <c r="G909" i="1" l="1"/>
  <c r="H909" i="1"/>
  <c r="F909" i="1"/>
  <c r="E909" i="1"/>
  <c r="I906" i="1"/>
  <c r="I905" i="1"/>
  <c r="H706" i="1" l="1"/>
  <c r="G706" i="1"/>
  <c r="F706" i="1"/>
  <c r="E706" i="1"/>
  <c r="D706" i="1"/>
  <c r="G289" i="1"/>
  <c r="F289" i="1"/>
  <c r="I79" i="1"/>
  <c r="I705" i="1"/>
  <c r="I704" i="1"/>
  <c r="I664" i="1"/>
  <c r="I663" i="1"/>
  <c r="I638" i="1"/>
  <c r="I637" i="1"/>
  <c r="I636" i="1"/>
  <c r="I523" i="1"/>
  <c r="I522" i="1"/>
  <c r="I254" i="1"/>
  <c r="I497" i="1"/>
  <c r="I253" i="1"/>
  <c r="I252" i="1"/>
  <c r="I800" i="1"/>
  <c r="I799" i="1"/>
  <c r="I880" i="1" l="1"/>
  <c r="D924" i="1" l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D909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H875" i="1"/>
  <c r="G875" i="1"/>
  <c r="F875" i="1"/>
  <c r="E875" i="1"/>
  <c r="D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4" i="1"/>
  <c r="I853" i="1"/>
  <c r="I852" i="1"/>
  <c r="I851" i="1"/>
  <c r="I850" i="1"/>
  <c r="I849" i="1"/>
  <c r="I848" i="1"/>
  <c r="I847" i="1"/>
  <c r="I846" i="1"/>
  <c r="I845" i="1"/>
  <c r="D843" i="1"/>
  <c r="I841" i="1"/>
  <c r="I840" i="1"/>
  <c r="I839" i="1"/>
  <c r="I838" i="1"/>
  <c r="I837" i="1"/>
  <c r="I836" i="1"/>
  <c r="I835" i="1"/>
  <c r="I834" i="1"/>
  <c r="I833" i="1"/>
  <c r="I832" i="1"/>
  <c r="I831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H730" i="1"/>
  <c r="G730" i="1"/>
  <c r="F730" i="1"/>
  <c r="E730" i="1"/>
  <c r="D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H715" i="1"/>
  <c r="G715" i="1"/>
  <c r="F715" i="1"/>
  <c r="E715" i="1"/>
  <c r="D715" i="1"/>
  <c r="I714" i="1"/>
  <c r="I713" i="1"/>
  <c r="I712" i="1"/>
  <c r="I711" i="1"/>
  <c r="I710" i="1"/>
  <c r="I709" i="1"/>
  <c r="I708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D667" i="1"/>
  <c r="I662" i="1"/>
  <c r="I661" i="1"/>
  <c r="I660" i="1"/>
  <c r="I659" i="1"/>
  <c r="I658" i="1"/>
  <c r="I657" i="1"/>
  <c r="I656" i="1"/>
  <c r="I655" i="1"/>
  <c r="I654" i="1"/>
  <c r="I653" i="1"/>
  <c r="I652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H556" i="1"/>
  <c r="G556" i="1"/>
  <c r="F556" i="1"/>
  <c r="E556" i="1"/>
  <c r="D556" i="1"/>
  <c r="I555" i="1"/>
  <c r="I554" i="1"/>
  <c r="I553" i="1"/>
  <c r="I552" i="1"/>
  <c r="I551" i="1"/>
  <c r="I550" i="1"/>
  <c r="I549" i="1"/>
  <c r="I548" i="1"/>
  <c r="I547" i="1"/>
  <c r="I546" i="1"/>
  <c r="I545" i="1"/>
  <c r="H543" i="1"/>
  <c r="G543" i="1"/>
  <c r="F543" i="1"/>
  <c r="E543" i="1"/>
  <c r="D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D525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H463" i="1"/>
  <c r="G463" i="1"/>
  <c r="F463" i="1"/>
  <c r="E463" i="1"/>
  <c r="D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H432" i="1"/>
  <c r="G432" i="1"/>
  <c r="F432" i="1"/>
  <c r="E432" i="1"/>
  <c r="D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H319" i="1"/>
  <c r="G319" i="1"/>
  <c r="F319" i="1"/>
  <c r="E319" i="1"/>
  <c r="D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H289" i="1"/>
  <c r="E289" i="1"/>
  <c r="D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H90" i="1"/>
  <c r="G90" i="1"/>
  <c r="F90" i="1"/>
  <c r="E90" i="1"/>
  <c r="D90" i="1"/>
  <c r="I89" i="1"/>
  <c r="I90" i="1" s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807" i="1" l="1"/>
  <c r="I418" i="1"/>
  <c r="I399" i="1"/>
  <c r="I374" i="1"/>
  <c r="I501" i="1"/>
  <c r="I650" i="1"/>
  <c r="E927" i="1"/>
  <c r="I667" i="1"/>
  <c r="I87" i="1"/>
  <c r="I261" i="1"/>
  <c r="I843" i="1"/>
  <c r="I856" i="1"/>
  <c r="I829" i="1"/>
  <c r="I525" i="1"/>
  <c r="I909" i="1"/>
  <c r="I706" i="1"/>
  <c r="I875" i="1"/>
  <c r="I924" i="1"/>
  <c r="I289" i="1"/>
  <c r="D926" i="1"/>
  <c r="G927" i="1"/>
  <c r="G928" i="1" s="1"/>
  <c r="F927" i="1"/>
  <c r="F928" i="1" s="1"/>
  <c r="H927" i="1"/>
  <c r="H928" i="1" s="1"/>
  <c r="I730" i="1"/>
  <c r="I715" i="1"/>
  <c r="I556" i="1"/>
  <c r="I543" i="1"/>
  <c r="I463" i="1"/>
  <c r="I432" i="1"/>
  <c r="I319" i="1"/>
  <c r="I927" i="1" l="1"/>
  <c r="I928" i="1" s="1"/>
</calcChain>
</file>

<file path=xl/sharedStrings.xml><?xml version="1.0" encoding="utf-8"?>
<sst xmlns="http://schemas.openxmlformats.org/spreadsheetml/2006/main" count="2262" uniqueCount="923">
  <si>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</si>
  <si>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</si>
  <si>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</si>
  <si>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</si>
  <si>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</si>
  <si>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</si>
  <si>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</si>
  <si>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</si>
  <si>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</si>
  <si>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</si>
  <si>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</si>
  <si>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</si>
  <si>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</si>
  <si>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</si>
  <si>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</si>
  <si>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</si>
  <si>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</si>
  <si>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</si>
  <si>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</si>
  <si>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</si>
  <si>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</si>
  <si>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</si>
  <si>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</si>
  <si>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</si>
  <si>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</si>
  <si>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</si>
  <si>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</si>
  <si>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</si>
  <si>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</si>
  <si>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</si>
  <si>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</si>
  <si>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</si>
  <si>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</si>
  <si>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</si>
  <si>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</si>
  <si>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</si>
  <si>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</si>
  <si>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</si>
  <si>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</si>
  <si>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</si>
  <si>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</si>
  <si>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</si>
  <si>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</si>
  <si>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</si>
  <si>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</si>
  <si>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</si>
  <si>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</si>
  <si>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</si>
  <si>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</si>
  <si>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</si>
  <si>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</si>
  <si>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</si>
  <si>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</si>
  <si>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</si>
  <si>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</si>
  <si>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</si>
  <si>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</si>
  <si>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</si>
  <si>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</si>
  <si>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</si>
  <si>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</si>
  <si>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</si>
  <si>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</si>
  <si>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</si>
  <si>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</si>
  <si>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</si>
  <si>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</si>
  <si>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</si>
  <si>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</si>
  <si>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</si>
  <si>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</si>
  <si>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</si>
  <si>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</si>
  <si>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</si>
  <si>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</si>
  <si>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</si>
  <si>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</si>
  <si>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</si>
  <si>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</si>
  <si>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</si>
  <si>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</si>
  <si>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</si>
  <si>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</si>
  <si>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</si>
  <si>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</si>
  <si>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</si>
  <si>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</si>
  <si>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</si>
  <si>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</si>
  <si>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</si>
  <si>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</si>
  <si>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</si>
  <si>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</si>
  <si>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</si>
  <si>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</si>
  <si>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</si>
  <si>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</si>
  <si>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</si>
  <si>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</si>
  <si>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</si>
  <si>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</si>
  <si>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</si>
  <si>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</si>
  <si>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</si>
  <si>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</si>
  <si>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</si>
  <si>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</si>
  <si>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</si>
  <si>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</si>
  <si>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</si>
  <si>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</si>
  <si>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</si>
  <si>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</si>
  <si>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</si>
  <si>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</si>
  <si>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</si>
  <si>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</si>
  <si>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</si>
  <si>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</si>
  <si>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</si>
  <si>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</si>
  <si>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</si>
  <si>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</si>
  <si>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</si>
  <si>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</si>
  <si>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</si>
  <si>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</si>
  <si>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</si>
  <si>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</si>
  <si>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</si>
  <si>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</si>
  <si>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</si>
  <si>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</si>
  <si>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</si>
  <si>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</si>
  <si>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</si>
  <si>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</si>
  <si>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</si>
  <si>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</si>
  <si>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</si>
  <si>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</si>
  <si>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</si>
  <si>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</si>
  <si>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</si>
  <si>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</si>
  <si>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</si>
  <si>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</si>
  <si>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</si>
  <si>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</si>
  <si>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</si>
  <si>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</si>
  <si>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</si>
  <si>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</si>
  <si>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</si>
  <si>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</si>
  <si>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</si>
  <si>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</si>
  <si>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</si>
  <si>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</si>
  <si>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</si>
  <si>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</si>
  <si>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</si>
  <si>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</si>
  <si>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</si>
  <si>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</si>
  <si>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</si>
  <si>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</si>
  <si>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</si>
  <si>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</si>
  <si>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</si>
  <si>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</si>
  <si>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</si>
  <si>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</si>
  <si>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</si>
  <si>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</si>
  <si>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</si>
  <si>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</si>
  <si>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</si>
  <si>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</si>
  <si>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</si>
  <si>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</si>
  <si>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</si>
  <si>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</si>
  <si>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</si>
  <si>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</si>
  <si>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</si>
  <si>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</si>
  <si>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</si>
  <si>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</si>
  <si>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</si>
  <si>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</si>
  <si>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</si>
  <si>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</si>
  <si>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</si>
  <si>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</si>
  <si>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</si>
  <si>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</si>
  <si>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</si>
  <si>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</si>
  <si>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</si>
  <si>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</si>
  <si>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</si>
  <si>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</si>
  <si>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</si>
  <si>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</si>
  <si>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</si>
  <si>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</si>
  <si>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</si>
  <si>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</si>
  <si>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</si>
  <si>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</si>
  <si>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</si>
  <si>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</si>
  <si>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</si>
  <si>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</si>
  <si>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</si>
  <si>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</si>
  <si>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</si>
  <si>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</si>
  <si>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</si>
  <si>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</si>
  <si>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</si>
  <si>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</si>
  <si>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</si>
  <si>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</si>
  <si>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</si>
  <si>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</si>
  <si>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</si>
  <si>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</si>
  <si>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</si>
  <si>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</si>
  <si>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</si>
  <si>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</si>
  <si>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</si>
  <si>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</si>
  <si>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</si>
  <si>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</si>
  <si>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</si>
  <si>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</si>
  <si>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</si>
  <si>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</si>
  <si>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</si>
  <si>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</si>
  <si>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</si>
  <si>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</si>
  <si>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</si>
  <si>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</si>
  <si>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</si>
  <si>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</si>
  <si>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</si>
  <si>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</si>
  <si>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</si>
  <si>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</si>
  <si>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</si>
  <si>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</si>
  <si>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</si>
  <si>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</si>
  <si>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</si>
  <si>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</si>
  <si>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</si>
  <si>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</si>
  <si>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</si>
  <si>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</si>
  <si>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</si>
  <si>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</si>
  <si>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</si>
  <si>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</si>
  <si>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</si>
  <si>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</si>
  <si>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</si>
  <si>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</si>
  <si>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</si>
  <si>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</si>
  <si>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</si>
  <si>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</si>
  <si>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</si>
  <si>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</si>
  <si>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</si>
  <si>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</si>
  <si>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</si>
  <si>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</si>
  <si>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</si>
  <si>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</si>
  <si>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</si>
  <si>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</si>
  <si>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</si>
  <si>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</si>
  <si>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</si>
  <si>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</si>
  <si>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</si>
  <si>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</si>
  <si>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</si>
  <si>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</si>
  <si>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</si>
  <si>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</si>
  <si>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</si>
  <si>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</si>
  <si>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</si>
  <si>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</si>
  <si>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</si>
  <si>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</si>
  <si>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</si>
  <si>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</si>
  <si>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</si>
  <si>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</si>
  <si>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</si>
  <si>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</si>
  <si>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</si>
  <si>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</si>
  <si>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</si>
  <si>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</si>
  <si>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</si>
  <si>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</si>
  <si>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</si>
  <si>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</si>
  <si>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</si>
  <si>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</si>
  <si>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</si>
  <si>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</si>
  <si>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</si>
  <si>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</si>
  <si>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</si>
  <si>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</si>
  <si>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</si>
  <si>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</si>
  <si>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</si>
  <si>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</si>
  <si>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</si>
  <si>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</si>
  <si>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</si>
  <si>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</si>
  <si>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</si>
  <si>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</si>
  <si>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</si>
  <si>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</si>
  <si>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</si>
  <si>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</si>
  <si>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</si>
  <si>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</si>
  <si>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</si>
  <si>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</si>
  <si>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</si>
  <si>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</si>
  <si>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</si>
  <si>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</si>
  <si>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</si>
  <si>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</si>
  <si>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</si>
  <si>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</si>
  <si>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</si>
  <si>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</si>
  <si>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</si>
  <si>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</si>
  <si>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</si>
  <si>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</si>
  <si>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</si>
  <si>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</si>
  <si>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</si>
  <si>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</si>
  <si>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</si>
  <si>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</si>
  <si>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</si>
  <si>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</si>
  <si>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</si>
  <si>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</si>
  <si>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</si>
  <si>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</si>
  <si>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</si>
  <si>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</si>
  <si>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</si>
  <si>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</si>
  <si>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</si>
  <si>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</si>
  <si>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</si>
  <si>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</si>
  <si>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</si>
  <si>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</si>
  <si>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</si>
  <si>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</si>
  <si>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</si>
  <si>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</si>
  <si>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</si>
  <si>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</si>
  <si>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</si>
  <si>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</si>
  <si>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</si>
  <si>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</si>
  <si>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</si>
  <si>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</si>
  <si>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</si>
  <si>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</si>
  <si>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</si>
  <si>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</si>
  <si>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</si>
  <si>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</si>
  <si>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</si>
  <si>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</si>
  <si>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</si>
  <si>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</si>
  <si>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</si>
  <si>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</si>
  <si>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</si>
  <si>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</si>
  <si>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</si>
  <si>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</si>
  <si>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</si>
  <si>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</si>
  <si>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</si>
  <si>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</si>
  <si>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</si>
  <si>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</si>
  <si>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</si>
  <si>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</si>
  <si>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</si>
  <si>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</si>
  <si>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</si>
  <si>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</si>
  <si>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</si>
  <si>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</si>
  <si>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</si>
  <si>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</si>
  <si>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</si>
  <si>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</si>
  <si>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</si>
  <si>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</si>
  <si>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</si>
  <si>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</si>
  <si>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</si>
  <si>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</si>
  <si>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</si>
  <si>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</si>
  <si>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</si>
  <si>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</si>
  <si>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</si>
  <si>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</si>
  <si>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</si>
  <si>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</si>
  <si>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</si>
  <si>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</si>
  <si>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</si>
  <si>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</si>
  <si>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</si>
  <si>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</si>
  <si>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</si>
  <si>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</si>
  <si>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</si>
  <si>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</si>
  <si>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</si>
  <si>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</si>
  <si>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</si>
  <si>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</si>
  <si>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</si>
  <si>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</si>
  <si>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</si>
  <si>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</si>
  <si>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</si>
  <si>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</si>
  <si>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</si>
  <si>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</si>
  <si>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</si>
  <si>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</si>
  <si>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</si>
  <si>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</si>
  <si>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</si>
  <si>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</si>
  <si>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</si>
  <si>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</si>
  <si>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</si>
  <si>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</si>
  <si>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</si>
  <si>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</si>
  <si>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</si>
  <si>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</si>
  <si>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</si>
  <si>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</si>
  <si>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</si>
  <si>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</si>
  <si>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</si>
  <si>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</si>
  <si>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</si>
  <si>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</si>
  <si>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</si>
  <si>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</si>
  <si>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</si>
  <si>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</si>
  <si>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</si>
  <si>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</si>
  <si>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</si>
  <si>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</si>
  <si>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</si>
  <si>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</si>
  <si>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</si>
  <si>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</si>
  <si>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</si>
  <si>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</si>
  <si>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</si>
  <si>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</si>
  <si>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</si>
  <si>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</si>
  <si>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</si>
  <si>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</si>
  <si>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</si>
  <si>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</si>
  <si>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</si>
  <si>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</si>
  <si>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</si>
  <si>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</si>
  <si>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</si>
  <si>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</si>
  <si>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</si>
  <si>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</si>
  <si>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</si>
  <si>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</si>
  <si>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</si>
  <si>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</si>
  <si>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</si>
  <si>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</si>
  <si>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</si>
  <si>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</si>
  <si>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</si>
  <si>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</si>
  <si>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</si>
  <si>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</si>
  <si>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</si>
  <si>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</si>
  <si>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</si>
  <si>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</si>
  <si>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</si>
  <si>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</si>
  <si>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</si>
  <si>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</si>
  <si>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</si>
  <si>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</si>
  <si>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</si>
  <si>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</si>
  <si>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</si>
  <si>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</si>
  <si>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</si>
  <si>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</si>
  <si>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</si>
  <si>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</si>
  <si>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</si>
  <si>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</si>
  <si>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</si>
  <si>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</si>
  <si>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</si>
  <si>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</si>
  <si>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</si>
  <si>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</si>
  <si>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</si>
  <si>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</si>
  <si>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</si>
  <si>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</si>
  <si>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</si>
  <si>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</si>
  <si>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</si>
  <si>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</si>
  <si>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</si>
  <si>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</si>
  <si>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</si>
  <si>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</si>
  <si>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</si>
  <si>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</si>
  <si>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</si>
  <si>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</si>
  <si>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</si>
  <si>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</si>
  <si>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</si>
  <si>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</si>
  <si>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</si>
  <si>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</si>
  <si>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</si>
  <si>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</si>
  <si>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</si>
  <si>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</si>
  <si>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</si>
  <si>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</si>
  <si>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</si>
  <si>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</si>
  <si>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</si>
  <si>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</si>
  <si>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</si>
  <si>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</si>
  <si>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</si>
  <si>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</si>
  <si>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</si>
  <si>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</si>
  <si>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</si>
  <si>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</si>
  <si>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</si>
  <si>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</si>
  <si>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</si>
  <si>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</si>
  <si>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</si>
  <si>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</si>
  <si>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</si>
  <si>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</si>
  <si>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</si>
  <si>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</si>
  <si>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</si>
  <si>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</si>
  <si>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</si>
  <si>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</si>
  <si>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</si>
  <si>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</si>
  <si>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</si>
  <si>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</si>
  <si>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</si>
  <si>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</si>
  <si>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</si>
  <si>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</si>
  <si>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</si>
  <si>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</si>
  <si>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</si>
  <si>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</si>
  <si>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</si>
  <si>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</si>
  <si>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</si>
  <si>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</si>
  <si>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</si>
  <si>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</si>
  <si>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</si>
  <si>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</si>
  <si>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</si>
  <si>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</si>
  <si>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</si>
  <si>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</si>
  <si>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</si>
  <si>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</si>
  <si>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</si>
  <si>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</si>
  <si>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</si>
  <si>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</si>
  <si>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</si>
  <si>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</si>
  <si>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</si>
  <si>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</si>
  <si>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</si>
  <si>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</si>
  <si>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</si>
  <si>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</si>
  <si>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</si>
  <si>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</si>
  <si>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</si>
  <si>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</si>
  <si>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</si>
  <si>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</si>
  <si>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</si>
  <si>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</si>
  <si>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</si>
  <si>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</si>
  <si>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</si>
  <si>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</si>
  <si>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</si>
  <si>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</si>
  <si>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</si>
  <si>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</si>
  <si>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</si>
  <si>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</si>
  <si>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</si>
  <si>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</si>
  <si>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</si>
  <si>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</si>
  <si>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</si>
  <si>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</si>
  <si>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</si>
  <si>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</si>
  <si>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</si>
  <si>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</si>
  <si>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</si>
  <si>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</si>
  <si>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</si>
  <si>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</si>
  <si>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</si>
  <si>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</si>
  <si>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</si>
  <si>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</si>
  <si>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</si>
  <si>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</si>
  <si>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</si>
  <si>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</si>
  <si>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</si>
  <si>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</si>
  <si>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</si>
  <si>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</si>
  <si>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</si>
  <si>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</si>
  <si>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</si>
  <si>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</si>
  <si>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</si>
  <si>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</si>
  <si>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</si>
  <si>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</si>
  <si>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</si>
  <si>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</si>
  <si>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</si>
  <si>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</si>
  <si>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</si>
  <si>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</si>
  <si>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</si>
  <si>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</si>
  <si>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</si>
  <si>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</si>
  <si>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</si>
  <si>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</si>
  <si>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</si>
  <si>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</si>
  <si>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</si>
  <si>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</si>
  <si>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</si>
  <si>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</si>
  <si>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</si>
  <si>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</si>
  <si>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</si>
  <si>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</si>
  <si>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</si>
  <si>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</si>
  <si>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</si>
  <si>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</si>
  <si>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</si>
  <si>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</si>
  <si>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</si>
  <si>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</si>
  <si>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</si>
  <si>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</si>
  <si>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</si>
  <si>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</si>
  <si>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</si>
  <si>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</si>
  <si>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</si>
  <si>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</si>
  <si>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</si>
  <si>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</si>
  <si>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</si>
  <si>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</si>
  <si>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</si>
  <si>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</si>
  <si>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</si>
  <si>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</si>
  <si>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</si>
  <si>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</si>
  <si>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</si>
  <si>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</si>
  <si>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</si>
  <si>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</si>
  <si>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</si>
  <si>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</si>
  <si>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</si>
  <si>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</si>
  <si>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</si>
  <si>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</si>
  <si>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</si>
  <si>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</si>
  <si>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</si>
  <si>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</si>
  <si>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</si>
  <si>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</si>
  <si>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</si>
  <si>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</si>
  <si>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</si>
  <si>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</si>
  <si>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</si>
  <si>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</si>
  <si>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</si>
  <si>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</si>
  <si>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</si>
  <si>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</si>
  <si>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</si>
  <si>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</si>
  <si>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</si>
  <si>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</si>
  <si>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</si>
  <si>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</si>
  <si>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</si>
  <si>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</si>
  <si>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</si>
  <si>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</si>
  <si>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</si>
  <si>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</si>
  <si>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</si>
  <si>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</si>
  <si>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</si>
  <si>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</si>
  <si>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</si>
  <si>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</si>
  <si>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</si>
  <si>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</si>
  <si>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</si>
  <si>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</si>
  <si>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</si>
  <si>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</si>
  <si>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</si>
  <si>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</si>
  <si>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</si>
  <si>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</si>
  <si>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</si>
  <si>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</si>
  <si>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</si>
  <si>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</si>
  <si>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</si>
  <si>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</si>
  <si>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</si>
  <si>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</si>
  <si>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</si>
  <si>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</si>
  <si>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</si>
  <si>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</si>
  <si>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</si>
  <si>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</si>
  <si>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</si>
  <si>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</si>
  <si>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</si>
  <si>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</si>
  <si>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</si>
  <si>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</si>
  <si>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</si>
  <si>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</si>
  <si>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</si>
  <si>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</si>
  <si>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</si>
  <si>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</si>
  <si>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</si>
  <si>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</si>
  <si>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</si>
  <si>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</si>
  <si>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</si>
  <si>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</si>
  <si>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</si>
  <si>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</si>
  <si>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</si>
  <si>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</si>
  <si>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</si>
  <si>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</si>
  <si>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</si>
  <si>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</si>
  <si>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</si>
  <si>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</si>
  <si>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</si>
  <si>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</si>
  <si>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</si>
  <si>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</si>
  <si>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</si>
  <si>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</si>
  <si>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</si>
  <si>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</si>
  <si>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</si>
  <si>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</si>
  <si>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</si>
  <si>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</si>
  <si>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</si>
  <si>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</si>
  <si>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</si>
  <si>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</si>
  <si>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</si>
  <si>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</si>
  <si>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</si>
  <si>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</si>
  <si>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</si>
  <si>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</si>
  <si>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</si>
  <si>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</si>
  <si>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</si>
  <si>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</si>
  <si>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</si>
  <si>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</si>
  <si>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</si>
  <si>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</si>
  <si>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</si>
  <si>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</si>
  <si>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</si>
  <si>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</si>
  <si>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</si>
  <si>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</si>
  <si>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RK Pathological Laboratory</t>
  </si>
  <si>
    <t>Veena Hopsital</t>
  </si>
  <si>
    <t>Shireen Star Hospital</t>
  </si>
  <si>
    <t xml:space="preserve">Mahita Hospital </t>
  </si>
  <si>
    <t xml:space="preserve">Sri Raghavendra Hospital </t>
  </si>
  <si>
    <t xml:space="preserve">Accure Check Medical Labs </t>
  </si>
  <si>
    <t>Divya Clinic</t>
  </si>
  <si>
    <t>Sai Krishna Scaing &amp; Diagnostic centre</t>
  </si>
  <si>
    <t>Ananth Dignostic Centre</t>
  </si>
  <si>
    <t>Shifa Diagnostic center</t>
  </si>
  <si>
    <t xml:space="preserve">Shifa Hospital </t>
  </si>
  <si>
    <t>Srinivasa Diagnostic center</t>
  </si>
  <si>
    <t>Sri Vivek Multispeciality Hospital</t>
  </si>
  <si>
    <t xml:space="preserve">SV Health Care Lit PVT,Likitha Diagnostic </t>
  </si>
  <si>
    <t>Sri Susrutha Hospital</t>
  </si>
  <si>
    <t>Isha Diagnostic centre 0beds</t>
  </si>
  <si>
    <t>Sri Satnam Gurunanak Dental Care</t>
  </si>
  <si>
    <t xml:space="preserve">Dr. Sirisha's Skin &amp; Hair Clinic </t>
  </si>
  <si>
    <t xml:space="preserve">Sri Satnam Gurunanak Dental Care </t>
  </si>
  <si>
    <t>Anantha CT Scan  0beds</t>
  </si>
  <si>
    <t xml:space="preserve">Venkateshwara Laboratory  </t>
  </si>
  <si>
    <t xml:space="preserve">Venkateshwara polyclinic  </t>
  </si>
  <si>
    <t>Mythri Multispeciality Hospital</t>
  </si>
  <si>
    <t>30 Days</t>
  </si>
  <si>
    <t>Sashi Orthopaedic Hospital</t>
  </si>
  <si>
    <t xml:space="preserve"> Sai Clinic </t>
  </si>
  <si>
    <t>Anantha Physiothorophy Clinic</t>
  </si>
  <si>
    <t>Apple Lab &amp; Dignostic Centre</t>
  </si>
  <si>
    <t>DSM Diagnostic center</t>
  </si>
  <si>
    <t>DSM Multispeciality Hospital</t>
  </si>
  <si>
    <t xml:space="preserve">Harini Dental &amp; General Clinic </t>
  </si>
  <si>
    <t>Aayush Health Care</t>
  </si>
  <si>
    <t>Health Care Clinic</t>
  </si>
  <si>
    <t>Avira Clinic &amp; Diagnostic centre</t>
  </si>
  <si>
    <t>MSN Laboratories Pvt. Ltd. Unit V</t>
  </si>
  <si>
    <t xml:space="preserve">Amara Raja Advanced Cell Technologies Private Limited </t>
  </si>
  <si>
    <t>POLEPALLY SEZ</t>
  </si>
  <si>
    <t>JULY-  2025</t>
  </si>
  <si>
    <t>M/S SVETHANSH &amp; COMPANY , MAHABUBNAGAR
Total no.of HCE's sending BMW to CBMWTF &amp; Qty disposed 
On 01-07-2025 TO 31-07-2025</t>
  </si>
  <si>
    <t xml:space="preserve">Meenakshi Diagnostic Center </t>
  </si>
  <si>
    <t xml:space="preserve">Meenakshi Hospital </t>
  </si>
  <si>
    <t>Sri Laxmi Smile Care Dental</t>
  </si>
  <si>
    <t>Sri Radha Krishna Diagnostic Center</t>
  </si>
  <si>
    <t>Sahara Diagnostic Center</t>
  </si>
  <si>
    <t>Total Health Satellite Clinic</t>
  </si>
  <si>
    <t>Udaya Diagnostic Center</t>
  </si>
  <si>
    <t>TOTAL BIO-MEDICAL RECYCLABLE WASTE GENERATED IN  JUNE ON AN AVERAGE IS 11373.71 KGS. AVERAGE PER DAY IS 366.894 (approximately)  KGS.</t>
  </si>
  <si>
    <t>TOTAL BIO-MEDICAL INCINERABLE WASTE GENERATED IN JUNE ON AN AVERAGE IS  17441.8 KGS. AVERAGE PER DAY  IS 562.639 (approximately) KGS .</t>
  </si>
  <si>
    <t>TOTAL AUTOCLAVABLE WASTE SHARPS GENERATED IN JUNE ON AN AVERAGE IS 5859.4 KGS. AVERAGE PER DAY IS 189.013 (approximately)  KGS.</t>
  </si>
  <si>
    <t>TOTAL PPC WHITE CONTAINER WASTE GENERATED AND TREATED IN JUNE 0N AN AVERAGE IS 2101.2 KGS. AVERAGE PER DAY IS 67.78065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</si>
</sst>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5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0" fillId="2" borderId="0" xfId="0" applyFill="1" applyAlignment="1">
      <alignment vertical="center"/>
    </xf>
    <xf numFmtId="0" fontId="6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9" fillId="0" borderId="2" xfId="0" applyFont="1" applyBorder="1"/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/>
    <xf numFmtId="0" fontId="18" fillId="0" borderId="1" xfId="0" applyFont="1" applyBorder="1"/>
    <xf numFmtId="0" fontId="16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/>
    <xf numFmtId="0" fontId="4" fillId="2" borderId="1" xfId="0" applyFont="1" applyFill="1" applyBorder="1" applyAlignment="1"/>
    <xf numFmtId="0" fontId="18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6" fillId="4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6" fillId="4" borderId="1" xfId="0" applyFont="1" applyFill="1" applyBorder="1"/>
    <xf numFmtId="0" fontId="7" fillId="0" borderId="6" xfId="0" applyFont="1" applyBorder="1"/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10" fillId="4" borderId="3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4" fillId="2" borderId="1" xfId="0" applyFont="1" applyFill="1" applyBorder="1"/>
    <xf numFmtId="0" fontId="25" fillId="2" borderId="1" xfId="0" applyFont="1" applyFill="1" applyBorder="1" applyAlignment="1">
      <alignment horizontal="left"/>
    </xf>
    <xf numFmtId="0" fontId="24" fillId="2" borderId="1" xfId="0" applyFont="1" applyFill="1" applyBorder="1" applyAlignment="1"/>
    <xf numFmtId="0" fontId="25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17" fontId="1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" fillId="0" borderId="1" xfId="0" applyFont="1" applyBorder="1"/>
    <xf numFmtId="0" fontId="19" fillId="0" borderId="1" xfId="0" applyFont="1" applyBorder="1" applyAlignment="1"/>
    <xf numFmtId="0" fontId="19" fillId="0" borderId="2" xfId="0" applyFont="1" applyBorder="1" applyAlignment="1"/>
    <xf numFmtId="0" fontId="19" fillId="2" borderId="2" xfId="0" applyFont="1" applyFill="1" applyBorder="1" applyAlignment="1"/>
    <xf numFmtId="0" fontId="19" fillId="0" borderId="2" xfId="0" applyFont="1" applyBorder="1" applyAlignment="1">
      <alignment wrapText="1"/>
    </xf>
    <xf numFmtId="0" fontId="1" fillId="0" borderId="0" xfId="0" applyFont="1"/>
    <xf numFmtId="0" fontId="20" fillId="5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F936"/>
  <sheetViews>
    <sheetView tabSelected="1" topLeftCell="A915" zoomScale="85" zoomScaleNormal="85" workbookViewId="0">
      <selection activeCell="K926" sqref="K926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27" t="s">
        <v>911</v>
      </c>
      <c r="B1" s="127"/>
      <c r="C1" s="127"/>
      <c r="D1" s="127"/>
      <c r="E1" s="127"/>
      <c r="F1" s="127"/>
      <c r="G1" s="127"/>
      <c r="H1" s="127"/>
      <c r="I1" s="127"/>
    </row>
    <row r="2" spans="1:9" ht="15.75">
      <c r="A2" s="145" t="s">
        <v>0</v>
      </c>
      <c r="B2" s="147" t="s">
        <v>1</v>
      </c>
      <c r="C2" s="149" t="s">
        <v>2</v>
      </c>
      <c r="D2" s="128">
        <v>45839</v>
      </c>
      <c r="E2" s="128"/>
      <c r="F2" s="128"/>
      <c r="G2" s="128"/>
      <c r="H2" s="128"/>
      <c r="I2" s="152" t="s">
        <v>896</v>
      </c>
    </row>
    <row r="3" spans="1:9" ht="18.75" customHeight="1">
      <c r="A3" s="145"/>
      <c r="B3" s="147"/>
      <c r="C3" s="149"/>
      <c r="D3" s="151" t="s">
        <v>3</v>
      </c>
      <c r="E3" s="129" t="s">
        <v>4</v>
      </c>
      <c r="F3" s="129"/>
      <c r="G3" s="129"/>
      <c r="H3" s="129"/>
      <c r="I3" s="152"/>
    </row>
    <row r="4" spans="1:9" ht="15.75">
      <c r="A4" s="145"/>
      <c r="B4" s="147"/>
      <c r="C4" s="149"/>
      <c r="D4" s="151"/>
      <c r="E4" s="13" t="s">
        <v>5</v>
      </c>
      <c r="F4" s="14" t="s">
        <v>6</v>
      </c>
      <c r="G4" s="14" t="s">
        <v>7</v>
      </c>
      <c r="H4" s="14" t="s">
        <v>8</v>
      </c>
      <c r="I4" s="152"/>
    </row>
    <row r="5" spans="1:9" ht="25.5" customHeight="1">
      <c r="A5" s="130" t="s">
        <v>9</v>
      </c>
      <c r="B5" s="130"/>
      <c r="C5" s="130"/>
      <c r="D5" s="130"/>
      <c r="E5" s="130"/>
      <c r="F5" s="130"/>
      <c r="G5" s="130"/>
      <c r="H5" s="130"/>
      <c r="I5" s="130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27</v>
      </c>
      <c r="F6" s="18">
        <v>12</v>
      </c>
      <c r="G6" s="18">
        <v>4</v>
      </c>
      <c r="H6" s="18">
        <v>2</v>
      </c>
      <c r="I6" s="19">
        <f t="shared" ref="I6:I37" si="0">SUM(E6:H6)</f>
        <v>45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13</v>
      </c>
      <c r="F7" s="18">
        <v>11</v>
      </c>
      <c r="G7" s="18">
        <v>6</v>
      </c>
      <c r="H7" s="18">
        <v>1.5</v>
      </c>
      <c r="I7" s="19">
        <f t="shared" si="0"/>
        <v>31.5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12</v>
      </c>
      <c r="F8" s="18">
        <v>9</v>
      </c>
      <c r="G8" s="18">
        <v>5</v>
      </c>
      <c r="H8" s="18">
        <v>1</v>
      </c>
      <c r="I8" s="19">
        <f t="shared" si="0"/>
        <v>27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11</v>
      </c>
      <c r="F9" s="18">
        <v>8.5</v>
      </c>
      <c r="G9" s="18">
        <v>4</v>
      </c>
      <c r="H9" s="18">
        <v>1.5</v>
      </c>
      <c r="I9" s="19">
        <f t="shared" si="0"/>
        <v>25</v>
      </c>
    </row>
    <row r="10" spans="1:9">
      <c r="A10" s="15">
        <v>5</v>
      </c>
      <c r="B10" s="16" t="s">
        <v>859</v>
      </c>
      <c r="C10" s="16" t="s">
        <v>9</v>
      </c>
      <c r="D10" s="17">
        <v>6</v>
      </c>
      <c r="E10" s="18">
        <v>9</v>
      </c>
      <c r="F10" s="18">
        <v>5.5</v>
      </c>
      <c r="G10" s="18">
        <v>2.5</v>
      </c>
      <c r="H10" s="18">
        <v>0.5</v>
      </c>
      <c r="I10" s="19">
        <f t="shared" si="0"/>
        <v>17.5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15</v>
      </c>
      <c r="F11" s="18">
        <v>7</v>
      </c>
      <c r="G11" s="18">
        <v>4</v>
      </c>
      <c r="H11" s="18">
        <v>2.5</v>
      </c>
      <c r="I11" s="19">
        <f t="shared" si="0"/>
        <v>28.5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17</v>
      </c>
      <c r="F12" s="18">
        <v>8.5</v>
      </c>
      <c r="G12" s="18">
        <v>4.5</v>
      </c>
      <c r="H12" s="18">
        <v>2</v>
      </c>
      <c r="I12" s="19">
        <f t="shared" si="0"/>
        <v>32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17</v>
      </c>
      <c r="F13" s="18">
        <v>7.5</v>
      </c>
      <c r="G13" s="18">
        <v>4.5</v>
      </c>
      <c r="H13" s="18">
        <v>1.5</v>
      </c>
      <c r="I13" s="19">
        <f t="shared" si="0"/>
        <v>30.5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12</v>
      </c>
      <c r="F14" s="18">
        <v>8.5</v>
      </c>
      <c r="G14" s="18">
        <v>3</v>
      </c>
      <c r="H14" s="18">
        <v>2</v>
      </c>
      <c r="I14" s="19">
        <f t="shared" si="0"/>
        <v>25.5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15</v>
      </c>
      <c r="F15" s="18">
        <v>7.5</v>
      </c>
      <c r="G15" s="18">
        <v>3</v>
      </c>
      <c r="H15" s="18">
        <v>1.5</v>
      </c>
      <c r="I15" s="19">
        <f t="shared" si="0"/>
        <v>27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15</v>
      </c>
      <c r="F16" s="18">
        <v>8.5</v>
      </c>
      <c r="G16" s="18">
        <v>5</v>
      </c>
      <c r="H16" s="18">
        <v>2.5</v>
      </c>
      <c r="I16" s="19">
        <f t="shared" si="0"/>
        <v>31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11</v>
      </c>
      <c r="F17" s="18">
        <v>6</v>
      </c>
      <c r="G17" s="18">
        <v>3</v>
      </c>
      <c r="H17" s="18">
        <v>2</v>
      </c>
      <c r="I17" s="19">
        <f t="shared" si="0"/>
        <v>22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17</v>
      </c>
      <c r="F18" s="18">
        <v>8</v>
      </c>
      <c r="G18" s="18">
        <v>4</v>
      </c>
      <c r="H18" s="18">
        <v>2.5</v>
      </c>
      <c r="I18" s="19">
        <f t="shared" si="0"/>
        <v>31.5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8</v>
      </c>
      <c r="F19" s="18">
        <v>6.5</v>
      </c>
      <c r="G19" s="18">
        <v>4</v>
      </c>
      <c r="H19" s="18">
        <v>1.5</v>
      </c>
      <c r="I19" s="19">
        <f t="shared" si="0"/>
        <v>20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10</v>
      </c>
      <c r="F20" s="18">
        <v>6.5</v>
      </c>
      <c r="G20" s="18">
        <v>3</v>
      </c>
      <c r="H20" s="18">
        <v>1.5</v>
      </c>
      <c r="I20" s="19">
        <f t="shared" si="0"/>
        <v>21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13</v>
      </c>
      <c r="F21" s="18">
        <v>7.5</v>
      </c>
      <c r="G21" s="18">
        <v>4.5</v>
      </c>
      <c r="H21" s="18">
        <v>1.5</v>
      </c>
      <c r="I21" s="19">
        <f t="shared" si="0"/>
        <v>26.5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14</v>
      </c>
      <c r="F22" s="18">
        <v>8.5</v>
      </c>
      <c r="G22" s="18">
        <v>3</v>
      </c>
      <c r="H22" s="18">
        <v>1</v>
      </c>
      <c r="I22" s="19">
        <f t="shared" si="0"/>
        <v>26.5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9</v>
      </c>
      <c r="F23" s="18">
        <v>7</v>
      </c>
      <c r="G23" s="18">
        <v>3</v>
      </c>
      <c r="H23" s="18">
        <v>2</v>
      </c>
      <c r="I23" s="19">
        <f t="shared" si="0"/>
        <v>21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17</v>
      </c>
      <c r="F24" s="18">
        <v>6</v>
      </c>
      <c r="G24" s="18">
        <v>3.5</v>
      </c>
      <c r="H24" s="18">
        <v>1.5</v>
      </c>
      <c r="I24" s="19">
        <f t="shared" si="0"/>
        <v>28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10</v>
      </c>
      <c r="F25" s="18">
        <v>7</v>
      </c>
      <c r="G25" s="18">
        <v>3</v>
      </c>
      <c r="H25" s="18">
        <v>1</v>
      </c>
      <c r="I25" s="19">
        <f t="shared" si="0"/>
        <v>21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39</v>
      </c>
      <c r="F26" s="18">
        <v>13</v>
      </c>
      <c r="G26" s="18">
        <v>5</v>
      </c>
      <c r="H26" s="18">
        <v>1.5</v>
      </c>
      <c r="I26" s="19">
        <f t="shared" si="0"/>
        <v>58.5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10</v>
      </c>
      <c r="F27" s="18">
        <v>7</v>
      </c>
      <c r="G27" s="18">
        <v>3</v>
      </c>
      <c r="H27" s="18">
        <v>0.5</v>
      </c>
      <c r="I27" s="19">
        <f t="shared" si="0"/>
        <v>20.5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15</v>
      </c>
      <c r="F28" s="18">
        <v>7</v>
      </c>
      <c r="G28" s="18">
        <v>3</v>
      </c>
      <c r="H28" s="18">
        <v>1.5</v>
      </c>
      <c r="I28" s="19">
        <f t="shared" si="0"/>
        <v>26.5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8</v>
      </c>
      <c r="F29" s="18">
        <v>7</v>
      </c>
      <c r="G29" s="18">
        <v>3</v>
      </c>
      <c r="H29" s="18">
        <v>0.5</v>
      </c>
      <c r="I29" s="19">
        <f t="shared" si="0"/>
        <v>18.5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9.5</v>
      </c>
      <c r="F30" s="18">
        <v>4.5</v>
      </c>
      <c r="G30" s="18">
        <v>1</v>
      </c>
      <c r="H30" s="18">
        <v>1.5</v>
      </c>
      <c r="I30" s="19">
        <f t="shared" si="0"/>
        <v>16.5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10</v>
      </c>
      <c r="F31" s="18">
        <v>6</v>
      </c>
      <c r="G31" s="18">
        <v>2</v>
      </c>
      <c r="H31" s="18">
        <v>1.5</v>
      </c>
      <c r="I31" s="19">
        <f t="shared" si="0"/>
        <v>19.5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9</v>
      </c>
      <c r="F32" s="18">
        <v>6</v>
      </c>
      <c r="G32" s="18">
        <v>2</v>
      </c>
      <c r="H32" s="18">
        <v>1.5</v>
      </c>
      <c r="I32" s="19">
        <f t="shared" si="0"/>
        <v>18.5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15</v>
      </c>
      <c r="F33" s="18">
        <v>6</v>
      </c>
      <c r="G33" s="18">
        <v>3</v>
      </c>
      <c r="H33" s="18">
        <v>2</v>
      </c>
      <c r="I33" s="19">
        <f t="shared" si="0"/>
        <v>26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14</v>
      </c>
      <c r="F34" s="18">
        <v>7.5</v>
      </c>
      <c r="G34" s="18">
        <v>5</v>
      </c>
      <c r="H34" s="18">
        <v>2.5</v>
      </c>
      <c r="I34" s="19">
        <f t="shared" si="0"/>
        <v>29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9.5</v>
      </c>
      <c r="F35" s="18">
        <v>7.5</v>
      </c>
      <c r="G35" s="18">
        <v>3.5</v>
      </c>
      <c r="H35" s="18">
        <v>0.5</v>
      </c>
      <c r="I35" s="19">
        <f t="shared" si="0"/>
        <v>21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8</v>
      </c>
      <c r="F36" s="18">
        <v>7.5</v>
      </c>
      <c r="G36" s="18">
        <v>3</v>
      </c>
      <c r="H36" s="18">
        <v>1.5</v>
      </c>
      <c r="I36" s="19">
        <f t="shared" si="0"/>
        <v>20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9.5</v>
      </c>
      <c r="F37" s="18">
        <v>7.5</v>
      </c>
      <c r="G37" s="18">
        <v>3.5</v>
      </c>
      <c r="H37" s="18">
        <v>1.5</v>
      </c>
      <c r="I37" s="19">
        <f t="shared" si="0"/>
        <v>22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40</v>
      </c>
      <c r="F38" s="18">
        <v>22</v>
      </c>
      <c r="G38" s="18">
        <v>10</v>
      </c>
      <c r="H38" s="18">
        <v>2.5</v>
      </c>
      <c r="I38" s="19">
        <f t="shared" ref="I38:I69" si="1">SUM(E38:H38)</f>
        <v>74.5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15</v>
      </c>
      <c r="F39" s="18">
        <v>8.5</v>
      </c>
      <c r="G39" s="18">
        <v>4</v>
      </c>
      <c r="H39" s="18">
        <v>1.5</v>
      </c>
      <c r="I39" s="19">
        <f t="shared" si="1"/>
        <v>29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14</v>
      </c>
      <c r="F40" s="18">
        <v>12</v>
      </c>
      <c r="G40" s="18">
        <v>7</v>
      </c>
      <c r="H40" s="18">
        <v>1</v>
      </c>
      <c r="I40" s="19">
        <f t="shared" si="1"/>
        <v>34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11.5</v>
      </c>
      <c r="F41" s="18">
        <v>9.5</v>
      </c>
      <c r="G41" s="18">
        <v>6</v>
      </c>
      <c r="H41" s="18">
        <v>1.5</v>
      </c>
      <c r="I41" s="19">
        <f t="shared" si="1"/>
        <v>28.5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12</v>
      </c>
      <c r="F42" s="18">
        <v>8</v>
      </c>
      <c r="G42" s="18">
        <v>3</v>
      </c>
      <c r="H42" s="18">
        <v>1.5</v>
      </c>
      <c r="I42" s="19">
        <f t="shared" si="1"/>
        <v>24.5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13</v>
      </c>
      <c r="F43" s="18">
        <v>8</v>
      </c>
      <c r="G43" s="18">
        <v>5</v>
      </c>
      <c r="H43" s="18">
        <v>2</v>
      </c>
      <c r="I43" s="19">
        <f t="shared" si="1"/>
        <v>28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24</v>
      </c>
      <c r="F44" s="22">
        <v>20</v>
      </c>
      <c r="G44" s="22">
        <v>7</v>
      </c>
      <c r="H44" s="22">
        <v>1.5</v>
      </c>
      <c r="I44" s="19">
        <f t="shared" si="1"/>
        <v>52.5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13.5</v>
      </c>
      <c r="F45" s="18">
        <v>11.5</v>
      </c>
      <c r="G45" s="18">
        <v>4</v>
      </c>
      <c r="H45" s="18">
        <v>1.5</v>
      </c>
      <c r="I45" s="19">
        <f t="shared" si="1"/>
        <v>30.5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8</v>
      </c>
      <c r="F46" s="18">
        <v>6.5</v>
      </c>
      <c r="G46" s="18">
        <v>3</v>
      </c>
      <c r="H46" s="18">
        <v>1.5</v>
      </c>
      <c r="I46" s="19">
        <f t="shared" si="1"/>
        <v>19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10.5</v>
      </c>
      <c r="F47" s="18">
        <v>7.5</v>
      </c>
      <c r="G47" s="18">
        <v>2.5</v>
      </c>
      <c r="H47" s="18">
        <v>1.5</v>
      </c>
      <c r="I47" s="19">
        <f t="shared" si="1"/>
        <v>22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11</v>
      </c>
      <c r="F48" s="18">
        <v>7</v>
      </c>
      <c r="G48" s="18">
        <v>2</v>
      </c>
      <c r="H48" s="18">
        <v>1.5</v>
      </c>
      <c r="I48" s="19">
        <f t="shared" si="1"/>
        <v>21.5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9</v>
      </c>
      <c r="F49" s="18">
        <v>6</v>
      </c>
      <c r="G49" s="18">
        <v>2.5</v>
      </c>
      <c r="H49" s="18">
        <v>1.5</v>
      </c>
      <c r="I49" s="19">
        <f t="shared" si="1"/>
        <v>19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8</v>
      </c>
      <c r="F50" s="18">
        <v>6.5</v>
      </c>
      <c r="G50" s="18">
        <v>3</v>
      </c>
      <c r="H50" s="18">
        <v>1.5</v>
      </c>
      <c r="I50" s="19">
        <f t="shared" si="1"/>
        <v>19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13</v>
      </c>
      <c r="F51" s="18">
        <v>8</v>
      </c>
      <c r="G51" s="18">
        <v>5</v>
      </c>
      <c r="H51" s="18">
        <v>1.5</v>
      </c>
      <c r="I51" s="19">
        <f t="shared" si="1"/>
        <v>27.5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9.5</v>
      </c>
      <c r="F52" s="18">
        <v>6.5</v>
      </c>
      <c r="G52" s="18">
        <v>3.5</v>
      </c>
      <c r="H52" s="18">
        <v>1.5</v>
      </c>
      <c r="I52" s="19">
        <f t="shared" si="1"/>
        <v>21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13</v>
      </c>
      <c r="F53" s="18">
        <v>6</v>
      </c>
      <c r="G53" s="18">
        <v>4</v>
      </c>
      <c r="H53" s="18">
        <v>2.5</v>
      </c>
      <c r="I53" s="19">
        <f t="shared" si="1"/>
        <v>25.5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9</v>
      </c>
      <c r="F54" s="18">
        <v>6.5</v>
      </c>
      <c r="G54" s="18">
        <v>3</v>
      </c>
      <c r="H54" s="18">
        <v>2</v>
      </c>
      <c r="I54" s="19">
        <f t="shared" si="1"/>
        <v>20.5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8</v>
      </c>
      <c r="F55" s="18">
        <v>6</v>
      </c>
      <c r="G55" s="18">
        <v>2</v>
      </c>
      <c r="H55" s="18">
        <v>2</v>
      </c>
      <c r="I55" s="19">
        <f t="shared" si="1"/>
        <v>18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7</v>
      </c>
      <c r="F56" s="18">
        <v>6.5</v>
      </c>
      <c r="G56" s="18">
        <v>3</v>
      </c>
      <c r="H56" s="18">
        <v>1.5</v>
      </c>
      <c r="I56" s="19">
        <f t="shared" si="1"/>
        <v>18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6</v>
      </c>
      <c r="F57" s="18">
        <v>5.5</v>
      </c>
      <c r="G57" s="18">
        <v>2</v>
      </c>
      <c r="H57" s="18">
        <v>2</v>
      </c>
      <c r="I57" s="19">
        <f t="shared" si="1"/>
        <v>15.5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5.5</v>
      </c>
      <c r="F58" s="18">
        <v>6</v>
      </c>
      <c r="G58" s="18">
        <v>3.5</v>
      </c>
      <c r="H58" s="18">
        <v>0.5</v>
      </c>
      <c r="I58" s="19">
        <f t="shared" si="1"/>
        <v>15.5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6</v>
      </c>
      <c r="F59" s="18">
        <v>5</v>
      </c>
      <c r="G59" s="18">
        <v>2</v>
      </c>
      <c r="H59" s="18">
        <v>1.5</v>
      </c>
      <c r="I59" s="19">
        <f t="shared" si="1"/>
        <v>14.5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6</v>
      </c>
      <c r="F60" s="18">
        <v>5</v>
      </c>
      <c r="G60" s="18">
        <v>1.5</v>
      </c>
      <c r="H60" s="18">
        <v>1</v>
      </c>
      <c r="I60" s="19">
        <f t="shared" si="1"/>
        <v>13.5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8</v>
      </c>
      <c r="F61" s="18">
        <v>5.5</v>
      </c>
      <c r="G61" s="18">
        <v>2.5</v>
      </c>
      <c r="H61" s="18">
        <v>1.5</v>
      </c>
      <c r="I61" s="19">
        <f t="shared" si="1"/>
        <v>17.5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11</v>
      </c>
      <c r="F62" s="18">
        <v>8</v>
      </c>
      <c r="G62" s="18">
        <v>5</v>
      </c>
      <c r="H62" s="18">
        <v>1.5</v>
      </c>
      <c r="I62" s="19">
        <f t="shared" si="1"/>
        <v>25.5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10</v>
      </c>
      <c r="F63" s="18">
        <v>6.5</v>
      </c>
      <c r="G63" s="18">
        <v>3.5</v>
      </c>
      <c r="H63" s="18">
        <v>2</v>
      </c>
      <c r="I63" s="19">
        <f t="shared" si="1"/>
        <v>22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9.5</v>
      </c>
      <c r="F64" s="18">
        <v>8</v>
      </c>
      <c r="G64" s="18">
        <v>4.5</v>
      </c>
      <c r="H64" s="18">
        <v>0.5</v>
      </c>
      <c r="I64" s="19">
        <f t="shared" si="1"/>
        <v>22.5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10</v>
      </c>
      <c r="F65" s="18">
        <v>8.5</v>
      </c>
      <c r="G65" s="18">
        <v>2</v>
      </c>
      <c r="H65" s="18">
        <v>1.5</v>
      </c>
      <c r="I65" s="19">
        <f t="shared" si="1"/>
        <v>22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11.5</v>
      </c>
      <c r="F66" s="18">
        <v>8.5</v>
      </c>
      <c r="G66" s="18">
        <v>3.5</v>
      </c>
      <c r="H66" s="18">
        <v>1.5</v>
      </c>
      <c r="I66" s="19">
        <f t="shared" si="1"/>
        <v>25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13</v>
      </c>
      <c r="F67" s="18">
        <v>6</v>
      </c>
      <c r="G67" s="18">
        <v>4</v>
      </c>
      <c r="H67" s="18">
        <v>2.5</v>
      </c>
      <c r="I67" s="19">
        <f t="shared" si="1"/>
        <v>25.5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8</v>
      </c>
      <c r="F68" s="18">
        <v>6</v>
      </c>
      <c r="G68" s="18">
        <v>2</v>
      </c>
      <c r="H68" s="18">
        <v>1.5</v>
      </c>
      <c r="I68" s="19">
        <f t="shared" si="1"/>
        <v>17.5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11</v>
      </c>
      <c r="F69" s="18">
        <v>8.5</v>
      </c>
      <c r="G69" s="18">
        <v>5</v>
      </c>
      <c r="H69" s="18">
        <v>2</v>
      </c>
      <c r="I69" s="19">
        <f t="shared" si="1"/>
        <v>26.5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7</v>
      </c>
      <c r="F70" s="18">
        <v>6.5</v>
      </c>
      <c r="G70" s="18">
        <v>3</v>
      </c>
      <c r="H70" s="18">
        <v>2</v>
      </c>
      <c r="I70" s="19">
        <f t="shared" ref="I70:I85" si="2">SUM(E70:H70)</f>
        <v>18.5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6</v>
      </c>
      <c r="F71" s="18">
        <v>5</v>
      </c>
      <c r="G71" s="18">
        <v>2</v>
      </c>
      <c r="H71" s="18">
        <v>1.5</v>
      </c>
      <c r="I71" s="19">
        <f t="shared" si="2"/>
        <v>14.5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34</v>
      </c>
      <c r="F72" s="18">
        <v>22</v>
      </c>
      <c r="G72" s="18">
        <v>12</v>
      </c>
      <c r="H72" s="18">
        <v>2</v>
      </c>
      <c r="I72" s="19">
        <f t="shared" si="2"/>
        <v>70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15</v>
      </c>
      <c r="F73" s="18">
        <v>6</v>
      </c>
      <c r="G73" s="18">
        <v>3</v>
      </c>
      <c r="H73" s="18">
        <v>2</v>
      </c>
      <c r="I73" s="19">
        <f t="shared" si="2"/>
        <v>26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14</v>
      </c>
      <c r="F74" s="18">
        <v>7.5</v>
      </c>
      <c r="G74" s="18">
        <v>5</v>
      </c>
      <c r="H74" s="18">
        <v>2.5</v>
      </c>
      <c r="I74" s="19">
        <f t="shared" si="2"/>
        <v>29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9.5</v>
      </c>
      <c r="F75" s="18">
        <v>8</v>
      </c>
      <c r="G75" s="18">
        <v>4.5</v>
      </c>
      <c r="H75" s="18">
        <v>0.5</v>
      </c>
      <c r="I75" s="19">
        <f t="shared" si="2"/>
        <v>22.5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11</v>
      </c>
      <c r="F76" s="18">
        <v>8.5</v>
      </c>
      <c r="G76" s="18">
        <v>5</v>
      </c>
      <c r="H76" s="18">
        <v>2</v>
      </c>
      <c r="I76" s="19">
        <f t="shared" si="2"/>
        <v>26.5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15</v>
      </c>
      <c r="F77" s="18">
        <v>6</v>
      </c>
      <c r="G77" s="18">
        <v>3</v>
      </c>
      <c r="H77" s="18">
        <v>2</v>
      </c>
      <c r="I77" s="19">
        <f t="shared" si="2"/>
        <v>26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12</v>
      </c>
      <c r="F78" s="18">
        <v>9</v>
      </c>
      <c r="G78" s="18">
        <v>5</v>
      </c>
      <c r="H78" s="18">
        <v>1</v>
      </c>
      <c r="I78" s="19">
        <f t="shared" si="2"/>
        <v>27</v>
      </c>
    </row>
    <row r="79" spans="1:9" s="1" customFormat="1" ht="15.75">
      <c r="A79" s="15">
        <v>74</v>
      </c>
      <c r="B79" s="117" t="s">
        <v>878</v>
      </c>
      <c r="C79" s="16" t="s">
        <v>9</v>
      </c>
      <c r="D79" s="17" t="s">
        <v>21</v>
      </c>
      <c r="E79" s="18">
        <v>10</v>
      </c>
      <c r="F79" s="18">
        <v>8.5</v>
      </c>
      <c r="G79" s="18">
        <v>2</v>
      </c>
      <c r="H79" s="18">
        <v>1.5</v>
      </c>
      <c r="I79" s="19">
        <f t="shared" si="2"/>
        <v>22</v>
      </c>
    </row>
    <row r="80" spans="1:9" s="1" customFormat="1">
      <c r="A80" s="15">
        <v>75</v>
      </c>
      <c r="B80" s="120" t="s">
        <v>879</v>
      </c>
      <c r="C80" s="16" t="s">
        <v>9</v>
      </c>
      <c r="D80" s="17" t="s">
        <v>21</v>
      </c>
      <c r="E80" s="18">
        <v>10</v>
      </c>
      <c r="F80" s="18">
        <v>8.5</v>
      </c>
      <c r="G80" s="18">
        <v>2</v>
      </c>
      <c r="H80" s="18">
        <v>1.5</v>
      </c>
      <c r="I80" s="19">
        <f t="shared" si="2"/>
        <v>22</v>
      </c>
    </row>
    <row r="81" spans="1:9" s="1" customFormat="1">
      <c r="A81" s="15">
        <v>76</v>
      </c>
      <c r="B81" s="120" t="s">
        <v>880</v>
      </c>
      <c r="C81" s="16" t="s">
        <v>9</v>
      </c>
      <c r="D81" s="17" t="s">
        <v>21</v>
      </c>
      <c r="E81" s="18">
        <v>6</v>
      </c>
      <c r="F81" s="18">
        <v>5</v>
      </c>
      <c r="G81" s="18">
        <v>2</v>
      </c>
      <c r="H81" s="18">
        <v>1.5</v>
      </c>
      <c r="I81" s="19">
        <f t="shared" si="2"/>
        <v>14.5</v>
      </c>
    </row>
    <row r="82" spans="1:9" s="1" customFormat="1">
      <c r="A82" s="15">
        <v>77</v>
      </c>
      <c r="B82" t="s">
        <v>889</v>
      </c>
      <c r="C82" s="16" t="s">
        <v>9</v>
      </c>
      <c r="D82" s="17" t="s">
        <v>21</v>
      </c>
      <c r="E82" s="18">
        <v>7</v>
      </c>
      <c r="F82" s="18">
        <v>6.5</v>
      </c>
      <c r="G82" s="18">
        <v>3</v>
      </c>
      <c r="H82" s="18">
        <v>2</v>
      </c>
      <c r="I82" s="19">
        <f t="shared" si="2"/>
        <v>18.5</v>
      </c>
    </row>
    <row r="83" spans="1:9" s="1" customFormat="1">
      <c r="A83" s="15">
        <v>78</v>
      </c>
      <c r="B83" t="s">
        <v>890</v>
      </c>
      <c r="C83" s="16" t="s">
        <v>9</v>
      </c>
      <c r="D83" s="17">
        <v>2</v>
      </c>
      <c r="E83" s="18">
        <v>10</v>
      </c>
      <c r="F83" s="18">
        <v>6</v>
      </c>
      <c r="G83" s="18">
        <v>2</v>
      </c>
      <c r="H83" s="18">
        <v>1.5</v>
      </c>
      <c r="I83" s="19">
        <f t="shared" si="2"/>
        <v>19.5</v>
      </c>
    </row>
    <row r="84" spans="1:9" s="1" customFormat="1">
      <c r="A84" s="15">
        <v>79</v>
      </c>
      <c r="B84" t="s">
        <v>888</v>
      </c>
      <c r="C84" s="16" t="s">
        <v>9</v>
      </c>
      <c r="D84" s="17" t="s">
        <v>21</v>
      </c>
      <c r="E84" s="18">
        <v>9</v>
      </c>
      <c r="F84" s="18">
        <v>6</v>
      </c>
      <c r="G84" s="18">
        <v>2</v>
      </c>
      <c r="H84" s="18">
        <v>1.5</v>
      </c>
      <c r="I84" s="19">
        <f t="shared" si="2"/>
        <v>18.5</v>
      </c>
    </row>
    <row r="85" spans="1:9" s="1" customFormat="1">
      <c r="A85" s="15">
        <v>80</v>
      </c>
      <c r="B85" s="123" t="s">
        <v>904</v>
      </c>
      <c r="C85" s="16" t="s">
        <v>9</v>
      </c>
      <c r="D85" s="17" t="s">
        <v>21</v>
      </c>
      <c r="E85" s="18">
        <v>7</v>
      </c>
      <c r="F85" s="18">
        <v>5</v>
      </c>
      <c r="G85" s="18">
        <v>3.5</v>
      </c>
      <c r="H85" s="18">
        <v>2</v>
      </c>
      <c r="I85" s="19">
        <f t="shared" si="2"/>
        <v>17.5</v>
      </c>
    </row>
    <row r="86" spans="1:9" s="1" customFormat="1">
      <c r="A86" s="15">
        <v>81</v>
      </c>
      <c r="B86" s="123" t="s">
        <v>905</v>
      </c>
      <c r="C86" s="16" t="s">
        <v>9</v>
      </c>
      <c r="D86" s="17" t="s">
        <v>21</v>
      </c>
      <c r="E86" s="18">
        <v>6</v>
      </c>
      <c r="F86" s="18">
        <v>5</v>
      </c>
      <c r="G86" s="18">
        <v>2</v>
      </c>
      <c r="H86" s="18">
        <v>1.5</v>
      </c>
      <c r="I86" s="19">
        <f t="shared" ref="I86" si="3">SUM(E86:H86)</f>
        <v>14.5</v>
      </c>
    </row>
    <row r="87" spans="1:9">
      <c r="A87" s="15"/>
      <c r="B87" s="20"/>
      <c r="C87" s="27" t="s">
        <v>83</v>
      </c>
      <c r="D87" s="28">
        <f t="shared" ref="D87:I87" si="4">SUM(D6:D84)</f>
        <v>489</v>
      </c>
      <c r="E87" s="28">
        <f>SUM(E6:E84)</f>
        <v>968.5</v>
      </c>
      <c r="F87" s="28">
        <f t="shared" si="4"/>
        <v>621.5</v>
      </c>
      <c r="G87" s="28">
        <f t="shared" si="4"/>
        <v>289.5</v>
      </c>
      <c r="H87" s="28">
        <f t="shared" si="4"/>
        <v>125.5</v>
      </c>
      <c r="I87" s="28">
        <f t="shared" si="4"/>
        <v>2005</v>
      </c>
    </row>
    <row r="88" spans="1:9" s="1" customFormat="1" ht="30" customHeight="1">
      <c r="A88" s="126" t="s">
        <v>84</v>
      </c>
      <c r="B88" s="126"/>
      <c r="C88" s="126"/>
      <c r="D88" s="126"/>
      <c r="E88" s="126"/>
      <c r="F88" s="126"/>
      <c r="G88" s="126"/>
      <c r="H88" s="126"/>
      <c r="I88" s="126"/>
    </row>
    <row r="89" spans="1:9" s="1" customFormat="1">
      <c r="A89" s="15">
        <v>82</v>
      </c>
      <c r="B89" s="20" t="s">
        <v>85</v>
      </c>
      <c r="C89" s="16" t="s">
        <v>9</v>
      </c>
      <c r="D89" s="17">
        <v>6</v>
      </c>
      <c r="E89" s="18">
        <v>0</v>
      </c>
      <c r="F89" s="18">
        <v>0</v>
      </c>
      <c r="G89" s="18">
        <v>0</v>
      </c>
      <c r="H89" s="18">
        <v>0</v>
      </c>
      <c r="I89" s="19">
        <f>SUM(E89:H89)</f>
        <v>0</v>
      </c>
    </row>
    <row r="90" spans="1:9" s="1" customFormat="1">
      <c r="A90" s="15"/>
      <c r="B90" s="20"/>
      <c r="C90" s="27" t="s">
        <v>83</v>
      </c>
      <c r="D90" s="28">
        <f t="shared" ref="D90:I90" si="5">SUM(D89)</f>
        <v>6</v>
      </c>
      <c r="E90" s="28">
        <f t="shared" si="5"/>
        <v>0</v>
      </c>
      <c r="F90" s="28">
        <f t="shared" si="5"/>
        <v>0</v>
      </c>
      <c r="G90" s="28">
        <f t="shared" si="5"/>
        <v>0</v>
      </c>
      <c r="H90" s="28">
        <f t="shared" si="5"/>
        <v>0</v>
      </c>
      <c r="I90" s="28">
        <f t="shared" si="5"/>
        <v>0</v>
      </c>
    </row>
    <row r="91" spans="1:9" ht="29.25" customHeight="1">
      <c r="A91" s="126" t="s">
        <v>86</v>
      </c>
      <c r="B91" s="126"/>
      <c r="C91" s="126"/>
      <c r="D91" s="126"/>
      <c r="E91" s="126"/>
      <c r="F91" s="126"/>
      <c r="G91" s="126"/>
      <c r="H91" s="126"/>
      <c r="I91" s="126"/>
    </row>
    <row r="92" spans="1:9">
      <c r="A92" s="22">
        <v>83</v>
      </c>
      <c r="B92" s="20" t="s">
        <v>87</v>
      </c>
      <c r="C92" s="20" t="s">
        <v>86</v>
      </c>
      <c r="D92" s="17">
        <v>10</v>
      </c>
      <c r="E92" s="18">
        <v>13</v>
      </c>
      <c r="F92" s="18">
        <v>6.5</v>
      </c>
      <c r="G92" s="18">
        <v>4.5</v>
      </c>
      <c r="H92" s="18">
        <v>1.5</v>
      </c>
      <c r="I92" s="19">
        <f>SUM(E92:H92)</f>
        <v>25.5</v>
      </c>
    </row>
    <row r="93" spans="1:9">
      <c r="A93" s="22">
        <v>84</v>
      </c>
      <c r="B93" s="20" t="s">
        <v>88</v>
      </c>
      <c r="C93" s="20" t="s">
        <v>86</v>
      </c>
      <c r="D93" s="17">
        <v>4</v>
      </c>
      <c r="E93" s="18">
        <v>8</v>
      </c>
      <c r="F93" s="18">
        <v>6</v>
      </c>
      <c r="G93" s="18">
        <v>4</v>
      </c>
      <c r="H93" s="18">
        <v>0.5</v>
      </c>
      <c r="I93" s="19">
        <f t="shared" ref="I93:I155" si="6">SUM(E93:H93)</f>
        <v>18.5</v>
      </c>
    </row>
    <row r="94" spans="1:9">
      <c r="A94" s="22">
        <v>85</v>
      </c>
      <c r="B94" s="20" t="s">
        <v>89</v>
      </c>
      <c r="C94" s="20" t="s">
        <v>86</v>
      </c>
      <c r="D94" s="17" t="s">
        <v>21</v>
      </c>
      <c r="E94" s="18">
        <v>9</v>
      </c>
      <c r="F94" s="18">
        <v>5</v>
      </c>
      <c r="G94" s="18">
        <v>2</v>
      </c>
      <c r="H94" s="18">
        <v>1.5</v>
      </c>
      <c r="I94" s="19">
        <f t="shared" si="6"/>
        <v>17.5</v>
      </c>
    </row>
    <row r="95" spans="1:9">
      <c r="A95" s="22">
        <v>86</v>
      </c>
      <c r="B95" s="20" t="s">
        <v>90</v>
      </c>
      <c r="C95" s="20" t="s">
        <v>86</v>
      </c>
      <c r="D95" s="17" t="s">
        <v>21</v>
      </c>
      <c r="E95" s="18">
        <v>7.5</v>
      </c>
      <c r="F95" s="18">
        <v>6.5</v>
      </c>
      <c r="G95" s="18">
        <v>2.5</v>
      </c>
      <c r="H95" s="18">
        <v>1.5</v>
      </c>
      <c r="I95" s="19">
        <f>SUM(E95:H95)</f>
        <v>18</v>
      </c>
    </row>
    <row r="96" spans="1:9">
      <c r="A96" s="22">
        <v>87</v>
      </c>
      <c r="B96" s="20" t="s">
        <v>91</v>
      </c>
      <c r="C96" s="20" t="s">
        <v>86</v>
      </c>
      <c r="D96" s="17">
        <v>50</v>
      </c>
      <c r="E96" s="18">
        <v>38</v>
      </c>
      <c r="F96" s="18">
        <v>12</v>
      </c>
      <c r="G96" s="18">
        <v>9.5</v>
      </c>
      <c r="H96" s="18">
        <v>2.5</v>
      </c>
      <c r="I96" s="19">
        <f t="shared" si="6"/>
        <v>62</v>
      </c>
    </row>
    <row r="97" spans="1:9">
      <c r="A97" s="22">
        <v>88</v>
      </c>
      <c r="B97" s="20" t="s">
        <v>92</v>
      </c>
      <c r="C97" s="20" t="s">
        <v>86</v>
      </c>
      <c r="D97" s="17">
        <v>9</v>
      </c>
      <c r="E97" s="18">
        <v>12.5</v>
      </c>
      <c r="F97" s="18">
        <v>8</v>
      </c>
      <c r="G97" s="18">
        <v>5</v>
      </c>
      <c r="H97" s="18">
        <v>2.5</v>
      </c>
      <c r="I97" s="19">
        <f t="shared" si="6"/>
        <v>28</v>
      </c>
    </row>
    <row r="98" spans="1:9">
      <c r="A98" s="22">
        <v>89</v>
      </c>
      <c r="B98" s="20" t="s">
        <v>93</v>
      </c>
      <c r="C98" s="20" t="s">
        <v>86</v>
      </c>
      <c r="D98" s="17">
        <v>10</v>
      </c>
      <c r="E98" s="18">
        <v>12</v>
      </c>
      <c r="F98" s="18">
        <v>8</v>
      </c>
      <c r="G98" s="18">
        <v>5</v>
      </c>
      <c r="H98" s="18">
        <v>1.5</v>
      </c>
      <c r="I98" s="19">
        <f t="shared" si="6"/>
        <v>26.5</v>
      </c>
    </row>
    <row r="99" spans="1:9">
      <c r="A99" s="22">
        <v>90</v>
      </c>
      <c r="B99" s="20" t="s">
        <v>94</v>
      </c>
      <c r="C99" s="20" t="s">
        <v>86</v>
      </c>
      <c r="D99" s="17">
        <v>8</v>
      </c>
      <c r="E99" s="18">
        <v>12</v>
      </c>
      <c r="F99" s="18">
        <v>11</v>
      </c>
      <c r="G99" s="18">
        <v>4</v>
      </c>
      <c r="H99" s="18">
        <v>1.5</v>
      </c>
      <c r="I99" s="19">
        <f t="shared" si="6"/>
        <v>28.5</v>
      </c>
    </row>
    <row r="100" spans="1:9">
      <c r="A100" s="22">
        <v>91</v>
      </c>
      <c r="B100" s="20" t="s">
        <v>95</v>
      </c>
      <c r="C100" s="20" t="s">
        <v>86</v>
      </c>
      <c r="D100" s="17">
        <v>20</v>
      </c>
      <c r="E100" s="18">
        <v>23</v>
      </c>
      <c r="F100" s="18">
        <v>13</v>
      </c>
      <c r="G100" s="18">
        <v>6</v>
      </c>
      <c r="H100" s="18">
        <v>2.5</v>
      </c>
      <c r="I100" s="19">
        <f t="shared" si="6"/>
        <v>44.5</v>
      </c>
    </row>
    <row r="101" spans="1:9">
      <c r="A101" s="22">
        <v>92</v>
      </c>
      <c r="B101" s="20" t="s">
        <v>96</v>
      </c>
      <c r="C101" s="20" t="s">
        <v>86</v>
      </c>
      <c r="D101" s="17" t="s">
        <v>21</v>
      </c>
      <c r="E101" s="18">
        <v>8</v>
      </c>
      <c r="F101" s="18">
        <v>5</v>
      </c>
      <c r="G101" s="18">
        <v>2</v>
      </c>
      <c r="H101" s="18">
        <v>1.5</v>
      </c>
      <c r="I101" s="19">
        <f t="shared" si="6"/>
        <v>16.5</v>
      </c>
    </row>
    <row r="102" spans="1:9">
      <c r="A102" s="22">
        <v>93</v>
      </c>
      <c r="B102" s="20" t="s">
        <v>97</v>
      </c>
      <c r="C102" s="20" t="s">
        <v>86</v>
      </c>
      <c r="D102" s="17" t="s">
        <v>21</v>
      </c>
      <c r="E102" s="18">
        <v>7.5</v>
      </c>
      <c r="F102" s="18">
        <v>5.5</v>
      </c>
      <c r="G102" s="18">
        <v>2.5</v>
      </c>
      <c r="H102" s="18">
        <v>1.5</v>
      </c>
      <c r="I102" s="19">
        <f>SUM(E102:H102)</f>
        <v>17</v>
      </c>
    </row>
    <row r="103" spans="1:9" s="1" customFormat="1">
      <c r="A103" s="22">
        <v>94</v>
      </c>
      <c r="B103" s="20" t="s">
        <v>98</v>
      </c>
      <c r="C103" s="20" t="s">
        <v>86</v>
      </c>
      <c r="D103" s="17">
        <v>9</v>
      </c>
      <c r="E103" s="18">
        <v>22</v>
      </c>
      <c r="F103" s="18">
        <v>17</v>
      </c>
      <c r="G103" s="18">
        <v>11</v>
      </c>
      <c r="H103" s="18">
        <v>2.5</v>
      </c>
      <c r="I103" s="19">
        <f t="shared" si="6"/>
        <v>52.5</v>
      </c>
    </row>
    <row r="104" spans="1:9">
      <c r="A104" s="22">
        <v>95</v>
      </c>
      <c r="B104" s="20" t="s">
        <v>99</v>
      </c>
      <c r="C104" s="20" t="s">
        <v>86</v>
      </c>
      <c r="D104" s="17" t="s">
        <v>21</v>
      </c>
      <c r="E104" s="18">
        <v>7</v>
      </c>
      <c r="F104" s="18">
        <v>5</v>
      </c>
      <c r="G104" s="18">
        <v>3.5</v>
      </c>
      <c r="H104" s="18">
        <v>0.5</v>
      </c>
      <c r="I104" s="19">
        <f t="shared" si="6"/>
        <v>16</v>
      </c>
    </row>
    <row r="105" spans="1:9">
      <c r="A105" s="22">
        <v>96</v>
      </c>
      <c r="B105" s="20" t="s">
        <v>100</v>
      </c>
      <c r="C105" s="20" t="s">
        <v>86</v>
      </c>
      <c r="D105" s="17">
        <v>10</v>
      </c>
      <c r="E105" s="18">
        <v>15</v>
      </c>
      <c r="F105" s="18">
        <v>7</v>
      </c>
      <c r="G105" s="18">
        <v>4</v>
      </c>
      <c r="H105" s="18">
        <v>1.5</v>
      </c>
      <c r="I105" s="19">
        <f t="shared" si="6"/>
        <v>27.5</v>
      </c>
    </row>
    <row r="106" spans="1:9">
      <c r="A106" s="22">
        <v>97</v>
      </c>
      <c r="B106" s="20" t="s">
        <v>101</v>
      </c>
      <c r="C106" s="20" t="s">
        <v>86</v>
      </c>
      <c r="D106" s="17" t="s">
        <v>21</v>
      </c>
      <c r="E106" s="18">
        <v>7</v>
      </c>
      <c r="F106" s="18">
        <v>4</v>
      </c>
      <c r="G106" s="18">
        <v>2</v>
      </c>
      <c r="H106" s="18">
        <v>1.5</v>
      </c>
      <c r="I106" s="19">
        <f t="shared" si="6"/>
        <v>14.5</v>
      </c>
    </row>
    <row r="107" spans="1:9">
      <c r="A107" s="22">
        <v>98</v>
      </c>
      <c r="B107" s="20" t="s">
        <v>102</v>
      </c>
      <c r="C107" s="20" t="s">
        <v>86</v>
      </c>
      <c r="D107" s="17">
        <v>20</v>
      </c>
      <c r="E107" s="18">
        <v>23</v>
      </c>
      <c r="F107" s="18">
        <v>9</v>
      </c>
      <c r="G107" s="18">
        <v>4</v>
      </c>
      <c r="H107" s="18">
        <v>2</v>
      </c>
      <c r="I107" s="19">
        <f t="shared" si="6"/>
        <v>38</v>
      </c>
    </row>
    <row r="108" spans="1:9">
      <c r="A108" s="22">
        <v>99</v>
      </c>
      <c r="B108" s="20" t="s">
        <v>103</v>
      </c>
      <c r="C108" s="20" t="s">
        <v>86</v>
      </c>
      <c r="D108" s="17" t="s">
        <v>21</v>
      </c>
      <c r="E108" s="18">
        <v>8.5</v>
      </c>
      <c r="F108" s="18">
        <v>7.5</v>
      </c>
      <c r="G108" s="18">
        <v>4.5</v>
      </c>
      <c r="H108" s="18">
        <v>0.5</v>
      </c>
      <c r="I108" s="19">
        <f t="shared" si="6"/>
        <v>21</v>
      </c>
    </row>
    <row r="109" spans="1:9">
      <c r="A109" s="22">
        <v>100</v>
      </c>
      <c r="B109" s="20" t="s">
        <v>104</v>
      </c>
      <c r="C109" s="20" t="s">
        <v>86</v>
      </c>
      <c r="D109" s="17" t="s">
        <v>21</v>
      </c>
      <c r="E109" s="18">
        <v>9</v>
      </c>
      <c r="F109" s="18">
        <v>7.5</v>
      </c>
      <c r="G109" s="18">
        <v>2</v>
      </c>
      <c r="H109" s="18">
        <v>1.5</v>
      </c>
      <c r="I109" s="19">
        <f t="shared" si="6"/>
        <v>20</v>
      </c>
    </row>
    <row r="110" spans="1:9">
      <c r="A110" s="22">
        <v>101</v>
      </c>
      <c r="B110" s="20" t="s">
        <v>105</v>
      </c>
      <c r="C110" s="20" t="s">
        <v>86</v>
      </c>
      <c r="D110" s="17" t="s">
        <v>21</v>
      </c>
      <c r="E110" s="18">
        <v>10.5</v>
      </c>
      <c r="F110" s="18">
        <v>7.5</v>
      </c>
      <c r="G110" s="18">
        <v>3.5</v>
      </c>
      <c r="H110" s="18">
        <v>1.5</v>
      </c>
      <c r="I110" s="19">
        <f t="shared" si="6"/>
        <v>23</v>
      </c>
    </row>
    <row r="111" spans="1:9">
      <c r="A111" s="22">
        <v>102</v>
      </c>
      <c r="B111" s="20" t="s">
        <v>106</v>
      </c>
      <c r="C111" s="20" t="s">
        <v>86</v>
      </c>
      <c r="D111" s="17">
        <v>15</v>
      </c>
      <c r="E111" s="18">
        <v>16</v>
      </c>
      <c r="F111" s="18">
        <v>12.5</v>
      </c>
      <c r="G111" s="18">
        <v>3</v>
      </c>
      <c r="H111" s="18">
        <v>1.5</v>
      </c>
      <c r="I111" s="19">
        <f t="shared" si="6"/>
        <v>33</v>
      </c>
    </row>
    <row r="112" spans="1:9">
      <c r="A112" s="22">
        <v>103</v>
      </c>
      <c r="B112" s="20" t="s">
        <v>107</v>
      </c>
      <c r="C112" s="20" t="s">
        <v>86</v>
      </c>
      <c r="D112" s="17">
        <v>10</v>
      </c>
      <c r="E112" s="18">
        <v>14</v>
      </c>
      <c r="F112" s="18">
        <v>6.5</v>
      </c>
      <c r="G112" s="18">
        <v>3.5</v>
      </c>
      <c r="H112" s="18">
        <v>1.5</v>
      </c>
      <c r="I112" s="19">
        <f t="shared" si="6"/>
        <v>25.5</v>
      </c>
    </row>
    <row r="113" spans="1:9">
      <c r="A113" s="22">
        <v>104</v>
      </c>
      <c r="B113" s="20" t="s">
        <v>108</v>
      </c>
      <c r="C113" s="20" t="s">
        <v>86</v>
      </c>
      <c r="D113" s="17" t="s">
        <v>21</v>
      </c>
      <c r="E113" s="18">
        <v>9</v>
      </c>
      <c r="F113" s="18">
        <v>5.5</v>
      </c>
      <c r="G113" s="18">
        <v>2.5</v>
      </c>
      <c r="H113" s="18">
        <v>1.5</v>
      </c>
      <c r="I113" s="19">
        <f t="shared" si="6"/>
        <v>18.5</v>
      </c>
    </row>
    <row r="114" spans="1:9">
      <c r="A114" s="22">
        <v>105</v>
      </c>
      <c r="B114" s="20" t="s">
        <v>109</v>
      </c>
      <c r="C114" s="20" t="s">
        <v>86</v>
      </c>
      <c r="D114" s="17" t="s">
        <v>21</v>
      </c>
      <c r="E114" s="18">
        <v>8.5</v>
      </c>
      <c r="F114" s="18">
        <v>6.5</v>
      </c>
      <c r="G114" s="18">
        <v>2.5</v>
      </c>
      <c r="H114" s="18">
        <v>1.5</v>
      </c>
      <c r="I114" s="19">
        <f>SUM(E114:H114)</f>
        <v>19</v>
      </c>
    </row>
    <row r="115" spans="1:9">
      <c r="A115" s="22">
        <v>106</v>
      </c>
      <c r="B115" s="20" t="s">
        <v>110</v>
      </c>
      <c r="C115" s="20" t="s">
        <v>86</v>
      </c>
      <c r="D115" s="29">
        <v>5</v>
      </c>
      <c r="E115" s="18">
        <v>13</v>
      </c>
      <c r="F115" s="18">
        <v>7</v>
      </c>
      <c r="G115" s="18">
        <v>4.5</v>
      </c>
      <c r="H115" s="18">
        <v>1.5</v>
      </c>
      <c r="I115" s="19">
        <f t="shared" si="6"/>
        <v>26</v>
      </c>
    </row>
    <row r="116" spans="1:9">
      <c r="A116" s="22">
        <v>107</v>
      </c>
      <c r="B116" s="20" t="s">
        <v>111</v>
      </c>
      <c r="C116" s="20" t="s">
        <v>86</v>
      </c>
      <c r="D116" s="17" t="s">
        <v>21</v>
      </c>
      <c r="E116" s="18">
        <v>8</v>
      </c>
      <c r="F116" s="18">
        <v>5.5</v>
      </c>
      <c r="G116" s="18">
        <v>3.5</v>
      </c>
      <c r="H116" s="18">
        <v>1</v>
      </c>
      <c r="I116" s="19">
        <f t="shared" si="6"/>
        <v>18</v>
      </c>
    </row>
    <row r="117" spans="1:9">
      <c r="A117" s="22">
        <v>108</v>
      </c>
      <c r="B117" s="20" t="s">
        <v>112</v>
      </c>
      <c r="C117" s="20" t="s">
        <v>86</v>
      </c>
      <c r="D117" s="17">
        <v>50</v>
      </c>
      <c r="E117" s="18">
        <v>41</v>
      </c>
      <c r="F117" s="18">
        <v>19</v>
      </c>
      <c r="G117" s="18">
        <v>7.5</v>
      </c>
      <c r="H117" s="18">
        <v>2</v>
      </c>
      <c r="I117" s="19">
        <f t="shared" si="6"/>
        <v>69.5</v>
      </c>
    </row>
    <row r="118" spans="1:9">
      <c r="A118" s="22">
        <v>109</v>
      </c>
      <c r="B118" s="20" t="s">
        <v>113</v>
      </c>
      <c r="C118" s="20" t="s">
        <v>86</v>
      </c>
      <c r="D118" s="17" t="s">
        <v>21</v>
      </c>
      <c r="E118" s="18">
        <v>8</v>
      </c>
      <c r="F118" s="18">
        <v>4.5</v>
      </c>
      <c r="G118" s="18">
        <v>2.5</v>
      </c>
      <c r="H118" s="18">
        <v>1.5</v>
      </c>
      <c r="I118" s="19">
        <f t="shared" si="6"/>
        <v>16.5</v>
      </c>
    </row>
    <row r="119" spans="1:9">
      <c r="A119" s="22">
        <v>110</v>
      </c>
      <c r="B119" s="20" t="s">
        <v>114</v>
      </c>
      <c r="C119" s="20" t="s">
        <v>86</v>
      </c>
      <c r="D119" s="17">
        <v>10</v>
      </c>
      <c r="E119" s="18">
        <v>14</v>
      </c>
      <c r="F119" s="18">
        <v>8</v>
      </c>
      <c r="G119" s="18">
        <v>5.5</v>
      </c>
      <c r="H119" s="18">
        <v>0.5</v>
      </c>
      <c r="I119" s="19">
        <f t="shared" si="6"/>
        <v>28</v>
      </c>
    </row>
    <row r="120" spans="1:9">
      <c r="A120" s="22">
        <v>111</v>
      </c>
      <c r="B120" s="20" t="s">
        <v>115</v>
      </c>
      <c r="C120" s="20" t="s">
        <v>86</v>
      </c>
      <c r="D120" s="17" t="s">
        <v>21</v>
      </c>
      <c r="E120" s="18">
        <v>8.5</v>
      </c>
      <c r="F120" s="18">
        <v>5.5</v>
      </c>
      <c r="G120" s="18">
        <v>2</v>
      </c>
      <c r="H120" s="18">
        <v>1.5</v>
      </c>
      <c r="I120" s="19">
        <f t="shared" si="6"/>
        <v>17.5</v>
      </c>
    </row>
    <row r="121" spans="1:9">
      <c r="A121" s="22">
        <v>112</v>
      </c>
      <c r="B121" s="20" t="s">
        <v>116</v>
      </c>
      <c r="C121" s="20" t="s">
        <v>86</v>
      </c>
      <c r="D121" s="17">
        <v>24</v>
      </c>
      <c r="E121" s="18">
        <v>21</v>
      </c>
      <c r="F121" s="18">
        <v>13</v>
      </c>
      <c r="G121" s="18">
        <v>5</v>
      </c>
      <c r="H121" s="18">
        <v>2.5</v>
      </c>
      <c r="I121" s="19">
        <f t="shared" si="6"/>
        <v>41.5</v>
      </c>
    </row>
    <row r="122" spans="1:9">
      <c r="A122" s="22">
        <v>113</v>
      </c>
      <c r="B122" s="20" t="s">
        <v>117</v>
      </c>
      <c r="C122" s="20" t="s">
        <v>86</v>
      </c>
      <c r="D122" s="17" t="s">
        <v>21</v>
      </c>
      <c r="E122" s="18">
        <v>8</v>
      </c>
      <c r="F122" s="18">
        <v>6</v>
      </c>
      <c r="G122" s="18">
        <v>3</v>
      </c>
      <c r="H122" s="18">
        <v>0.5</v>
      </c>
      <c r="I122" s="19">
        <f t="shared" si="6"/>
        <v>17.5</v>
      </c>
    </row>
    <row r="123" spans="1:9">
      <c r="A123" s="22">
        <v>114</v>
      </c>
      <c r="B123" s="20" t="s">
        <v>118</v>
      </c>
      <c r="C123" s="20" t="s">
        <v>86</v>
      </c>
      <c r="D123" s="17">
        <v>50</v>
      </c>
      <c r="E123" s="18">
        <v>35</v>
      </c>
      <c r="F123" s="18">
        <v>13</v>
      </c>
      <c r="G123" s="18">
        <v>9</v>
      </c>
      <c r="H123" s="18">
        <v>4.5</v>
      </c>
      <c r="I123" s="19">
        <f t="shared" si="6"/>
        <v>61.5</v>
      </c>
    </row>
    <row r="124" spans="1:9">
      <c r="A124" s="22">
        <v>115</v>
      </c>
      <c r="B124" s="20" t="s">
        <v>119</v>
      </c>
      <c r="C124" s="20" t="s">
        <v>86</v>
      </c>
      <c r="D124" s="17">
        <v>20</v>
      </c>
      <c r="E124" s="18">
        <v>28</v>
      </c>
      <c r="F124" s="18">
        <v>10.5</v>
      </c>
      <c r="G124" s="18">
        <v>8.5</v>
      </c>
      <c r="H124" s="18">
        <v>4</v>
      </c>
      <c r="I124" s="19">
        <f t="shared" si="6"/>
        <v>51</v>
      </c>
    </row>
    <row r="125" spans="1:9">
      <c r="A125" s="22">
        <v>116</v>
      </c>
      <c r="B125" s="20" t="s">
        <v>120</v>
      </c>
      <c r="C125" s="20" t="s">
        <v>86</v>
      </c>
      <c r="D125" s="17">
        <v>10</v>
      </c>
      <c r="E125" s="18">
        <v>14</v>
      </c>
      <c r="F125" s="18">
        <v>7</v>
      </c>
      <c r="G125" s="18">
        <v>3.5</v>
      </c>
      <c r="H125" s="18">
        <v>2</v>
      </c>
      <c r="I125" s="19">
        <f t="shared" si="6"/>
        <v>26.5</v>
      </c>
    </row>
    <row r="126" spans="1:9">
      <c r="A126" s="22">
        <v>117</v>
      </c>
      <c r="B126" s="20" t="s">
        <v>121</v>
      </c>
      <c r="C126" s="20" t="s">
        <v>86</v>
      </c>
      <c r="D126" s="17">
        <v>200</v>
      </c>
      <c r="E126" s="18">
        <v>110</v>
      </c>
      <c r="F126" s="18">
        <v>39</v>
      </c>
      <c r="G126" s="18">
        <v>25</v>
      </c>
      <c r="H126" s="18">
        <v>20</v>
      </c>
      <c r="I126" s="19">
        <f t="shared" si="6"/>
        <v>194</v>
      </c>
    </row>
    <row r="127" spans="1:9">
      <c r="A127" s="22">
        <v>118</v>
      </c>
      <c r="B127" s="20" t="s">
        <v>122</v>
      </c>
      <c r="C127" s="20" t="s">
        <v>86</v>
      </c>
      <c r="D127" s="17" t="s">
        <v>21</v>
      </c>
      <c r="E127" s="18">
        <v>7</v>
      </c>
      <c r="F127" s="18">
        <v>5</v>
      </c>
      <c r="G127" s="18">
        <v>3.5</v>
      </c>
      <c r="H127" s="18">
        <v>2</v>
      </c>
      <c r="I127" s="19">
        <f t="shared" si="6"/>
        <v>17.5</v>
      </c>
    </row>
    <row r="128" spans="1:9">
      <c r="A128" s="22">
        <v>119</v>
      </c>
      <c r="B128" s="20" t="s">
        <v>123</v>
      </c>
      <c r="C128" s="20" t="s">
        <v>86</v>
      </c>
      <c r="D128" s="17" t="s">
        <v>21</v>
      </c>
      <c r="E128" s="18">
        <v>7</v>
      </c>
      <c r="F128" s="18">
        <v>5</v>
      </c>
      <c r="G128" s="18">
        <v>3.5</v>
      </c>
      <c r="H128" s="18">
        <v>2.5</v>
      </c>
      <c r="I128" s="19">
        <f t="shared" si="6"/>
        <v>18</v>
      </c>
    </row>
    <row r="129" spans="1:9" s="2" customFormat="1">
      <c r="A129" s="22">
        <v>120</v>
      </c>
      <c r="B129" s="16" t="s">
        <v>124</v>
      </c>
      <c r="C129" s="20" t="s">
        <v>86</v>
      </c>
      <c r="D129" s="17" t="s">
        <v>21</v>
      </c>
      <c r="E129" s="18">
        <v>153</v>
      </c>
      <c r="F129" s="18">
        <v>86</v>
      </c>
      <c r="G129" s="18">
        <v>49</v>
      </c>
      <c r="H129" s="18">
        <v>12</v>
      </c>
      <c r="I129" s="19">
        <f t="shared" si="6"/>
        <v>300</v>
      </c>
    </row>
    <row r="130" spans="1:9">
      <c r="A130" s="22">
        <v>121</v>
      </c>
      <c r="B130" s="20" t="s">
        <v>125</v>
      </c>
      <c r="C130" s="20" t="s">
        <v>86</v>
      </c>
      <c r="D130" s="17" t="s">
        <v>21</v>
      </c>
      <c r="E130" s="18">
        <v>10</v>
      </c>
      <c r="F130" s="18">
        <v>6</v>
      </c>
      <c r="G130" s="18">
        <v>4.5</v>
      </c>
      <c r="H130" s="18">
        <v>2</v>
      </c>
      <c r="I130" s="19">
        <f t="shared" si="6"/>
        <v>22.5</v>
      </c>
    </row>
    <row r="131" spans="1:9">
      <c r="A131" s="22">
        <v>122</v>
      </c>
      <c r="B131" s="20" t="s">
        <v>126</v>
      </c>
      <c r="C131" s="20" t="s">
        <v>86</v>
      </c>
      <c r="D131" s="17" t="s">
        <v>21</v>
      </c>
      <c r="E131" s="18">
        <v>8</v>
      </c>
      <c r="F131" s="18">
        <v>5.5</v>
      </c>
      <c r="G131" s="18">
        <v>2</v>
      </c>
      <c r="H131" s="18">
        <v>0.5</v>
      </c>
      <c r="I131" s="19">
        <f>SUM(E131:H131)</f>
        <v>16</v>
      </c>
    </row>
    <row r="132" spans="1:9">
      <c r="A132" s="22">
        <v>123</v>
      </c>
      <c r="B132" s="20" t="s">
        <v>127</v>
      </c>
      <c r="C132" s="20" t="s">
        <v>86</v>
      </c>
      <c r="D132" s="17" t="s">
        <v>21</v>
      </c>
      <c r="E132" s="18">
        <v>8.5</v>
      </c>
      <c r="F132" s="18">
        <v>5</v>
      </c>
      <c r="G132" s="18">
        <v>3.5</v>
      </c>
      <c r="H132" s="18">
        <v>1.5</v>
      </c>
      <c r="I132" s="19">
        <f>SUM(E132:H132)</f>
        <v>18.5</v>
      </c>
    </row>
    <row r="133" spans="1:9">
      <c r="A133" s="22">
        <v>124</v>
      </c>
      <c r="B133" s="20" t="s">
        <v>128</v>
      </c>
      <c r="C133" s="20" t="s">
        <v>86</v>
      </c>
      <c r="D133" s="17" t="s">
        <v>21</v>
      </c>
      <c r="E133" s="18">
        <v>10.5</v>
      </c>
      <c r="F133" s="18">
        <v>4.5</v>
      </c>
      <c r="G133" s="18">
        <v>2</v>
      </c>
      <c r="H133" s="18">
        <v>0.5</v>
      </c>
      <c r="I133" s="19">
        <f>SUM(E133:H133)</f>
        <v>17.5</v>
      </c>
    </row>
    <row r="134" spans="1:9" s="3" customFormat="1">
      <c r="A134" s="22">
        <v>125</v>
      </c>
      <c r="B134" s="20" t="s">
        <v>129</v>
      </c>
      <c r="C134" s="20" t="s">
        <v>86</v>
      </c>
      <c r="D134" s="17" t="s">
        <v>21</v>
      </c>
      <c r="E134" s="18">
        <v>9</v>
      </c>
      <c r="F134" s="18">
        <v>4</v>
      </c>
      <c r="G134" s="18">
        <v>2</v>
      </c>
      <c r="H134" s="18">
        <v>2</v>
      </c>
      <c r="I134" s="19">
        <f>SUM(E134:H134)</f>
        <v>17</v>
      </c>
    </row>
    <row r="135" spans="1:9">
      <c r="A135" s="22">
        <v>126</v>
      </c>
      <c r="B135" s="20" t="s">
        <v>130</v>
      </c>
      <c r="C135" s="20" t="s">
        <v>86</v>
      </c>
      <c r="D135" s="17">
        <v>80</v>
      </c>
      <c r="E135" s="18">
        <v>60</v>
      </c>
      <c r="F135" s="18">
        <v>20.5</v>
      </c>
      <c r="G135" s="18">
        <v>10</v>
      </c>
      <c r="H135" s="18">
        <v>2.5</v>
      </c>
      <c r="I135" s="19">
        <f t="shared" si="6"/>
        <v>93</v>
      </c>
    </row>
    <row r="136" spans="1:9">
      <c r="A136" s="22">
        <v>127</v>
      </c>
      <c r="B136" s="20" t="s">
        <v>131</v>
      </c>
      <c r="C136" s="20" t="s">
        <v>86</v>
      </c>
      <c r="D136" s="17" t="s">
        <v>21</v>
      </c>
      <c r="E136" s="18">
        <v>8.5</v>
      </c>
      <c r="F136" s="18">
        <v>7.5</v>
      </c>
      <c r="G136" s="18">
        <v>4.5</v>
      </c>
      <c r="H136" s="18">
        <v>0.5</v>
      </c>
      <c r="I136" s="19">
        <f t="shared" si="6"/>
        <v>21</v>
      </c>
    </row>
    <row r="137" spans="1:9">
      <c r="A137" s="22">
        <v>128</v>
      </c>
      <c r="B137" s="20" t="s">
        <v>132</v>
      </c>
      <c r="C137" s="20" t="s">
        <v>86</v>
      </c>
      <c r="D137" s="17" t="s">
        <v>21</v>
      </c>
      <c r="E137" s="18">
        <v>9</v>
      </c>
      <c r="F137" s="18">
        <v>7.5</v>
      </c>
      <c r="G137" s="18">
        <v>2</v>
      </c>
      <c r="H137" s="18">
        <v>2.5</v>
      </c>
      <c r="I137" s="19">
        <f t="shared" si="6"/>
        <v>21</v>
      </c>
    </row>
    <row r="138" spans="1:9">
      <c r="A138" s="22">
        <v>129</v>
      </c>
      <c r="B138" s="20" t="s">
        <v>133</v>
      </c>
      <c r="C138" s="20" t="s">
        <v>86</v>
      </c>
      <c r="D138" s="17" t="s">
        <v>21</v>
      </c>
      <c r="E138" s="18">
        <v>10.5</v>
      </c>
      <c r="F138" s="18">
        <v>7.5</v>
      </c>
      <c r="G138" s="18">
        <v>3.5</v>
      </c>
      <c r="H138" s="18">
        <v>2</v>
      </c>
      <c r="I138" s="19">
        <f t="shared" si="6"/>
        <v>23.5</v>
      </c>
    </row>
    <row r="139" spans="1:9">
      <c r="A139" s="22">
        <v>130</v>
      </c>
      <c r="B139" s="20" t="s">
        <v>134</v>
      </c>
      <c r="C139" s="20" t="s">
        <v>86</v>
      </c>
      <c r="D139" s="17">
        <v>15</v>
      </c>
      <c r="E139" s="18">
        <v>28</v>
      </c>
      <c r="F139" s="18">
        <v>20</v>
      </c>
      <c r="G139" s="18">
        <v>9.5</v>
      </c>
      <c r="H139" s="18">
        <v>4</v>
      </c>
      <c r="I139" s="19">
        <f t="shared" si="6"/>
        <v>61.5</v>
      </c>
    </row>
    <row r="140" spans="1:9">
      <c r="A140" s="22">
        <v>131</v>
      </c>
      <c r="B140" s="20" t="s">
        <v>135</v>
      </c>
      <c r="C140" s="20" t="s">
        <v>86</v>
      </c>
      <c r="D140" s="17">
        <v>20</v>
      </c>
      <c r="E140" s="18">
        <v>20</v>
      </c>
      <c r="F140" s="18">
        <v>10.5</v>
      </c>
      <c r="G140" s="18">
        <v>4</v>
      </c>
      <c r="H140" s="18">
        <v>3</v>
      </c>
      <c r="I140" s="19">
        <f t="shared" si="6"/>
        <v>37.5</v>
      </c>
    </row>
    <row r="141" spans="1:9">
      <c r="A141" s="22">
        <v>132</v>
      </c>
      <c r="B141" s="20" t="s">
        <v>136</v>
      </c>
      <c r="C141" s="20" t="s">
        <v>86</v>
      </c>
      <c r="D141" s="17">
        <v>70</v>
      </c>
      <c r="E141" s="18">
        <v>50</v>
      </c>
      <c r="F141" s="18">
        <v>23</v>
      </c>
      <c r="G141" s="18">
        <v>16</v>
      </c>
      <c r="H141" s="18">
        <v>2.5</v>
      </c>
      <c r="I141" s="19">
        <f t="shared" si="6"/>
        <v>91.5</v>
      </c>
    </row>
    <row r="142" spans="1:9">
      <c r="A142" s="22">
        <v>133</v>
      </c>
      <c r="B142" s="20" t="s">
        <v>137</v>
      </c>
      <c r="C142" s="20" t="s">
        <v>86</v>
      </c>
      <c r="D142" s="17" t="s">
        <v>21</v>
      </c>
      <c r="E142" s="18">
        <v>8.5</v>
      </c>
      <c r="F142" s="18">
        <v>6</v>
      </c>
      <c r="G142" s="18">
        <v>3.5</v>
      </c>
      <c r="H142" s="18">
        <v>0.5</v>
      </c>
      <c r="I142" s="19">
        <f t="shared" si="6"/>
        <v>18.5</v>
      </c>
    </row>
    <row r="143" spans="1:9">
      <c r="A143" s="22">
        <v>134</v>
      </c>
      <c r="B143" s="20" t="s">
        <v>138</v>
      </c>
      <c r="C143" s="20" t="s">
        <v>86</v>
      </c>
      <c r="D143" s="17">
        <v>15</v>
      </c>
      <c r="E143" s="18">
        <v>19</v>
      </c>
      <c r="F143" s="18">
        <v>15</v>
      </c>
      <c r="G143" s="18">
        <v>7.5</v>
      </c>
      <c r="H143" s="18">
        <v>1.5</v>
      </c>
      <c r="I143" s="19">
        <f t="shared" si="6"/>
        <v>43</v>
      </c>
    </row>
    <row r="144" spans="1:9">
      <c r="A144" s="22">
        <v>135</v>
      </c>
      <c r="B144" s="20" t="s">
        <v>139</v>
      </c>
      <c r="C144" s="20" t="s">
        <v>86</v>
      </c>
      <c r="D144" s="17">
        <v>30</v>
      </c>
      <c r="E144" s="18">
        <v>26</v>
      </c>
      <c r="F144" s="18">
        <v>5</v>
      </c>
      <c r="G144" s="18">
        <v>16</v>
      </c>
      <c r="H144" s="18">
        <v>4.5</v>
      </c>
      <c r="I144" s="19">
        <f t="shared" si="6"/>
        <v>51.5</v>
      </c>
    </row>
    <row r="145" spans="1:9">
      <c r="A145" s="22">
        <v>136</v>
      </c>
      <c r="B145" s="20" t="s">
        <v>140</v>
      </c>
      <c r="C145" s="20" t="s">
        <v>86</v>
      </c>
      <c r="D145" s="17">
        <v>900</v>
      </c>
      <c r="E145" s="18">
        <v>333</v>
      </c>
      <c r="F145" s="18">
        <v>137</v>
      </c>
      <c r="G145" s="18">
        <v>53.5</v>
      </c>
      <c r="H145" s="18">
        <v>64.5</v>
      </c>
      <c r="I145" s="19">
        <f t="shared" si="6"/>
        <v>588</v>
      </c>
    </row>
    <row r="146" spans="1:9">
      <c r="A146" s="22">
        <v>137</v>
      </c>
      <c r="B146" s="20" t="s">
        <v>141</v>
      </c>
      <c r="C146" s="20" t="s">
        <v>86</v>
      </c>
      <c r="D146" s="17" t="s">
        <v>21</v>
      </c>
      <c r="E146" s="18">
        <v>9.5</v>
      </c>
      <c r="F146" s="18">
        <v>5.5</v>
      </c>
      <c r="G146" s="18">
        <v>2.5</v>
      </c>
      <c r="H146" s="18">
        <v>1.5</v>
      </c>
      <c r="I146" s="19">
        <f t="shared" si="6"/>
        <v>19</v>
      </c>
    </row>
    <row r="147" spans="1:9">
      <c r="A147" s="22">
        <v>138</v>
      </c>
      <c r="B147" s="20" t="s">
        <v>142</v>
      </c>
      <c r="C147" s="20" t="s">
        <v>86</v>
      </c>
      <c r="D147" s="17" t="s">
        <v>21</v>
      </c>
      <c r="E147" s="18">
        <v>8.5</v>
      </c>
      <c r="F147" s="18">
        <v>6.5</v>
      </c>
      <c r="G147" s="18">
        <v>2.5</v>
      </c>
      <c r="H147" s="18">
        <v>1.5</v>
      </c>
      <c r="I147" s="19">
        <f>SUM(E147:H147)</f>
        <v>19</v>
      </c>
    </row>
    <row r="148" spans="1:9">
      <c r="A148" s="22">
        <v>139</v>
      </c>
      <c r="B148" s="20" t="s">
        <v>143</v>
      </c>
      <c r="C148" s="20" t="s">
        <v>86</v>
      </c>
      <c r="D148" s="17">
        <v>24</v>
      </c>
      <c r="E148" s="18">
        <v>24.5</v>
      </c>
      <c r="F148" s="18">
        <v>23.5</v>
      </c>
      <c r="G148" s="18">
        <v>12.5</v>
      </c>
      <c r="H148" s="18">
        <v>2.5</v>
      </c>
      <c r="I148" s="19">
        <f t="shared" si="6"/>
        <v>63</v>
      </c>
    </row>
    <row r="149" spans="1:9">
      <c r="A149" s="22">
        <v>140</v>
      </c>
      <c r="B149" s="20" t="s">
        <v>858</v>
      </c>
      <c r="C149" s="20" t="s">
        <v>86</v>
      </c>
      <c r="D149" s="17" t="s">
        <v>21</v>
      </c>
      <c r="E149" s="18">
        <v>7</v>
      </c>
      <c r="F149" s="18">
        <v>4</v>
      </c>
      <c r="G149" s="18">
        <v>2.5</v>
      </c>
      <c r="H149" s="18">
        <v>1.5</v>
      </c>
      <c r="I149" s="19">
        <f t="shared" si="6"/>
        <v>15</v>
      </c>
    </row>
    <row r="150" spans="1:9">
      <c r="A150" s="22">
        <v>141</v>
      </c>
      <c r="B150" s="20" t="s">
        <v>144</v>
      </c>
      <c r="C150" s="20" t="s">
        <v>86</v>
      </c>
      <c r="D150" s="17">
        <v>8</v>
      </c>
      <c r="E150" s="18">
        <v>11</v>
      </c>
      <c r="F150" s="18">
        <v>6</v>
      </c>
      <c r="G150" s="18">
        <v>4.5</v>
      </c>
      <c r="H150" s="18">
        <v>1.5</v>
      </c>
      <c r="I150" s="19">
        <f t="shared" si="6"/>
        <v>23</v>
      </c>
    </row>
    <row r="151" spans="1:9">
      <c r="A151" s="22">
        <v>142</v>
      </c>
      <c r="B151" s="20" t="s">
        <v>145</v>
      </c>
      <c r="C151" s="20" t="s">
        <v>86</v>
      </c>
      <c r="D151" s="17">
        <v>50</v>
      </c>
      <c r="E151" s="18">
        <v>53</v>
      </c>
      <c r="F151" s="18">
        <v>36.5</v>
      </c>
      <c r="G151" s="18">
        <v>25.5</v>
      </c>
      <c r="H151" s="18">
        <v>9.5</v>
      </c>
      <c r="I151" s="19">
        <f t="shared" si="6"/>
        <v>124.5</v>
      </c>
    </row>
    <row r="152" spans="1:9">
      <c r="A152" s="22">
        <v>143</v>
      </c>
      <c r="B152" s="20" t="s">
        <v>146</v>
      </c>
      <c r="C152" s="20" t="s">
        <v>86</v>
      </c>
      <c r="D152" s="17">
        <v>10</v>
      </c>
      <c r="E152" s="18">
        <v>14</v>
      </c>
      <c r="F152" s="18">
        <v>7</v>
      </c>
      <c r="G152" s="18">
        <v>3</v>
      </c>
      <c r="H152" s="18">
        <v>2.5</v>
      </c>
      <c r="I152" s="19">
        <f t="shared" si="6"/>
        <v>26.5</v>
      </c>
    </row>
    <row r="153" spans="1:9">
      <c r="A153" s="22">
        <v>144</v>
      </c>
      <c r="B153" s="20" t="s">
        <v>147</v>
      </c>
      <c r="C153" s="20" t="s">
        <v>86</v>
      </c>
      <c r="D153" s="17">
        <v>10</v>
      </c>
      <c r="E153" s="18">
        <v>14</v>
      </c>
      <c r="F153" s="18">
        <v>6.5</v>
      </c>
      <c r="G153" s="18">
        <v>4.5</v>
      </c>
      <c r="H153" s="18">
        <v>1.5</v>
      </c>
      <c r="I153" s="19">
        <f t="shared" si="6"/>
        <v>26.5</v>
      </c>
    </row>
    <row r="154" spans="1:9">
      <c r="A154" s="22">
        <v>145</v>
      </c>
      <c r="B154" s="20" t="s">
        <v>148</v>
      </c>
      <c r="C154" s="20" t="s">
        <v>86</v>
      </c>
      <c r="D154" s="17">
        <v>8</v>
      </c>
      <c r="E154" s="18">
        <v>10.5</v>
      </c>
      <c r="F154" s="18">
        <v>7</v>
      </c>
      <c r="G154" s="18">
        <v>3.5</v>
      </c>
      <c r="H154" s="18">
        <v>1.5</v>
      </c>
      <c r="I154" s="19">
        <f t="shared" si="6"/>
        <v>22.5</v>
      </c>
    </row>
    <row r="155" spans="1:9">
      <c r="A155" s="22">
        <v>146</v>
      </c>
      <c r="B155" s="20" t="s">
        <v>149</v>
      </c>
      <c r="C155" s="20" t="s">
        <v>86</v>
      </c>
      <c r="D155" s="17">
        <v>50</v>
      </c>
      <c r="E155" s="18">
        <v>36</v>
      </c>
      <c r="F155" s="18">
        <v>11</v>
      </c>
      <c r="G155" s="18">
        <v>4</v>
      </c>
      <c r="H155" s="18">
        <v>2.5</v>
      </c>
      <c r="I155" s="19">
        <f t="shared" si="6"/>
        <v>53.5</v>
      </c>
    </row>
    <row r="156" spans="1:9">
      <c r="A156" s="22">
        <v>147</v>
      </c>
      <c r="B156" s="20" t="s">
        <v>150</v>
      </c>
      <c r="C156" s="20" t="s">
        <v>86</v>
      </c>
      <c r="D156" s="17">
        <v>50</v>
      </c>
      <c r="E156" s="18">
        <v>39.5</v>
      </c>
      <c r="F156" s="18">
        <v>12</v>
      </c>
      <c r="G156" s="18">
        <v>5</v>
      </c>
      <c r="H156" s="18">
        <v>2.5</v>
      </c>
      <c r="I156" s="19">
        <f t="shared" ref="I156:I215" si="7">SUM(E156:H156)</f>
        <v>59</v>
      </c>
    </row>
    <row r="157" spans="1:9">
      <c r="A157" s="22">
        <v>148</v>
      </c>
      <c r="B157" s="20" t="s">
        <v>151</v>
      </c>
      <c r="C157" s="20" t="s">
        <v>86</v>
      </c>
      <c r="D157" s="17">
        <v>50</v>
      </c>
      <c r="E157" s="18">
        <v>39</v>
      </c>
      <c r="F157" s="18">
        <v>14.5</v>
      </c>
      <c r="G157" s="18">
        <v>4</v>
      </c>
      <c r="H157" s="18">
        <v>2.5</v>
      </c>
      <c r="I157" s="19">
        <f t="shared" si="7"/>
        <v>60</v>
      </c>
    </row>
    <row r="158" spans="1:9">
      <c r="A158" s="22">
        <v>149</v>
      </c>
      <c r="B158" s="20" t="s">
        <v>152</v>
      </c>
      <c r="C158" s="20" t="s">
        <v>86</v>
      </c>
      <c r="D158" s="17" t="s">
        <v>21</v>
      </c>
      <c r="E158" s="18">
        <v>9.5</v>
      </c>
      <c r="F158" s="18">
        <v>5</v>
      </c>
      <c r="G158" s="18">
        <v>2</v>
      </c>
      <c r="H158" s="18">
        <v>1.5</v>
      </c>
      <c r="I158" s="19">
        <f t="shared" si="7"/>
        <v>18</v>
      </c>
    </row>
    <row r="159" spans="1:9">
      <c r="A159" s="22">
        <v>150</v>
      </c>
      <c r="B159" s="20" t="s">
        <v>153</v>
      </c>
      <c r="C159" s="20" t="s">
        <v>86</v>
      </c>
      <c r="D159" s="17">
        <v>4</v>
      </c>
      <c r="E159" s="18">
        <v>11</v>
      </c>
      <c r="F159" s="18">
        <v>7</v>
      </c>
      <c r="G159" s="18">
        <v>3</v>
      </c>
      <c r="H159" s="18">
        <v>2</v>
      </c>
      <c r="I159" s="19">
        <f t="shared" si="7"/>
        <v>23</v>
      </c>
    </row>
    <row r="160" spans="1:9">
      <c r="A160" s="22">
        <v>151</v>
      </c>
      <c r="B160" s="20" t="s">
        <v>154</v>
      </c>
      <c r="C160" s="20" t="s">
        <v>86</v>
      </c>
      <c r="D160" s="17">
        <v>5</v>
      </c>
      <c r="E160" s="18">
        <v>16</v>
      </c>
      <c r="F160" s="18">
        <v>8</v>
      </c>
      <c r="G160" s="18">
        <v>6.5</v>
      </c>
      <c r="H160" s="18">
        <v>2.5</v>
      </c>
      <c r="I160" s="19">
        <f t="shared" si="7"/>
        <v>33</v>
      </c>
    </row>
    <row r="161" spans="1:9">
      <c r="A161" s="22">
        <v>152</v>
      </c>
      <c r="B161" s="20" t="s">
        <v>155</v>
      </c>
      <c r="C161" s="20" t="s">
        <v>86</v>
      </c>
      <c r="D161" s="17" t="s">
        <v>21</v>
      </c>
      <c r="E161" s="18">
        <v>7</v>
      </c>
      <c r="F161" s="18">
        <v>5</v>
      </c>
      <c r="G161" s="18">
        <v>2.5</v>
      </c>
      <c r="H161" s="18">
        <v>2</v>
      </c>
      <c r="I161" s="19">
        <f t="shared" si="7"/>
        <v>16.5</v>
      </c>
    </row>
    <row r="162" spans="1:9">
      <c r="A162" s="22">
        <v>153</v>
      </c>
      <c r="B162" s="20" t="s">
        <v>156</v>
      </c>
      <c r="C162" s="20" t="s">
        <v>86</v>
      </c>
      <c r="D162" s="17">
        <v>50</v>
      </c>
      <c r="E162" s="18">
        <v>39</v>
      </c>
      <c r="F162" s="18">
        <v>13</v>
      </c>
      <c r="G162" s="18">
        <v>6</v>
      </c>
      <c r="H162" s="18">
        <v>2.5</v>
      </c>
      <c r="I162" s="19">
        <f t="shared" si="7"/>
        <v>60.5</v>
      </c>
    </row>
    <row r="163" spans="1:9">
      <c r="A163" s="22">
        <v>154</v>
      </c>
      <c r="B163" s="20" t="s">
        <v>157</v>
      </c>
      <c r="C163" s="20" t="s">
        <v>86</v>
      </c>
      <c r="D163" s="17">
        <v>10</v>
      </c>
      <c r="E163" s="18">
        <v>16</v>
      </c>
      <c r="F163" s="18">
        <v>12</v>
      </c>
      <c r="G163" s="18">
        <v>5</v>
      </c>
      <c r="H163" s="18">
        <v>2</v>
      </c>
      <c r="I163" s="19">
        <f t="shared" si="7"/>
        <v>35</v>
      </c>
    </row>
    <row r="164" spans="1:9">
      <c r="A164" s="22">
        <v>155</v>
      </c>
      <c r="B164" s="20" t="s">
        <v>158</v>
      </c>
      <c r="C164" s="20" t="s">
        <v>86</v>
      </c>
      <c r="D164" s="17" t="s">
        <v>21</v>
      </c>
      <c r="E164" s="18">
        <v>9</v>
      </c>
      <c r="F164" s="18">
        <v>5.5</v>
      </c>
      <c r="G164" s="18">
        <v>2.5</v>
      </c>
      <c r="H164" s="18">
        <v>1.5</v>
      </c>
      <c r="I164" s="19">
        <f t="shared" si="7"/>
        <v>18.5</v>
      </c>
    </row>
    <row r="165" spans="1:9">
      <c r="A165" s="22">
        <v>156</v>
      </c>
      <c r="B165" s="20" t="s">
        <v>159</v>
      </c>
      <c r="C165" s="20" t="s">
        <v>86</v>
      </c>
      <c r="D165" s="17" t="s">
        <v>21</v>
      </c>
      <c r="E165" s="18">
        <v>7</v>
      </c>
      <c r="F165" s="18">
        <v>6.5</v>
      </c>
      <c r="G165" s="18">
        <v>2.5</v>
      </c>
      <c r="H165" s="18">
        <v>1.5</v>
      </c>
      <c r="I165" s="19">
        <f>SUM(E165:H165)</f>
        <v>17.5</v>
      </c>
    </row>
    <row r="166" spans="1:9">
      <c r="A166" s="22">
        <v>157</v>
      </c>
      <c r="B166" s="20" t="s">
        <v>160</v>
      </c>
      <c r="C166" s="20" t="s">
        <v>86</v>
      </c>
      <c r="D166" s="17">
        <v>10</v>
      </c>
      <c r="E166" s="18">
        <v>20</v>
      </c>
      <c r="F166" s="18">
        <v>11</v>
      </c>
      <c r="G166" s="18">
        <v>4</v>
      </c>
      <c r="H166" s="18">
        <v>1.5</v>
      </c>
      <c r="I166" s="19">
        <f t="shared" si="7"/>
        <v>36.5</v>
      </c>
    </row>
    <row r="167" spans="1:9">
      <c r="A167" s="22">
        <v>158</v>
      </c>
      <c r="B167" s="20" t="s">
        <v>161</v>
      </c>
      <c r="C167" s="20" t="s">
        <v>86</v>
      </c>
      <c r="D167" s="17" t="s">
        <v>21</v>
      </c>
      <c r="E167" s="18">
        <v>8</v>
      </c>
      <c r="F167" s="18">
        <v>4</v>
      </c>
      <c r="G167" s="18">
        <v>2</v>
      </c>
      <c r="H167" s="18">
        <v>1.5</v>
      </c>
      <c r="I167" s="19">
        <f t="shared" si="7"/>
        <v>15.5</v>
      </c>
    </row>
    <row r="168" spans="1:9">
      <c r="A168" s="22">
        <v>159</v>
      </c>
      <c r="B168" s="20" t="s">
        <v>162</v>
      </c>
      <c r="C168" s="20" t="s">
        <v>86</v>
      </c>
      <c r="D168" s="17" t="s">
        <v>21</v>
      </c>
      <c r="E168" s="18">
        <v>8</v>
      </c>
      <c r="F168" s="18">
        <v>3</v>
      </c>
      <c r="G168" s="18">
        <v>2</v>
      </c>
      <c r="H168" s="18">
        <v>0.5</v>
      </c>
      <c r="I168" s="19">
        <f t="shared" si="7"/>
        <v>13.5</v>
      </c>
    </row>
    <row r="169" spans="1:9">
      <c r="A169" s="22">
        <v>160</v>
      </c>
      <c r="B169" s="20" t="s">
        <v>163</v>
      </c>
      <c r="C169" s="20" t="s">
        <v>86</v>
      </c>
      <c r="D169" s="17">
        <v>10</v>
      </c>
      <c r="E169" s="18">
        <v>19</v>
      </c>
      <c r="F169" s="18">
        <v>6</v>
      </c>
      <c r="G169" s="18">
        <v>2</v>
      </c>
      <c r="H169" s="18">
        <v>2</v>
      </c>
      <c r="I169" s="19">
        <f t="shared" si="7"/>
        <v>29</v>
      </c>
    </row>
    <row r="170" spans="1:9">
      <c r="A170" s="22">
        <v>161</v>
      </c>
      <c r="B170" s="20" t="s">
        <v>164</v>
      </c>
      <c r="C170" s="20" t="s">
        <v>86</v>
      </c>
      <c r="D170" s="17">
        <v>10</v>
      </c>
      <c r="E170" s="18">
        <v>15</v>
      </c>
      <c r="F170" s="18">
        <v>8</v>
      </c>
      <c r="G170" s="18">
        <v>5.5</v>
      </c>
      <c r="H170" s="18">
        <v>4.5</v>
      </c>
      <c r="I170" s="19">
        <f t="shared" si="7"/>
        <v>33</v>
      </c>
    </row>
    <row r="171" spans="1:9" s="1" customFormat="1">
      <c r="A171" s="22">
        <v>162</v>
      </c>
      <c r="B171" s="20" t="s">
        <v>165</v>
      </c>
      <c r="C171" s="20" t="s">
        <v>86</v>
      </c>
      <c r="D171" s="17" t="s">
        <v>21</v>
      </c>
      <c r="E171" s="18">
        <v>8</v>
      </c>
      <c r="F171" s="18">
        <v>5.5</v>
      </c>
      <c r="G171" s="18">
        <v>2.5</v>
      </c>
      <c r="H171" s="18">
        <v>1.5</v>
      </c>
      <c r="I171" s="19">
        <f t="shared" si="7"/>
        <v>17.5</v>
      </c>
    </row>
    <row r="172" spans="1:9" s="1" customFormat="1">
      <c r="A172" s="22">
        <v>163</v>
      </c>
      <c r="B172" s="20" t="s">
        <v>166</v>
      </c>
      <c r="C172" s="20" t="s">
        <v>86</v>
      </c>
      <c r="D172" s="17" t="s">
        <v>21</v>
      </c>
      <c r="E172" s="18">
        <v>7</v>
      </c>
      <c r="F172" s="18">
        <v>6.5</v>
      </c>
      <c r="G172" s="18">
        <v>2.5</v>
      </c>
      <c r="H172" s="18">
        <v>1.5</v>
      </c>
      <c r="I172" s="19">
        <f>SUM(E172:H172)</f>
        <v>17.5</v>
      </c>
    </row>
    <row r="173" spans="1:9" s="1" customFormat="1">
      <c r="A173" s="22">
        <v>164</v>
      </c>
      <c r="B173" s="36" t="s">
        <v>167</v>
      </c>
      <c r="C173" s="20" t="s">
        <v>86</v>
      </c>
      <c r="D173" s="17">
        <v>5</v>
      </c>
      <c r="E173" s="18">
        <v>11.5</v>
      </c>
      <c r="F173" s="18">
        <v>9.5</v>
      </c>
      <c r="G173" s="18">
        <v>7.5</v>
      </c>
      <c r="H173" s="18">
        <v>1.5</v>
      </c>
      <c r="I173" s="19">
        <f t="shared" si="7"/>
        <v>30</v>
      </c>
    </row>
    <row r="174" spans="1:9" s="1" customFormat="1" ht="15" customHeight="1">
      <c r="A174" s="22">
        <v>165</v>
      </c>
      <c r="B174" s="20" t="s">
        <v>168</v>
      </c>
      <c r="C174" s="20" t="s">
        <v>86</v>
      </c>
      <c r="D174" s="17">
        <v>15</v>
      </c>
      <c r="E174" s="18">
        <v>25.5</v>
      </c>
      <c r="F174" s="18">
        <v>14.5</v>
      </c>
      <c r="G174" s="18">
        <v>12</v>
      </c>
      <c r="H174" s="18">
        <v>4.5</v>
      </c>
      <c r="I174" s="19">
        <f t="shared" si="7"/>
        <v>56.5</v>
      </c>
    </row>
    <row r="175" spans="1:9" s="1" customFormat="1">
      <c r="A175" s="22">
        <v>166</v>
      </c>
      <c r="B175" s="20" t="s">
        <v>169</v>
      </c>
      <c r="C175" s="20" t="s">
        <v>86</v>
      </c>
      <c r="D175" s="17" t="s">
        <v>21</v>
      </c>
      <c r="E175" s="18">
        <v>7</v>
      </c>
      <c r="F175" s="18">
        <v>4</v>
      </c>
      <c r="G175" s="18">
        <v>2.5</v>
      </c>
      <c r="H175" s="18">
        <v>2</v>
      </c>
      <c r="I175" s="19">
        <f t="shared" si="7"/>
        <v>15.5</v>
      </c>
    </row>
    <row r="176" spans="1:9" s="1" customFormat="1">
      <c r="A176" s="22">
        <v>167</v>
      </c>
      <c r="B176" s="20" t="s">
        <v>170</v>
      </c>
      <c r="C176" s="20" t="s">
        <v>86</v>
      </c>
      <c r="D176" s="17" t="s">
        <v>21</v>
      </c>
      <c r="E176" s="18">
        <v>7</v>
      </c>
      <c r="F176" s="18">
        <v>5.5</v>
      </c>
      <c r="G176" s="18">
        <v>2</v>
      </c>
      <c r="H176" s="18">
        <v>0.5</v>
      </c>
      <c r="I176" s="19">
        <f t="shared" si="7"/>
        <v>15</v>
      </c>
    </row>
    <row r="177" spans="1:9" s="1" customFormat="1">
      <c r="A177" s="22">
        <v>168</v>
      </c>
      <c r="B177" s="20" t="s">
        <v>171</v>
      </c>
      <c r="C177" s="20" t="s">
        <v>86</v>
      </c>
      <c r="D177" s="17" t="s">
        <v>21</v>
      </c>
      <c r="E177" s="18">
        <v>8.5</v>
      </c>
      <c r="F177" s="18">
        <v>6</v>
      </c>
      <c r="G177" s="18">
        <v>3.5</v>
      </c>
      <c r="H177" s="18">
        <v>1.5</v>
      </c>
      <c r="I177" s="19">
        <f t="shared" si="7"/>
        <v>19.5</v>
      </c>
    </row>
    <row r="178" spans="1:9" s="1" customFormat="1">
      <c r="A178" s="22">
        <v>169</v>
      </c>
      <c r="B178" s="20" t="s">
        <v>172</v>
      </c>
      <c r="C178" s="20" t="s">
        <v>86</v>
      </c>
      <c r="D178" s="17">
        <v>10</v>
      </c>
      <c r="E178" s="18">
        <v>13.5</v>
      </c>
      <c r="F178" s="18">
        <v>8</v>
      </c>
      <c r="G178" s="18">
        <v>6.5</v>
      </c>
      <c r="H178" s="18">
        <v>2.5</v>
      </c>
      <c r="I178" s="19">
        <f>SUM(E178:H178)</f>
        <v>30.5</v>
      </c>
    </row>
    <row r="179" spans="1:9" s="1" customFormat="1">
      <c r="A179" s="22">
        <v>170</v>
      </c>
      <c r="B179" s="20" t="s">
        <v>173</v>
      </c>
      <c r="C179" s="20" t="s">
        <v>86</v>
      </c>
      <c r="D179" s="17">
        <v>60</v>
      </c>
      <c r="E179" s="18">
        <v>40.5</v>
      </c>
      <c r="F179" s="18">
        <v>13</v>
      </c>
      <c r="G179" s="18">
        <v>3</v>
      </c>
      <c r="H179" s="18">
        <v>2.5</v>
      </c>
      <c r="I179" s="19">
        <f>SUM(E179:H179)</f>
        <v>59</v>
      </c>
    </row>
    <row r="180" spans="1:9" s="1" customFormat="1">
      <c r="A180" s="22">
        <v>171</v>
      </c>
      <c r="B180" s="20" t="s">
        <v>174</v>
      </c>
      <c r="C180" s="20" t="s">
        <v>86</v>
      </c>
      <c r="D180" s="17" t="s">
        <v>21</v>
      </c>
      <c r="E180" s="18">
        <v>8.5</v>
      </c>
      <c r="F180" s="18">
        <v>4.5</v>
      </c>
      <c r="G180" s="18">
        <v>2</v>
      </c>
      <c r="H180" s="18">
        <v>2</v>
      </c>
      <c r="I180" s="19">
        <f t="shared" si="7"/>
        <v>17</v>
      </c>
    </row>
    <row r="181" spans="1:9">
      <c r="A181" s="22">
        <v>172</v>
      </c>
      <c r="B181" s="20" t="s">
        <v>175</v>
      </c>
      <c r="C181" s="20" t="s">
        <v>86</v>
      </c>
      <c r="D181" s="17">
        <v>10</v>
      </c>
      <c r="E181" s="18">
        <v>15.5</v>
      </c>
      <c r="F181" s="18">
        <v>12.5</v>
      </c>
      <c r="G181" s="18">
        <v>8</v>
      </c>
      <c r="H181" s="18">
        <v>3</v>
      </c>
      <c r="I181" s="19">
        <f>SUM(E181:H181)</f>
        <v>39</v>
      </c>
    </row>
    <row r="182" spans="1:9">
      <c r="A182" s="22">
        <v>173</v>
      </c>
      <c r="B182" s="20" t="s">
        <v>176</v>
      </c>
      <c r="C182" s="20" t="s">
        <v>86</v>
      </c>
      <c r="D182" s="17">
        <v>20</v>
      </c>
      <c r="E182" s="18">
        <v>11.5</v>
      </c>
      <c r="F182" s="18">
        <v>8.5</v>
      </c>
      <c r="G182" s="18">
        <v>7</v>
      </c>
      <c r="H182" s="18">
        <v>2</v>
      </c>
      <c r="I182" s="19">
        <f>SUM(E182:H182)</f>
        <v>29</v>
      </c>
    </row>
    <row r="183" spans="1:9">
      <c r="A183" s="22">
        <v>174</v>
      </c>
      <c r="B183" s="20" t="s">
        <v>177</v>
      </c>
      <c r="C183" s="20" t="s">
        <v>86</v>
      </c>
      <c r="D183" s="17" t="s">
        <v>21</v>
      </c>
      <c r="E183" s="18">
        <v>9.5</v>
      </c>
      <c r="F183" s="18">
        <v>6</v>
      </c>
      <c r="G183" s="18">
        <v>2</v>
      </c>
      <c r="H183" s="18">
        <v>0.5</v>
      </c>
      <c r="I183" s="19">
        <f>SUM(E183:H183)</f>
        <v>18</v>
      </c>
    </row>
    <row r="184" spans="1:9">
      <c r="A184" s="22">
        <v>175</v>
      </c>
      <c r="B184" s="36" t="s">
        <v>178</v>
      </c>
      <c r="C184" s="20" t="s">
        <v>86</v>
      </c>
      <c r="D184" s="17" t="s">
        <v>21</v>
      </c>
      <c r="E184" s="18">
        <v>8.5</v>
      </c>
      <c r="F184" s="18">
        <v>6</v>
      </c>
      <c r="G184" s="18">
        <v>2.5</v>
      </c>
      <c r="H184" s="18">
        <v>2</v>
      </c>
      <c r="I184" s="19">
        <f>SUM(E184:H184)</f>
        <v>19</v>
      </c>
    </row>
    <row r="185" spans="1:9">
      <c r="A185" s="22">
        <v>176</v>
      </c>
      <c r="B185" s="20" t="s">
        <v>179</v>
      </c>
      <c r="C185" s="20" t="s">
        <v>86</v>
      </c>
      <c r="D185" s="17" t="s">
        <v>21</v>
      </c>
      <c r="E185" s="18">
        <v>9.5</v>
      </c>
      <c r="F185" s="18">
        <v>6</v>
      </c>
      <c r="G185" s="18">
        <v>2.5</v>
      </c>
      <c r="H185" s="18">
        <v>2</v>
      </c>
      <c r="I185" s="19">
        <f t="shared" si="7"/>
        <v>20</v>
      </c>
    </row>
    <row r="186" spans="1:9">
      <c r="A186" s="22">
        <v>177</v>
      </c>
      <c r="B186" s="20" t="s">
        <v>180</v>
      </c>
      <c r="C186" s="20" t="s">
        <v>86</v>
      </c>
      <c r="D186" s="17" t="s">
        <v>21</v>
      </c>
      <c r="E186" s="18">
        <v>8</v>
      </c>
      <c r="F186" s="18">
        <v>4.5</v>
      </c>
      <c r="G186" s="18">
        <v>2</v>
      </c>
      <c r="H186" s="18">
        <v>0.5</v>
      </c>
      <c r="I186" s="19">
        <f t="shared" si="7"/>
        <v>15</v>
      </c>
    </row>
    <row r="187" spans="1:9">
      <c r="A187" s="22">
        <v>178</v>
      </c>
      <c r="B187" s="20" t="s">
        <v>181</v>
      </c>
      <c r="C187" s="20" t="s">
        <v>86</v>
      </c>
      <c r="D187" s="17" t="s">
        <v>21</v>
      </c>
      <c r="E187" s="18">
        <v>9.5</v>
      </c>
      <c r="F187" s="18">
        <v>6</v>
      </c>
      <c r="G187" s="18">
        <v>2</v>
      </c>
      <c r="H187" s="18">
        <v>0.5</v>
      </c>
      <c r="I187" s="19">
        <f t="shared" si="7"/>
        <v>18</v>
      </c>
    </row>
    <row r="188" spans="1:9">
      <c r="A188" s="22">
        <v>179</v>
      </c>
      <c r="B188" s="20" t="s">
        <v>182</v>
      </c>
      <c r="C188" s="20" t="s">
        <v>86</v>
      </c>
      <c r="D188" s="17">
        <v>10</v>
      </c>
      <c r="E188" s="18">
        <v>20</v>
      </c>
      <c r="F188" s="18">
        <v>8</v>
      </c>
      <c r="G188" s="18">
        <v>4</v>
      </c>
      <c r="H188" s="18">
        <v>1.5</v>
      </c>
      <c r="I188" s="19">
        <f t="shared" si="7"/>
        <v>33.5</v>
      </c>
    </row>
    <row r="189" spans="1:9">
      <c r="A189" s="22">
        <v>180</v>
      </c>
      <c r="B189" s="20" t="s">
        <v>183</v>
      </c>
      <c r="C189" s="20" t="s">
        <v>86</v>
      </c>
      <c r="D189" s="17" t="s">
        <v>21</v>
      </c>
      <c r="E189" s="18">
        <v>8.5</v>
      </c>
      <c r="F189" s="18">
        <v>6</v>
      </c>
      <c r="G189" s="18">
        <v>3.5</v>
      </c>
      <c r="H189" s="18">
        <v>1.5</v>
      </c>
      <c r="I189" s="19">
        <f t="shared" si="7"/>
        <v>19.5</v>
      </c>
    </row>
    <row r="190" spans="1:9">
      <c r="A190" s="22">
        <v>181</v>
      </c>
      <c r="B190" s="20" t="s">
        <v>184</v>
      </c>
      <c r="C190" s="20" t="s">
        <v>86</v>
      </c>
      <c r="D190" s="17">
        <v>10</v>
      </c>
      <c r="E190" s="18">
        <v>17</v>
      </c>
      <c r="F190" s="18">
        <v>10</v>
      </c>
      <c r="G190" s="18">
        <v>6</v>
      </c>
      <c r="H190" s="18">
        <v>2.5</v>
      </c>
      <c r="I190" s="19">
        <f t="shared" si="7"/>
        <v>35.5</v>
      </c>
    </row>
    <row r="191" spans="1:9" s="1" customFormat="1">
      <c r="A191" s="22">
        <v>182</v>
      </c>
      <c r="B191" s="20" t="s">
        <v>185</v>
      </c>
      <c r="C191" s="20" t="s">
        <v>86</v>
      </c>
      <c r="D191" s="17">
        <v>10</v>
      </c>
      <c r="E191" s="18">
        <v>18.5</v>
      </c>
      <c r="F191" s="18">
        <v>9.5</v>
      </c>
      <c r="G191" s="18">
        <v>6</v>
      </c>
      <c r="H191" s="18">
        <v>1.5</v>
      </c>
      <c r="I191" s="19">
        <f t="shared" si="7"/>
        <v>35.5</v>
      </c>
    </row>
    <row r="192" spans="1:9" s="1" customFormat="1">
      <c r="A192" s="22">
        <v>183</v>
      </c>
      <c r="B192" s="20" t="s">
        <v>186</v>
      </c>
      <c r="C192" s="20" t="s">
        <v>86</v>
      </c>
      <c r="D192" s="17">
        <v>50</v>
      </c>
      <c r="E192" s="18">
        <v>36.5</v>
      </c>
      <c r="F192" s="18">
        <v>17</v>
      </c>
      <c r="G192" s="18">
        <v>8</v>
      </c>
      <c r="H192" s="18">
        <v>3</v>
      </c>
      <c r="I192" s="19">
        <f t="shared" si="7"/>
        <v>64.5</v>
      </c>
    </row>
    <row r="193" spans="1:9" s="1" customFormat="1">
      <c r="A193" s="22">
        <v>184</v>
      </c>
      <c r="B193" s="20" t="s">
        <v>187</v>
      </c>
      <c r="C193" s="20" t="s">
        <v>86</v>
      </c>
      <c r="D193" s="17" t="s">
        <v>21</v>
      </c>
      <c r="E193" s="18">
        <v>8.5</v>
      </c>
      <c r="F193" s="18">
        <v>4.5</v>
      </c>
      <c r="G193" s="18">
        <v>2</v>
      </c>
      <c r="H193" s="18">
        <v>0.5</v>
      </c>
      <c r="I193" s="19">
        <f t="shared" si="7"/>
        <v>15.5</v>
      </c>
    </row>
    <row r="194" spans="1:9" s="1" customFormat="1">
      <c r="A194" s="22">
        <v>185</v>
      </c>
      <c r="B194" s="20" t="s">
        <v>188</v>
      </c>
      <c r="C194" s="20" t="s">
        <v>86</v>
      </c>
      <c r="D194" s="17" t="s">
        <v>21</v>
      </c>
      <c r="E194" s="18">
        <v>9.5</v>
      </c>
      <c r="F194" s="18">
        <v>6</v>
      </c>
      <c r="G194" s="18">
        <v>2</v>
      </c>
      <c r="H194" s="18">
        <v>0.5</v>
      </c>
      <c r="I194" s="19">
        <f t="shared" si="7"/>
        <v>18</v>
      </c>
    </row>
    <row r="195" spans="1:9" s="1" customFormat="1">
      <c r="A195" s="22">
        <v>186</v>
      </c>
      <c r="B195" s="20" t="s">
        <v>189</v>
      </c>
      <c r="C195" s="20" t="s">
        <v>86</v>
      </c>
      <c r="D195" s="17" t="s">
        <v>21</v>
      </c>
      <c r="E195" s="18">
        <v>8.5</v>
      </c>
      <c r="F195" s="18">
        <v>6</v>
      </c>
      <c r="G195" s="18">
        <v>2.5</v>
      </c>
      <c r="H195" s="18">
        <v>2</v>
      </c>
      <c r="I195" s="19">
        <f t="shared" si="7"/>
        <v>19</v>
      </c>
    </row>
    <row r="196" spans="1:9">
      <c r="A196" s="22">
        <v>187</v>
      </c>
      <c r="B196" s="20" t="s">
        <v>190</v>
      </c>
      <c r="C196" s="20" t="s">
        <v>86</v>
      </c>
      <c r="D196" s="17" t="s">
        <v>21</v>
      </c>
      <c r="E196" s="18">
        <v>9.5</v>
      </c>
      <c r="F196" s="18">
        <v>6</v>
      </c>
      <c r="G196" s="18">
        <v>2.5</v>
      </c>
      <c r="H196" s="18">
        <v>2</v>
      </c>
      <c r="I196" s="19">
        <f t="shared" si="7"/>
        <v>20</v>
      </c>
    </row>
    <row r="197" spans="1:9">
      <c r="A197" s="22">
        <v>188</v>
      </c>
      <c r="B197" s="20" t="s">
        <v>191</v>
      </c>
      <c r="C197" s="20" t="s">
        <v>86</v>
      </c>
      <c r="D197" s="17" t="s">
        <v>21</v>
      </c>
      <c r="E197" s="18">
        <v>8.5</v>
      </c>
      <c r="F197" s="18">
        <v>4.5</v>
      </c>
      <c r="G197" s="18">
        <v>2</v>
      </c>
      <c r="H197" s="18">
        <v>0.5</v>
      </c>
      <c r="I197" s="19">
        <f t="shared" si="7"/>
        <v>15.5</v>
      </c>
    </row>
    <row r="198" spans="1:9">
      <c r="A198" s="22">
        <v>189</v>
      </c>
      <c r="B198" s="20" t="s">
        <v>192</v>
      </c>
      <c r="C198" s="20" t="s">
        <v>86</v>
      </c>
      <c r="D198" s="17" t="s">
        <v>21</v>
      </c>
      <c r="E198" s="18">
        <v>9.5</v>
      </c>
      <c r="F198" s="18">
        <v>6</v>
      </c>
      <c r="G198" s="18">
        <v>2</v>
      </c>
      <c r="H198" s="18">
        <v>0.5</v>
      </c>
      <c r="I198" s="19">
        <f t="shared" si="7"/>
        <v>18</v>
      </c>
    </row>
    <row r="199" spans="1:9">
      <c r="A199" s="22">
        <v>190</v>
      </c>
      <c r="B199" s="20" t="s">
        <v>193</v>
      </c>
      <c r="C199" s="20" t="s">
        <v>86</v>
      </c>
      <c r="D199" s="17" t="s">
        <v>21</v>
      </c>
      <c r="E199" s="18">
        <v>6.5</v>
      </c>
      <c r="F199" s="18">
        <v>7</v>
      </c>
      <c r="G199" s="18">
        <v>5</v>
      </c>
      <c r="H199" s="18">
        <v>1.5</v>
      </c>
      <c r="I199" s="19">
        <f t="shared" si="7"/>
        <v>20</v>
      </c>
    </row>
    <row r="200" spans="1:9">
      <c r="A200" s="22">
        <v>191</v>
      </c>
      <c r="B200" s="20" t="s">
        <v>194</v>
      </c>
      <c r="C200" s="20" t="s">
        <v>86</v>
      </c>
      <c r="D200" s="17">
        <v>10</v>
      </c>
      <c r="E200" s="18">
        <v>15.5</v>
      </c>
      <c r="F200" s="18">
        <v>12.5</v>
      </c>
      <c r="G200" s="18">
        <v>8</v>
      </c>
      <c r="H200" s="18">
        <v>3</v>
      </c>
      <c r="I200" s="19">
        <f t="shared" si="7"/>
        <v>39</v>
      </c>
    </row>
    <row r="201" spans="1:9">
      <c r="A201" s="22">
        <v>192</v>
      </c>
      <c r="B201" s="20" t="s">
        <v>195</v>
      </c>
      <c r="C201" s="20" t="s">
        <v>86</v>
      </c>
      <c r="D201" s="17" t="s">
        <v>21</v>
      </c>
      <c r="E201" s="18">
        <v>8.5</v>
      </c>
      <c r="F201" s="18">
        <v>5.5</v>
      </c>
      <c r="G201" s="18">
        <v>2.5</v>
      </c>
      <c r="H201" s="18">
        <v>1.5</v>
      </c>
      <c r="I201" s="19">
        <f t="shared" si="7"/>
        <v>18</v>
      </c>
    </row>
    <row r="202" spans="1:9" s="1" customFormat="1">
      <c r="A202" s="22">
        <v>193</v>
      </c>
      <c r="B202" s="20" t="s">
        <v>196</v>
      </c>
      <c r="C202" s="20" t="s">
        <v>86</v>
      </c>
      <c r="D202" s="17">
        <v>10</v>
      </c>
      <c r="E202" s="18">
        <v>15.5</v>
      </c>
      <c r="F202" s="18">
        <v>12.5</v>
      </c>
      <c r="G202" s="18">
        <v>8</v>
      </c>
      <c r="H202" s="18">
        <v>3</v>
      </c>
      <c r="I202" s="19">
        <f t="shared" si="7"/>
        <v>39</v>
      </c>
    </row>
    <row r="203" spans="1:9">
      <c r="A203" s="22">
        <v>194</v>
      </c>
      <c r="B203" s="20" t="s">
        <v>197</v>
      </c>
      <c r="C203" s="20" t="s">
        <v>86</v>
      </c>
      <c r="D203" s="17">
        <v>10</v>
      </c>
      <c r="E203" s="18">
        <v>16.5</v>
      </c>
      <c r="F203" s="18">
        <v>11.5</v>
      </c>
      <c r="G203" s="18">
        <v>9.5</v>
      </c>
      <c r="H203" s="18">
        <v>2.5</v>
      </c>
      <c r="I203" s="19">
        <f t="shared" si="7"/>
        <v>40</v>
      </c>
    </row>
    <row r="204" spans="1:9" s="1" customFormat="1">
      <c r="A204" s="22">
        <v>195</v>
      </c>
      <c r="B204" s="20" t="s">
        <v>198</v>
      </c>
      <c r="C204" s="20" t="s">
        <v>86</v>
      </c>
      <c r="D204" s="17">
        <v>10</v>
      </c>
      <c r="E204" s="18">
        <v>17</v>
      </c>
      <c r="F204" s="18">
        <v>7.5</v>
      </c>
      <c r="G204" s="18">
        <v>4</v>
      </c>
      <c r="H204" s="18">
        <v>2</v>
      </c>
      <c r="I204" s="19">
        <f t="shared" si="7"/>
        <v>30.5</v>
      </c>
    </row>
    <row r="205" spans="1:9">
      <c r="A205" s="22">
        <v>196</v>
      </c>
      <c r="B205" s="20" t="s">
        <v>199</v>
      </c>
      <c r="C205" s="20" t="s">
        <v>86</v>
      </c>
      <c r="D205" s="17">
        <v>10</v>
      </c>
      <c r="E205" s="18">
        <v>15.5</v>
      </c>
      <c r="F205" s="18">
        <v>12.5</v>
      </c>
      <c r="G205" s="18">
        <v>8</v>
      </c>
      <c r="H205" s="18">
        <v>3</v>
      </c>
      <c r="I205" s="19">
        <f t="shared" si="7"/>
        <v>39</v>
      </c>
    </row>
    <row r="206" spans="1:9">
      <c r="A206" s="22">
        <v>197</v>
      </c>
      <c r="B206" s="20" t="s">
        <v>200</v>
      </c>
      <c r="C206" s="20" t="s">
        <v>86</v>
      </c>
      <c r="D206" s="17">
        <v>20</v>
      </c>
      <c r="E206" s="18">
        <v>21</v>
      </c>
      <c r="F206" s="18">
        <v>18.5</v>
      </c>
      <c r="G206" s="18">
        <v>12</v>
      </c>
      <c r="H206" s="18">
        <v>2.5</v>
      </c>
      <c r="I206" s="19">
        <f t="shared" si="7"/>
        <v>54</v>
      </c>
    </row>
    <row r="207" spans="1:9" s="1" customFormat="1">
      <c r="A207" s="22">
        <v>198</v>
      </c>
      <c r="B207" s="20" t="s">
        <v>201</v>
      </c>
      <c r="C207" s="20" t="s">
        <v>86</v>
      </c>
      <c r="D207" s="17">
        <v>20</v>
      </c>
      <c r="E207" s="18">
        <v>20.5</v>
      </c>
      <c r="F207" s="18">
        <v>8.5</v>
      </c>
      <c r="G207" s="18">
        <v>5</v>
      </c>
      <c r="H207" s="18">
        <v>2</v>
      </c>
      <c r="I207" s="19">
        <f t="shared" si="7"/>
        <v>36</v>
      </c>
    </row>
    <row r="208" spans="1:9" s="1" customFormat="1">
      <c r="A208" s="22">
        <v>199</v>
      </c>
      <c r="B208" s="20" t="s">
        <v>202</v>
      </c>
      <c r="C208" s="20" t="s">
        <v>86</v>
      </c>
      <c r="D208" s="17">
        <v>50</v>
      </c>
      <c r="E208" s="18">
        <v>33</v>
      </c>
      <c r="F208" s="18">
        <v>10</v>
      </c>
      <c r="G208" s="18">
        <v>5.5</v>
      </c>
      <c r="H208" s="18">
        <v>3</v>
      </c>
      <c r="I208" s="19">
        <f t="shared" si="7"/>
        <v>51.5</v>
      </c>
    </row>
    <row r="209" spans="1:9">
      <c r="A209" s="22">
        <v>200</v>
      </c>
      <c r="B209" s="20" t="s">
        <v>203</v>
      </c>
      <c r="C209" s="20" t="s">
        <v>86</v>
      </c>
      <c r="D209" s="17" t="s">
        <v>21</v>
      </c>
      <c r="E209" s="18">
        <v>8</v>
      </c>
      <c r="F209" s="18">
        <v>5</v>
      </c>
      <c r="G209" s="18">
        <v>3.5</v>
      </c>
      <c r="H209" s="18">
        <v>1.5</v>
      </c>
      <c r="I209" s="19">
        <f t="shared" si="7"/>
        <v>18</v>
      </c>
    </row>
    <row r="210" spans="1:9">
      <c r="A210" s="22">
        <v>201</v>
      </c>
      <c r="B210" s="20" t="s">
        <v>204</v>
      </c>
      <c r="C210" s="20" t="s">
        <v>86</v>
      </c>
      <c r="D210" s="17">
        <v>10</v>
      </c>
      <c r="E210" s="18">
        <v>15.5</v>
      </c>
      <c r="F210" s="18">
        <v>12.5</v>
      </c>
      <c r="G210" s="18">
        <v>8</v>
      </c>
      <c r="H210" s="18">
        <v>3</v>
      </c>
      <c r="I210" s="19">
        <f t="shared" si="7"/>
        <v>39</v>
      </c>
    </row>
    <row r="211" spans="1:9">
      <c r="A211" s="22">
        <v>202</v>
      </c>
      <c r="B211" s="20" t="s">
        <v>205</v>
      </c>
      <c r="C211" s="20" t="s">
        <v>86</v>
      </c>
      <c r="D211" s="17" t="s">
        <v>21</v>
      </c>
      <c r="E211" s="18">
        <v>8</v>
      </c>
      <c r="F211" s="18">
        <v>5.5</v>
      </c>
      <c r="G211" s="18">
        <v>2</v>
      </c>
      <c r="H211" s="18">
        <v>2</v>
      </c>
      <c r="I211" s="19">
        <f t="shared" si="7"/>
        <v>17.5</v>
      </c>
    </row>
    <row r="212" spans="1:9">
      <c r="A212" s="22">
        <v>203</v>
      </c>
      <c r="B212" s="20" t="s">
        <v>206</v>
      </c>
      <c r="C212" s="20" t="s">
        <v>86</v>
      </c>
      <c r="D212" s="17">
        <v>15</v>
      </c>
      <c r="E212" s="18">
        <v>19</v>
      </c>
      <c r="F212" s="18">
        <v>11</v>
      </c>
      <c r="G212" s="18">
        <v>7.5</v>
      </c>
      <c r="H212" s="18">
        <v>3.5</v>
      </c>
      <c r="I212" s="19">
        <f t="shared" si="7"/>
        <v>41</v>
      </c>
    </row>
    <row r="213" spans="1:9">
      <c r="A213" s="22">
        <v>204</v>
      </c>
      <c r="B213" s="20" t="s">
        <v>207</v>
      </c>
      <c r="C213" s="20" t="s">
        <v>86</v>
      </c>
      <c r="D213" s="17">
        <v>10</v>
      </c>
      <c r="E213" s="18">
        <v>15</v>
      </c>
      <c r="F213" s="18">
        <v>8</v>
      </c>
      <c r="G213" s="18">
        <v>3.5</v>
      </c>
      <c r="H213" s="18">
        <v>2</v>
      </c>
      <c r="I213" s="19">
        <f t="shared" si="7"/>
        <v>28.5</v>
      </c>
    </row>
    <row r="214" spans="1:9">
      <c r="A214" s="22">
        <v>205</v>
      </c>
      <c r="B214" s="20" t="s">
        <v>208</v>
      </c>
      <c r="C214" s="20" t="s">
        <v>86</v>
      </c>
      <c r="D214" s="17" t="s">
        <v>21</v>
      </c>
      <c r="E214" s="18">
        <v>9</v>
      </c>
      <c r="F214" s="18">
        <v>7.5</v>
      </c>
      <c r="G214" s="18">
        <v>4.5</v>
      </c>
      <c r="H214" s="18">
        <v>0.5</v>
      </c>
      <c r="I214" s="19">
        <f t="shared" si="7"/>
        <v>21.5</v>
      </c>
    </row>
    <row r="215" spans="1:9">
      <c r="A215" s="22">
        <v>206</v>
      </c>
      <c r="B215" s="20" t="s">
        <v>209</v>
      </c>
      <c r="C215" s="20" t="s">
        <v>86</v>
      </c>
      <c r="D215" s="17" t="s">
        <v>21</v>
      </c>
      <c r="E215" s="18">
        <v>9</v>
      </c>
      <c r="F215" s="18">
        <v>7.5</v>
      </c>
      <c r="G215" s="18">
        <v>2</v>
      </c>
      <c r="H215" s="18">
        <v>2.5</v>
      </c>
      <c r="I215" s="19">
        <f t="shared" si="7"/>
        <v>21</v>
      </c>
    </row>
    <row r="216" spans="1:9">
      <c r="A216" s="22">
        <v>207</v>
      </c>
      <c r="B216" s="20" t="s">
        <v>210</v>
      </c>
      <c r="C216" s="20" t="s">
        <v>86</v>
      </c>
      <c r="D216" s="17" t="s">
        <v>21</v>
      </c>
      <c r="E216" s="18">
        <v>11.5</v>
      </c>
      <c r="F216" s="18">
        <v>7.5</v>
      </c>
      <c r="G216" s="18">
        <v>3.5</v>
      </c>
      <c r="H216" s="18">
        <v>2</v>
      </c>
      <c r="I216" s="19">
        <f t="shared" ref="I216:I222" si="8">SUM(E216:H216)</f>
        <v>24.5</v>
      </c>
    </row>
    <row r="217" spans="1:9" s="1" customFormat="1">
      <c r="A217" s="22">
        <v>208</v>
      </c>
      <c r="B217" s="16" t="s">
        <v>211</v>
      </c>
      <c r="C217" s="20" t="s">
        <v>86</v>
      </c>
      <c r="D217" s="17">
        <v>10</v>
      </c>
      <c r="E217" s="18">
        <v>15.5</v>
      </c>
      <c r="F217" s="18">
        <v>12</v>
      </c>
      <c r="G217" s="18">
        <v>8</v>
      </c>
      <c r="H217" s="18">
        <v>3</v>
      </c>
      <c r="I217" s="19">
        <f t="shared" si="8"/>
        <v>38.5</v>
      </c>
    </row>
    <row r="218" spans="1:9">
      <c r="A218" s="22">
        <v>209</v>
      </c>
      <c r="B218" s="16" t="s">
        <v>212</v>
      </c>
      <c r="C218" s="20" t="s">
        <v>86</v>
      </c>
      <c r="D218" s="30">
        <v>5</v>
      </c>
      <c r="E218" s="22">
        <v>9</v>
      </c>
      <c r="F218" s="22">
        <v>4.5</v>
      </c>
      <c r="G218" s="22">
        <v>2</v>
      </c>
      <c r="H218" s="22">
        <v>2</v>
      </c>
      <c r="I218" s="19">
        <f t="shared" si="8"/>
        <v>17.5</v>
      </c>
    </row>
    <row r="219" spans="1:9">
      <c r="A219" s="22">
        <v>210</v>
      </c>
      <c r="B219" s="16" t="s">
        <v>849</v>
      </c>
      <c r="C219" s="20" t="s">
        <v>86</v>
      </c>
      <c r="D219" s="17" t="s">
        <v>21</v>
      </c>
      <c r="E219" s="18">
        <v>6</v>
      </c>
      <c r="F219" s="18">
        <v>5</v>
      </c>
      <c r="G219" s="18">
        <v>2.5</v>
      </c>
      <c r="H219" s="18">
        <v>1.5</v>
      </c>
      <c r="I219" s="19">
        <f t="shared" si="8"/>
        <v>15</v>
      </c>
    </row>
    <row r="220" spans="1:9">
      <c r="A220" s="22">
        <v>211</v>
      </c>
      <c r="B220" s="20" t="s">
        <v>213</v>
      </c>
      <c r="C220" s="20" t="s">
        <v>86</v>
      </c>
      <c r="D220" s="17" t="s">
        <v>21</v>
      </c>
      <c r="E220" s="18">
        <v>7.5</v>
      </c>
      <c r="F220" s="18">
        <v>6</v>
      </c>
      <c r="G220" s="18">
        <v>3.5</v>
      </c>
      <c r="H220" s="18">
        <v>0.5</v>
      </c>
      <c r="I220" s="19">
        <f t="shared" si="8"/>
        <v>17.5</v>
      </c>
    </row>
    <row r="221" spans="1:9">
      <c r="A221" s="22">
        <v>212</v>
      </c>
      <c r="B221" s="16" t="s">
        <v>214</v>
      </c>
      <c r="C221" s="20" t="s">
        <v>86</v>
      </c>
      <c r="D221" s="17" t="s">
        <v>21</v>
      </c>
      <c r="E221" s="18">
        <v>6</v>
      </c>
      <c r="F221" s="18">
        <v>6.5</v>
      </c>
      <c r="G221" s="18">
        <v>3</v>
      </c>
      <c r="H221" s="18">
        <v>1.5</v>
      </c>
      <c r="I221" s="19">
        <f t="shared" si="8"/>
        <v>17</v>
      </c>
    </row>
    <row r="222" spans="1:9">
      <c r="A222" s="22">
        <v>213</v>
      </c>
      <c r="B222" s="16" t="s">
        <v>215</v>
      </c>
      <c r="C222" s="20" t="s">
        <v>86</v>
      </c>
      <c r="D222" s="17" t="s">
        <v>21</v>
      </c>
      <c r="E222" s="18">
        <v>8.5</v>
      </c>
      <c r="F222" s="18">
        <v>4</v>
      </c>
      <c r="G222" s="18">
        <v>2</v>
      </c>
      <c r="H222" s="18">
        <v>0.5</v>
      </c>
      <c r="I222" s="19">
        <f t="shared" si="8"/>
        <v>15</v>
      </c>
    </row>
    <row r="223" spans="1:9">
      <c r="A223" s="22">
        <v>214</v>
      </c>
      <c r="B223" s="31" t="s">
        <v>216</v>
      </c>
      <c r="C223" s="20" t="s">
        <v>86</v>
      </c>
      <c r="D223" s="17" t="s">
        <v>21</v>
      </c>
      <c r="E223" s="18">
        <v>9.5</v>
      </c>
      <c r="F223" s="18">
        <v>6</v>
      </c>
      <c r="G223" s="18">
        <v>2</v>
      </c>
      <c r="H223" s="18">
        <v>0.5</v>
      </c>
      <c r="I223" s="19">
        <f t="shared" ref="I223:I233" si="9">SUM(E223:H223)</f>
        <v>18</v>
      </c>
    </row>
    <row r="224" spans="1:9">
      <c r="A224" s="22">
        <v>215</v>
      </c>
      <c r="B224" s="38" t="s">
        <v>217</v>
      </c>
      <c r="C224" s="20" t="s">
        <v>86</v>
      </c>
      <c r="D224" s="17" t="s">
        <v>21</v>
      </c>
      <c r="E224" s="18">
        <v>8.5</v>
      </c>
      <c r="F224" s="18">
        <v>6.5</v>
      </c>
      <c r="G224" s="18">
        <v>2</v>
      </c>
      <c r="H224" s="18">
        <v>2</v>
      </c>
      <c r="I224" s="19">
        <f t="shared" si="9"/>
        <v>19</v>
      </c>
    </row>
    <row r="225" spans="1:9">
      <c r="A225" s="22">
        <v>216</v>
      </c>
      <c r="B225" s="63" t="s">
        <v>850</v>
      </c>
      <c r="C225" s="20" t="s">
        <v>86</v>
      </c>
      <c r="D225" s="17">
        <v>10</v>
      </c>
      <c r="E225" s="18">
        <v>15.5</v>
      </c>
      <c r="F225" s="18">
        <v>12.5</v>
      </c>
      <c r="G225" s="18">
        <v>8</v>
      </c>
      <c r="H225" s="18">
        <v>2</v>
      </c>
      <c r="I225" s="19">
        <f t="shared" ref="I225" si="10">SUM(E225:H225)</f>
        <v>38</v>
      </c>
    </row>
    <row r="226" spans="1:9">
      <c r="A226" s="22">
        <v>217</v>
      </c>
      <c r="B226" s="38" t="s">
        <v>218</v>
      </c>
      <c r="C226" s="20" t="s">
        <v>86</v>
      </c>
      <c r="D226" s="17">
        <v>10</v>
      </c>
      <c r="E226" s="18">
        <v>15.5</v>
      </c>
      <c r="F226" s="18">
        <v>12.5</v>
      </c>
      <c r="G226" s="18">
        <v>8</v>
      </c>
      <c r="H226" s="18">
        <v>2</v>
      </c>
      <c r="I226" s="19">
        <f t="shared" si="9"/>
        <v>38</v>
      </c>
    </row>
    <row r="227" spans="1:9">
      <c r="A227" s="22">
        <v>218</v>
      </c>
      <c r="B227" s="38" t="s">
        <v>219</v>
      </c>
      <c r="C227" s="20" t="s">
        <v>86</v>
      </c>
      <c r="D227" s="17" t="s">
        <v>21</v>
      </c>
      <c r="E227" s="18">
        <v>7</v>
      </c>
      <c r="F227" s="18">
        <v>4</v>
      </c>
      <c r="G227" s="18">
        <v>2</v>
      </c>
      <c r="H227" s="18">
        <v>1.5</v>
      </c>
      <c r="I227" s="19">
        <f t="shared" si="9"/>
        <v>14.5</v>
      </c>
    </row>
    <row r="228" spans="1:9">
      <c r="A228" s="22">
        <v>219</v>
      </c>
      <c r="B228" s="38" t="s">
        <v>220</v>
      </c>
      <c r="C228" s="20" t="s">
        <v>86</v>
      </c>
      <c r="D228" s="17">
        <v>10</v>
      </c>
      <c r="E228" s="18">
        <v>14</v>
      </c>
      <c r="F228" s="18">
        <v>8</v>
      </c>
      <c r="G228" s="18">
        <v>3.5</v>
      </c>
      <c r="H228" s="18">
        <v>2</v>
      </c>
      <c r="I228" s="19">
        <f t="shared" si="9"/>
        <v>27.5</v>
      </c>
    </row>
    <row r="229" spans="1:9">
      <c r="A229" s="22">
        <v>220</v>
      </c>
      <c r="B229" s="38" t="s">
        <v>221</v>
      </c>
      <c r="C229" s="20" t="s">
        <v>86</v>
      </c>
      <c r="D229" s="17">
        <v>50</v>
      </c>
      <c r="E229" s="18">
        <v>33</v>
      </c>
      <c r="F229" s="18">
        <v>12</v>
      </c>
      <c r="G229" s="18">
        <v>4.5</v>
      </c>
      <c r="H229" s="18">
        <v>2</v>
      </c>
      <c r="I229" s="19">
        <f t="shared" si="9"/>
        <v>51.5</v>
      </c>
    </row>
    <row r="230" spans="1:9">
      <c r="A230" s="22">
        <v>221</v>
      </c>
      <c r="B230" s="38" t="s">
        <v>222</v>
      </c>
      <c r="C230" s="20" t="s">
        <v>86</v>
      </c>
      <c r="D230" s="17">
        <v>10</v>
      </c>
      <c r="E230" s="18">
        <v>20</v>
      </c>
      <c r="F230" s="18">
        <v>5.5</v>
      </c>
      <c r="G230" s="18">
        <v>2</v>
      </c>
      <c r="H230" s="18">
        <v>2</v>
      </c>
      <c r="I230" s="19">
        <f t="shared" si="9"/>
        <v>29.5</v>
      </c>
    </row>
    <row r="231" spans="1:9">
      <c r="A231" s="22">
        <v>222</v>
      </c>
      <c r="B231" s="38" t="s">
        <v>223</v>
      </c>
      <c r="C231" s="20" t="s">
        <v>86</v>
      </c>
      <c r="D231" s="17" t="s">
        <v>21</v>
      </c>
      <c r="E231" s="18">
        <v>8.5</v>
      </c>
      <c r="F231" s="18">
        <v>5</v>
      </c>
      <c r="G231" s="18">
        <v>3.5</v>
      </c>
      <c r="H231" s="18">
        <v>0.5</v>
      </c>
      <c r="I231" s="19">
        <f t="shared" si="9"/>
        <v>17.5</v>
      </c>
    </row>
    <row r="232" spans="1:9">
      <c r="A232" s="22">
        <v>223</v>
      </c>
      <c r="B232" s="25" t="s">
        <v>224</v>
      </c>
      <c r="C232" s="20" t="s">
        <v>86</v>
      </c>
      <c r="D232" s="17">
        <v>5</v>
      </c>
      <c r="E232" s="22">
        <v>9</v>
      </c>
      <c r="F232" s="22">
        <v>4.5</v>
      </c>
      <c r="G232" s="22">
        <v>2</v>
      </c>
      <c r="H232" s="22">
        <v>2</v>
      </c>
      <c r="I232" s="19">
        <f t="shared" si="9"/>
        <v>17.5</v>
      </c>
    </row>
    <row r="233" spans="1:9">
      <c r="A233" s="22">
        <v>224</v>
      </c>
      <c r="B233" s="25" t="s">
        <v>225</v>
      </c>
      <c r="C233" s="20" t="s">
        <v>86</v>
      </c>
      <c r="D233" s="17" t="s">
        <v>21</v>
      </c>
      <c r="E233" s="18">
        <v>7</v>
      </c>
      <c r="F233" s="18">
        <v>5.5</v>
      </c>
      <c r="G233" s="18">
        <v>3</v>
      </c>
      <c r="H233" s="18">
        <v>2</v>
      </c>
      <c r="I233" s="19">
        <f t="shared" si="9"/>
        <v>17.5</v>
      </c>
    </row>
    <row r="234" spans="1:9" s="1" customFormat="1">
      <c r="A234" s="22">
        <v>225</v>
      </c>
      <c r="B234" s="26" t="s">
        <v>226</v>
      </c>
      <c r="C234" s="20" t="s">
        <v>86</v>
      </c>
      <c r="D234" s="17" t="s">
        <v>21</v>
      </c>
      <c r="E234" s="18">
        <v>8.5</v>
      </c>
      <c r="F234" s="18">
        <v>6</v>
      </c>
      <c r="G234" s="18">
        <v>2.5</v>
      </c>
      <c r="H234" s="18">
        <v>1.5</v>
      </c>
      <c r="I234" s="19">
        <f t="shared" ref="I234:I241" si="11">SUM(E234:H234)</f>
        <v>18.5</v>
      </c>
    </row>
    <row r="235" spans="1:9" s="1" customFormat="1">
      <c r="A235" s="22">
        <v>226</v>
      </c>
      <c r="B235" s="64" t="s">
        <v>227</v>
      </c>
      <c r="C235" s="20" t="s">
        <v>86</v>
      </c>
      <c r="D235" s="17" t="s">
        <v>21</v>
      </c>
      <c r="E235" s="18">
        <v>7</v>
      </c>
      <c r="F235" s="18">
        <v>4</v>
      </c>
      <c r="G235" s="18">
        <v>2</v>
      </c>
      <c r="H235" s="18">
        <v>1.5</v>
      </c>
      <c r="I235" s="19">
        <f t="shared" si="11"/>
        <v>14.5</v>
      </c>
    </row>
    <row r="236" spans="1:9" s="1" customFormat="1">
      <c r="A236" s="22">
        <v>227</v>
      </c>
      <c r="B236" s="116" t="s">
        <v>228</v>
      </c>
      <c r="C236" s="20" t="s">
        <v>86</v>
      </c>
      <c r="D236" s="17" t="s">
        <v>21</v>
      </c>
      <c r="E236" s="18">
        <v>6</v>
      </c>
      <c r="F236" s="18">
        <v>5</v>
      </c>
      <c r="G236" s="18">
        <v>2.5</v>
      </c>
      <c r="H236" s="18">
        <v>1.5</v>
      </c>
      <c r="I236" s="19">
        <f t="shared" si="11"/>
        <v>15</v>
      </c>
    </row>
    <row r="237" spans="1:9" s="1" customFormat="1">
      <c r="A237" s="22">
        <v>228</v>
      </c>
      <c r="B237" s="116" t="s">
        <v>229</v>
      </c>
      <c r="C237" s="20" t="s">
        <v>86</v>
      </c>
      <c r="D237" s="17" t="s">
        <v>21</v>
      </c>
      <c r="E237" s="18">
        <v>7.5</v>
      </c>
      <c r="F237" s="18">
        <v>6</v>
      </c>
      <c r="G237" s="18">
        <v>3.5</v>
      </c>
      <c r="H237" s="18">
        <v>0.5</v>
      </c>
      <c r="I237" s="19">
        <f t="shared" si="11"/>
        <v>17.5</v>
      </c>
    </row>
    <row r="238" spans="1:9" s="1" customFormat="1">
      <c r="A238" s="22">
        <v>229</v>
      </c>
      <c r="B238" s="116" t="s">
        <v>230</v>
      </c>
      <c r="C238" s="20" t="s">
        <v>86</v>
      </c>
      <c r="D238" s="17">
        <v>6</v>
      </c>
      <c r="E238" s="22">
        <v>9</v>
      </c>
      <c r="F238" s="22">
        <v>4.5</v>
      </c>
      <c r="G238" s="22">
        <v>2</v>
      </c>
      <c r="H238" s="22">
        <v>2</v>
      </c>
      <c r="I238" s="19">
        <f t="shared" si="11"/>
        <v>17.5</v>
      </c>
    </row>
    <row r="239" spans="1:9" s="1" customFormat="1">
      <c r="A239" s="22">
        <v>230</v>
      </c>
      <c r="B239" s="116" t="s">
        <v>231</v>
      </c>
      <c r="C239" s="20" t="s">
        <v>86</v>
      </c>
      <c r="D239" s="17" t="s">
        <v>21</v>
      </c>
      <c r="E239" s="18">
        <v>9.5</v>
      </c>
      <c r="F239" s="18">
        <v>6</v>
      </c>
      <c r="G239" s="18">
        <v>2</v>
      </c>
      <c r="H239" s="18">
        <v>0.5</v>
      </c>
      <c r="I239" s="19">
        <f t="shared" si="11"/>
        <v>18</v>
      </c>
    </row>
    <row r="240" spans="1:9" s="1" customFormat="1">
      <c r="A240" s="22">
        <v>231</v>
      </c>
      <c r="B240" s="38" t="s">
        <v>232</v>
      </c>
      <c r="C240" s="20" t="s">
        <v>86</v>
      </c>
      <c r="D240" s="17">
        <v>3</v>
      </c>
      <c r="E240" s="18">
        <v>9</v>
      </c>
      <c r="F240" s="18">
        <v>7</v>
      </c>
      <c r="G240" s="18">
        <v>2</v>
      </c>
      <c r="H240" s="18">
        <v>2</v>
      </c>
      <c r="I240" s="19">
        <f t="shared" si="11"/>
        <v>20</v>
      </c>
    </row>
    <row r="241" spans="1:9" s="1" customFormat="1">
      <c r="A241" s="22">
        <v>232</v>
      </c>
      <c r="B241" s="38" t="s">
        <v>233</v>
      </c>
      <c r="C241" s="20" t="s">
        <v>86</v>
      </c>
      <c r="D241" s="17">
        <v>2</v>
      </c>
      <c r="E241" s="18">
        <v>7</v>
      </c>
      <c r="F241" s="18">
        <v>7</v>
      </c>
      <c r="G241" s="18">
        <v>3</v>
      </c>
      <c r="H241" s="18">
        <v>2</v>
      </c>
      <c r="I241" s="19">
        <f t="shared" si="11"/>
        <v>19</v>
      </c>
    </row>
    <row r="242" spans="1:9" s="1" customFormat="1">
      <c r="A242" s="22">
        <v>233</v>
      </c>
      <c r="B242" s="38" t="s">
        <v>234</v>
      </c>
      <c r="C242" s="20" t="s">
        <v>86</v>
      </c>
      <c r="D242" s="17">
        <v>5</v>
      </c>
      <c r="E242" s="22">
        <v>9</v>
      </c>
      <c r="F242" s="22">
        <v>4.5</v>
      </c>
      <c r="G242" s="22">
        <v>2</v>
      </c>
      <c r="H242" s="22">
        <v>2</v>
      </c>
      <c r="I242" s="19">
        <f t="shared" ref="I242:I254" si="12">SUM(E242:H242)</f>
        <v>17.5</v>
      </c>
    </row>
    <row r="243" spans="1:9" s="1" customFormat="1">
      <c r="A243" s="22">
        <v>234</v>
      </c>
      <c r="B243" s="38" t="s">
        <v>235</v>
      </c>
      <c r="C243" s="20" t="s">
        <v>86</v>
      </c>
      <c r="D243" s="17" t="s">
        <v>21</v>
      </c>
      <c r="E243" s="18">
        <v>6</v>
      </c>
      <c r="F243" s="18">
        <v>6.5</v>
      </c>
      <c r="G243" s="18">
        <v>3</v>
      </c>
      <c r="H243" s="18">
        <v>1.5</v>
      </c>
      <c r="I243" s="19">
        <f t="shared" si="12"/>
        <v>17</v>
      </c>
    </row>
    <row r="244" spans="1:9" s="1" customFormat="1">
      <c r="A244" s="22">
        <v>235</v>
      </c>
      <c r="B244" s="38" t="s">
        <v>236</v>
      </c>
      <c r="C244" s="20" t="s">
        <v>86</v>
      </c>
      <c r="D244" s="17" t="s">
        <v>21</v>
      </c>
      <c r="E244" s="18">
        <v>8.5</v>
      </c>
      <c r="F244" s="18">
        <v>4</v>
      </c>
      <c r="G244" s="18">
        <v>2</v>
      </c>
      <c r="H244" s="18">
        <v>0.5</v>
      </c>
      <c r="I244" s="19">
        <f t="shared" si="12"/>
        <v>15</v>
      </c>
    </row>
    <row r="245" spans="1:9" s="1" customFormat="1">
      <c r="A245" s="22">
        <v>236</v>
      </c>
      <c r="B245" s="38" t="s">
        <v>237</v>
      </c>
      <c r="C245" s="20" t="s">
        <v>86</v>
      </c>
      <c r="D245" s="17" t="s">
        <v>21</v>
      </c>
      <c r="E245" s="18">
        <v>9.5</v>
      </c>
      <c r="F245" s="18">
        <v>6</v>
      </c>
      <c r="G245" s="18">
        <v>2</v>
      </c>
      <c r="H245" s="18">
        <v>0.5</v>
      </c>
      <c r="I245" s="19">
        <f t="shared" si="12"/>
        <v>18</v>
      </c>
    </row>
    <row r="246" spans="1:9" s="1" customFormat="1">
      <c r="A246" s="22">
        <v>237</v>
      </c>
      <c r="B246" s="38" t="s">
        <v>238</v>
      </c>
      <c r="C246" s="20" t="s">
        <v>86</v>
      </c>
      <c r="D246" s="17">
        <v>5</v>
      </c>
      <c r="E246" s="22">
        <v>9</v>
      </c>
      <c r="F246" s="22">
        <v>4.5</v>
      </c>
      <c r="G246" s="22">
        <v>2</v>
      </c>
      <c r="H246" s="22">
        <v>2</v>
      </c>
      <c r="I246" s="19">
        <f t="shared" si="12"/>
        <v>17.5</v>
      </c>
    </row>
    <row r="247" spans="1:9" s="1" customFormat="1">
      <c r="A247" s="22">
        <v>238</v>
      </c>
      <c r="B247" s="38" t="s">
        <v>239</v>
      </c>
      <c r="C247" s="20" t="s">
        <v>86</v>
      </c>
      <c r="D247" s="17">
        <v>10</v>
      </c>
      <c r="E247" s="18">
        <v>15.5</v>
      </c>
      <c r="F247" s="18">
        <v>12.5</v>
      </c>
      <c r="G247" s="18">
        <v>8</v>
      </c>
      <c r="H247" s="18">
        <v>2</v>
      </c>
      <c r="I247" s="19">
        <f t="shared" si="12"/>
        <v>38</v>
      </c>
    </row>
    <row r="248" spans="1:9" s="1" customFormat="1">
      <c r="A248" s="22">
        <v>239</v>
      </c>
      <c r="B248" s="38" t="s">
        <v>240</v>
      </c>
      <c r="C248" s="20" t="s">
        <v>86</v>
      </c>
      <c r="D248" s="17" t="s">
        <v>21</v>
      </c>
      <c r="E248" s="18">
        <v>7</v>
      </c>
      <c r="F248" s="18">
        <v>5.5</v>
      </c>
      <c r="G248" s="18">
        <v>3</v>
      </c>
      <c r="H248" s="18">
        <v>2</v>
      </c>
      <c r="I248" s="19">
        <f t="shared" si="12"/>
        <v>17.5</v>
      </c>
    </row>
    <row r="249" spans="1:9" s="1" customFormat="1">
      <c r="A249" s="22">
        <v>240</v>
      </c>
      <c r="B249" s="38" t="s">
        <v>241</v>
      </c>
      <c r="C249" s="20" t="s">
        <v>86</v>
      </c>
      <c r="D249" s="17" t="s">
        <v>21</v>
      </c>
      <c r="E249" s="18">
        <v>8.5</v>
      </c>
      <c r="F249" s="18">
        <v>6</v>
      </c>
      <c r="G249" s="18">
        <v>2.5</v>
      </c>
      <c r="H249" s="18">
        <v>1.5</v>
      </c>
      <c r="I249" s="19">
        <f t="shared" si="12"/>
        <v>18.5</v>
      </c>
    </row>
    <row r="250" spans="1:9" s="1" customFormat="1">
      <c r="A250" s="22">
        <v>241</v>
      </c>
      <c r="B250" s="38" t="s">
        <v>242</v>
      </c>
      <c r="C250" s="20" t="s">
        <v>86</v>
      </c>
      <c r="D250" s="17" t="s">
        <v>21</v>
      </c>
      <c r="E250" s="18">
        <v>7</v>
      </c>
      <c r="F250" s="18">
        <v>4</v>
      </c>
      <c r="G250" s="18">
        <v>2</v>
      </c>
      <c r="H250" s="18">
        <v>1.5</v>
      </c>
      <c r="I250" s="19">
        <f t="shared" si="12"/>
        <v>14.5</v>
      </c>
    </row>
    <row r="251" spans="1:9" s="1" customFormat="1">
      <c r="A251" s="22">
        <v>242</v>
      </c>
      <c r="B251" s="116" t="s">
        <v>243</v>
      </c>
      <c r="C251" s="20" t="s">
        <v>86</v>
      </c>
      <c r="D251" s="17" t="s">
        <v>21</v>
      </c>
      <c r="E251" s="18">
        <v>6</v>
      </c>
      <c r="F251" s="18">
        <v>6.5</v>
      </c>
      <c r="G251" s="18">
        <v>3</v>
      </c>
      <c r="H251" s="18">
        <v>1.5</v>
      </c>
      <c r="I251" s="19">
        <f t="shared" si="12"/>
        <v>17</v>
      </c>
    </row>
    <row r="252" spans="1:9" s="1" customFormat="1" ht="15.75">
      <c r="A252" s="22">
        <v>243</v>
      </c>
      <c r="B252" s="117" t="s">
        <v>831</v>
      </c>
      <c r="C252" s="20" t="s">
        <v>86</v>
      </c>
      <c r="D252" s="17" t="s">
        <v>21</v>
      </c>
      <c r="E252" s="18">
        <v>7</v>
      </c>
      <c r="F252" s="18">
        <v>4</v>
      </c>
      <c r="G252" s="18">
        <v>2</v>
      </c>
      <c r="H252" s="18">
        <v>1.5</v>
      </c>
      <c r="I252" s="19">
        <f t="shared" si="12"/>
        <v>14.5</v>
      </c>
    </row>
    <row r="253" spans="1:9" s="1" customFormat="1" ht="15.75">
      <c r="A253" s="22">
        <v>244</v>
      </c>
      <c r="B253" s="117" t="s">
        <v>832</v>
      </c>
      <c r="C253" s="20" t="s">
        <v>86</v>
      </c>
      <c r="D253" s="17" t="s">
        <v>21</v>
      </c>
      <c r="E253" s="18">
        <v>6</v>
      </c>
      <c r="F253" s="18">
        <v>5</v>
      </c>
      <c r="G253" s="18">
        <v>2.5</v>
      </c>
      <c r="H253" s="18">
        <v>1.5</v>
      </c>
      <c r="I253" s="19">
        <f t="shared" si="12"/>
        <v>15</v>
      </c>
    </row>
    <row r="254" spans="1:9" s="1" customFormat="1" ht="15.75">
      <c r="A254" s="22">
        <v>245</v>
      </c>
      <c r="B254" s="117" t="s">
        <v>833</v>
      </c>
      <c r="C254" s="20" t="s">
        <v>86</v>
      </c>
      <c r="D254" s="17">
        <v>50</v>
      </c>
      <c r="E254" s="22">
        <v>39</v>
      </c>
      <c r="F254" s="22">
        <v>23</v>
      </c>
      <c r="G254" s="22">
        <v>15</v>
      </c>
      <c r="H254" s="22">
        <v>2.5</v>
      </c>
      <c r="I254" s="19">
        <f t="shared" si="12"/>
        <v>79.5</v>
      </c>
    </row>
    <row r="255" spans="1:9" s="1" customFormat="1">
      <c r="A255" s="22">
        <v>246</v>
      </c>
      <c r="B255" s="63" t="s">
        <v>851</v>
      </c>
      <c r="C255" s="20" t="s">
        <v>86</v>
      </c>
      <c r="D255" s="17" t="s">
        <v>21</v>
      </c>
      <c r="E255" s="18">
        <v>6</v>
      </c>
      <c r="F255" s="18">
        <v>6.5</v>
      </c>
      <c r="G255" s="18">
        <v>3</v>
      </c>
      <c r="H255" s="18">
        <v>1.5</v>
      </c>
      <c r="I255" s="19">
        <f t="shared" ref="I255:I258" si="13">SUM(E255:H255)</f>
        <v>17</v>
      </c>
    </row>
    <row r="256" spans="1:9" s="1" customFormat="1">
      <c r="A256" s="22">
        <v>247</v>
      </c>
      <c r="B256" s="63" t="s">
        <v>861</v>
      </c>
      <c r="C256" s="20" t="s">
        <v>86</v>
      </c>
      <c r="D256" s="17" t="s">
        <v>21</v>
      </c>
      <c r="E256" s="18">
        <v>6</v>
      </c>
      <c r="F256" s="18">
        <v>6.5</v>
      </c>
      <c r="G256" s="18">
        <v>3</v>
      </c>
      <c r="H256" s="18">
        <v>1.5</v>
      </c>
      <c r="I256" s="19">
        <f t="shared" si="13"/>
        <v>17</v>
      </c>
    </row>
    <row r="257" spans="1:9" s="1" customFormat="1">
      <c r="A257" s="22">
        <v>248</v>
      </c>
      <c r="B257" s="63" t="s">
        <v>862</v>
      </c>
      <c r="C257" s="20" t="s">
        <v>86</v>
      </c>
      <c r="D257" s="17" t="s">
        <v>21</v>
      </c>
      <c r="E257" s="18">
        <v>8.5</v>
      </c>
      <c r="F257" s="18">
        <v>4</v>
      </c>
      <c r="G257" s="18">
        <v>2</v>
      </c>
      <c r="H257" s="18">
        <v>0.5</v>
      </c>
      <c r="I257" s="19">
        <f t="shared" si="13"/>
        <v>15</v>
      </c>
    </row>
    <row r="258" spans="1:9" s="1" customFormat="1">
      <c r="A258" s="22">
        <v>249</v>
      </c>
      <c r="B258" s="120" t="s">
        <v>877</v>
      </c>
      <c r="C258" s="20" t="s">
        <v>86</v>
      </c>
      <c r="D258" s="17">
        <v>10</v>
      </c>
      <c r="E258" s="18">
        <v>15.5</v>
      </c>
      <c r="F258" s="18">
        <v>6.5</v>
      </c>
      <c r="G258" s="18">
        <v>4</v>
      </c>
      <c r="H258" s="18">
        <v>2</v>
      </c>
      <c r="I258" s="19">
        <f t="shared" si="13"/>
        <v>28</v>
      </c>
    </row>
    <row r="259" spans="1:9" s="1" customFormat="1">
      <c r="A259" s="22">
        <v>250</v>
      </c>
      <c r="B259" s="120" t="s">
        <v>440</v>
      </c>
      <c r="C259" s="20" t="s">
        <v>86</v>
      </c>
      <c r="D259" s="17">
        <v>10</v>
      </c>
      <c r="E259" s="18">
        <v>13.5</v>
      </c>
      <c r="F259" s="18">
        <v>6.5</v>
      </c>
      <c r="G259" s="18">
        <v>4</v>
      </c>
      <c r="H259" s="18">
        <v>2</v>
      </c>
      <c r="I259" s="19">
        <f t="shared" ref="I259:I260" si="14">SUM(E259:H259)</f>
        <v>26</v>
      </c>
    </row>
    <row r="260" spans="1:9" s="1" customFormat="1">
      <c r="A260" s="22">
        <v>251</v>
      </c>
      <c r="B260" s="123" t="s">
        <v>906</v>
      </c>
      <c r="C260" s="20" t="s">
        <v>86</v>
      </c>
      <c r="D260" s="17" t="s">
        <v>21</v>
      </c>
      <c r="E260" s="18">
        <v>6</v>
      </c>
      <c r="F260" s="18">
        <v>6.5</v>
      </c>
      <c r="G260" s="18">
        <v>3</v>
      </c>
      <c r="H260" s="18">
        <v>1.5</v>
      </c>
      <c r="I260" s="19">
        <f t="shared" si="14"/>
        <v>17</v>
      </c>
    </row>
    <row r="261" spans="1:9">
      <c r="A261" s="33"/>
      <c r="B261" s="34"/>
      <c r="C261" s="27" t="s">
        <v>83</v>
      </c>
      <c r="D261" s="28">
        <f t="shared" ref="D261:I261" si="15">SUM(D92:D259)</f>
        <v>2619</v>
      </c>
      <c r="E261" s="28">
        <f t="shared" si="15"/>
        <v>2924</v>
      </c>
      <c r="F261" s="28">
        <f t="shared" si="15"/>
        <v>1602.5</v>
      </c>
      <c r="G261" s="28">
        <f t="shared" si="15"/>
        <v>850.5</v>
      </c>
      <c r="H261" s="28">
        <f t="shared" si="15"/>
        <v>399.5</v>
      </c>
      <c r="I261" s="28">
        <f t="shared" si="15"/>
        <v>5776.5</v>
      </c>
    </row>
    <row r="262" spans="1:9" ht="28.5" customHeight="1">
      <c r="A262" s="125" t="s">
        <v>244</v>
      </c>
      <c r="B262" s="125"/>
      <c r="C262" s="125"/>
      <c r="D262" s="125"/>
      <c r="E262" s="125"/>
      <c r="F262" s="125"/>
      <c r="G262" s="125"/>
      <c r="H262" s="125"/>
      <c r="I262" s="125"/>
    </row>
    <row r="263" spans="1:9">
      <c r="A263" s="35">
        <v>252</v>
      </c>
      <c r="B263" s="20" t="s">
        <v>245</v>
      </c>
      <c r="C263" s="36" t="s">
        <v>246</v>
      </c>
      <c r="D263" s="17">
        <v>4</v>
      </c>
      <c r="E263" s="18">
        <v>9</v>
      </c>
      <c r="F263" s="18">
        <v>4.5</v>
      </c>
      <c r="G263" s="18">
        <v>2.5</v>
      </c>
      <c r="H263" s="18">
        <v>1</v>
      </c>
      <c r="I263" s="19">
        <f>SUM(E263:H263)</f>
        <v>17</v>
      </c>
    </row>
    <row r="264" spans="1:9">
      <c r="A264" s="35">
        <v>253</v>
      </c>
      <c r="B264" s="20" t="s">
        <v>857</v>
      </c>
      <c r="C264" s="36" t="s">
        <v>246</v>
      </c>
      <c r="D264" s="17">
        <v>10</v>
      </c>
      <c r="E264" s="18">
        <v>16</v>
      </c>
      <c r="F264" s="18">
        <v>9</v>
      </c>
      <c r="G264" s="18">
        <v>4</v>
      </c>
      <c r="H264" s="18">
        <v>1</v>
      </c>
      <c r="I264" s="19">
        <f>SUM(E264:H264)</f>
        <v>30</v>
      </c>
    </row>
    <row r="265" spans="1:9">
      <c r="A265" s="35">
        <v>254</v>
      </c>
      <c r="B265" s="20" t="s">
        <v>247</v>
      </c>
      <c r="C265" s="36" t="s">
        <v>246</v>
      </c>
      <c r="D265" s="17" t="s">
        <v>21</v>
      </c>
      <c r="E265" s="22">
        <v>10</v>
      </c>
      <c r="F265" s="22">
        <v>4</v>
      </c>
      <c r="G265" s="22">
        <v>2</v>
      </c>
      <c r="H265" s="22">
        <v>1</v>
      </c>
      <c r="I265" s="19">
        <f>SUM(E265:H265)</f>
        <v>17</v>
      </c>
    </row>
    <row r="266" spans="1:9">
      <c r="A266" s="35">
        <v>255</v>
      </c>
      <c r="B266" s="20" t="s">
        <v>248</v>
      </c>
      <c r="C266" s="36" t="s">
        <v>246</v>
      </c>
      <c r="D266" s="17">
        <v>5</v>
      </c>
      <c r="E266" s="18">
        <v>17</v>
      </c>
      <c r="F266" s="18">
        <v>6</v>
      </c>
      <c r="G266" s="18">
        <v>4</v>
      </c>
      <c r="H266" s="18">
        <v>1.5</v>
      </c>
      <c r="I266" s="19">
        <f t="shared" ref="I266:I284" si="16">SUM(E266:H266)</f>
        <v>28.5</v>
      </c>
    </row>
    <row r="267" spans="1:9">
      <c r="A267" s="35">
        <v>256</v>
      </c>
      <c r="B267" s="20" t="s">
        <v>249</v>
      </c>
      <c r="C267" s="36" t="s">
        <v>246</v>
      </c>
      <c r="D267" s="17" t="s">
        <v>21</v>
      </c>
      <c r="E267" s="18">
        <v>8.5</v>
      </c>
      <c r="F267" s="18">
        <v>5</v>
      </c>
      <c r="G267" s="18">
        <v>3</v>
      </c>
      <c r="H267" s="18">
        <v>1</v>
      </c>
      <c r="I267" s="19">
        <f t="shared" si="16"/>
        <v>17.5</v>
      </c>
    </row>
    <row r="268" spans="1:9">
      <c r="A268" s="35">
        <v>257</v>
      </c>
      <c r="B268" s="16" t="s">
        <v>250</v>
      </c>
      <c r="C268" s="36" t="s">
        <v>246</v>
      </c>
      <c r="D268" s="17">
        <v>10</v>
      </c>
      <c r="E268" s="18">
        <v>14</v>
      </c>
      <c r="F268" s="18">
        <v>7</v>
      </c>
      <c r="G268" s="18">
        <v>4</v>
      </c>
      <c r="H268" s="18">
        <v>1</v>
      </c>
      <c r="I268" s="19">
        <f t="shared" si="16"/>
        <v>26</v>
      </c>
    </row>
    <row r="269" spans="1:9">
      <c r="A269" s="35">
        <v>258</v>
      </c>
      <c r="B269" s="20" t="s">
        <v>251</v>
      </c>
      <c r="C269" s="36" t="s">
        <v>246</v>
      </c>
      <c r="D269" s="17">
        <v>10</v>
      </c>
      <c r="E269" s="18">
        <v>16</v>
      </c>
      <c r="F269" s="18">
        <v>7</v>
      </c>
      <c r="G269" s="18">
        <v>4</v>
      </c>
      <c r="H269" s="18">
        <v>2</v>
      </c>
      <c r="I269" s="19">
        <f t="shared" si="16"/>
        <v>29</v>
      </c>
    </row>
    <row r="270" spans="1:9" s="1" customFormat="1">
      <c r="A270" s="35">
        <v>259</v>
      </c>
      <c r="B270" s="20" t="s">
        <v>252</v>
      </c>
      <c r="C270" s="36" t="s">
        <v>246</v>
      </c>
      <c r="D270" s="37" t="s">
        <v>21</v>
      </c>
      <c r="E270" s="18">
        <v>9</v>
      </c>
      <c r="F270" s="18">
        <v>4</v>
      </c>
      <c r="G270" s="18">
        <v>1.5</v>
      </c>
      <c r="H270" s="18">
        <v>0</v>
      </c>
      <c r="I270" s="19">
        <f t="shared" si="16"/>
        <v>14.5</v>
      </c>
    </row>
    <row r="271" spans="1:9" s="1" customFormat="1">
      <c r="A271" s="35">
        <v>260</v>
      </c>
      <c r="B271" s="20" t="s">
        <v>253</v>
      </c>
      <c r="C271" s="36" t="s">
        <v>246</v>
      </c>
      <c r="D271" s="17" t="s">
        <v>21</v>
      </c>
      <c r="E271" s="18">
        <v>9</v>
      </c>
      <c r="F271" s="18">
        <v>5</v>
      </c>
      <c r="G271" s="18">
        <v>2.5</v>
      </c>
      <c r="H271" s="18">
        <v>1.5</v>
      </c>
      <c r="I271" s="19">
        <f t="shared" si="16"/>
        <v>18</v>
      </c>
    </row>
    <row r="272" spans="1:9">
      <c r="A272" s="35">
        <v>261</v>
      </c>
      <c r="B272" s="20" t="s">
        <v>254</v>
      </c>
      <c r="C272" s="36" t="s">
        <v>246</v>
      </c>
      <c r="D272" s="17">
        <v>50</v>
      </c>
      <c r="E272" s="18">
        <v>33</v>
      </c>
      <c r="F272" s="18">
        <v>12</v>
      </c>
      <c r="G272" s="18">
        <v>2</v>
      </c>
      <c r="H272" s="18">
        <v>1</v>
      </c>
      <c r="I272" s="19">
        <f t="shared" si="16"/>
        <v>48</v>
      </c>
    </row>
    <row r="273" spans="1:9">
      <c r="A273" s="35">
        <v>262</v>
      </c>
      <c r="B273" s="20" t="s">
        <v>255</v>
      </c>
      <c r="C273" s="36" t="s">
        <v>246</v>
      </c>
      <c r="D273" s="37" t="s">
        <v>21</v>
      </c>
      <c r="E273" s="18">
        <v>9</v>
      </c>
      <c r="F273" s="18">
        <v>4</v>
      </c>
      <c r="G273" s="18">
        <v>2.5</v>
      </c>
      <c r="H273" s="18">
        <v>2</v>
      </c>
      <c r="I273" s="19">
        <f t="shared" si="16"/>
        <v>17.5</v>
      </c>
    </row>
    <row r="274" spans="1:9">
      <c r="A274" s="35">
        <v>263</v>
      </c>
      <c r="B274" s="16" t="s">
        <v>256</v>
      </c>
      <c r="C274" s="36" t="s">
        <v>246</v>
      </c>
      <c r="D274" s="37">
        <v>50</v>
      </c>
      <c r="E274" s="18">
        <v>33</v>
      </c>
      <c r="F274" s="18">
        <v>14</v>
      </c>
      <c r="G274" s="18">
        <v>5</v>
      </c>
      <c r="H274" s="18">
        <v>1.5</v>
      </c>
      <c r="I274" s="19">
        <f t="shared" si="16"/>
        <v>53.5</v>
      </c>
    </row>
    <row r="275" spans="1:9">
      <c r="A275" s="35">
        <v>264</v>
      </c>
      <c r="B275" s="20" t="s">
        <v>257</v>
      </c>
      <c r="C275" s="36" t="s">
        <v>246</v>
      </c>
      <c r="D275" s="37" t="s">
        <v>21</v>
      </c>
      <c r="E275" s="18">
        <v>9.5</v>
      </c>
      <c r="F275" s="18">
        <v>3.5</v>
      </c>
      <c r="G275" s="18">
        <v>2</v>
      </c>
      <c r="H275" s="18">
        <v>1.5</v>
      </c>
      <c r="I275" s="19">
        <f t="shared" si="16"/>
        <v>16.5</v>
      </c>
    </row>
    <row r="276" spans="1:9">
      <c r="A276" s="35">
        <v>265</v>
      </c>
      <c r="B276" s="20" t="s">
        <v>258</v>
      </c>
      <c r="C276" s="36" t="s">
        <v>246</v>
      </c>
      <c r="D276" s="37" t="s">
        <v>21</v>
      </c>
      <c r="E276" s="18">
        <v>8.5</v>
      </c>
      <c r="F276" s="18">
        <v>5</v>
      </c>
      <c r="G276" s="18">
        <v>2.5</v>
      </c>
      <c r="H276" s="18">
        <v>1.5</v>
      </c>
      <c r="I276" s="19">
        <f t="shared" si="16"/>
        <v>17.5</v>
      </c>
    </row>
    <row r="277" spans="1:9" s="1" customFormat="1">
      <c r="A277" s="35">
        <v>266</v>
      </c>
      <c r="B277" s="20" t="s">
        <v>259</v>
      </c>
      <c r="C277" s="36" t="s">
        <v>246</v>
      </c>
      <c r="D277" s="17">
        <v>10</v>
      </c>
      <c r="E277" s="18">
        <v>10</v>
      </c>
      <c r="F277" s="18">
        <v>5</v>
      </c>
      <c r="G277" s="18">
        <v>3.5</v>
      </c>
      <c r="H277" s="18">
        <v>1</v>
      </c>
      <c r="I277" s="19">
        <f t="shared" si="16"/>
        <v>19.5</v>
      </c>
    </row>
    <row r="278" spans="1:9">
      <c r="A278" s="35">
        <v>267</v>
      </c>
      <c r="B278" s="20" t="s">
        <v>856</v>
      </c>
      <c r="C278" s="36" t="s">
        <v>246</v>
      </c>
      <c r="D278" s="17" t="s">
        <v>21</v>
      </c>
      <c r="E278" s="18">
        <v>9</v>
      </c>
      <c r="F278" s="18">
        <v>5</v>
      </c>
      <c r="G278" s="18">
        <v>2.5</v>
      </c>
      <c r="H278" s="18">
        <v>1</v>
      </c>
      <c r="I278" s="19">
        <f t="shared" si="16"/>
        <v>17.5</v>
      </c>
    </row>
    <row r="279" spans="1:9">
      <c r="A279" s="35">
        <v>268</v>
      </c>
      <c r="B279" s="20" t="s">
        <v>260</v>
      </c>
      <c r="C279" s="36" t="s">
        <v>246</v>
      </c>
      <c r="D279" s="17" t="s">
        <v>21</v>
      </c>
      <c r="E279" s="18">
        <v>9</v>
      </c>
      <c r="F279" s="18">
        <v>4</v>
      </c>
      <c r="G279" s="18">
        <v>2.5</v>
      </c>
      <c r="H279" s="18">
        <v>1</v>
      </c>
      <c r="I279" s="19">
        <f t="shared" si="16"/>
        <v>16.5</v>
      </c>
    </row>
    <row r="280" spans="1:9">
      <c r="A280" s="35">
        <v>269</v>
      </c>
      <c r="B280" s="20" t="s">
        <v>261</v>
      </c>
      <c r="C280" s="36" t="s">
        <v>246</v>
      </c>
      <c r="D280" s="17">
        <v>10</v>
      </c>
      <c r="E280" s="18">
        <v>18</v>
      </c>
      <c r="F280" s="18">
        <v>4</v>
      </c>
      <c r="G280" s="18">
        <v>2</v>
      </c>
      <c r="H280" s="18">
        <v>1.5</v>
      </c>
      <c r="I280" s="19">
        <f t="shared" si="16"/>
        <v>25.5</v>
      </c>
    </row>
    <row r="281" spans="1:9">
      <c r="A281" s="35">
        <v>270</v>
      </c>
      <c r="B281" s="20" t="s">
        <v>262</v>
      </c>
      <c r="C281" s="36" t="s">
        <v>246</v>
      </c>
      <c r="D281" s="37" t="s">
        <v>21</v>
      </c>
      <c r="E281" s="18">
        <v>9</v>
      </c>
      <c r="F281" s="18">
        <v>5</v>
      </c>
      <c r="G281" s="18">
        <v>2</v>
      </c>
      <c r="H281" s="18">
        <v>1</v>
      </c>
      <c r="I281" s="19">
        <f t="shared" si="16"/>
        <v>17</v>
      </c>
    </row>
    <row r="282" spans="1:9">
      <c r="A282" s="35">
        <v>271</v>
      </c>
      <c r="B282" s="20" t="s">
        <v>263</v>
      </c>
      <c r="C282" s="36" t="s">
        <v>246</v>
      </c>
      <c r="D282" s="17">
        <v>5</v>
      </c>
      <c r="E282" s="18">
        <v>10</v>
      </c>
      <c r="F282" s="18">
        <v>5</v>
      </c>
      <c r="G282" s="18">
        <v>1.5</v>
      </c>
      <c r="H282" s="18">
        <v>0</v>
      </c>
      <c r="I282" s="19">
        <f t="shared" si="16"/>
        <v>16.5</v>
      </c>
    </row>
    <row r="283" spans="1:9">
      <c r="A283" s="35">
        <v>272</v>
      </c>
      <c r="B283" s="31" t="s">
        <v>264</v>
      </c>
      <c r="C283" s="36" t="s">
        <v>246</v>
      </c>
      <c r="D283" s="17">
        <v>10</v>
      </c>
      <c r="E283" s="18">
        <v>10</v>
      </c>
      <c r="F283" s="18">
        <v>5</v>
      </c>
      <c r="G283" s="18">
        <v>3</v>
      </c>
      <c r="H283" s="18">
        <v>0.5</v>
      </c>
      <c r="I283" s="19">
        <f t="shared" si="16"/>
        <v>18.5</v>
      </c>
    </row>
    <row r="284" spans="1:9">
      <c r="A284" s="35">
        <v>273</v>
      </c>
      <c r="B284" s="38" t="s">
        <v>265</v>
      </c>
      <c r="C284" s="36" t="s">
        <v>246</v>
      </c>
      <c r="D284" s="17" t="s">
        <v>21</v>
      </c>
      <c r="E284" s="18">
        <v>9</v>
      </c>
      <c r="F284" s="18">
        <v>4</v>
      </c>
      <c r="G284" s="18">
        <v>2</v>
      </c>
      <c r="H284" s="18">
        <v>1</v>
      </c>
      <c r="I284" s="19">
        <f t="shared" si="16"/>
        <v>16</v>
      </c>
    </row>
    <row r="285" spans="1:9">
      <c r="A285" s="35">
        <v>274</v>
      </c>
      <c r="B285" s="25" t="s">
        <v>266</v>
      </c>
      <c r="C285" s="36" t="s">
        <v>246</v>
      </c>
      <c r="D285" s="17">
        <v>10</v>
      </c>
      <c r="E285" s="18">
        <v>9</v>
      </c>
      <c r="F285" s="18">
        <v>6</v>
      </c>
      <c r="G285" s="18">
        <v>5</v>
      </c>
      <c r="H285" s="18">
        <v>1.5</v>
      </c>
      <c r="I285" s="19">
        <f>SUM(E285:H285)</f>
        <v>21.5</v>
      </c>
    </row>
    <row r="286" spans="1:9">
      <c r="A286" s="35">
        <v>275</v>
      </c>
      <c r="B286" s="38" t="s">
        <v>267</v>
      </c>
      <c r="C286" s="36" t="s">
        <v>246</v>
      </c>
      <c r="D286" s="17">
        <v>10</v>
      </c>
      <c r="E286" s="18">
        <v>14</v>
      </c>
      <c r="F286" s="18">
        <v>7</v>
      </c>
      <c r="G286" s="18">
        <v>4</v>
      </c>
      <c r="H286" s="18">
        <v>1</v>
      </c>
      <c r="I286" s="19">
        <f>SUM(E286:H286)</f>
        <v>26</v>
      </c>
    </row>
    <row r="287" spans="1:9">
      <c r="A287" s="35">
        <v>276</v>
      </c>
      <c r="B287" s="38" t="s">
        <v>268</v>
      </c>
      <c r="C287" s="36" t="s">
        <v>246</v>
      </c>
      <c r="D287" s="17">
        <v>10</v>
      </c>
      <c r="E287" s="18">
        <v>16</v>
      </c>
      <c r="F287" s="18">
        <v>7</v>
      </c>
      <c r="G287" s="18">
        <v>4</v>
      </c>
      <c r="H287" s="18">
        <v>2</v>
      </c>
      <c r="I287" s="19">
        <f>SUM(E287:H287)</f>
        <v>29</v>
      </c>
    </row>
    <row r="288" spans="1:9">
      <c r="A288" s="35">
        <v>277</v>
      </c>
      <c r="B288" s="116" t="s">
        <v>269</v>
      </c>
      <c r="C288" s="36" t="s">
        <v>246</v>
      </c>
      <c r="D288" s="17" t="s">
        <v>21</v>
      </c>
      <c r="E288" s="18">
        <v>9</v>
      </c>
      <c r="F288" s="18">
        <v>4</v>
      </c>
      <c r="G288" s="18">
        <v>2</v>
      </c>
      <c r="H288" s="18">
        <v>1</v>
      </c>
      <c r="I288" s="19">
        <f>SUM(E288:H288)</f>
        <v>16</v>
      </c>
    </row>
    <row r="289" spans="1:968">
      <c r="A289" s="39"/>
      <c r="B289" s="20"/>
      <c r="C289" s="27" t="s">
        <v>83</v>
      </c>
      <c r="D289" s="28">
        <f t="shared" ref="D289:I289" si="17">SUM(D263:D288)</f>
        <v>204</v>
      </c>
      <c r="E289" s="28">
        <f t="shared" si="17"/>
        <v>333.5</v>
      </c>
      <c r="F289" s="28">
        <f t="shared" si="17"/>
        <v>151</v>
      </c>
      <c r="G289" s="28">
        <f t="shared" si="17"/>
        <v>75.5</v>
      </c>
      <c r="H289" s="28">
        <f t="shared" si="17"/>
        <v>30</v>
      </c>
      <c r="I289" s="28">
        <f t="shared" si="17"/>
        <v>590</v>
      </c>
    </row>
    <row r="290" spans="1:968" ht="30" customHeight="1">
      <c r="A290" s="126" t="s">
        <v>270</v>
      </c>
      <c r="B290" s="126"/>
      <c r="C290" s="126"/>
      <c r="D290" s="126"/>
      <c r="E290" s="126"/>
      <c r="F290" s="126"/>
      <c r="G290" s="126"/>
      <c r="H290" s="126"/>
      <c r="I290" s="12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</row>
    <row r="291" spans="1:968">
      <c r="A291" s="40">
        <v>278</v>
      </c>
      <c r="B291" s="41" t="s">
        <v>271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>SUM(E291:H291)</f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</row>
    <row r="292" spans="1:968">
      <c r="A292" s="40">
        <v>279</v>
      </c>
      <c r="B292" s="41" t="s">
        <v>273</v>
      </c>
      <c r="C292" s="42" t="s">
        <v>272</v>
      </c>
      <c r="D292" s="40">
        <v>6</v>
      </c>
      <c r="E292" s="18">
        <v>0</v>
      </c>
      <c r="F292" s="18">
        <v>0</v>
      </c>
      <c r="G292" s="18">
        <v>0</v>
      </c>
      <c r="H292" s="18">
        <v>0</v>
      </c>
      <c r="I292" s="43">
        <f>SUM(E292:H292)</f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</row>
    <row r="293" spans="1:968">
      <c r="A293" s="40">
        <v>280</v>
      </c>
      <c r="B293" s="41" t="s">
        <v>274</v>
      </c>
      <c r="C293" s="42" t="s">
        <v>272</v>
      </c>
      <c r="D293" s="40">
        <v>6</v>
      </c>
      <c r="E293" s="18">
        <v>0</v>
      </c>
      <c r="F293" s="18">
        <v>0</v>
      </c>
      <c r="G293" s="18">
        <v>0</v>
      </c>
      <c r="H293" s="18">
        <v>0</v>
      </c>
      <c r="I293" s="43">
        <f t="shared" ref="I293:I305" si="18">SUM(E293:H293)</f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</row>
    <row r="294" spans="1:968">
      <c r="A294" s="40">
        <v>281</v>
      </c>
      <c r="B294" s="41" t="s">
        <v>275</v>
      </c>
      <c r="C294" s="42" t="s">
        <v>272</v>
      </c>
      <c r="D294" s="40">
        <v>6</v>
      </c>
      <c r="E294" s="18">
        <v>0</v>
      </c>
      <c r="F294" s="18">
        <v>0</v>
      </c>
      <c r="G294" s="18">
        <v>0</v>
      </c>
      <c r="H294" s="18">
        <v>0</v>
      </c>
      <c r="I294" s="43">
        <f t="shared" si="18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</row>
    <row r="295" spans="1:968">
      <c r="A295" s="40">
        <v>282</v>
      </c>
      <c r="B295" s="41" t="s">
        <v>276</v>
      </c>
      <c r="C295" s="42" t="s">
        <v>272</v>
      </c>
      <c r="D295" s="40">
        <v>6</v>
      </c>
      <c r="E295" s="18">
        <v>0</v>
      </c>
      <c r="F295" s="18">
        <v>0</v>
      </c>
      <c r="G295" s="18">
        <v>0</v>
      </c>
      <c r="H295" s="18">
        <v>0</v>
      </c>
      <c r="I295" s="43">
        <f t="shared" si="18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</row>
    <row r="296" spans="1:968">
      <c r="A296" s="40">
        <v>283</v>
      </c>
      <c r="B296" s="41" t="s">
        <v>277</v>
      </c>
      <c r="C296" s="42" t="s">
        <v>272</v>
      </c>
      <c r="D296" s="40">
        <v>6</v>
      </c>
      <c r="E296" s="18">
        <v>0</v>
      </c>
      <c r="F296" s="18">
        <v>0</v>
      </c>
      <c r="G296" s="18">
        <v>0</v>
      </c>
      <c r="H296" s="18">
        <v>0</v>
      </c>
      <c r="I296" s="43">
        <f t="shared" si="18"/>
        <v>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</row>
    <row r="297" spans="1:968">
      <c r="A297" s="40">
        <v>284</v>
      </c>
      <c r="B297" s="41" t="s">
        <v>278</v>
      </c>
      <c r="C297" s="42" t="s">
        <v>272</v>
      </c>
      <c r="D297" s="40">
        <v>6</v>
      </c>
      <c r="E297" s="18">
        <v>0</v>
      </c>
      <c r="F297" s="18">
        <v>0</v>
      </c>
      <c r="G297" s="18">
        <v>0</v>
      </c>
      <c r="H297" s="18">
        <v>0</v>
      </c>
      <c r="I297" s="43">
        <f t="shared" si="18"/>
        <v>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</row>
    <row r="298" spans="1:968">
      <c r="A298" s="40">
        <v>285</v>
      </c>
      <c r="B298" s="41" t="s">
        <v>279</v>
      </c>
      <c r="C298" s="42" t="s">
        <v>272</v>
      </c>
      <c r="D298" s="40">
        <v>6</v>
      </c>
      <c r="E298" s="18">
        <v>0</v>
      </c>
      <c r="F298" s="18">
        <v>0</v>
      </c>
      <c r="G298" s="18">
        <v>0</v>
      </c>
      <c r="H298" s="18">
        <v>0</v>
      </c>
      <c r="I298" s="43">
        <f t="shared" si="18"/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</row>
    <row r="299" spans="1:968">
      <c r="A299" s="40">
        <v>286</v>
      </c>
      <c r="B299" s="41" t="s">
        <v>280</v>
      </c>
      <c r="C299" s="42" t="s">
        <v>272</v>
      </c>
      <c r="D299" s="40">
        <v>6</v>
      </c>
      <c r="E299" s="18">
        <v>0</v>
      </c>
      <c r="F299" s="18">
        <v>0</v>
      </c>
      <c r="G299" s="18">
        <v>0</v>
      </c>
      <c r="H299" s="18">
        <v>0</v>
      </c>
      <c r="I299" s="43">
        <f t="shared" si="18"/>
        <v>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</row>
    <row r="300" spans="1:968">
      <c r="A300" s="40">
        <v>287</v>
      </c>
      <c r="B300" s="41" t="s">
        <v>281</v>
      </c>
      <c r="C300" s="42" t="s">
        <v>272</v>
      </c>
      <c r="D300" s="40">
        <v>6</v>
      </c>
      <c r="E300" s="18">
        <v>0</v>
      </c>
      <c r="F300" s="18">
        <v>0</v>
      </c>
      <c r="G300" s="18">
        <v>0</v>
      </c>
      <c r="H300" s="18">
        <v>0</v>
      </c>
      <c r="I300" s="43">
        <f t="shared" si="18"/>
        <v>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</row>
    <row r="301" spans="1:968">
      <c r="A301" s="40">
        <v>288</v>
      </c>
      <c r="B301" s="41" t="s">
        <v>282</v>
      </c>
      <c r="C301" s="42" t="s">
        <v>272</v>
      </c>
      <c r="D301" s="40">
        <v>6</v>
      </c>
      <c r="E301" s="18">
        <v>0</v>
      </c>
      <c r="F301" s="18">
        <v>0</v>
      </c>
      <c r="G301" s="18">
        <v>0</v>
      </c>
      <c r="H301" s="18">
        <v>0</v>
      </c>
      <c r="I301" s="43">
        <f t="shared" si="18"/>
        <v>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</row>
    <row r="302" spans="1:968" s="1" customFormat="1">
      <c r="A302" s="40">
        <v>289</v>
      </c>
      <c r="B302" s="41" t="s">
        <v>283</v>
      </c>
      <c r="C302" s="42" t="s">
        <v>272</v>
      </c>
      <c r="D302" s="22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8"/>
        <v>0</v>
      </c>
    </row>
    <row r="303" spans="1:968" s="4" customFormat="1">
      <c r="A303" s="40">
        <v>290</v>
      </c>
      <c r="B303" s="41" t="s">
        <v>284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si="18"/>
        <v>0</v>
      </c>
    </row>
    <row r="304" spans="1:968" s="1" customFormat="1">
      <c r="A304" s="40">
        <v>291</v>
      </c>
      <c r="B304" s="31" t="s">
        <v>285</v>
      </c>
      <c r="C304" s="42" t="s">
        <v>272</v>
      </c>
      <c r="D304" s="18">
        <v>6</v>
      </c>
      <c r="E304" s="18">
        <v>0</v>
      </c>
      <c r="F304" s="18">
        <v>0</v>
      </c>
      <c r="G304" s="18">
        <v>0</v>
      </c>
      <c r="H304" s="18">
        <v>0</v>
      </c>
      <c r="I304" s="19">
        <f t="shared" si="18"/>
        <v>0</v>
      </c>
    </row>
    <row r="305" spans="1:968" s="1" customFormat="1">
      <c r="A305" s="40">
        <v>292</v>
      </c>
      <c r="B305" s="31" t="s">
        <v>286</v>
      </c>
      <c r="C305" s="42" t="s">
        <v>272</v>
      </c>
      <c r="D305" s="18">
        <v>6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8"/>
        <v>0</v>
      </c>
    </row>
    <row r="306" spans="1:968" s="1" customFormat="1">
      <c r="A306" s="40">
        <v>293</v>
      </c>
      <c r="B306" s="44" t="s">
        <v>287</v>
      </c>
      <c r="C306" s="42" t="s">
        <v>272</v>
      </c>
      <c r="D306" s="18">
        <v>6</v>
      </c>
      <c r="E306" s="18">
        <v>0</v>
      </c>
      <c r="F306" s="18">
        <v>0</v>
      </c>
      <c r="G306" s="18">
        <v>0</v>
      </c>
      <c r="H306" s="18">
        <v>0</v>
      </c>
      <c r="I306" s="19">
        <f t="shared" ref="I306:I318" si="19">SUM(E306:H306)</f>
        <v>0</v>
      </c>
    </row>
    <row r="307" spans="1:968" s="1" customFormat="1">
      <c r="A307" s="40">
        <v>294</v>
      </c>
      <c r="B307" s="44" t="s">
        <v>288</v>
      </c>
      <c r="C307" s="42" t="s">
        <v>272</v>
      </c>
      <c r="D307" s="18">
        <v>6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9"/>
        <v>0</v>
      </c>
    </row>
    <row r="308" spans="1:968" s="1" customFormat="1">
      <c r="A308" s="40">
        <v>295</v>
      </c>
      <c r="B308" s="44" t="s">
        <v>289</v>
      </c>
      <c r="C308" s="42" t="s">
        <v>272</v>
      </c>
      <c r="D308" s="18">
        <v>6</v>
      </c>
      <c r="E308" s="18">
        <v>0</v>
      </c>
      <c r="F308" s="18">
        <v>0</v>
      </c>
      <c r="G308" s="18">
        <v>0</v>
      </c>
      <c r="H308" s="18">
        <v>0</v>
      </c>
      <c r="I308" s="19">
        <f t="shared" si="19"/>
        <v>0</v>
      </c>
    </row>
    <row r="309" spans="1:968" s="1" customFormat="1">
      <c r="A309" s="40">
        <v>296</v>
      </c>
      <c r="B309" s="44" t="s">
        <v>290</v>
      </c>
      <c r="C309" s="42" t="s">
        <v>272</v>
      </c>
      <c r="D309" s="18">
        <v>6</v>
      </c>
      <c r="E309" s="18">
        <v>0</v>
      </c>
      <c r="F309" s="18">
        <v>0</v>
      </c>
      <c r="G309" s="18">
        <v>0</v>
      </c>
      <c r="H309" s="18">
        <v>0</v>
      </c>
      <c r="I309" s="19">
        <f t="shared" si="19"/>
        <v>0</v>
      </c>
    </row>
    <row r="310" spans="1:968" s="1" customFormat="1">
      <c r="A310" s="40">
        <v>297</v>
      </c>
      <c r="B310" s="44" t="s">
        <v>291</v>
      </c>
      <c r="C310" s="42" t="s">
        <v>272</v>
      </c>
      <c r="D310" s="18">
        <v>6</v>
      </c>
      <c r="E310" s="18">
        <v>0</v>
      </c>
      <c r="F310" s="18">
        <v>0</v>
      </c>
      <c r="G310" s="18">
        <v>0</v>
      </c>
      <c r="H310" s="18">
        <v>0</v>
      </c>
      <c r="I310" s="19">
        <f t="shared" si="19"/>
        <v>0</v>
      </c>
    </row>
    <row r="311" spans="1:968" s="1" customFormat="1">
      <c r="A311" s="40">
        <v>298</v>
      </c>
      <c r="B311" s="44" t="s">
        <v>292</v>
      </c>
      <c r="C311" s="42" t="s">
        <v>272</v>
      </c>
      <c r="D311" s="18">
        <v>6</v>
      </c>
      <c r="E311" s="18">
        <v>0</v>
      </c>
      <c r="F311" s="18">
        <v>0</v>
      </c>
      <c r="G311" s="18">
        <v>0</v>
      </c>
      <c r="H311" s="18">
        <v>0</v>
      </c>
      <c r="I311" s="19">
        <f t="shared" si="19"/>
        <v>0</v>
      </c>
    </row>
    <row r="312" spans="1:968" s="1" customFormat="1">
      <c r="A312" s="40">
        <v>299</v>
      </c>
      <c r="B312" s="44" t="s">
        <v>293</v>
      </c>
      <c r="C312" s="42" t="s">
        <v>272</v>
      </c>
      <c r="D312" s="18">
        <v>6</v>
      </c>
      <c r="E312" s="18">
        <v>0</v>
      </c>
      <c r="F312" s="18">
        <v>0</v>
      </c>
      <c r="G312" s="18">
        <v>0</v>
      </c>
      <c r="H312" s="18">
        <v>0</v>
      </c>
      <c r="I312" s="19">
        <f t="shared" si="19"/>
        <v>0</v>
      </c>
    </row>
    <row r="313" spans="1:968" s="1" customFormat="1">
      <c r="A313" s="40">
        <v>300</v>
      </c>
      <c r="B313" s="44" t="s">
        <v>294</v>
      </c>
      <c r="C313" s="42" t="s">
        <v>272</v>
      </c>
      <c r="D313" s="18">
        <v>6</v>
      </c>
      <c r="E313" s="18">
        <v>0</v>
      </c>
      <c r="F313" s="18">
        <v>0</v>
      </c>
      <c r="G313" s="18">
        <v>0</v>
      </c>
      <c r="H313" s="18">
        <v>0</v>
      </c>
      <c r="I313" s="19">
        <f t="shared" si="19"/>
        <v>0</v>
      </c>
    </row>
    <row r="314" spans="1:968" s="1" customFormat="1">
      <c r="A314" s="40">
        <v>301</v>
      </c>
      <c r="B314" s="44" t="s">
        <v>295</v>
      </c>
      <c r="C314" s="42" t="s">
        <v>272</v>
      </c>
      <c r="D314" s="18">
        <v>2</v>
      </c>
      <c r="E314" s="18">
        <v>0</v>
      </c>
      <c r="F314" s="18">
        <v>0</v>
      </c>
      <c r="G314" s="18">
        <v>0</v>
      </c>
      <c r="H314" s="18">
        <v>0</v>
      </c>
      <c r="I314" s="43">
        <f t="shared" si="19"/>
        <v>0</v>
      </c>
    </row>
    <row r="315" spans="1:968" s="1" customFormat="1">
      <c r="A315" s="40">
        <v>302</v>
      </c>
      <c r="B315" s="44" t="s">
        <v>296</v>
      </c>
      <c r="C315" s="42" t="s">
        <v>272</v>
      </c>
      <c r="D315" s="18">
        <v>2</v>
      </c>
      <c r="E315" s="18">
        <v>0</v>
      </c>
      <c r="F315" s="18">
        <v>0</v>
      </c>
      <c r="G315" s="18">
        <v>0</v>
      </c>
      <c r="H315" s="18">
        <v>0</v>
      </c>
      <c r="I315" s="43">
        <f t="shared" si="19"/>
        <v>0</v>
      </c>
    </row>
    <row r="316" spans="1:968" s="1" customFormat="1">
      <c r="A316" s="40">
        <v>303</v>
      </c>
      <c r="B316" s="44" t="s">
        <v>297</v>
      </c>
      <c r="C316" s="42" t="s">
        <v>272</v>
      </c>
      <c r="D316" s="18">
        <v>2</v>
      </c>
      <c r="E316" s="18">
        <v>0</v>
      </c>
      <c r="F316" s="18">
        <v>0</v>
      </c>
      <c r="G316" s="18">
        <v>0</v>
      </c>
      <c r="H316" s="18">
        <v>0</v>
      </c>
      <c r="I316" s="43">
        <f t="shared" si="19"/>
        <v>0</v>
      </c>
    </row>
    <row r="317" spans="1:968" s="1" customFormat="1">
      <c r="A317" s="40">
        <v>304</v>
      </c>
      <c r="B317" s="44" t="s">
        <v>298</v>
      </c>
      <c r="C317" s="42" t="s">
        <v>272</v>
      </c>
      <c r="D317" s="18">
        <v>2</v>
      </c>
      <c r="E317" s="18">
        <v>0</v>
      </c>
      <c r="F317" s="18">
        <v>0</v>
      </c>
      <c r="G317" s="18">
        <v>0</v>
      </c>
      <c r="H317" s="18">
        <v>0</v>
      </c>
      <c r="I317" s="43">
        <f t="shared" si="19"/>
        <v>0</v>
      </c>
    </row>
    <row r="318" spans="1:968" s="1" customFormat="1">
      <c r="A318" s="40">
        <v>305</v>
      </c>
      <c r="B318" s="44" t="s">
        <v>299</v>
      </c>
      <c r="C318" s="42" t="s">
        <v>272</v>
      </c>
      <c r="D318" s="18">
        <v>2</v>
      </c>
      <c r="E318" s="18">
        <v>0</v>
      </c>
      <c r="F318" s="18">
        <v>0</v>
      </c>
      <c r="G318" s="18">
        <v>0</v>
      </c>
      <c r="H318" s="18">
        <v>0</v>
      </c>
      <c r="I318" s="43">
        <f t="shared" si="19"/>
        <v>0</v>
      </c>
    </row>
    <row r="319" spans="1:968" ht="14.25" customHeight="1">
      <c r="A319" s="42"/>
      <c r="B319" s="42"/>
      <c r="C319" s="45" t="s">
        <v>83</v>
      </c>
      <c r="D319" s="46">
        <f t="shared" ref="D319:I319" si="20">SUM(D291:D318)</f>
        <v>148</v>
      </c>
      <c r="E319" s="46">
        <f t="shared" si="20"/>
        <v>0</v>
      </c>
      <c r="F319" s="46">
        <f t="shared" si="20"/>
        <v>0</v>
      </c>
      <c r="G319" s="46">
        <f t="shared" si="20"/>
        <v>0</v>
      </c>
      <c r="H319" s="46">
        <f t="shared" si="20"/>
        <v>0</v>
      </c>
      <c r="I319" s="46">
        <f t="shared" si="20"/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</row>
    <row r="320" spans="1:968" ht="27.75" customHeight="1">
      <c r="A320" s="126" t="s">
        <v>300</v>
      </c>
      <c r="B320" s="126"/>
      <c r="C320" s="126"/>
      <c r="D320" s="126"/>
      <c r="E320" s="126"/>
      <c r="F320" s="126"/>
      <c r="G320" s="126"/>
      <c r="H320" s="126"/>
      <c r="I320" s="126"/>
    </row>
    <row r="321" spans="1:9">
      <c r="A321" s="47">
        <v>306</v>
      </c>
      <c r="B321" s="110" t="s">
        <v>301</v>
      </c>
      <c r="C321" s="20" t="s">
        <v>302</v>
      </c>
      <c r="D321" s="17">
        <v>15</v>
      </c>
      <c r="E321" s="18">
        <v>18</v>
      </c>
      <c r="F321" s="18">
        <v>6</v>
      </c>
      <c r="G321" s="18">
        <v>4.5</v>
      </c>
      <c r="H321" s="18">
        <v>1.5</v>
      </c>
      <c r="I321" s="19">
        <f t="shared" ref="I321:I348" si="21">SUM(E321:H321)</f>
        <v>30</v>
      </c>
    </row>
    <row r="322" spans="1:9">
      <c r="A322" s="47">
        <v>307</v>
      </c>
      <c r="B322" s="23" t="s">
        <v>303</v>
      </c>
      <c r="C322" s="20" t="s">
        <v>302</v>
      </c>
      <c r="D322" s="17">
        <v>9</v>
      </c>
      <c r="E322" s="22">
        <v>7.5</v>
      </c>
      <c r="F322" s="22">
        <v>4</v>
      </c>
      <c r="G322" s="22">
        <v>2.5</v>
      </c>
      <c r="H322" s="22">
        <v>1.5</v>
      </c>
      <c r="I322" s="19">
        <f t="shared" si="21"/>
        <v>15.5</v>
      </c>
    </row>
    <row r="323" spans="1:9">
      <c r="A323" s="47">
        <v>308</v>
      </c>
      <c r="B323" s="20" t="s">
        <v>304</v>
      </c>
      <c r="C323" s="20" t="s">
        <v>302</v>
      </c>
      <c r="D323" s="17">
        <v>10</v>
      </c>
      <c r="E323" s="18">
        <v>12.5</v>
      </c>
      <c r="F323" s="18">
        <v>6.5</v>
      </c>
      <c r="G323" s="18">
        <v>4</v>
      </c>
      <c r="H323" s="18">
        <v>2</v>
      </c>
      <c r="I323" s="19">
        <f t="shared" si="21"/>
        <v>25</v>
      </c>
    </row>
    <row r="324" spans="1:9">
      <c r="A324" s="47">
        <v>309</v>
      </c>
      <c r="B324" s="23" t="s">
        <v>305</v>
      </c>
      <c r="C324" s="20" t="s">
        <v>302</v>
      </c>
      <c r="D324" s="17" t="s">
        <v>21</v>
      </c>
      <c r="E324" s="18">
        <v>7.5</v>
      </c>
      <c r="F324" s="18">
        <v>7</v>
      </c>
      <c r="G324" s="18">
        <v>2</v>
      </c>
      <c r="H324" s="18">
        <v>1</v>
      </c>
      <c r="I324" s="19">
        <f t="shared" si="21"/>
        <v>17.5</v>
      </c>
    </row>
    <row r="325" spans="1:9">
      <c r="A325" s="47">
        <v>310</v>
      </c>
      <c r="B325" s="16" t="s">
        <v>306</v>
      </c>
      <c r="C325" s="20" t="s">
        <v>302</v>
      </c>
      <c r="D325" s="17">
        <v>22</v>
      </c>
      <c r="E325" s="18">
        <v>14.5</v>
      </c>
      <c r="F325" s="18">
        <v>11.5</v>
      </c>
      <c r="G325" s="18">
        <v>5</v>
      </c>
      <c r="H325" s="18">
        <v>1.5</v>
      </c>
      <c r="I325" s="19">
        <f t="shared" si="21"/>
        <v>32.5</v>
      </c>
    </row>
    <row r="326" spans="1:9">
      <c r="A326" s="47">
        <v>311</v>
      </c>
      <c r="B326" s="109" t="s">
        <v>307</v>
      </c>
      <c r="C326" s="20" t="s">
        <v>302</v>
      </c>
      <c r="D326" s="17">
        <v>9</v>
      </c>
      <c r="E326" s="18">
        <v>14.5</v>
      </c>
      <c r="F326" s="18">
        <v>7</v>
      </c>
      <c r="G326" s="18">
        <v>5</v>
      </c>
      <c r="H326" s="18">
        <v>1.5</v>
      </c>
      <c r="I326" s="19">
        <f t="shared" si="21"/>
        <v>28</v>
      </c>
    </row>
    <row r="327" spans="1:9">
      <c r="A327" s="47">
        <v>312</v>
      </c>
      <c r="B327" s="16" t="s">
        <v>308</v>
      </c>
      <c r="C327" s="20" t="s">
        <v>302</v>
      </c>
      <c r="D327" s="17" t="s">
        <v>21</v>
      </c>
      <c r="E327" s="18">
        <v>7.5</v>
      </c>
      <c r="F327" s="18">
        <v>6.5</v>
      </c>
      <c r="G327" s="18">
        <v>4</v>
      </c>
      <c r="H327" s="18">
        <v>1.5</v>
      </c>
      <c r="I327" s="19">
        <f t="shared" si="21"/>
        <v>19.5</v>
      </c>
    </row>
    <row r="328" spans="1:9">
      <c r="A328" s="47">
        <v>313</v>
      </c>
      <c r="B328" s="16" t="s">
        <v>309</v>
      </c>
      <c r="C328" s="20" t="s">
        <v>302</v>
      </c>
      <c r="D328" s="17">
        <v>27</v>
      </c>
      <c r="E328" s="18">
        <v>13.5</v>
      </c>
      <c r="F328" s="18">
        <v>7.5</v>
      </c>
      <c r="G328" s="18">
        <v>5</v>
      </c>
      <c r="H328" s="18">
        <v>1.5</v>
      </c>
      <c r="I328" s="19">
        <f t="shared" si="21"/>
        <v>27.5</v>
      </c>
    </row>
    <row r="329" spans="1:9">
      <c r="A329" s="47">
        <v>314</v>
      </c>
      <c r="B329" s="16" t="s">
        <v>310</v>
      </c>
      <c r="C329" s="20" t="s">
        <v>302</v>
      </c>
      <c r="D329" s="17">
        <v>10</v>
      </c>
      <c r="E329" s="18">
        <v>8</v>
      </c>
      <c r="F329" s="18">
        <v>5</v>
      </c>
      <c r="G329" s="18">
        <v>2</v>
      </c>
      <c r="H329" s="18">
        <v>2</v>
      </c>
      <c r="I329" s="19">
        <f t="shared" si="21"/>
        <v>17</v>
      </c>
    </row>
    <row r="330" spans="1:9">
      <c r="A330" s="47">
        <v>315</v>
      </c>
      <c r="B330" s="16" t="s">
        <v>311</v>
      </c>
      <c r="C330" s="20" t="s">
        <v>302</v>
      </c>
      <c r="D330" s="17" t="s">
        <v>21</v>
      </c>
      <c r="E330" s="18">
        <v>7</v>
      </c>
      <c r="F330" s="18">
        <v>6</v>
      </c>
      <c r="G330" s="18">
        <v>4.5</v>
      </c>
      <c r="H330" s="18">
        <v>2.5</v>
      </c>
      <c r="I330" s="19">
        <f>SUM(E330:H330)</f>
        <v>20</v>
      </c>
    </row>
    <row r="331" spans="1:9">
      <c r="A331" s="47">
        <v>316</v>
      </c>
      <c r="B331" s="23" t="s">
        <v>873</v>
      </c>
      <c r="C331" s="20" t="s">
        <v>302</v>
      </c>
      <c r="D331" s="17" t="s">
        <v>21</v>
      </c>
      <c r="E331" s="18">
        <v>8</v>
      </c>
      <c r="F331" s="18">
        <v>6</v>
      </c>
      <c r="G331" s="18">
        <v>3.5</v>
      </c>
      <c r="H331" s="18">
        <v>1.5</v>
      </c>
      <c r="I331" s="19">
        <f>SUM(E331:H331)</f>
        <v>19</v>
      </c>
    </row>
    <row r="332" spans="1:9" s="1" customFormat="1">
      <c r="A332" s="47">
        <v>317</v>
      </c>
      <c r="B332" s="23" t="s">
        <v>312</v>
      </c>
      <c r="C332" s="20" t="s">
        <v>302</v>
      </c>
      <c r="D332" s="17" t="s">
        <v>21</v>
      </c>
      <c r="E332" s="18">
        <v>7</v>
      </c>
      <c r="F332" s="18">
        <v>4.5</v>
      </c>
      <c r="G332" s="18">
        <v>2</v>
      </c>
      <c r="H332" s="18">
        <v>2</v>
      </c>
      <c r="I332" s="19">
        <f>SUM(E332:H332)</f>
        <v>15.5</v>
      </c>
    </row>
    <row r="333" spans="1:9">
      <c r="A333" s="47">
        <v>318</v>
      </c>
      <c r="B333" s="36" t="s">
        <v>313</v>
      </c>
      <c r="C333" s="20" t="s">
        <v>302</v>
      </c>
      <c r="D333" s="17">
        <v>15</v>
      </c>
      <c r="E333" s="18">
        <v>11</v>
      </c>
      <c r="F333" s="18">
        <v>7</v>
      </c>
      <c r="G333" s="18">
        <v>2</v>
      </c>
      <c r="H333" s="18">
        <v>1.5</v>
      </c>
      <c r="I333" s="19">
        <f t="shared" si="21"/>
        <v>21.5</v>
      </c>
    </row>
    <row r="334" spans="1:9">
      <c r="A334" s="47">
        <v>319</v>
      </c>
      <c r="B334" s="23" t="s">
        <v>314</v>
      </c>
      <c r="C334" s="20" t="s">
        <v>302</v>
      </c>
      <c r="D334" s="17">
        <v>10</v>
      </c>
      <c r="E334" s="18">
        <v>8</v>
      </c>
      <c r="F334" s="18">
        <v>7</v>
      </c>
      <c r="G334" s="18">
        <v>3</v>
      </c>
      <c r="H334" s="18">
        <v>1.5</v>
      </c>
      <c r="I334" s="19">
        <f t="shared" si="21"/>
        <v>19.5</v>
      </c>
    </row>
    <row r="335" spans="1:9">
      <c r="A335" s="47">
        <v>320</v>
      </c>
      <c r="B335" s="16" t="s">
        <v>315</v>
      </c>
      <c r="C335" s="20" t="s">
        <v>302</v>
      </c>
      <c r="D335" s="17" t="s">
        <v>21</v>
      </c>
      <c r="E335" s="18">
        <v>7.5</v>
      </c>
      <c r="F335" s="18">
        <v>7.5</v>
      </c>
      <c r="G335" s="18">
        <v>4.5</v>
      </c>
      <c r="H335" s="18">
        <v>1.5</v>
      </c>
      <c r="I335" s="19">
        <f t="shared" si="21"/>
        <v>21</v>
      </c>
    </row>
    <row r="336" spans="1:9" s="1" customFormat="1">
      <c r="A336" s="47">
        <v>321</v>
      </c>
      <c r="B336" s="109" t="s">
        <v>151</v>
      </c>
      <c r="C336" s="20" t="s">
        <v>302</v>
      </c>
      <c r="D336" s="17">
        <v>10</v>
      </c>
      <c r="E336" s="18">
        <v>8</v>
      </c>
      <c r="F336" s="18">
        <v>6</v>
      </c>
      <c r="G336" s="18">
        <v>3</v>
      </c>
      <c r="H336" s="18">
        <v>2</v>
      </c>
      <c r="I336" s="19">
        <f t="shared" si="21"/>
        <v>19</v>
      </c>
    </row>
    <row r="337" spans="1:9">
      <c r="A337" s="47">
        <v>322</v>
      </c>
      <c r="B337" s="16" t="s">
        <v>316</v>
      </c>
      <c r="C337" s="20" t="s">
        <v>302</v>
      </c>
      <c r="D337" s="17" t="s">
        <v>21</v>
      </c>
      <c r="E337" s="18">
        <v>7</v>
      </c>
      <c r="F337" s="18">
        <v>5</v>
      </c>
      <c r="G337" s="18">
        <v>4</v>
      </c>
      <c r="H337" s="18">
        <v>2.5</v>
      </c>
      <c r="I337" s="19">
        <f t="shared" si="21"/>
        <v>18.5</v>
      </c>
    </row>
    <row r="338" spans="1:9">
      <c r="A338" s="47">
        <v>323</v>
      </c>
      <c r="B338" s="16" t="s">
        <v>317</v>
      </c>
      <c r="C338" s="20" t="s">
        <v>302</v>
      </c>
      <c r="D338" s="17">
        <v>10</v>
      </c>
      <c r="E338" s="18">
        <v>6.5</v>
      </c>
      <c r="F338" s="18">
        <v>6</v>
      </c>
      <c r="G338" s="18">
        <v>4</v>
      </c>
      <c r="H338" s="18">
        <v>2</v>
      </c>
      <c r="I338" s="19">
        <f t="shared" si="21"/>
        <v>18.5</v>
      </c>
    </row>
    <row r="339" spans="1:9">
      <c r="A339" s="47">
        <v>324</v>
      </c>
      <c r="B339" s="16" t="s">
        <v>318</v>
      </c>
      <c r="C339" s="20" t="s">
        <v>302</v>
      </c>
      <c r="D339" s="17" t="s">
        <v>21</v>
      </c>
      <c r="E339" s="18">
        <v>5.5</v>
      </c>
      <c r="F339" s="18">
        <v>5</v>
      </c>
      <c r="G339" s="18">
        <v>2.5</v>
      </c>
      <c r="H339" s="18">
        <v>1.5</v>
      </c>
      <c r="I339" s="48">
        <f>SUM(E339:H339)</f>
        <v>14.5</v>
      </c>
    </row>
    <row r="340" spans="1:9">
      <c r="A340" s="47">
        <v>325</v>
      </c>
      <c r="B340" s="20" t="s">
        <v>319</v>
      </c>
      <c r="C340" s="20" t="s">
        <v>302</v>
      </c>
      <c r="D340" s="17" t="s">
        <v>21</v>
      </c>
      <c r="E340" s="18">
        <v>7</v>
      </c>
      <c r="F340" s="18">
        <v>6.5</v>
      </c>
      <c r="G340" s="18">
        <v>3.5</v>
      </c>
      <c r="H340" s="18">
        <v>0.5</v>
      </c>
      <c r="I340" s="48">
        <f>SUM(E340:H340)</f>
        <v>17.5</v>
      </c>
    </row>
    <row r="341" spans="1:9">
      <c r="A341" s="47">
        <v>326</v>
      </c>
      <c r="B341" s="20" t="s">
        <v>320</v>
      </c>
      <c r="C341" s="20" t="s">
        <v>302</v>
      </c>
      <c r="D341" s="17" t="s">
        <v>21</v>
      </c>
      <c r="E341" s="18">
        <v>5.5</v>
      </c>
      <c r="F341" s="18">
        <v>6.5</v>
      </c>
      <c r="G341" s="18">
        <v>3</v>
      </c>
      <c r="H341" s="18">
        <v>1.5</v>
      </c>
      <c r="I341" s="48">
        <f>SUM(E341:H341)</f>
        <v>16.5</v>
      </c>
    </row>
    <row r="342" spans="1:9">
      <c r="A342" s="47">
        <v>327</v>
      </c>
      <c r="B342" s="20" t="s">
        <v>321</v>
      </c>
      <c r="C342" s="20" t="s">
        <v>302</v>
      </c>
      <c r="D342" s="17" t="s">
        <v>21</v>
      </c>
      <c r="E342" s="18">
        <v>7.5</v>
      </c>
      <c r="F342" s="18">
        <v>4.5</v>
      </c>
      <c r="G342" s="18">
        <v>2</v>
      </c>
      <c r="H342" s="18">
        <v>0.5</v>
      </c>
      <c r="I342" s="19">
        <f>SUM(E342:H342)</f>
        <v>14.5</v>
      </c>
    </row>
    <row r="343" spans="1:9">
      <c r="A343" s="47">
        <v>328</v>
      </c>
      <c r="B343" s="20" t="s">
        <v>322</v>
      </c>
      <c r="C343" s="20" t="s">
        <v>302</v>
      </c>
      <c r="D343" s="17" t="s">
        <v>21</v>
      </c>
      <c r="E343" s="18">
        <v>8.5</v>
      </c>
      <c r="F343" s="18">
        <v>6</v>
      </c>
      <c r="G343" s="18">
        <v>2</v>
      </c>
      <c r="H343" s="18">
        <v>0.5</v>
      </c>
      <c r="I343" s="19">
        <f>SUM(E343:H343)</f>
        <v>17</v>
      </c>
    </row>
    <row r="344" spans="1:9">
      <c r="A344" s="47">
        <v>329</v>
      </c>
      <c r="B344" s="20" t="s">
        <v>323</v>
      </c>
      <c r="C344" s="20" t="s">
        <v>302</v>
      </c>
      <c r="D344" s="17">
        <v>10</v>
      </c>
      <c r="E344" s="18">
        <v>7.5</v>
      </c>
      <c r="F344" s="18">
        <v>5</v>
      </c>
      <c r="G344" s="18">
        <v>3</v>
      </c>
      <c r="H344" s="18">
        <v>2</v>
      </c>
      <c r="I344" s="19">
        <f t="shared" si="21"/>
        <v>17.5</v>
      </c>
    </row>
    <row r="345" spans="1:9">
      <c r="A345" s="47">
        <v>330</v>
      </c>
      <c r="B345" s="16" t="s">
        <v>324</v>
      </c>
      <c r="C345" s="20" t="s">
        <v>302</v>
      </c>
      <c r="D345" s="17" t="s">
        <v>21</v>
      </c>
      <c r="E345" s="18">
        <v>8</v>
      </c>
      <c r="F345" s="18">
        <v>6.5</v>
      </c>
      <c r="G345" s="18">
        <v>2.5</v>
      </c>
      <c r="H345" s="18">
        <v>1.5</v>
      </c>
      <c r="I345" s="19">
        <f t="shared" si="21"/>
        <v>18.5</v>
      </c>
    </row>
    <row r="346" spans="1:9">
      <c r="A346" s="47">
        <v>331</v>
      </c>
      <c r="B346" s="16" t="s">
        <v>325</v>
      </c>
      <c r="C346" s="20" t="s">
        <v>302</v>
      </c>
      <c r="D346" s="17" t="s">
        <v>21</v>
      </c>
      <c r="E346" s="18">
        <v>7.5</v>
      </c>
      <c r="F346" s="18">
        <v>6.5</v>
      </c>
      <c r="G346" s="18">
        <v>2</v>
      </c>
      <c r="H346" s="18">
        <v>1.5</v>
      </c>
      <c r="I346" s="19">
        <f t="shared" si="21"/>
        <v>17.5</v>
      </c>
    </row>
    <row r="347" spans="1:9">
      <c r="A347" s="47">
        <v>332</v>
      </c>
      <c r="B347" s="16" t="s">
        <v>326</v>
      </c>
      <c r="C347" s="20" t="s">
        <v>302</v>
      </c>
      <c r="D347" s="17" t="s">
        <v>21</v>
      </c>
      <c r="E347" s="18">
        <v>6</v>
      </c>
      <c r="F347" s="18">
        <v>4.5</v>
      </c>
      <c r="G347" s="18">
        <v>2.5</v>
      </c>
      <c r="H347" s="18">
        <v>1.5</v>
      </c>
      <c r="I347" s="19">
        <f t="shared" si="21"/>
        <v>14.5</v>
      </c>
    </row>
    <row r="348" spans="1:9">
      <c r="A348" s="47">
        <v>333</v>
      </c>
      <c r="B348" s="38" t="s">
        <v>327</v>
      </c>
      <c r="C348" s="20" t="s">
        <v>302</v>
      </c>
      <c r="D348" s="17" t="s">
        <v>21</v>
      </c>
      <c r="E348" s="18">
        <v>6</v>
      </c>
      <c r="F348" s="18">
        <v>4.5</v>
      </c>
      <c r="G348" s="18">
        <v>2.5</v>
      </c>
      <c r="H348" s="18">
        <v>1.5</v>
      </c>
      <c r="I348" s="19">
        <f t="shared" si="21"/>
        <v>14.5</v>
      </c>
    </row>
    <row r="349" spans="1:9">
      <c r="A349" s="47">
        <v>334</v>
      </c>
      <c r="B349" s="25" t="s">
        <v>328</v>
      </c>
      <c r="C349" s="25" t="s">
        <v>302</v>
      </c>
      <c r="D349" s="17">
        <v>8</v>
      </c>
      <c r="E349" s="18">
        <v>9</v>
      </c>
      <c r="F349" s="18">
        <v>6.5</v>
      </c>
      <c r="G349" s="18">
        <v>3</v>
      </c>
      <c r="H349" s="18">
        <v>2</v>
      </c>
      <c r="I349" s="19">
        <f t="shared" ref="I349:I365" si="22">SUM(E349:H349)</f>
        <v>20.5</v>
      </c>
    </row>
    <row r="350" spans="1:9">
      <c r="A350" s="47">
        <v>335</v>
      </c>
      <c r="B350" s="25" t="s">
        <v>329</v>
      </c>
      <c r="C350" s="25" t="s">
        <v>302</v>
      </c>
      <c r="D350" s="17" t="s">
        <v>21</v>
      </c>
      <c r="E350" s="18">
        <v>7</v>
      </c>
      <c r="F350" s="18">
        <v>5.5</v>
      </c>
      <c r="G350" s="18">
        <v>3.5</v>
      </c>
      <c r="H350" s="18">
        <v>1.5</v>
      </c>
      <c r="I350" s="19">
        <f t="shared" si="22"/>
        <v>17.5</v>
      </c>
    </row>
    <row r="351" spans="1:9">
      <c r="A351" s="47">
        <v>336</v>
      </c>
      <c r="B351" s="25" t="s">
        <v>330</v>
      </c>
      <c r="C351" s="41" t="s">
        <v>302</v>
      </c>
      <c r="D351" s="17">
        <v>6</v>
      </c>
      <c r="E351" s="18">
        <v>6.5</v>
      </c>
      <c r="F351" s="18">
        <v>5.5</v>
      </c>
      <c r="G351" s="18">
        <v>2</v>
      </c>
      <c r="H351" s="18">
        <v>1.5</v>
      </c>
      <c r="I351" s="19">
        <f t="shared" si="22"/>
        <v>15.5</v>
      </c>
    </row>
    <row r="352" spans="1:9">
      <c r="A352" s="47">
        <v>337</v>
      </c>
      <c r="B352" s="25" t="s">
        <v>331</v>
      </c>
      <c r="C352" s="41" t="s">
        <v>302</v>
      </c>
      <c r="D352" s="17" t="s">
        <v>21</v>
      </c>
      <c r="E352" s="18">
        <v>7.5</v>
      </c>
      <c r="F352" s="18">
        <v>6.5</v>
      </c>
      <c r="G352" s="18">
        <v>2</v>
      </c>
      <c r="H352" s="18">
        <v>1.5</v>
      </c>
      <c r="I352" s="19">
        <f t="shared" si="22"/>
        <v>17.5</v>
      </c>
    </row>
    <row r="353" spans="1:9">
      <c r="A353" s="47">
        <v>338</v>
      </c>
      <c r="B353" s="25" t="s">
        <v>332</v>
      </c>
      <c r="C353" s="41" t="s">
        <v>302</v>
      </c>
      <c r="D353" s="17" t="s">
        <v>21</v>
      </c>
      <c r="E353" s="18">
        <v>6</v>
      </c>
      <c r="F353" s="18">
        <v>4.5</v>
      </c>
      <c r="G353" s="18">
        <v>2.5</v>
      </c>
      <c r="H353" s="18">
        <v>1.5</v>
      </c>
      <c r="I353" s="19">
        <f t="shared" si="22"/>
        <v>14.5</v>
      </c>
    </row>
    <row r="354" spans="1:9">
      <c r="A354" s="47">
        <v>339</v>
      </c>
      <c r="B354" s="25" t="s">
        <v>333</v>
      </c>
      <c r="C354" s="41" t="s">
        <v>302</v>
      </c>
      <c r="D354" s="17">
        <v>10</v>
      </c>
      <c r="E354" s="18">
        <v>7.5</v>
      </c>
      <c r="F354" s="18">
        <v>7</v>
      </c>
      <c r="G354" s="18">
        <v>3</v>
      </c>
      <c r="H354" s="18">
        <v>2</v>
      </c>
      <c r="I354" s="19">
        <f t="shared" si="22"/>
        <v>19.5</v>
      </c>
    </row>
    <row r="355" spans="1:9">
      <c r="A355" s="47">
        <v>340</v>
      </c>
      <c r="B355" s="25" t="s">
        <v>334</v>
      </c>
      <c r="C355" s="41" t="s">
        <v>302</v>
      </c>
      <c r="D355" s="17" t="s">
        <v>21</v>
      </c>
      <c r="E355" s="18">
        <v>5.5</v>
      </c>
      <c r="F355" s="18">
        <v>5</v>
      </c>
      <c r="G355" s="18">
        <v>2</v>
      </c>
      <c r="H355" s="18">
        <v>1.5</v>
      </c>
      <c r="I355" s="48">
        <f t="shared" si="22"/>
        <v>14</v>
      </c>
    </row>
    <row r="356" spans="1:9">
      <c r="A356" s="47">
        <v>341</v>
      </c>
      <c r="B356" s="25" t="s">
        <v>335</v>
      </c>
      <c r="C356" s="42" t="s">
        <v>302</v>
      </c>
      <c r="D356" s="17" t="s">
        <v>21</v>
      </c>
      <c r="E356" s="18">
        <v>7</v>
      </c>
      <c r="F356" s="18">
        <v>6.5</v>
      </c>
      <c r="G356" s="18">
        <v>3.5</v>
      </c>
      <c r="H356" s="18">
        <v>0.5</v>
      </c>
      <c r="I356" s="48">
        <f t="shared" si="22"/>
        <v>17.5</v>
      </c>
    </row>
    <row r="357" spans="1:9">
      <c r="A357" s="47">
        <v>342</v>
      </c>
      <c r="B357" s="64" t="s">
        <v>336</v>
      </c>
      <c r="C357" s="49" t="s">
        <v>302</v>
      </c>
      <c r="D357" s="17">
        <v>10</v>
      </c>
      <c r="E357" s="18">
        <v>9</v>
      </c>
      <c r="F357" s="18">
        <v>5</v>
      </c>
      <c r="G357" s="18">
        <v>3</v>
      </c>
      <c r="H357" s="18">
        <v>2</v>
      </c>
      <c r="I357" s="19">
        <f t="shared" si="22"/>
        <v>19</v>
      </c>
    </row>
    <row r="358" spans="1:9">
      <c r="A358" s="47">
        <v>343</v>
      </c>
      <c r="B358" s="64" t="s">
        <v>337</v>
      </c>
      <c r="C358" s="49" t="s">
        <v>302</v>
      </c>
      <c r="D358" s="17">
        <v>9</v>
      </c>
      <c r="E358" s="18">
        <v>8</v>
      </c>
      <c r="F358" s="18">
        <v>6.5</v>
      </c>
      <c r="G358" s="18">
        <v>2.5</v>
      </c>
      <c r="H358" s="18">
        <v>1.5</v>
      </c>
      <c r="I358" s="19">
        <f t="shared" si="22"/>
        <v>18.5</v>
      </c>
    </row>
    <row r="359" spans="1:9">
      <c r="A359" s="47">
        <v>344</v>
      </c>
      <c r="B359" s="64" t="s">
        <v>338</v>
      </c>
      <c r="C359" s="49" t="s">
        <v>302</v>
      </c>
      <c r="D359" s="17" t="s">
        <v>21</v>
      </c>
      <c r="E359" s="18">
        <v>5.5</v>
      </c>
      <c r="F359" s="18">
        <v>6.5</v>
      </c>
      <c r="G359" s="18">
        <v>3</v>
      </c>
      <c r="H359" s="18">
        <v>1.5</v>
      </c>
      <c r="I359" s="48">
        <f t="shared" si="22"/>
        <v>16.5</v>
      </c>
    </row>
    <row r="360" spans="1:9">
      <c r="A360" s="47">
        <v>345</v>
      </c>
      <c r="B360" s="64" t="s">
        <v>339</v>
      </c>
      <c r="C360" s="49" t="s">
        <v>302</v>
      </c>
      <c r="D360" s="17">
        <v>10</v>
      </c>
      <c r="E360" s="18">
        <v>9</v>
      </c>
      <c r="F360" s="18">
        <v>6.5</v>
      </c>
      <c r="G360" s="18">
        <v>3</v>
      </c>
      <c r="H360" s="18">
        <v>2</v>
      </c>
      <c r="I360" s="19">
        <f t="shared" si="22"/>
        <v>20.5</v>
      </c>
    </row>
    <row r="361" spans="1:9">
      <c r="A361" s="47">
        <v>346</v>
      </c>
      <c r="B361" s="116" t="s">
        <v>340</v>
      </c>
      <c r="C361" s="49" t="s">
        <v>302</v>
      </c>
      <c r="D361" s="17">
        <v>10</v>
      </c>
      <c r="E361" s="18">
        <v>7.5</v>
      </c>
      <c r="F361" s="18">
        <v>7</v>
      </c>
      <c r="G361" s="18">
        <v>3</v>
      </c>
      <c r="H361" s="18">
        <v>2</v>
      </c>
      <c r="I361" s="19">
        <f t="shared" si="22"/>
        <v>19.5</v>
      </c>
    </row>
    <row r="362" spans="1:9">
      <c r="A362" s="47">
        <v>347</v>
      </c>
      <c r="B362" s="116" t="s">
        <v>341</v>
      </c>
      <c r="C362" s="49" t="s">
        <v>302</v>
      </c>
      <c r="D362" s="17" t="s">
        <v>21</v>
      </c>
      <c r="E362" s="18">
        <v>7</v>
      </c>
      <c r="F362" s="18">
        <v>6.5</v>
      </c>
      <c r="G362" s="18">
        <v>3.5</v>
      </c>
      <c r="H362" s="18">
        <v>0.5</v>
      </c>
      <c r="I362" s="48">
        <f t="shared" si="22"/>
        <v>17.5</v>
      </c>
    </row>
    <row r="363" spans="1:9">
      <c r="A363" s="47">
        <v>348</v>
      </c>
      <c r="B363" s="116" t="s">
        <v>342</v>
      </c>
      <c r="C363" s="49" t="s">
        <v>302</v>
      </c>
      <c r="D363" s="17" t="s">
        <v>21</v>
      </c>
      <c r="E363" s="18">
        <v>5.5</v>
      </c>
      <c r="F363" s="18">
        <v>6.5</v>
      </c>
      <c r="G363" s="18">
        <v>3</v>
      </c>
      <c r="H363" s="18">
        <v>1.5</v>
      </c>
      <c r="I363" s="48">
        <f t="shared" si="22"/>
        <v>16.5</v>
      </c>
    </row>
    <row r="364" spans="1:9">
      <c r="A364" s="47">
        <v>349</v>
      </c>
      <c r="B364" s="38" t="s">
        <v>343</v>
      </c>
      <c r="C364" s="63" t="s">
        <v>302</v>
      </c>
      <c r="D364" s="17">
        <v>15</v>
      </c>
      <c r="E364" s="18">
        <v>11</v>
      </c>
      <c r="F364" s="18">
        <v>7</v>
      </c>
      <c r="G364" s="18">
        <v>2</v>
      </c>
      <c r="H364" s="18">
        <v>1.5</v>
      </c>
      <c r="I364" s="19">
        <f t="shared" si="22"/>
        <v>21.5</v>
      </c>
    </row>
    <row r="365" spans="1:9">
      <c r="A365" s="47">
        <v>350</v>
      </c>
      <c r="B365" s="38" t="s">
        <v>344</v>
      </c>
      <c r="C365" s="63" t="s">
        <v>302</v>
      </c>
      <c r="D365" s="17">
        <v>10</v>
      </c>
      <c r="E365" s="18">
        <v>8</v>
      </c>
      <c r="F365" s="18">
        <v>7</v>
      </c>
      <c r="G365" s="18">
        <v>3</v>
      </c>
      <c r="H365" s="18">
        <v>1.5</v>
      </c>
      <c r="I365" s="19">
        <f t="shared" si="22"/>
        <v>19.5</v>
      </c>
    </row>
    <row r="366" spans="1:9">
      <c r="A366" s="47">
        <v>351</v>
      </c>
      <c r="B366" s="63" t="s">
        <v>852</v>
      </c>
      <c r="C366" s="63" t="s">
        <v>302</v>
      </c>
      <c r="D366" s="17">
        <v>3</v>
      </c>
      <c r="E366" s="18">
        <v>7</v>
      </c>
      <c r="F366" s="18">
        <v>6.5</v>
      </c>
      <c r="G366" s="18">
        <v>3.5</v>
      </c>
      <c r="H366" s="18">
        <v>0.5</v>
      </c>
      <c r="I366" s="48">
        <f t="shared" ref="I366:I370" si="23">SUM(E366:H366)</f>
        <v>17.5</v>
      </c>
    </row>
    <row r="367" spans="1:9">
      <c r="A367" s="47">
        <v>352</v>
      </c>
      <c r="B367" s="63" t="s">
        <v>874</v>
      </c>
      <c r="C367" s="63" t="s">
        <v>302</v>
      </c>
      <c r="D367" s="17">
        <v>10</v>
      </c>
      <c r="E367" s="18">
        <v>9</v>
      </c>
      <c r="F367" s="18">
        <v>5</v>
      </c>
      <c r="G367" s="18">
        <v>3</v>
      </c>
      <c r="H367" s="18">
        <v>2</v>
      </c>
      <c r="I367" s="19">
        <f t="shared" si="23"/>
        <v>19</v>
      </c>
    </row>
    <row r="368" spans="1:9">
      <c r="A368" s="47">
        <v>353</v>
      </c>
      <c r="B368" s="120" t="s">
        <v>875</v>
      </c>
      <c r="C368" s="63" t="s">
        <v>302</v>
      </c>
      <c r="D368" s="17">
        <v>9</v>
      </c>
      <c r="E368" s="18">
        <v>8</v>
      </c>
      <c r="F368" s="18">
        <v>6.5</v>
      </c>
      <c r="G368" s="18">
        <v>2.5</v>
      </c>
      <c r="H368" s="18">
        <v>1.5</v>
      </c>
      <c r="I368" s="19">
        <f t="shared" si="23"/>
        <v>18.5</v>
      </c>
    </row>
    <row r="369" spans="1:9">
      <c r="A369" s="47">
        <v>354</v>
      </c>
      <c r="B369" s="121" t="s">
        <v>886</v>
      </c>
      <c r="C369" s="63" t="s">
        <v>302</v>
      </c>
      <c r="D369" s="17" t="s">
        <v>21</v>
      </c>
      <c r="E369" s="18">
        <v>5.5</v>
      </c>
      <c r="F369" s="18">
        <v>3.5</v>
      </c>
      <c r="G369" s="18">
        <v>3</v>
      </c>
      <c r="H369" s="18">
        <v>1.5</v>
      </c>
      <c r="I369" s="48">
        <f t="shared" si="23"/>
        <v>13.5</v>
      </c>
    </row>
    <row r="370" spans="1:9">
      <c r="A370" s="47">
        <v>355</v>
      </c>
      <c r="B370" s="121" t="s">
        <v>887</v>
      </c>
      <c r="C370" s="63" t="s">
        <v>302</v>
      </c>
      <c r="D370" s="17">
        <v>5</v>
      </c>
      <c r="E370" s="18">
        <v>10</v>
      </c>
      <c r="F370" s="18">
        <v>5</v>
      </c>
      <c r="G370" s="18">
        <v>1.5</v>
      </c>
      <c r="H370" s="18">
        <v>0</v>
      </c>
      <c r="I370" s="19">
        <f t="shared" si="23"/>
        <v>16.5</v>
      </c>
    </row>
    <row r="371" spans="1:9">
      <c r="A371" s="47">
        <v>356</v>
      </c>
      <c r="B371" s="121" t="s">
        <v>897</v>
      </c>
      <c r="C371" s="63" t="s">
        <v>302</v>
      </c>
      <c r="D371" s="17">
        <v>4</v>
      </c>
      <c r="E371" s="18">
        <v>5.5</v>
      </c>
      <c r="F371" s="18">
        <v>3.5</v>
      </c>
      <c r="G371" s="18">
        <v>3</v>
      </c>
      <c r="H371" s="18">
        <v>1.5</v>
      </c>
      <c r="I371" s="48">
        <f t="shared" ref="I371" si="24">SUM(E371:H371)</f>
        <v>13.5</v>
      </c>
    </row>
    <row r="372" spans="1:9">
      <c r="A372" s="47">
        <v>357</v>
      </c>
      <c r="B372" s="121" t="s">
        <v>916</v>
      </c>
      <c r="C372" s="63" t="s">
        <v>302</v>
      </c>
      <c r="D372" s="17" t="s">
        <v>21</v>
      </c>
      <c r="E372" s="18">
        <v>6</v>
      </c>
      <c r="F372" s="18">
        <v>4.5</v>
      </c>
      <c r="G372" s="18">
        <v>2.5</v>
      </c>
      <c r="H372" s="18">
        <v>1.5</v>
      </c>
      <c r="I372" s="19">
        <f t="shared" ref="I372" si="25">SUM(E372:H372)</f>
        <v>14.5</v>
      </c>
    </row>
    <row r="373" spans="1:9">
      <c r="A373" s="47">
        <v>358</v>
      </c>
      <c r="B373" s="121" t="s">
        <v>917</v>
      </c>
      <c r="C373" s="63" t="s">
        <v>302</v>
      </c>
      <c r="D373" s="17" t="s">
        <v>21</v>
      </c>
      <c r="E373" s="18">
        <v>5.5</v>
      </c>
      <c r="F373" s="18">
        <v>3.5</v>
      </c>
      <c r="G373" s="18">
        <v>3</v>
      </c>
      <c r="H373" s="18">
        <v>1.5</v>
      </c>
      <c r="I373" s="48">
        <f t="shared" ref="I373" si="26">SUM(E373:H373)</f>
        <v>13.5</v>
      </c>
    </row>
    <row r="374" spans="1:9">
      <c r="A374" s="49"/>
      <c r="B374" s="20"/>
      <c r="C374" s="27" t="s">
        <v>83</v>
      </c>
      <c r="D374" s="28">
        <f t="shared" ref="D374:I374" si="27">SUM(D321:D373)</f>
        <v>276</v>
      </c>
      <c r="E374" s="28">
        <f t="shared" si="27"/>
        <v>425.5</v>
      </c>
      <c r="F374" s="28">
        <f t="shared" si="27"/>
        <v>315</v>
      </c>
      <c r="G374" s="28">
        <f t="shared" si="27"/>
        <v>159.5</v>
      </c>
      <c r="H374" s="28">
        <f t="shared" si="27"/>
        <v>79.5</v>
      </c>
      <c r="I374" s="28">
        <f t="shared" si="27"/>
        <v>979.5</v>
      </c>
    </row>
    <row r="375" spans="1:9" ht="31.5" customHeight="1">
      <c r="A375" s="126" t="s">
        <v>345</v>
      </c>
      <c r="B375" s="126"/>
      <c r="C375" s="126"/>
      <c r="D375" s="126"/>
      <c r="E375" s="126"/>
      <c r="F375" s="126"/>
      <c r="G375" s="126"/>
      <c r="H375" s="126"/>
      <c r="I375" s="126"/>
    </row>
    <row r="376" spans="1:9" s="1" customFormat="1">
      <c r="A376" s="47">
        <v>359</v>
      </c>
      <c r="B376" s="20" t="s">
        <v>92</v>
      </c>
      <c r="C376" s="20" t="s">
        <v>346</v>
      </c>
      <c r="D376" s="17">
        <v>15</v>
      </c>
      <c r="E376" s="18">
        <v>14.5</v>
      </c>
      <c r="F376" s="18">
        <v>10</v>
      </c>
      <c r="G376" s="18">
        <v>5</v>
      </c>
      <c r="H376" s="18">
        <v>0.5</v>
      </c>
      <c r="I376" s="19">
        <f>SUM(E376:H376)</f>
        <v>30</v>
      </c>
    </row>
    <row r="377" spans="1:9">
      <c r="A377" s="47">
        <v>360</v>
      </c>
      <c r="B377" s="16" t="s">
        <v>347</v>
      </c>
      <c r="C377" s="20" t="s">
        <v>346</v>
      </c>
      <c r="D377" s="17" t="s">
        <v>21</v>
      </c>
      <c r="E377" s="18">
        <v>5.5</v>
      </c>
      <c r="F377" s="18">
        <v>4.5</v>
      </c>
      <c r="G377" s="18">
        <v>1</v>
      </c>
      <c r="H377" s="18">
        <v>1.5</v>
      </c>
      <c r="I377" s="19">
        <f t="shared" ref="I377:I396" si="28">SUM(E377:H377)</f>
        <v>12.5</v>
      </c>
    </row>
    <row r="378" spans="1:9">
      <c r="A378" s="47">
        <v>361</v>
      </c>
      <c r="B378" s="16" t="s">
        <v>348</v>
      </c>
      <c r="C378" s="20" t="s">
        <v>346</v>
      </c>
      <c r="D378" s="17">
        <v>20</v>
      </c>
      <c r="E378" s="18">
        <v>10.5</v>
      </c>
      <c r="F378" s="18">
        <v>10</v>
      </c>
      <c r="G378" s="18">
        <v>6.5</v>
      </c>
      <c r="H378" s="18">
        <v>1.5</v>
      </c>
      <c r="I378" s="19">
        <f t="shared" si="28"/>
        <v>28.5</v>
      </c>
    </row>
    <row r="379" spans="1:9">
      <c r="A379" s="47">
        <v>362</v>
      </c>
      <c r="B379" s="36" t="s">
        <v>349</v>
      </c>
      <c r="C379" s="20" t="s">
        <v>346</v>
      </c>
      <c r="D379" s="17" t="s">
        <v>21</v>
      </c>
      <c r="E379" s="18">
        <v>7.5</v>
      </c>
      <c r="F379" s="18">
        <v>4</v>
      </c>
      <c r="G379" s="18">
        <v>1.5</v>
      </c>
      <c r="H379" s="18">
        <v>0.5</v>
      </c>
      <c r="I379" s="19">
        <f t="shared" si="28"/>
        <v>13.5</v>
      </c>
    </row>
    <row r="380" spans="1:9">
      <c r="A380" s="47">
        <v>363</v>
      </c>
      <c r="B380" s="36" t="s">
        <v>350</v>
      </c>
      <c r="C380" s="20" t="s">
        <v>346</v>
      </c>
      <c r="D380" s="17" t="s">
        <v>21</v>
      </c>
      <c r="E380" s="18">
        <v>6.5</v>
      </c>
      <c r="F380" s="18">
        <v>5</v>
      </c>
      <c r="G380" s="18">
        <v>2</v>
      </c>
      <c r="H380" s="18">
        <v>0.5</v>
      </c>
      <c r="I380" s="19">
        <f t="shared" si="28"/>
        <v>14</v>
      </c>
    </row>
    <row r="381" spans="1:9">
      <c r="A381" s="47">
        <v>364</v>
      </c>
      <c r="B381" s="16" t="s">
        <v>351</v>
      </c>
      <c r="C381" s="20" t="s">
        <v>346</v>
      </c>
      <c r="D381" s="17" t="s">
        <v>21</v>
      </c>
      <c r="E381" s="18">
        <v>7.5</v>
      </c>
      <c r="F381" s="18">
        <v>5</v>
      </c>
      <c r="G381" s="18">
        <v>2</v>
      </c>
      <c r="H381" s="18">
        <v>1.5</v>
      </c>
      <c r="I381" s="19">
        <f>SUM(E381:H381)</f>
        <v>16</v>
      </c>
    </row>
    <row r="382" spans="1:9">
      <c r="A382" s="47">
        <v>365</v>
      </c>
      <c r="B382" s="16" t="s">
        <v>352</v>
      </c>
      <c r="C382" s="20" t="s">
        <v>346</v>
      </c>
      <c r="D382" s="17">
        <v>10</v>
      </c>
      <c r="E382" s="18">
        <v>12.5</v>
      </c>
      <c r="F382" s="18">
        <v>9</v>
      </c>
      <c r="G382" s="18">
        <v>4</v>
      </c>
      <c r="H382" s="18">
        <v>2</v>
      </c>
      <c r="I382" s="19">
        <f t="shared" si="28"/>
        <v>27.5</v>
      </c>
    </row>
    <row r="383" spans="1:9">
      <c r="A383" s="47">
        <v>366</v>
      </c>
      <c r="B383" s="16" t="s">
        <v>353</v>
      </c>
      <c r="C383" s="20" t="s">
        <v>346</v>
      </c>
      <c r="D383" s="17" t="s">
        <v>21</v>
      </c>
      <c r="E383" s="18">
        <v>6.5</v>
      </c>
      <c r="F383" s="18">
        <v>4</v>
      </c>
      <c r="G383" s="18">
        <v>2.5</v>
      </c>
      <c r="H383" s="18">
        <v>1.5</v>
      </c>
      <c r="I383" s="19">
        <f t="shared" si="28"/>
        <v>14.5</v>
      </c>
    </row>
    <row r="384" spans="1:9">
      <c r="A384" s="47">
        <v>367</v>
      </c>
      <c r="B384" s="16" t="s">
        <v>354</v>
      </c>
      <c r="C384" s="20" t="s">
        <v>346</v>
      </c>
      <c r="D384" s="17">
        <v>15</v>
      </c>
      <c r="E384" s="18">
        <v>13.5</v>
      </c>
      <c r="F384" s="18">
        <v>6.5</v>
      </c>
      <c r="G384" s="18">
        <v>4</v>
      </c>
      <c r="H384" s="18">
        <v>1.5</v>
      </c>
      <c r="I384" s="19">
        <f t="shared" si="28"/>
        <v>25.5</v>
      </c>
    </row>
    <row r="385" spans="1:9">
      <c r="A385" s="47">
        <v>368</v>
      </c>
      <c r="B385" s="16" t="s">
        <v>355</v>
      </c>
      <c r="C385" s="20" t="s">
        <v>346</v>
      </c>
      <c r="D385" s="17">
        <v>10</v>
      </c>
      <c r="E385" s="22">
        <v>12.5</v>
      </c>
      <c r="F385" s="22">
        <v>5</v>
      </c>
      <c r="G385" s="22">
        <v>3</v>
      </c>
      <c r="H385" s="22">
        <v>3.5</v>
      </c>
      <c r="I385" s="19">
        <f t="shared" si="28"/>
        <v>24</v>
      </c>
    </row>
    <row r="386" spans="1:9">
      <c r="A386" s="47">
        <v>369</v>
      </c>
      <c r="B386" s="36" t="s">
        <v>356</v>
      </c>
      <c r="C386" s="20" t="s">
        <v>346</v>
      </c>
      <c r="D386" s="17" t="s">
        <v>21</v>
      </c>
      <c r="E386" s="18">
        <v>6.5</v>
      </c>
      <c r="F386" s="18">
        <v>4.5</v>
      </c>
      <c r="G386" s="18">
        <v>2.5</v>
      </c>
      <c r="H386" s="18">
        <v>1.5</v>
      </c>
      <c r="I386" s="19">
        <f t="shared" si="28"/>
        <v>15</v>
      </c>
    </row>
    <row r="387" spans="1:9">
      <c r="A387" s="47">
        <v>370</v>
      </c>
      <c r="B387" s="16" t="s">
        <v>357</v>
      </c>
      <c r="C387" s="20" t="s">
        <v>346</v>
      </c>
      <c r="D387" s="17">
        <v>20</v>
      </c>
      <c r="E387" s="18">
        <v>21</v>
      </c>
      <c r="F387" s="18">
        <v>16</v>
      </c>
      <c r="G387" s="18">
        <v>7.5</v>
      </c>
      <c r="H387" s="18">
        <v>2</v>
      </c>
      <c r="I387" s="19">
        <f t="shared" si="28"/>
        <v>46.5</v>
      </c>
    </row>
    <row r="388" spans="1:9" s="1" customFormat="1">
      <c r="A388" s="47">
        <v>371</v>
      </c>
      <c r="B388" s="16" t="s">
        <v>358</v>
      </c>
      <c r="C388" s="20" t="s">
        <v>346</v>
      </c>
      <c r="D388" s="17">
        <v>10</v>
      </c>
      <c r="E388" s="18">
        <v>13</v>
      </c>
      <c r="F388" s="18">
        <v>7</v>
      </c>
      <c r="G388" s="18">
        <v>3</v>
      </c>
      <c r="H388" s="18">
        <v>2</v>
      </c>
      <c r="I388" s="19">
        <f t="shared" si="28"/>
        <v>25</v>
      </c>
    </row>
    <row r="389" spans="1:9">
      <c r="A389" s="47">
        <v>372</v>
      </c>
      <c r="B389" s="16" t="s">
        <v>359</v>
      </c>
      <c r="C389" s="20" t="s">
        <v>346</v>
      </c>
      <c r="D389" s="17" t="s">
        <v>21</v>
      </c>
      <c r="E389" s="18">
        <v>6</v>
      </c>
      <c r="F389" s="18">
        <v>5.5</v>
      </c>
      <c r="G389" s="18">
        <v>2</v>
      </c>
      <c r="H389" s="18">
        <v>1.5</v>
      </c>
      <c r="I389" s="19">
        <f>SUM(E389:H389)</f>
        <v>15</v>
      </c>
    </row>
    <row r="390" spans="1:9">
      <c r="A390" s="47">
        <v>373</v>
      </c>
      <c r="B390" s="50" t="s">
        <v>360</v>
      </c>
      <c r="C390" s="20" t="s">
        <v>346</v>
      </c>
      <c r="D390" s="17">
        <v>20</v>
      </c>
      <c r="E390" s="18">
        <v>21</v>
      </c>
      <c r="F390" s="18">
        <v>11.5</v>
      </c>
      <c r="G390" s="18">
        <v>7.5</v>
      </c>
      <c r="H390" s="18">
        <v>2.5</v>
      </c>
      <c r="I390" s="19">
        <f>SUM(E390:H390)</f>
        <v>42.5</v>
      </c>
    </row>
    <row r="391" spans="1:9">
      <c r="A391" s="47">
        <v>374</v>
      </c>
      <c r="B391" s="16" t="s">
        <v>361</v>
      </c>
      <c r="C391" s="20" t="s">
        <v>346</v>
      </c>
      <c r="D391" s="17" t="s">
        <v>21</v>
      </c>
      <c r="E391" s="18">
        <v>6.5</v>
      </c>
      <c r="F391" s="18">
        <v>4.5</v>
      </c>
      <c r="G391" s="18">
        <v>1</v>
      </c>
      <c r="H391" s="18">
        <v>1.5</v>
      </c>
      <c r="I391" s="19">
        <f>SUM(E391:H391)</f>
        <v>13.5</v>
      </c>
    </row>
    <row r="392" spans="1:9">
      <c r="A392" s="47">
        <v>375</v>
      </c>
      <c r="B392" s="20" t="s">
        <v>362</v>
      </c>
      <c r="C392" s="20" t="s">
        <v>346</v>
      </c>
      <c r="D392" s="17" t="s">
        <v>21</v>
      </c>
      <c r="E392" s="18">
        <v>6.5</v>
      </c>
      <c r="F392" s="18">
        <v>3.5</v>
      </c>
      <c r="G392" s="18">
        <v>1.5</v>
      </c>
      <c r="H392" s="18">
        <v>0.5</v>
      </c>
      <c r="I392" s="19">
        <f>SUM(E392:H392)</f>
        <v>12</v>
      </c>
    </row>
    <row r="393" spans="1:9">
      <c r="A393" s="47">
        <v>376</v>
      </c>
      <c r="B393" s="20" t="s">
        <v>363</v>
      </c>
      <c r="C393" s="20" t="s">
        <v>346</v>
      </c>
      <c r="D393" s="17" t="s">
        <v>21</v>
      </c>
      <c r="E393" s="18">
        <v>7.5</v>
      </c>
      <c r="F393" s="18">
        <v>5.5</v>
      </c>
      <c r="G393" s="18">
        <v>2</v>
      </c>
      <c r="H393" s="18">
        <v>1.5</v>
      </c>
      <c r="I393" s="19">
        <f t="shared" si="28"/>
        <v>16.5</v>
      </c>
    </row>
    <row r="394" spans="1:9">
      <c r="A394" s="47">
        <v>377</v>
      </c>
      <c r="B394" s="50" t="s">
        <v>364</v>
      </c>
      <c r="C394" s="20" t="s">
        <v>346</v>
      </c>
      <c r="D394" s="17">
        <v>100</v>
      </c>
      <c r="E394" s="18">
        <v>59.5</v>
      </c>
      <c r="F394" s="18">
        <v>21</v>
      </c>
      <c r="G394" s="18">
        <v>11</v>
      </c>
      <c r="H394" s="18">
        <v>6.5</v>
      </c>
      <c r="I394" s="19">
        <f t="shared" si="28"/>
        <v>98</v>
      </c>
    </row>
    <row r="395" spans="1:9">
      <c r="A395" s="47">
        <v>378</v>
      </c>
      <c r="B395" s="38" t="s">
        <v>365</v>
      </c>
      <c r="C395" s="20" t="s">
        <v>346</v>
      </c>
      <c r="D395" s="17" t="s">
        <v>21</v>
      </c>
      <c r="E395" s="18">
        <v>6.5</v>
      </c>
      <c r="F395" s="18">
        <v>6</v>
      </c>
      <c r="G395" s="18">
        <v>3</v>
      </c>
      <c r="H395" s="18">
        <v>1.5</v>
      </c>
      <c r="I395" s="19">
        <f t="shared" si="28"/>
        <v>17</v>
      </c>
    </row>
    <row r="396" spans="1:9" s="1" customFormat="1">
      <c r="A396" s="47">
        <v>379</v>
      </c>
      <c r="B396" s="20" t="s">
        <v>366</v>
      </c>
      <c r="C396" s="20" t="s">
        <v>346</v>
      </c>
      <c r="D396" s="17">
        <v>10</v>
      </c>
      <c r="E396" s="18">
        <v>11</v>
      </c>
      <c r="F396" s="18">
        <v>7.5</v>
      </c>
      <c r="G396" s="18">
        <v>4.5</v>
      </c>
      <c r="H396" s="18">
        <v>1.5</v>
      </c>
      <c r="I396" s="19">
        <f t="shared" si="28"/>
        <v>24.5</v>
      </c>
    </row>
    <row r="397" spans="1:9" s="1" customFormat="1">
      <c r="A397" s="47">
        <v>380</v>
      </c>
      <c r="B397" s="25" t="s">
        <v>367</v>
      </c>
      <c r="C397" s="20" t="s">
        <v>346</v>
      </c>
      <c r="D397" s="17" t="s">
        <v>21</v>
      </c>
      <c r="E397" s="18">
        <v>6.5</v>
      </c>
      <c r="F397" s="18">
        <v>4</v>
      </c>
      <c r="G397" s="18">
        <v>2.5</v>
      </c>
      <c r="H397" s="18">
        <v>1.5</v>
      </c>
      <c r="I397" s="19">
        <f>SUM(E397:H397)</f>
        <v>14.5</v>
      </c>
    </row>
    <row r="398" spans="1:9" s="1" customFormat="1">
      <c r="A398" s="47">
        <v>381</v>
      </c>
      <c r="B398" s="123" t="s">
        <v>918</v>
      </c>
      <c r="C398" s="20" t="s">
        <v>346</v>
      </c>
      <c r="D398" s="17" t="s">
        <v>21</v>
      </c>
      <c r="E398" s="18">
        <v>6.5</v>
      </c>
      <c r="F398" s="18">
        <v>4.5</v>
      </c>
      <c r="G398" s="18">
        <v>1</v>
      </c>
      <c r="H398" s="18">
        <v>1.5</v>
      </c>
      <c r="I398" s="19">
        <f>SUM(E398:H398)</f>
        <v>13.5</v>
      </c>
    </row>
    <row r="399" spans="1:9">
      <c r="A399" s="42"/>
      <c r="B399" s="34"/>
      <c r="C399" s="27" t="s">
        <v>83</v>
      </c>
      <c r="D399" s="28">
        <f t="shared" ref="D399:I399" si="29">SUM(D376:D398)</f>
        <v>230</v>
      </c>
      <c r="E399" s="28">
        <f t="shared" si="29"/>
        <v>275</v>
      </c>
      <c r="F399" s="28">
        <f t="shared" si="29"/>
        <v>164</v>
      </c>
      <c r="G399" s="28">
        <f t="shared" si="29"/>
        <v>80.5</v>
      </c>
      <c r="H399" s="28">
        <f t="shared" si="29"/>
        <v>40</v>
      </c>
      <c r="I399" s="28">
        <f t="shared" si="29"/>
        <v>559.5</v>
      </c>
    </row>
    <row r="400" spans="1:9" ht="27" customHeight="1">
      <c r="A400" s="126" t="s">
        <v>368</v>
      </c>
      <c r="B400" s="126"/>
      <c r="C400" s="126"/>
      <c r="D400" s="126"/>
      <c r="E400" s="126"/>
      <c r="F400" s="126"/>
      <c r="G400" s="126"/>
      <c r="H400" s="126"/>
      <c r="I400" s="126"/>
    </row>
    <row r="401" spans="1:9">
      <c r="A401" s="47">
        <v>382</v>
      </c>
      <c r="B401" s="36" t="s">
        <v>369</v>
      </c>
      <c r="C401" s="36" t="s">
        <v>370</v>
      </c>
      <c r="D401" s="17" t="s">
        <v>21</v>
      </c>
      <c r="E401" s="18">
        <v>7.5</v>
      </c>
      <c r="F401" s="18">
        <v>5</v>
      </c>
      <c r="G401" s="18">
        <v>3.5</v>
      </c>
      <c r="H401" s="18">
        <v>2</v>
      </c>
      <c r="I401" s="19">
        <f>SUM(E401:H401)</f>
        <v>18</v>
      </c>
    </row>
    <row r="402" spans="1:9">
      <c r="A402" s="47">
        <v>383</v>
      </c>
      <c r="B402" s="108" t="s">
        <v>827</v>
      </c>
      <c r="C402" s="36" t="s">
        <v>370</v>
      </c>
      <c r="D402" s="17" t="s">
        <v>21</v>
      </c>
      <c r="E402" s="18">
        <v>6.5</v>
      </c>
      <c r="F402" s="18">
        <v>4.5</v>
      </c>
      <c r="G402" s="18">
        <v>2</v>
      </c>
      <c r="H402" s="18">
        <v>0.5</v>
      </c>
      <c r="I402" s="19">
        <f>SUM(E402:H402)</f>
        <v>13.5</v>
      </c>
    </row>
    <row r="403" spans="1:9">
      <c r="A403" s="47">
        <v>384</v>
      </c>
      <c r="B403" s="50" t="s">
        <v>251</v>
      </c>
      <c r="C403" s="36" t="s">
        <v>370</v>
      </c>
      <c r="D403" s="17">
        <v>20</v>
      </c>
      <c r="E403" s="18">
        <v>15</v>
      </c>
      <c r="F403" s="18">
        <v>10</v>
      </c>
      <c r="G403" s="18">
        <v>4.5</v>
      </c>
      <c r="H403" s="18">
        <v>2</v>
      </c>
      <c r="I403" s="19">
        <f>SUM(E403:H403)</f>
        <v>31.5</v>
      </c>
    </row>
    <row r="404" spans="1:9">
      <c r="A404" s="47">
        <v>385</v>
      </c>
      <c r="B404" s="20" t="s">
        <v>371</v>
      </c>
      <c r="C404" s="36" t="s">
        <v>370</v>
      </c>
      <c r="D404" s="17" t="s">
        <v>21</v>
      </c>
      <c r="E404" s="18">
        <v>7.5</v>
      </c>
      <c r="F404" s="18">
        <v>4</v>
      </c>
      <c r="G404" s="18">
        <v>1.5</v>
      </c>
      <c r="H404" s="18">
        <v>0.5</v>
      </c>
      <c r="I404" s="19">
        <f>SUM(E404:H404)</f>
        <v>13.5</v>
      </c>
    </row>
    <row r="405" spans="1:9">
      <c r="A405" s="47">
        <v>386</v>
      </c>
      <c r="B405" s="20" t="s">
        <v>372</v>
      </c>
      <c r="C405" s="36" t="s">
        <v>370</v>
      </c>
      <c r="D405" s="17" t="s">
        <v>21</v>
      </c>
      <c r="E405" s="18">
        <v>6.5</v>
      </c>
      <c r="F405" s="18">
        <v>5</v>
      </c>
      <c r="G405" s="18">
        <v>2</v>
      </c>
      <c r="H405" s="18">
        <v>0.5</v>
      </c>
      <c r="I405" s="19">
        <f>SUM(E405:H405)</f>
        <v>14</v>
      </c>
    </row>
    <row r="406" spans="1:9">
      <c r="A406" s="47">
        <v>387</v>
      </c>
      <c r="B406" s="16" t="s">
        <v>373</v>
      </c>
      <c r="C406" s="36" t="s">
        <v>370</v>
      </c>
      <c r="D406" s="17" t="s">
        <v>21</v>
      </c>
      <c r="E406" s="18">
        <v>7.5</v>
      </c>
      <c r="F406" s="18">
        <v>5</v>
      </c>
      <c r="G406" s="18">
        <v>2</v>
      </c>
      <c r="H406" s="18">
        <v>1.5</v>
      </c>
      <c r="I406" s="19">
        <f t="shared" ref="I406:I411" si="30">SUM(E406:H406)</f>
        <v>16</v>
      </c>
    </row>
    <row r="407" spans="1:9">
      <c r="A407" s="47">
        <v>388</v>
      </c>
      <c r="B407" s="50" t="s">
        <v>374</v>
      </c>
      <c r="C407" s="36" t="s">
        <v>370</v>
      </c>
      <c r="D407" s="17" t="s">
        <v>21</v>
      </c>
      <c r="E407" s="18">
        <v>6.5</v>
      </c>
      <c r="F407" s="18">
        <v>4.5</v>
      </c>
      <c r="G407" s="18">
        <v>3</v>
      </c>
      <c r="H407" s="18">
        <v>1</v>
      </c>
      <c r="I407" s="19">
        <f t="shared" si="30"/>
        <v>15</v>
      </c>
    </row>
    <row r="408" spans="1:9">
      <c r="A408" s="47">
        <v>389</v>
      </c>
      <c r="B408" s="50" t="s">
        <v>375</v>
      </c>
      <c r="C408" s="36" t="s">
        <v>370</v>
      </c>
      <c r="D408" s="17" t="s">
        <v>21</v>
      </c>
      <c r="E408" s="18">
        <v>6.5</v>
      </c>
      <c r="F408" s="18">
        <v>3</v>
      </c>
      <c r="G408" s="18">
        <v>1</v>
      </c>
      <c r="H408" s="18">
        <v>1.5</v>
      </c>
      <c r="I408" s="19">
        <f t="shared" si="30"/>
        <v>12</v>
      </c>
    </row>
    <row r="409" spans="1:9">
      <c r="A409" s="47">
        <v>390</v>
      </c>
      <c r="B409" s="20" t="s">
        <v>376</v>
      </c>
      <c r="C409" s="36" t="s">
        <v>370</v>
      </c>
      <c r="D409" s="17" t="s">
        <v>21</v>
      </c>
      <c r="E409" s="18">
        <v>7.5</v>
      </c>
      <c r="F409" s="18">
        <v>5</v>
      </c>
      <c r="G409" s="18">
        <v>2</v>
      </c>
      <c r="H409" s="18">
        <v>1.5</v>
      </c>
      <c r="I409" s="19">
        <f t="shared" si="30"/>
        <v>16</v>
      </c>
    </row>
    <row r="410" spans="1:9">
      <c r="A410" s="47">
        <v>391</v>
      </c>
      <c r="B410" s="20" t="s">
        <v>377</v>
      </c>
      <c r="C410" s="36" t="s">
        <v>370</v>
      </c>
      <c r="D410" s="17" t="s">
        <v>21</v>
      </c>
      <c r="E410" s="18">
        <v>6.5</v>
      </c>
      <c r="F410" s="18">
        <v>4.5</v>
      </c>
      <c r="G410" s="18">
        <v>3.5</v>
      </c>
      <c r="H410" s="18">
        <v>1</v>
      </c>
      <c r="I410" s="19">
        <f t="shared" si="30"/>
        <v>15.5</v>
      </c>
    </row>
    <row r="411" spans="1:9">
      <c r="A411" s="47">
        <v>392</v>
      </c>
      <c r="B411" s="36" t="s">
        <v>116</v>
      </c>
      <c r="C411" s="36" t="s">
        <v>370</v>
      </c>
      <c r="D411" s="17">
        <v>9</v>
      </c>
      <c r="E411" s="18">
        <v>9</v>
      </c>
      <c r="F411" s="18">
        <v>6.5</v>
      </c>
      <c r="G411" s="18">
        <v>3</v>
      </c>
      <c r="H411" s="18">
        <v>1.5</v>
      </c>
      <c r="I411" s="19">
        <f t="shared" si="30"/>
        <v>20</v>
      </c>
    </row>
    <row r="412" spans="1:9">
      <c r="A412" s="47">
        <v>393</v>
      </c>
      <c r="B412" s="111" t="s">
        <v>828</v>
      </c>
      <c r="C412" s="51" t="s">
        <v>368</v>
      </c>
      <c r="D412" s="17" t="s">
        <v>21</v>
      </c>
      <c r="E412" s="18">
        <v>6.5</v>
      </c>
      <c r="F412" s="18">
        <v>4.5</v>
      </c>
      <c r="G412" s="18">
        <v>3.5</v>
      </c>
      <c r="H412" s="18">
        <v>1</v>
      </c>
      <c r="I412" s="19">
        <f>SUM(E412:H412)</f>
        <v>15.5</v>
      </c>
    </row>
    <row r="413" spans="1:9">
      <c r="A413" s="47">
        <v>394</v>
      </c>
      <c r="B413" s="25" t="s">
        <v>378</v>
      </c>
      <c r="C413" s="51" t="s">
        <v>368</v>
      </c>
      <c r="D413" s="17">
        <v>15</v>
      </c>
      <c r="E413" s="18">
        <v>15.5</v>
      </c>
      <c r="F413" s="18">
        <v>10</v>
      </c>
      <c r="G413" s="18">
        <v>4.5</v>
      </c>
      <c r="H413" s="18">
        <v>2</v>
      </c>
      <c r="I413" s="19">
        <f>SUM(E413:H413)</f>
        <v>32</v>
      </c>
    </row>
    <row r="414" spans="1:9">
      <c r="A414" s="47">
        <v>395</v>
      </c>
      <c r="B414" s="116" t="s">
        <v>885</v>
      </c>
      <c r="C414" s="51" t="s">
        <v>368</v>
      </c>
      <c r="D414" s="17">
        <v>9</v>
      </c>
      <c r="E414" s="18">
        <v>9</v>
      </c>
      <c r="F414" s="18">
        <v>6.5</v>
      </c>
      <c r="G414" s="18">
        <v>3</v>
      </c>
      <c r="H414" s="18">
        <v>1.5</v>
      </c>
      <c r="I414" s="19">
        <f>SUM(E414:H414)</f>
        <v>20</v>
      </c>
    </row>
    <row r="415" spans="1:9">
      <c r="A415" s="47">
        <v>396</v>
      </c>
      <c r="B415" s="120" t="s">
        <v>829</v>
      </c>
      <c r="C415" s="51" t="s">
        <v>368</v>
      </c>
      <c r="D415" s="17" t="s">
        <v>21</v>
      </c>
      <c r="E415" s="18">
        <v>7.5</v>
      </c>
      <c r="F415" s="18">
        <v>5</v>
      </c>
      <c r="G415" s="18">
        <v>2</v>
      </c>
      <c r="H415" s="18">
        <v>1.5</v>
      </c>
      <c r="I415" s="19">
        <f t="shared" ref="I415:I417" si="31">SUM(E415:H415)</f>
        <v>16</v>
      </c>
    </row>
    <row r="416" spans="1:9">
      <c r="A416" s="47">
        <v>397</v>
      </c>
      <c r="B416" s="121" t="s">
        <v>914</v>
      </c>
      <c r="C416" s="51" t="s">
        <v>368</v>
      </c>
      <c r="D416" s="17" t="s">
        <v>21</v>
      </c>
      <c r="E416" s="18">
        <v>7.5</v>
      </c>
      <c r="F416" s="18">
        <v>5</v>
      </c>
      <c r="G416" s="18">
        <v>2</v>
      </c>
      <c r="H416" s="18">
        <v>1.5</v>
      </c>
      <c r="I416" s="19">
        <f t="shared" si="31"/>
        <v>16</v>
      </c>
    </row>
    <row r="417" spans="1:9">
      <c r="A417" s="47">
        <v>398</v>
      </c>
      <c r="B417" s="121" t="s">
        <v>915</v>
      </c>
      <c r="C417" s="51" t="s">
        <v>368</v>
      </c>
      <c r="D417" s="17" t="s">
        <v>21</v>
      </c>
      <c r="E417" s="18">
        <v>6.5</v>
      </c>
      <c r="F417" s="18">
        <v>4.5</v>
      </c>
      <c r="G417" s="18">
        <v>3</v>
      </c>
      <c r="H417" s="18">
        <v>1</v>
      </c>
      <c r="I417" s="19">
        <f t="shared" si="31"/>
        <v>15</v>
      </c>
    </row>
    <row r="418" spans="1:9">
      <c r="A418" s="52"/>
      <c r="B418" s="20"/>
      <c r="C418" s="27" t="s">
        <v>83</v>
      </c>
      <c r="D418" s="28">
        <f>SUM(D403:D415)</f>
        <v>53</v>
      </c>
      <c r="E418" s="28">
        <f>SUM(E401:E417)</f>
        <v>139</v>
      </c>
      <c r="F418" s="28">
        <f>SUM(F401:F417)</f>
        <v>92.5</v>
      </c>
      <c r="G418" s="28">
        <f>SUM(G401:G417)</f>
        <v>46</v>
      </c>
      <c r="H418" s="28">
        <f>SUM(H401:H417)</f>
        <v>22</v>
      </c>
      <c r="I418" s="28">
        <f>SUM(I401:I417)</f>
        <v>299.5</v>
      </c>
    </row>
    <row r="419" spans="1:9" ht="34.5" customHeight="1">
      <c r="A419" s="126" t="s">
        <v>379</v>
      </c>
      <c r="B419" s="126"/>
      <c r="C419" s="126"/>
      <c r="D419" s="126"/>
      <c r="E419" s="126"/>
      <c r="F419" s="126"/>
      <c r="G419" s="126"/>
      <c r="H419" s="126"/>
      <c r="I419" s="126"/>
    </row>
    <row r="420" spans="1:9">
      <c r="A420" s="47">
        <v>399</v>
      </c>
      <c r="B420" s="16" t="s">
        <v>380</v>
      </c>
      <c r="C420" s="34" t="s">
        <v>379</v>
      </c>
      <c r="D420" s="24" t="s">
        <v>21</v>
      </c>
      <c r="E420" s="18">
        <v>7.5</v>
      </c>
      <c r="F420" s="18">
        <v>5.5</v>
      </c>
      <c r="G420" s="18">
        <v>2</v>
      </c>
      <c r="H420" s="18">
        <v>0.5</v>
      </c>
      <c r="I420" s="19">
        <f>SUM(E420:H420)</f>
        <v>15.5</v>
      </c>
    </row>
    <row r="421" spans="1:9">
      <c r="A421" s="47">
        <v>400</v>
      </c>
      <c r="B421" s="20" t="s">
        <v>381</v>
      </c>
      <c r="C421" s="34" t="s">
        <v>379</v>
      </c>
      <c r="D421" s="24" t="s">
        <v>21</v>
      </c>
      <c r="E421" s="18">
        <v>6.5</v>
      </c>
      <c r="F421" s="18">
        <v>6</v>
      </c>
      <c r="G421" s="18">
        <v>3.5</v>
      </c>
      <c r="H421" s="18">
        <v>1.5</v>
      </c>
      <c r="I421" s="19">
        <f>SUM(E421:H421)</f>
        <v>17.5</v>
      </c>
    </row>
    <row r="422" spans="1:9">
      <c r="A422" s="47">
        <v>401</v>
      </c>
      <c r="B422" s="36" t="s">
        <v>853</v>
      </c>
      <c r="C422" s="34" t="s">
        <v>379</v>
      </c>
      <c r="D422" s="24">
        <v>20</v>
      </c>
      <c r="E422" s="53">
        <v>17</v>
      </c>
      <c r="F422" s="53">
        <v>5.5</v>
      </c>
      <c r="G422" s="53">
        <v>3.5</v>
      </c>
      <c r="H422" s="53">
        <v>2</v>
      </c>
      <c r="I422" s="43">
        <f t="shared" ref="I422:I427" si="32">SUM(E422:H422)</f>
        <v>28</v>
      </c>
    </row>
    <row r="423" spans="1:9">
      <c r="A423" s="47">
        <v>402</v>
      </c>
      <c r="B423" s="20" t="s">
        <v>382</v>
      </c>
      <c r="C423" s="34" t="s">
        <v>379</v>
      </c>
      <c r="D423" s="24">
        <v>15</v>
      </c>
      <c r="E423" s="18">
        <v>13</v>
      </c>
      <c r="F423" s="18">
        <v>7.5</v>
      </c>
      <c r="G423" s="18">
        <v>5.5</v>
      </c>
      <c r="H423" s="18">
        <v>2</v>
      </c>
      <c r="I423" s="43">
        <f t="shared" si="32"/>
        <v>28</v>
      </c>
    </row>
    <row r="424" spans="1:9">
      <c r="A424" s="47">
        <v>403</v>
      </c>
      <c r="B424" s="20" t="s">
        <v>383</v>
      </c>
      <c r="C424" s="34" t="s">
        <v>379</v>
      </c>
      <c r="D424" s="24" t="s">
        <v>21</v>
      </c>
      <c r="E424" s="18">
        <v>8</v>
      </c>
      <c r="F424" s="18">
        <v>4.5</v>
      </c>
      <c r="G424" s="18">
        <v>2</v>
      </c>
      <c r="H424" s="18">
        <v>1.5</v>
      </c>
      <c r="I424" s="19">
        <f>SUM(E424:H424)</f>
        <v>16</v>
      </c>
    </row>
    <row r="425" spans="1:9">
      <c r="A425" s="47">
        <v>404</v>
      </c>
      <c r="B425" s="105" t="s">
        <v>384</v>
      </c>
      <c r="C425" s="34" t="s">
        <v>379</v>
      </c>
      <c r="D425" s="24">
        <v>3</v>
      </c>
      <c r="E425" s="18">
        <v>8.5</v>
      </c>
      <c r="F425" s="18">
        <v>6.5</v>
      </c>
      <c r="G425" s="18">
        <v>2.5</v>
      </c>
      <c r="H425" s="18">
        <v>1.5</v>
      </c>
      <c r="I425" s="19">
        <f>SUM(E425:H425)</f>
        <v>19</v>
      </c>
    </row>
    <row r="426" spans="1:9">
      <c r="A426" s="47">
        <v>405</v>
      </c>
      <c r="B426" s="112" t="s">
        <v>826</v>
      </c>
      <c r="C426" s="34" t="s">
        <v>379</v>
      </c>
      <c r="D426" s="24" t="s">
        <v>21</v>
      </c>
      <c r="E426" s="18">
        <v>6.5</v>
      </c>
      <c r="F426" s="18">
        <v>6</v>
      </c>
      <c r="G426" s="18">
        <v>3</v>
      </c>
      <c r="H426" s="18">
        <v>1.5</v>
      </c>
      <c r="I426" s="19">
        <f>SUM(E426:H426)</f>
        <v>17</v>
      </c>
    </row>
    <row r="427" spans="1:9" s="2" customFormat="1">
      <c r="A427" s="47">
        <v>406</v>
      </c>
      <c r="B427" s="20" t="s">
        <v>385</v>
      </c>
      <c r="C427" s="34" t="s">
        <v>379</v>
      </c>
      <c r="D427" s="17">
        <v>20</v>
      </c>
      <c r="E427" s="18">
        <v>17.5</v>
      </c>
      <c r="F427" s="18">
        <v>9</v>
      </c>
      <c r="G427" s="18">
        <v>4</v>
      </c>
      <c r="H427" s="18">
        <v>1.5</v>
      </c>
      <c r="I427" s="19">
        <f t="shared" si="32"/>
        <v>32</v>
      </c>
    </row>
    <row r="428" spans="1:9" s="2" customFormat="1">
      <c r="A428" s="47">
        <v>407</v>
      </c>
      <c r="B428" s="25" t="s">
        <v>386</v>
      </c>
      <c r="C428" s="42" t="s">
        <v>379</v>
      </c>
      <c r="D428" s="17" t="s">
        <v>21</v>
      </c>
      <c r="E428" s="18">
        <v>8.5</v>
      </c>
      <c r="F428" s="18">
        <v>6.5</v>
      </c>
      <c r="G428" s="18">
        <v>2.5</v>
      </c>
      <c r="H428" s="18">
        <v>1.5</v>
      </c>
      <c r="I428" s="19">
        <f>SUM(E428:H428)</f>
        <v>19</v>
      </c>
    </row>
    <row r="429" spans="1:9" s="2" customFormat="1">
      <c r="A429" s="47">
        <v>408</v>
      </c>
      <c r="B429" s="25" t="s">
        <v>387</v>
      </c>
      <c r="C429" s="42" t="s">
        <v>379</v>
      </c>
      <c r="D429" s="17" t="s">
        <v>21</v>
      </c>
      <c r="E429" s="18">
        <v>7.5</v>
      </c>
      <c r="F429" s="18">
        <v>5.5</v>
      </c>
      <c r="G429" s="18">
        <v>2</v>
      </c>
      <c r="H429" s="18">
        <v>0.5</v>
      </c>
      <c r="I429" s="19">
        <f>SUM(E429:H429)</f>
        <v>15.5</v>
      </c>
    </row>
    <row r="430" spans="1:9" s="2" customFormat="1">
      <c r="A430" s="47">
        <v>409</v>
      </c>
      <c r="B430" s="107" t="s">
        <v>388</v>
      </c>
      <c r="C430" s="42" t="s">
        <v>379</v>
      </c>
      <c r="D430" s="17" t="s">
        <v>21</v>
      </c>
      <c r="E430" s="18">
        <v>6.5</v>
      </c>
      <c r="F430" s="18">
        <v>6</v>
      </c>
      <c r="G430" s="18">
        <v>3.5</v>
      </c>
      <c r="H430" s="18">
        <v>1.5</v>
      </c>
      <c r="I430" s="19">
        <f>SUM(E430:H430)</f>
        <v>17.5</v>
      </c>
    </row>
    <row r="431" spans="1:9" s="2" customFormat="1">
      <c r="A431" s="47">
        <v>410</v>
      </c>
      <c r="B431" s="107" t="s">
        <v>389</v>
      </c>
      <c r="C431" s="42" t="s">
        <v>379</v>
      </c>
      <c r="D431" s="17">
        <v>6</v>
      </c>
      <c r="E431" s="18">
        <v>6.5</v>
      </c>
      <c r="F431" s="18">
        <v>5.5</v>
      </c>
      <c r="G431" s="18">
        <v>2</v>
      </c>
      <c r="H431" s="18">
        <v>1.5</v>
      </c>
      <c r="I431" s="19">
        <f>SUM(E431:H431)</f>
        <v>15.5</v>
      </c>
    </row>
    <row r="432" spans="1:9" ht="18.75" customHeight="1">
      <c r="A432" s="53"/>
      <c r="B432" s="34"/>
      <c r="C432" s="27" t="s">
        <v>83</v>
      </c>
      <c r="D432" s="28">
        <f>SUM(D422:D431)</f>
        <v>64</v>
      </c>
      <c r="E432" s="28">
        <f>SUM(E420:E431)</f>
        <v>113.5</v>
      </c>
      <c r="F432" s="28">
        <f>SUM(F420:F431)</f>
        <v>74</v>
      </c>
      <c r="G432" s="28">
        <f>SUM(G420:G431)</f>
        <v>36</v>
      </c>
      <c r="H432" s="28">
        <f>SUM(H420:H431)</f>
        <v>17</v>
      </c>
      <c r="I432" s="28">
        <f>SUM(I420:I431)</f>
        <v>240.5</v>
      </c>
    </row>
    <row r="433" spans="1:968" ht="33.950000000000003" customHeight="1">
      <c r="A433" s="126" t="s">
        <v>390</v>
      </c>
      <c r="B433" s="126"/>
      <c r="C433" s="126"/>
      <c r="D433" s="126"/>
      <c r="E433" s="126"/>
      <c r="F433" s="126"/>
      <c r="G433" s="126"/>
      <c r="H433" s="126"/>
      <c r="I433" s="12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</row>
    <row r="434" spans="1:968" s="5" customFormat="1">
      <c r="A434" s="35">
        <v>411</v>
      </c>
      <c r="B434" s="54" t="s">
        <v>391</v>
      </c>
      <c r="C434" s="54" t="s">
        <v>392</v>
      </c>
      <c r="D434" s="30">
        <v>6</v>
      </c>
      <c r="E434" s="18">
        <v>0</v>
      </c>
      <c r="F434" s="18">
        <v>0</v>
      </c>
      <c r="G434" s="18">
        <v>0</v>
      </c>
      <c r="H434" s="18">
        <v>0</v>
      </c>
      <c r="I434" s="48">
        <f t="shared" ref="I434:I440" si="33">SUM(E434:H434)</f>
        <v>0</v>
      </c>
    </row>
    <row r="435" spans="1:968" s="5" customFormat="1">
      <c r="A435" s="35">
        <v>412</v>
      </c>
      <c r="B435" s="54" t="s">
        <v>393</v>
      </c>
      <c r="C435" s="54" t="s">
        <v>394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48">
        <f t="shared" si="33"/>
        <v>0</v>
      </c>
    </row>
    <row r="436" spans="1:968" s="5" customFormat="1">
      <c r="A436" s="35">
        <v>413</v>
      </c>
      <c r="B436" s="54" t="s">
        <v>395</v>
      </c>
      <c r="C436" s="54" t="s">
        <v>396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48">
        <f t="shared" si="33"/>
        <v>0</v>
      </c>
    </row>
    <row r="437" spans="1:968" s="5" customFormat="1">
      <c r="A437" s="35">
        <v>414</v>
      </c>
      <c r="B437" s="54" t="s">
        <v>397</v>
      </c>
      <c r="C437" s="54" t="s">
        <v>398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48">
        <f t="shared" si="33"/>
        <v>0</v>
      </c>
    </row>
    <row r="438" spans="1:968" s="5" customFormat="1">
      <c r="A438" s="35">
        <v>415</v>
      </c>
      <c r="B438" s="54" t="s">
        <v>399</v>
      </c>
      <c r="C438" s="54" t="s">
        <v>400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48">
        <f t="shared" si="33"/>
        <v>0</v>
      </c>
    </row>
    <row r="439" spans="1:968" s="5" customFormat="1">
      <c r="A439" s="35">
        <v>416</v>
      </c>
      <c r="B439" s="54" t="s">
        <v>401</v>
      </c>
      <c r="C439" s="54" t="s">
        <v>402</v>
      </c>
      <c r="D439" s="30">
        <v>100</v>
      </c>
      <c r="E439" s="18">
        <v>0</v>
      </c>
      <c r="F439" s="18">
        <v>0</v>
      </c>
      <c r="G439" s="18">
        <v>0</v>
      </c>
      <c r="H439" s="18">
        <v>0</v>
      </c>
      <c r="I439" s="48">
        <f t="shared" si="33"/>
        <v>0</v>
      </c>
    </row>
    <row r="440" spans="1:968" s="5" customFormat="1" ht="14.25" customHeight="1">
      <c r="A440" s="35">
        <v>417</v>
      </c>
      <c r="B440" s="54" t="s">
        <v>403</v>
      </c>
      <c r="C440" s="54" t="s">
        <v>404</v>
      </c>
      <c r="D440" s="30">
        <v>6</v>
      </c>
      <c r="E440" s="18">
        <v>0</v>
      </c>
      <c r="F440" s="18">
        <v>0</v>
      </c>
      <c r="G440" s="18">
        <v>0</v>
      </c>
      <c r="H440" s="18">
        <v>0</v>
      </c>
      <c r="I440" s="48">
        <f t="shared" si="33"/>
        <v>0</v>
      </c>
    </row>
    <row r="441" spans="1:968" s="5" customFormat="1" ht="14.25" customHeight="1">
      <c r="A441" s="35">
        <v>418</v>
      </c>
      <c r="B441" s="56" t="s">
        <v>405</v>
      </c>
      <c r="C441" s="54" t="s">
        <v>302</v>
      </c>
      <c r="D441" s="30">
        <v>6</v>
      </c>
      <c r="E441" s="18">
        <v>0</v>
      </c>
      <c r="F441" s="18">
        <v>0</v>
      </c>
      <c r="G441" s="18">
        <v>0</v>
      </c>
      <c r="H441" s="18">
        <v>0</v>
      </c>
      <c r="I441" s="19">
        <f t="shared" ref="I441:I462" si="34">SUM(E441:H441)</f>
        <v>0</v>
      </c>
    </row>
    <row r="442" spans="1:968" s="5" customFormat="1" ht="14.25" customHeight="1">
      <c r="A442" s="35">
        <v>419</v>
      </c>
      <c r="B442" s="56" t="s">
        <v>406</v>
      </c>
      <c r="C442" s="54" t="s">
        <v>302</v>
      </c>
      <c r="D442" s="30">
        <v>6</v>
      </c>
      <c r="E442" s="18">
        <v>0</v>
      </c>
      <c r="F442" s="18">
        <v>0</v>
      </c>
      <c r="G442" s="18">
        <v>0</v>
      </c>
      <c r="H442" s="18">
        <v>0</v>
      </c>
      <c r="I442" s="19">
        <f t="shared" si="34"/>
        <v>0</v>
      </c>
    </row>
    <row r="443" spans="1:968" s="5" customFormat="1" ht="14.25" customHeight="1">
      <c r="A443" s="35">
        <v>420</v>
      </c>
      <c r="B443" s="56" t="s">
        <v>407</v>
      </c>
      <c r="C443" s="54" t="s">
        <v>302</v>
      </c>
      <c r="D443" s="30">
        <v>6</v>
      </c>
      <c r="E443" s="18">
        <v>0</v>
      </c>
      <c r="F443" s="18">
        <v>0</v>
      </c>
      <c r="G443" s="18">
        <v>0</v>
      </c>
      <c r="H443" s="18">
        <v>0</v>
      </c>
      <c r="I443" s="19">
        <f t="shared" si="34"/>
        <v>0</v>
      </c>
    </row>
    <row r="444" spans="1:968" s="5" customFormat="1" ht="14.25" customHeight="1">
      <c r="A444" s="35">
        <v>421</v>
      </c>
      <c r="B444" s="56" t="s">
        <v>408</v>
      </c>
      <c r="C444" s="54" t="s">
        <v>302</v>
      </c>
      <c r="D444" s="30">
        <v>6</v>
      </c>
      <c r="E444" s="18">
        <v>0</v>
      </c>
      <c r="F444" s="18">
        <v>0</v>
      </c>
      <c r="G444" s="18">
        <v>0</v>
      </c>
      <c r="H444" s="18">
        <v>0</v>
      </c>
      <c r="I444" s="19">
        <f t="shared" si="34"/>
        <v>0</v>
      </c>
    </row>
    <row r="445" spans="1:968" s="5" customFormat="1" ht="14.25" customHeight="1">
      <c r="A445" s="35">
        <v>422</v>
      </c>
      <c r="B445" s="56" t="s">
        <v>409</v>
      </c>
      <c r="C445" s="54" t="s">
        <v>302</v>
      </c>
      <c r="D445" s="30">
        <v>6</v>
      </c>
      <c r="E445" s="18">
        <v>0</v>
      </c>
      <c r="F445" s="18">
        <v>0</v>
      </c>
      <c r="G445" s="18">
        <v>0</v>
      </c>
      <c r="H445" s="18">
        <v>0</v>
      </c>
      <c r="I445" s="43">
        <f t="shared" si="34"/>
        <v>0</v>
      </c>
    </row>
    <row r="446" spans="1:968" s="5" customFormat="1" ht="14.25" customHeight="1">
      <c r="A446" s="35">
        <v>423</v>
      </c>
      <c r="B446" s="56" t="s">
        <v>410</v>
      </c>
      <c r="C446" s="54" t="s">
        <v>302</v>
      </c>
      <c r="D446" s="30">
        <v>6</v>
      </c>
      <c r="E446" s="18">
        <v>0</v>
      </c>
      <c r="F446" s="18">
        <v>0</v>
      </c>
      <c r="G446" s="18">
        <v>0</v>
      </c>
      <c r="H446" s="18">
        <v>0</v>
      </c>
      <c r="I446" s="43">
        <f t="shared" si="34"/>
        <v>0</v>
      </c>
    </row>
    <row r="447" spans="1:968" s="5" customFormat="1" ht="14.25" customHeight="1">
      <c r="A447" s="35">
        <v>424</v>
      </c>
      <c r="B447" s="56" t="s">
        <v>411</v>
      </c>
      <c r="C447" s="54" t="s">
        <v>302</v>
      </c>
      <c r="D447" s="30">
        <v>6</v>
      </c>
      <c r="E447" s="18">
        <v>0</v>
      </c>
      <c r="F447" s="18">
        <v>0</v>
      </c>
      <c r="G447" s="18">
        <v>0</v>
      </c>
      <c r="H447" s="18">
        <v>0</v>
      </c>
      <c r="I447" s="43">
        <f t="shared" si="34"/>
        <v>0</v>
      </c>
    </row>
    <row r="448" spans="1:968" s="5" customFormat="1" ht="14.25" customHeight="1">
      <c r="A448" s="35">
        <v>425</v>
      </c>
      <c r="B448" s="56" t="s">
        <v>412</v>
      </c>
      <c r="C448" s="54" t="s">
        <v>302</v>
      </c>
      <c r="D448" s="30">
        <v>6</v>
      </c>
      <c r="E448" s="18">
        <v>0</v>
      </c>
      <c r="F448" s="18">
        <v>0</v>
      </c>
      <c r="G448" s="18">
        <v>0</v>
      </c>
      <c r="H448" s="18">
        <v>0</v>
      </c>
      <c r="I448" s="43">
        <f t="shared" si="34"/>
        <v>0</v>
      </c>
    </row>
    <row r="449" spans="1:968" s="5" customFormat="1" ht="14.25" customHeight="1">
      <c r="A449" s="35">
        <v>426</v>
      </c>
      <c r="B449" s="56" t="s">
        <v>413</v>
      </c>
      <c r="C449" s="54" t="s">
        <v>302</v>
      </c>
      <c r="D449" s="30">
        <v>6</v>
      </c>
      <c r="E449" s="18">
        <v>0</v>
      </c>
      <c r="F449" s="18">
        <v>0</v>
      </c>
      <c r="G449" s="18">
        <v>0</v>
      </c>
      <c r="H449" s="18">
        <v>0</v>
      </c>
      <c r="I449" s="43">
        <f t="shared" si="34"/>
        <v>0</v>
      </c>
    </row>
    <row r="450" spans="1:968" s="5" customFormat="1" ht="14.25" customHeight="1">
      <c r="A450" s="35">
        <v>427</v>
      </c>
      <c r="B450" s="56" t="s">
        <v>414</v>
      </c>
      <c r="C450" s="54" t="s">
        <v>302</v>
      </c>
      <c r="D450" s="30">
        <v>6</v>
      </c>
      <c r="E450" s="18">
        <v>0</v>
      </c>
      <c r="F450" s="18">
        <v>0</v>
      </c>
      <c r="G450" s="18">
        <v>0</v>
      </c>
      <c r="H450" s="18">
        <v>0</v>
      </c>
      <c r="I450" s="48">
        <f t="shared" si="34"/>
        <v>0</v>
      </c>
    </row>
    <row r="451" spans="1:968" s="5" customFormat="1" ht="14.25" customHeight="1">
      <c r="A451" s="35">
        <v>428</v>
      </c>
      <c r="B451" s="56" t="s">
        <v>415</v>
      </c>
      <c r="C451" s="54" t="s">
        <v>302</v>
      </c>
      <c r="D451" s="30">
        <v>6</v>
      </c>
      <c r="E451" s="18">
        <v>0</v>
      </c>
      <c r="F451" s="18">
        <v>0</v>
      </c>
      <c r="G451" s="18">
        <v>0</v>
      </c>
      <c r="H451" s="18">
        <v>0</v>
      </c>
      <c r="I451" s="48">
        <f t="shared" si="34"/>
        <v>0</v>
      </c>
    </row>
    <row r="452" spans="1:968" s="5" customFormat="1" ht="14.25" customHeight="1">
      <c r="A452" s="35">
        <v>429</v>
      </c>
      <c r="B452" s="56" t="s">
        <v>416</v>
      </c>
      <c r="C452" s="54" t="s">
        <v>302</v>
      </c>
      <c r="D452" s="30">
        <v>6</v>
      </c>
      <c r="E452" s="18">
        <v>0</v>
      </c>
      <c r="F452" s="18">
        <v>0</v>
      </c>
      <c r="G452" s="18">
        <v>0</v>
      </c>
      <c r="H452" s="18">
        <v>0</v>
      </c>
      <c r="I452" s="48">
        <f t="shared" si="34"/>
        <v>0</v>
      </c>
    </row>
    <row r="453" spans="1:968" s="5" customFormat="1" ht="14.25" customHeight="1">
      <c r="A453" s="35">
        <v>430</v>
      </c>
      <c r="B453" s="56" t="s">
        <v>417</v>
      </c>
      <c r="C453" s="54" t="s">
        <v>302</v>
      </c>
      <c r="D453" s="30">
        <v>6</v>
      </c>
      <c r="E453" s="18">
        <v>0</v>
      </c>
      <c r="F453" s="18">
        <v>0</v>
      </c>
      <c r="G453" s="18">
        <v>0</v>
      </c>
      <c r="H453" s="18">
        <v>0</v>
      </c>
      <c r="I453" s="48">
        <f t="shared" si="34"/>
        <v>0</v>
      </c>
    </row>
    <row r="454" spans="1:968" s="5" customFormat="1" ht="14.25" customHeight="1">
      <c r="A454" s="35">
        <v>431</v>
      </c>
      <c r="B454" s="56" t="s">
        <v>418</v>
      </c>
      <c r="C454" s="54" t="s">
        <v>302</v>
      </c>
      <c r="D454" s="30">
        <v>6</v>
      </c>
      <c r="E454" s="18">
        <v>0</v>
      </c>
      <c r="F454" s="18">
        <v>0</v>
      </c>
      <c r="G454" s="18">
        <v>0</v>
      </c>
      <c r="H454" s="18">
        <v>0</v>
      </c>
      <c r="I454" s="48">
        <f t="shared" si="34"/>
        <v>0</v>
      </c>
    </row>
    <row r="455" spans="1:968" s="5" customFormat="1" ht="14.25" customHeight="1">
      <c r="A455" s="35">
        <v>432</v>
      </c>
      <c r="B455" s="56" t="s">
        <v>419</v>
      </c>
      <c r="C455" s="54" t="s">
        <v>302</v>
      </c>
      <c r="D455" s="30">
        <v>6</v>
      </c>
      <c r="E455" s="18">
        <v>0</v>
      </c>
      <c r="F455" s="18">
        <v>0</v>
      </c>
      <c r="G455" s="18">
        <v>0</v>
      </c>
      <c r="H455" s="18">
        <v>0</v>
      </c>
      <c r="I455" s="48">
        <f t="shared" si="34"/>
        <v>0</v>
      </c>
    </row>
    <row r="456" spans="1:968" s="5" customFormat="1" ht="14.25" customHeight="1">
      <c r="A456" s="35">
        <v>433</v>
      </c>
      <c r="B456" s="56" t="s">
        <v>420</v>
      </c>
      <c r="C456" s="54" t="s">
        <v>302</v>
      </c>
      <c r="D456" s="30">
        <v>6</v>
      </c>
      <c r="E456" s="18">
        <v>0</v>
      </c>
      <c r="F456" s="18">
        <v>0</v>
      </c>
      <c r="G456" s="18">
        <v>0</v>
      </c>
      <c r="H456" s="18">
        <v>0</v>
      </c>
      <c r="I456" s="48">
        <f t="shared" si="34"/>
        <v>0</v>
      </c>
    </row>
    <row r="457" spans="1:968" s="5" customFormat="1" ht="14.25" customHeight="1">
      <c r="A457" s="35">
        <v>434</v>
      </c>
      <c r="B457" s="56" t="s">
        <v>421</v>
      </c>
      <c r="C457" s="54" t="s">
        <v>302</v>
      </c>
      <c r="D457" s="30">
        <v>6</v>
      </c>
      <c r="E457" s="18">
        <v>0</v>
      </c>
      <c r="F457" s="18">
        <v>0</v>
      </c>
      <c r="G457" s="18">
        <v>0</v>
      </c>
      <c r="H457" s="18">
        <v>0</v>
      </c>
      <c r="I457" s="19">
        <f t="shared" si="34"/>
        <v>0</v>
      </c>
    </row>
    <row r="458" spans="1:968" s="5" customFormat="1" ht="14.25" customHeight="1">
      <c r="A458" s="35">
        <v>435</v>
      </c>
      <c r="B458" s="56" t="s">
        <v>422</v>
      </c>
      <c r="C458" s="54" t="s">
        <v>302</v>
      </c>
      <c r="D458" s="30">
        <v>6</v>
      </c>
      <c r="E458" s="18">
        <v>0</v>
      </c>
      <c r="F458" s="18">
        <v>0</v>
      </c>
      <c r="G458" s="18">
        <v>0</v>
      </c>
      <c r="H458" s="18">
        <v>0</v>
      </c>
      <c r="I458" s="19">
        <f t="shared" si="34"/>
        <v>0</v>
      </c>
    </row>
    <row r="459" spans="1:968" s="5" customFormat="1" ht="14.25" customHeight="1">
      <c r="A459" s="35">
        <v>436</v>
      </c>
      <c r="B459" s="56" t="s">
        <v>423</v>
      </c>
      <c r="C459" s="54" t="s">
        <v>302</v>
      </c>
      <c r="D459" s="30">
        <v>6</v>
      </c>
      <c r="E459" s="18">
        <v>0</v>
      </c>
      <c r="F459" s="18">
        <v>0</v>
      </c>
      <c r="G459" s="18">
        <v>0</v>
      </c>
      <c r="H459" s="18">
        <v>0</v>
      </c>
      <c r="I459" s="19">
        <f t="shared" si="34"/>
        <v>0</v>
      </c>
    </row>
    <row r="460" spans="1:968" s="5" customFormat="1" ht="14.25" customHeight="1">
      <c r="A460" s="35">
        <v>437</v>
      </c>
      <c r="B460" s="56" t="s">
        <v>424</v>
      </c>
      <c r="C460" s="54" t="s">
        <v>302</v>
      </c>
      <c r="D460" s="30">
        <v>6</v>
      </c>
      <c r="E460" s="18">
        <v>0</v>
      </c>
      <c r="F460" s="18">
        <v>0</v>
      </c>
      <c r="G460" s="18">
        <v>0</v>
      </c>
      <c r="H460" s="18">
        <v>0</v>
      </c>
      <c r="I460" s="19">
        <f t="shared" si="34"/>
        <v>0</v>
      </c>
    </row>
    <row r="461" spans="1:968" s="5" customFormat="1" ht="14.25" customHeight="1">
      <c r="A461" s="35">
        <v>438</v>
      </c>
      <c r="B461" s="57" t="s">
        <v>425</v>
      </c>
      <c r="C461" s="54" t="s">
        <v>302</v>
      </c>
      <c r="D461" s="30">
        <v>2</v>
      </c>
      <c r="E461" s="18">
        <v>0</v>
      </c>
      <c r="F461" s="18">
        <v>0</v>
      </c>
      <c r="G461" s="18">
        <v>0</v>
      </c>
      <c r="H461" s="18">
        <v>0</v>
      </c>
      <c r="I461" s="19">
        <f t="shared" si="34"/>
        <v>0</v>
      </c>
    </row>
    <row r="462" spans="1:968" s="5" customFormat="1" ht="14.25" customHeight="1">
      <c r="A462" s="35">
        <v>439</v>
      </c>
      <c r="B462" s="57" t="s">
        <v>426</v>
      </c>
      <c r="C462" s="54" t="s">
        <v>302</v>
      </c>
      <c r="D462" s="30">
        <v>2</v>
      </c>
      <c r="E462" s="18">
        <v>0</v>
      </c>
      <c r="F462" s="18">
        <v>0</v>
      </c>
      <c r="G462" s="18">
        <v>0</v>
      </c>
      <c r="H462" s="18">
        <v>0</v>
      </c>
      <c r="I462" s="48">
        <f t="shared" si="34"/>
        <v>0</v>
      </c>
    </row>
    <row r="463" spans="1:968" ht="18.75" customHeight="1">
      <c r="A463" s="40"/>
      <c r="B463" s="58"/>
      <c r="C463" s="59" t="s">
        <v>83</v>
      </c>
      <c r="D463" s="46">
        <f t="shared" ref="D463:I463" si="35">SUM(D434:D462)</f>
        <v>260</v>
      </c>
      <c r="E463" s="46">
        <f t="shared" si="35"/>
        <v>0</v>
      </c>
      <c r="F463" s="46">
        <f t="shared" si="35"/>
        <v>0</v>
      </c>
      <c r="G463" s="46">
        <f t="shared" si="35"/>
        <v>0</v>
      </c>
      <c r="H463" s="46">
        <f t="shared" si="35"/>
        <v>0</v>
      </c>
      <c r="I463" s="46">
        <f t="shared" si="35"/>
        <v>0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</row>
    <row r="464" spans="1:968" ht="33" customHeight="1">
      <c r="A464" s="126" t="s">
        <v>427</v>
      </c>
      <c r="B464" s="126"/>
      <c r="C464" s="126"/>
      <c r="D464" s="126"/>
      <c r="E464" s="126"/>
      <c r="F464" s="126"/>
      <c r="G464" s="126"/>
      <c r="H464" s="126"/>
      <c r="I464" s="126"/>
    </row>
    <row r="465" spans="1:9">
      <c r="A465" s="47">
        <v>440</v>
      </c>
      <c r="B465" s="20" t="s">
        <v>428</v>
      </c>
      <c r="C465" s="60" t="s">
        <v>427</v>
      </c>
      <c r="D465" s="21">
        <v>12</v>
      </c>
      <c r="E465" s="22">
        <v>15.5</v>
      </c>
      <c r="F465" s="22">
        <v>6</v>
      </c>
      <c r="G465" s="22">
        <v>3</v>
      </c>
      <c r="H465" s="22">
        <v>1.5</v>
      </c>
      <c r="I465" s="19">
        <f>SUM(E465:H465)</f>
        <v>26</v>
      </c>
    </row>
    <row r="466" spans="1:9">
      <c r="A466" s="47">
        <v>441</v>
      </c>
      <c r="B466" s="20" t="s">
        <v>429</v>
      </c>
      <c r="C466" s="60" t="s">
        <v>427</v>
      </c>
      <c r="D466" s="21" t="s">
        <v>21</v>
      </c>
      <c r="E466" s="18">
        <v>5.5</v>
      </c>
      <c r="F466" s="18">
        <v>4.5</v>
      </c>
      <c r="G466" s="18">
        <v>2</v>
      </c>
      <c r="H466" s="18">
        <v>0.5</v>
      </c>
      <c r="I466" s="19">
        <f>SUM(E466:H466)</f>
        <v>12.5</v>
      </c>
    </row>
    <row r="467" spans="1:9">
      <c r="A467" s="47">
        <v>442</v>
      </c>
      <c r="B467" s="20" t="s">
        <v>430</v>
      </c>
      <c r="C467" s="60" t="s">
        <v>427</v>
      </c>
      <c r="D467" s="21" t="s">
        <v>21</v>
      </c>
      <c r="E467" s="18">
        <v>5.5</v>
      </c>
      <c r="F467" s="18">
        <v>5</v>
      </c>
      <c r="G467" s="18">
        <v>3.5</v>
      </c>
      <c r="H467" s="18">
        <v>1.5</v>
      </c>
      <c r="I467" s="19">
        <f>SUM(E467:H467)</f>
        <v>15.5</v>
      </c>
    </row>
    <row r="468" spans="1:9">
      <c r="A468" s="47">
        <v>443</v>
      </c>
      <c r="B468" s="20" t="s">
        <v>431</v>
      </c>
      <c r="C468" s="60" t="s">
        <v>427</v>
      </c>
      <c r="D468" s="21">
        <v>15</v>
      </c>
      <c r="E468" s="18">
        <v>21.5</v>
      </c>
      <c r="F468" s="18">
        <v>9</v>
      </c>
      <c r="G468" s="18">
        <v>5</v>
      </c>
      <c r="H468" s="18">
        <v>2</v>
      </c>
      <c r="I468" s="19">
        <f t="shared" ref="I468:I489" si="36">SUM(E468:H468)</f>
        <v>37.5</v>
      </c>
    </row>
    <row r="469" spans="1:9">
      <c r="A469" s="47">
        <v>444</v>
      </c>
      <c r="B469" s="20" t="s">
        <v>432</v>
      </c>
      <c r="C469" s="60" t="s">
        <v>427</v>
      </c>
      <c r="D469" s="21">
        <v>20</v>
      </c>
      <c r="E469" s="22">
        <v>18</v>
      </c>
      <c r="F469" s="22">
        <v>12</v>
      </c>
      <c r="G469" s="22">
        <v>5.5</v>
      </c>
      <c r="H469" s="22">
        <v>2.5</v>
      </c>
      <c r="I469" s="19">
        <f t="shared" si="36"/>
        <v>38</v>
      </c>
    </row>
    <row r="470" spans="1:9">
      <c r="A470" s="47">
        <v>445</v>
      </c>
      <c r="B470" s="20" t="s">
        <v>433</v>
      </c>
      <c r="C470" s="60" t="s">
        <v>427</v>
      </c>
      <c r="D470" s="21">
        <v>20</v>
      </c>
      <c r="E470" s="22">
        <v>21.5</v>
      </c>
      <c r="F470" s="22">
        <v>11</v>
      </c>
      <c r="G470" s="22">
        <v>4</v>
      </c>
      <c r="H470" s="22">
        <v>3</v>
      </c>
      <c r="I470" s="19">
        <f t="shared" si="36"/>
        <v>39.5</v>
      </c>
    </row>
    <row r="471" spans="1:9">
      <c r="A471" s="47">
        <v>446</v>
      </c>
      <c r="B471" s="20" t="s">
        <v>434</v>
      </c>
      <c r="C471" s="60" t="s">
        <v>427</v>
      </c>
      <c r="D471" s="21">
        <v>20</v>
      </c>
      <c r="E471" s="22">
        <v>21.5</v>
      </c>
      <c r="F471" s="22">
        <v>13</v>
      </c>
      <c r="G471" s="22">
        <v>8.5</v>
      </c>
      <c r="H471" s="22">
        <v>2.5</v>
      </c>
      <c r="I471" s="19">
        <f t="shared" si="36"/>
        <v>45.5</v>
      </c>
    </row>
    <row r="472" spans="1:9">
      <c r="A472" s="47">
        <v>447</v>
      </c>
      <c r="B472" s="20" t="s">
        <v>435</v>
      </c>
      <c r="C472" s="60" t="s">
        <v>427</v>
      </c>
      <c r="D472" s="21" t="s">
        <v>21</v>
      </c>
      <c r="E472" s="18">
        <v>6.5</v>
      </c>
      <c r="F472" s="18">
        <v>5</v>
      </c>
      <c r="G472" s="18">
        <v>1.5</v>
      </c>
      <c r="H472" s="18">
        <v>0.5</v>
      </c>
      <c r="I472" s="19">
        <f t="shared" si="36"/>
        <v>13.5</v>
      </c>
    </row>
    <row r="473" spans="1:9">
      <c r="A473" s="47">
        <v>448</v>
      </c>
      <c r="B473" s="20" t="s">
        <v>436</v>
      </c>
      <c r="C473" s="60" t="s">
        <v>427</v>
      </c>
      <c r="D473" s="21">
        <v>5</v>
      </c>
      <c r="E473" s="18">
        <v>7</v>
      </c>
      <c r="F473" s="18">
        <v>2</v>
      </c>
      <c r="G473" s="18">
        <v>1.5</v>
      </c>
      <c r="H473" s="18">
        <v>1</v>
      </c>
      <c r="I473" s="19">
        <f t="shared" si="36"/>
        <v>11.5</v>
      </c>
    </row>
    <row r="474" spans="1:9">
      <c r="A474" s="47">
        <v>449</v>
      </c>
      <c r="B474" s="20" t="s">
        <v>437</v>
      </c>
      <c r="C474" s="60" t="s">
        <v>427</v>
      </c>
      <c r="D474" s="21">
        <v>7</v>
      </c>
      <c r="E474" s="18">
        <v>10</v>
      </c>
      <c r="F474" s="18">
        <v>4</v>
      </c>
      <c r="G474" s="18">
        <v>2</v>
      </c>
      <c r="H474" s="18">
        <v>1</v>
      </c>
      <c r="I474" s="19">
        <f t="shared" si="36"/>
        <v>17</v>
      </c>
    </row>
    <row r="475" spans="1:9">
      <c r="A475" s="47">
        <v>450</v>
      </c>
      <c r="B475" s="20" t="s">
        <v>438</v>
      </c>
      <c r="C475" s="60" t="s">
        <v>427</v>
      </c>
      <c r="D475" s="21">
        <v>15</v>
      </c>
      <c r="E475" s="22">
        <v>22.5</v>
      </c>
      <c r="F475" s="22">
        <v>16</v>
      </c>
      <c r="G475" s="22">
        <v>6</v>
      </c>
      <c r="H475" s="22">
        <v>1.5</v>
      </c>
      <c r="I475" s="19">
        <f t="shared" si="36"/>
        <v>46</v>
      </c>
    </row>
    <row r="476" spans="1:9">
      <c r="A476" s="47">
        <v>451</v>
      </c>
      <c r="B476" s="20" t="s">
        <v>439</v>
      </c>
      <c r="C476" s="60" t="s">
        <v>427</v>
      </c>
      <c r="D476" s="21">
        <v>10</v>
      </c>
      <c r="E476" s="22">
        <v>12</v>
      </c>
      <c r="F476" s="22">
        <v>7</v>
      </c>
      <c r="G476" s="22">
        <v>4</v>
      </c>
      <c r="H476" s="22">
        <v>1.5</v>
      </c>
      <c r="I476" s="19">
        <f t="shared" si="36"/>
        <v>24.5</v>
      </c>
    </row>
    <row r="477" spans="1:9">
      <c r="A477" s="47">
        <v>452</v>
      </c>
      <c r="B477" s="20" t="s">
        <v>440</v>
      </c>
      <c r="C477" s="60" t="s">
        <v>427</v>
      </c>
      <c r="D477" s="21" t="s">
        <v>21</v>
      </c>
      <c r="E477" s="18">
        <v>7.5</v>
      </c>
      <c r="F477" s="18">
        <v>5</v>
      </c>
      <c r="G477" s="18">
        <v>2</v>
      </c>
      <c r="H477" s="18">
        <v>0.5</v>
      </c>
      <c r="I477" s="19">
        <f t="shared" si="36"/>
        <v>15</v>
      </c>
    </row>
    <row r="478" spans="1:9">
      <c r="A478" s="47">
        <v>453</v>
      </c>
      <c r="B478" s="20" t="s">
        <v>441</v>
      </c>
      <c r="C478" s="60" t="s">
        <v>427</v>
      </c>
      <c r="D478" s="21" t="s">
        <v>21</v>
      </c>
      <c r="E478" s="18">
        <v>7.5</v>
      </c>
      <c r="F478" s="18">
        <v>5</v>
      </c>
      <c r="G478" s="18">
        <v>3.5</v>
      </c>
      <c r="H478" s="18">
        <v>1.5</v>
      </c>
      <c r="I478" s="19">
        <f t="shared" si="36"/>
        <v>17.5</v>
      </c>
    </row>
    <row r="479" spans="1:9">
      <c r="A479" s="47">
        <v>454</v>
      </c>
      <c r="B479" s="20" t="s">
        <v>442</v>
      </c>
      <c r="C479" s="60" t="s">
        <v>427</v>
      </c>
      <c r="D479" s="21">
        <v>50</v>
      </c>
      <c r="E479" s="22">
        <v>39</v>
      </c>
      <c r="F479" s="22">
        <v>23</v>
      </c>
      <c r="G479" s="22">
        <v>15</v>
      </c>
      <c r="H479" s="22">
        <v>2.5</v>
      </c>
      <c r="I479" s="19">
        <f t="shared" si="36"/>
        <v>79.5</v>
      </c>
    </row>
    <row r="480" spans="1:9">
      <c r="A480" s="47">
        <v>455</v>
      </c>
      <c r="B480" s="20" t="s">
        <v>443</v>
      </c>
      <c r="C480" s="60" t="s">
        <v>427</v>
      </c>
      <c r="D480" s="21" t="s">
        <v>21</v>
      </c>
      <c r="E480" s="18">
        <v>6.5</v>
      </c>
      <c r="F480" s="18">
        <v>5</v>
      </c>
      <c r="G480" s="18">
        <v>2.5</v>
      </c>
      <c r="H480" s="18">
        <v>1</v>
      </c>
      <c r="I480" s="19">
        <f t="shared" si="36"/>
        <v>15</v>
      </c>
    </row>
    <row r="481" spans="1:9">
      <c r="A481" s="47">
        <v>456</v>
      </c>
      <c r="B481" s="20" t="s">
        <v>444</v>
      </c>
      <c r="C481" s="60" t="s">
        <v>427</v>
      </c>
      <c r="D481" s="21">
        <v>10</v>
      </c>
      <c r="E481" s="22">
        <v>11</v>
      </c>
      <c r="F481" s="22">
        <v>8</v>
      </c>
      <c r="G481" s="22">
        <v>5</v>
      </c>
      <c r="H481" s="22">
        <v>1.5</v>
      </c>
      <c r="I481" s="19">
        <f t="shared" si="36"/>
        <v>25.5</v>
      </c>
    </row>
    <row r="482" spans="1:9" ht="15.75">
      <c r="A482" s="47">
        <v>457</v>
      </c>
      <c r="B482" s="117" t="s">
        <v>846</v>
      </c>
      <c r="C482" s="60" t="s">
        <v>427</v>
      </c>
      <c r="D482" s="21">
        <v>50</v>
      </c>
      <c r="E482" s="22">
        <v>39</v>
      </c>
      <c r="F482" s="22">
        <v>23</v>
      </c>
      <c r="G482" s="22">
        <v>15</v>
      </c>
      <c r="H482" s="22">
        <v>2.5</v>
      </c>
      <c r="I482" s="19">
        <f t="shared" si="36"/>
        <v>79.5</v>
      </c>
    </row>
    <row r="483" spans="1:9">
      <c r="A483" s="47">
        <v>458</v>
      </c>
      <c r="B483" s="20" t="s">
        <v>445</v>
      </c>
      <c r="C483" s="60" t="s">
        <v>427</v>
      </c>
      <c r="D483" s="21">
        <v>10</v>
      </c>
      <c r="E483" s="22">
        <v>12.5</v>
      </c>
      <c r="F483" s="22">
        <v>7.5</v>
      </c>
      <c r="G483" s="22">
        <v>4</v>
      </c>
      <c r="H483" s="22">
        <v>1.5</v>
      </c>
      <c r="I483" s="19">
        <f t="shared" si="36"/>
        <v>25.5</v>
      </c>
    </row>
    <row r="484" spans="1:9">
      <c r="A484" s="47">
        <v>459</v>
      </c>
      <c r="B484" s="20" t="s">
        <v>446</v>
      </c>
      <c r="C484" s="60" t="s">
        <v>427</v>
      </c>
      <c r="D484" s="21" t="s">
        <v>21</v>
      </c>
      <c r="E484" s="18">
        <v>6</v>
      </c>
      <c r="F484" s="18">
        <v>4.5</v>
      </c>
      <c r="G484" s="18">
        <v>2</v>
      </c>
      <c r="H484" s="18">
        <v>0.5</v>
      </c>
      <c r="I484" s="19">
        <f t="shared" si="36"/>
        <v>13</v>
      </c>
    </row>
    <row r="485" spans="1:9">
      <c r="A485" s="47">
        <v>460</v>
      </c>
      <c r="B485" s="20" t="s">
        <v>64</v>
      </c>
      <c r="C485" s="60" t="s">
        <v>427</v>
      </c>
      <c r="D485" s="21" t="s">
        <v>21</v>
      </c>
      <c r="E485" s="18">
        <v>6.5</v>
      </c>
      <c r="F485" s="18">
        <v>5</v>
      </c>
      <c r="G485" s="18">
        <v>3.5</v>
      </c>
      <c r="H485" s="18">
        <v>1.5</v>
      </c>
      <c r="I485" s="19">
        <f t="shared" si="36"/>
        <v>16.5</v>
      </c>
    </row>
    <row r="486" spans="1:9">
      <c r="A486" s="47">
        <v>461</v>
      </c>
      <c r="B486" s="20" t="s">
        <v>447</v>
      </c>
      <c r="C486" s="60" t="s">
        <v>427</v>
      </c>
      <c r="D486" s="21">
        <v>10</v>
      </c>
      <c r="E486" s="22">
        <v>12.5</v>
      </c>
      <c r="F486" s="22">
        <v>7</v>
      </c>
      <c r="G486" s="22">
        <v>3</v>
      </c>
      <c r="H486" s="22">
        <v>1.5</v>
      </c>
      <c r="I486" s="19">
        <f t="shared" si="36"/>
        <v>24</v>
      </c>
    </row>
    <row r="487" spans="1:9">
      <c r="A487" s="47">
        <v>462</v>
      </c>
      <c r="B487" s="20" t="s">
        <v>448</v>
      </c>
      <c r="C487" s="60" t="s">
        <v>427</v>
      </c>
      <c r="D487" s="21" t="s">
        <v>21</v>
      </c>
      <c r="E487" s="18">
        <v>8</v>
      </c>
      <c r="F487" s="18">
        <v>6.5</v>
      </c>
      <c r="G487" s="18">
        <v>3.5</v>
      </c>
      <c r="H487" s="18">
        <v>0.5</v>
      </c>
      <c r="I487" s="19">
        <f t="shared" si="36"/>
        <v>18.5</v>
      </c>
    </row>
    <row r="488" spans="1:9">
      <c r="A488" s="47">
        <v>463</v>
      </c>
      <c r="B488" s="20" t="s">
        <v>449</v>
      </c>
      <c r="C488" s="60" t="s">
        <v>427</v>
      </c>
      <c r="D488" s="21" t="s">
        <v>21</v>
      </c>
      <c r="E488" s="18">
        <v>6.5</v>
      </c>
      <c r="F488" s="18">
        <v>6</v>
      </c>
      <c r="G488" s="18">
        <v>3</v>
      </c>
      <c r="H488" s="18">
        <v>1.5</v>
      </c>
      <c r="I488" s="19">
        <f t="shared" si="36"/>
        <v>17</v>
      </c>
    </row>
    <row r="489" spans="1:9">
      <c r="A489" s="47">
        <v>464</v>
      </c>
      <c r="B489" s="38" t="s">
        <v>450</v>
      </c>
      <c r="C489" s="60" t="s">
        <v>427</v>
      </c>
      <c r="D489" s="21" t="s">
        <v>21</v>
      </c>
      <c r="E489" s="18">
        <v>7</v>
      </c>
      <c r="F489" s="18">
        <v>6.5</v>
      </c>
      <c r="G489" s="18">
        <v>3.5</v>
      </c>
      <c r="H489" s="18">
        <v>1.5</v>
      </c>
      <c r="I489" s="19">
        <f t="shared" si="36"/>
        <v>18.5</v>
      </c>
    </row>
    <row r="490" spans="1:9">
      <c r="A490" s="47">
        <v>465</v>
      </c>
      <c r="B490" s="25" t="s">
        <v>451</v>
      </c>
      <c r="C490" s="60" t="s">
        <v>427</v>
      </c>
      <c r="D490" s="21" t="s">
        <v>21</v>
      </c>
      <c r="E490" s="18">
        <v>7.5</v>
      </c>
      <c r="F490" s="18">
        <v>5</v>
      </c>
      <c r="G490" s="18">
        <v>3.5</v>
      </c>
      <c r="H490" s="18">
        <v>2</v>
      </c>
      <c r="I490" s="19">
        <f t="shared" ref="I490:I498" si="37">SUM(E490:H490)</f>
        <v>18</v>
      </c>
    </row>
    <row r="491" spans="1:9">
      <c r="A491" s="47">
        <v>466</v>
      </c>
      <c r="B491" s="25" t="s">
        <v>452</v>
      </c>
      <c r="C491" s="42" t="s">
        <v>427</v>
      </c>
      <c r="D491" s="21">
        <v>5</v>
      </c>
      <c r="E491" s="18">
        <v>7.5</v>
      </c>
      <c r="F491" s="18">
        <v>4</v>
      </c>
      <c r="G491" s="18">
        <v>2</v>
      </c>
      <c r="H491" s="18">
        <v>1</v>
      </c>
      <c r="I491" s="19">
        <f t="shared" si="37"/>
        <v>14.5</v>
      </c>
    </row>
    <row r="492" spans="1:9">
      <c r="A492" s="47">
        <v>467</v>
      </c>
      <c r="B492" s="26" t="s">
        <v>453</v>
      </c>
      <c r="C492" s="42" t="s">
        <v>427</v>
      </c>
      <c r="D492" s="21" t="s">
        <v>21</v>
      </c>
      <c r="E492" s="18">
        <v>6</v>
      </c>
      <c r="F492" s="18">
        <v>4.5</v>
      </c>
      <c r="G492" s="18">
        <v>2</v>
      </c>
      <c r="H492" s="18">
        <v>0.5</v>
      </c>
      <c r="I492" s="19">
        <f t="shared" si="37"/>
        <v>13</v>
      </c>
    </row>
    <row r="493" spans="1:9" s="1" customFormat="1">
      <c r="A493" s="47">
        <v>468</v>
      </c>
      <c r="B493" s="64" t="s">
        <v>454</v>
      </c>
      <c r="C493" s="42" t="s">
        <v>427</v>
      </c>
      <c r="D493" s="21" t="s">
        <v>21</v>
      </c>
      <c r="E493" s="18">
        <v>8</v>
      </c>
      <c r="F493" s="18">
        <v>6.5</v>
      </c>
      <c r="G493" s="18">
        <v>3.5</v>
      </c>
      <c r="H493" s="18">
        <v>0.5</v>
      </c>
      <c r="I493" s="19">
        <f t="shared" si="37"/>
        <v>18.5</v>
      </c>
    </row>
    <row r="494" spans="1:9" s="1" customFormat="1">
      <c r="A494" s="47">
        <v>469</v>
      </c>
      <c r="B494" s="38" t="s">
        <v>455</v>
      </c>
      <c r="C494" s="63" t="s">
        <v>427</v>
      </c>
      <c r="D494" s="21" t="s">
        <v>21</v>
      </c>
      <c r="E494" s="18">
        <v>6</v>
      </c>
      <c r="F494" s="18">
        <v>4.5</v>
      </c>
      <c r="G494" s="18">
        <v>2</v>
      </c>
      <c r="H494" s="18">
        <v>0.5</v>
      </c>
      <c r="I494" s="19">
        <f t="shared" si="37"/>
        <v>13</v>
      </c>
    </row>
    <row r="495" spans="1:9" s="1" customFormat="1">
      <c r="A495" s="47">
        <v>470</v>
      </c>
      <c r="B495" s="38" t="s">
        <v>456</v>
      </c>
      <c r="C495" s="63" t="s">
        <v>427</v>
      </c>
      <c r="D495" s="21">
        <v>5</v>
      </c>
      <c r="E495" s="18">
        <v>11.5</v>
      </c>
      <c r="F495" s="18">
        <v>2</v>
      </c>
      <c r="G495" s="18">
        <v>2</v>
      </c>
      <c r="H495" s="18">
        <v>1</v>
      </c>
      <c r="I495" s="19">
        <f t="shared" si="37"/>
        <v>16.5</v>
      </c>
    </row>
    <row r="496" spans="1:9" s="1" customFormat="1">
      <c r="A496" s="47">
        <v>471</v>
      </c>
      <c r="B496" s="116" t="s">
        <v>457</v>
      </c>
      <c r="C496" s="63" t="s">
        <v>427</v>
      </c>
      <c r="D496" s="21" t="s">
        <v>21</v>
      </c>
      <c r="E496" s="18">
        <v>6</v>
      </c>
      <c r="F496" s="18">
        <v>4.5</v>
      </c>
      <c r="G496" s="18">
        <v>2</v>
      </c>
      <c r="H496" s="18">
        <v>0.5</v>
      </c>
      <c r="I496" s="19">
        <f t="shared" si="37"/>
        <v>13</v>
      </c>
    </row>
    <row r="497" spans="1:9" s="1" customFormat="1" ht="15.75">
      <c r="A497" s="47">
        <v>472</v>
      </c>
      <c r="B497" s="117" t="s">
        <v>847</v>
      </c>
      <c r="C497" s="63" t="s">
        <v>427</v>
      </c>
      <c r="D497" s="21" t="s">
        <v>21</v>
      </c>
      <c r="E497" s="22">
        <v>4</v>
      </c>
      <c r="F497" s="22">
        <v>2</v>
      </c>
      <c r="G497" s="22">
        <v>1</v>
      </c>
      <c r="H497" s="22">
        <v>0.5</v>
      </c>
      <c r="I497" s="19">
        <f t="shared" si="37"/>
        <v>7.5</v>
      </c>
    </row>
    <row r="498" spans="1:9" s="1" customFormat="1">
      <c r="A498" s="47">
        <v>473</v>
      </c>
      <c r="B498" s="120" t="s">
        <v>876</v>
      </c>
      <c r="C498" s="63" t="s">
        <v>427</v>
      </c>
      <c r="D498" s="21">
        <v>9</v>
      </c>
      <c r="E498" s="22">
        <v>12.5</v>
      </c>
      <c r="F498" s="22">
        <v>7</v>
      </c>
      <c r="G498" s="22">
        <v>3</v>
      </c>
      <c r="H498" s="22">
        <v>1.5</v>
      </c>
      <c r="I498" s="19">
        <f t="shared" si="37"/>
        <v>24</v>
      </c>
    </row>
    <row r="499" spans="1:9" s="1" customFormat="1">
      <c r="A499" s="47">
        <v>474</v>
      </c>
      <c r="B499" t="s">
        <v>891</v>
      </c>
      <c r="C499" s="63" t="s">
        <v>427</v>
      </c>
      <c r="D499" s="21" t="s">
        <v>21</v>
      </c>
      <c r="E499" s="18">
        <v>6</v>
      </c>
      <c r="F499" s="18">
        <v>4.5</v>
      </c>
      <c r="G499" s="18">
        <v>2</v>
      </c>
      <c r="H499" s="18">
        <v>0.5</v>
      </c>
      <c r="I499" s="19">
        <f t="shared" ref="I499:I500" si="38">SUM(E499:H499)</f>
        <v>13</v>
      </c>
    </row>
    <row r="500" spans="1:9" s="1" customFormat="1">
      <c r="A500" s="47">
        <v>475</v>
      </c>
      <c r="B500" s="123" t="s">
        <v>903</v>
      </c>
      <c r="C500" s="124" t="s">
        <v>427</v>
      </c>
      <c r="D500" s="21" t="s">
        <v>21</v>
      </c>
      <c r="E500" s="18">
        <v>6.5</v>
      </c>
      <c r="F500" s="18">
        <v>6</v>
      </c>
      <c r="G500" s="18">
        <v>3</v>
      </c>
      <c r="H500" s="18">
        <v>1.5</v>
      </c>
      <c r="I500" s="19">
        <f t="shared" si="38"/>
        <v>17</v>
      </c>
    </row>
    <row r="501" spans="1:9">
      <c r="A501" s="18"/>
      <c r="B501" s="20"/>
      <c r="C501" s="27" t="s">
        <v>83</v>
      </c>
      <c r="D501" s="28">
        <f t="shared" ref="D501:I501" si="39">SUM(D465:D500)</f>
        <v>273</v>
      </c>
      <c r="E501" s="28">
        <f t="shared" si="39"/>
        <v>418</v>
      </c>
      <c r="F501" s="28">
        <f t="shared" si="39"/>
        <v>257</v>
      </c>
      <c r="G501" s="28">
        <f t="shared" si="39"/>
        <v>138</v>
      </c>
      <c r="H501" s="28">
        <f t="shared" si="39"/>
        <v>47</v>
      </c>
      <c r="I501" s="28">
        <f t="shared" si="39"/>
        <v>860</v>
      </c>
    </row>
    <row r="502" spans="1:9" ht="31.5" customHeight="1">
      <c r="A502" s="126" t="s">
        <v>458</v>
      </c>
      <c r="B502" s="126"/>
      <c r="C502" s="126"/>
      <c r="D502" s="126"/>
      <c r="E502" s="126"/>
      <c r="F502" s="126"/>
      <c r="G502" s="126"/>
      <c r="H502" s="126"/>
      <c r="I502" s="126"/>
    </row>
    <row r="503" spans="1:9" s="1" customFormat="1">
      <c r="A503" s="47">
        <v>476</v>
      </c>
      <c r="B503" s="20" t="s">
        <v>459</v>
      </c>
      <c r="C503" s="20" t="s">
        <v>458</v>
      </c>
      <c r="D503" s="17" t="s">
        <v>21</v>
      </c>
      <c r="E503" s="18">
        <v>5.5</v>
      </c>
      <c r="F503" s="18">
        <v>5</v>
      </c>
      <c r="G503" s="18">
        <v>2.5</v>
      </c>
      <c r="H503" s="18">
        <v>1.5</v>
      </c>
      <c r="I503" s="48">
        <f>SUM(E503:H503)</f>
        <v>14.5</v>
      </c>
    </row>
    <row r="504" spans="1:9" s="1" customFormat="1">
      <c r="A504" s="47">
        <v>477</v>
      </c>
      <c r="B504" s="20" t="s">
        <v>460</v>
      </c>
      <c r="C504" s="20" t="s">
        <v>458</v>
      </c>
      <c r="D504" s="17" t="s">
        <v>21</v>
      </c>
      <c r="E504" s="18">
        <v>6.5</v>
      </c>
      <c r="F504" s="18">
        <v>6.5</v>
      </c>
      <c r="G504" s="18">
        <v>3.5</v>
      </c>
      <c r="H504" s="18">
        <v>0.5</v>
      </c>
      <c r="I504" s="48">
        <f t="shared" ref="I504:I509" si="40">SUM(E504:H504)</f>
        <v>17</v>
      </c>
    </row>
    <row r="505" spans="1:9" s="1" customFormat="1">
      <c r="A505" s="47">
        <v>478</v>
      </c>
      <c r="B505" s="20" t="s">
        <v>461</v>
      </c>
      <c r="C505" s="20" t="s">
        <v>458</v>
      </c>
      <c r="D505" s="17" t="s">
        <v>21</v>
      </c>
      <c r="E505" s="18">
        <v>5.5</v>
      </c>
      <c r="F505" s="18">
        <v>6.5</v>
      </c>
      <c r="G505" s="18">
        <v>3</v>
      </c>
      <c r="H505" s="18">
        <v>1.5</v>
      </c>
      <c r="I505" s="48">
        <f t="shared" si="40"/>
        <v>16.5</v>
      </c>
    </row>
    <row r="506" spans="1:9" s="1" customFormat="1">
      <c r="A506" s="47">
        <v>479</v>
      </c>
      <c r="B506" s="50" t="s">
        <v>462</v>
      </c>
      <c r="C506" s="20" t="s">
        <v>458</v>
      </c>
      <c r="D506" s="17" t="s">
        <v>21</v>
      </c>
      <c r="E506" s="18">
        <v>7.5</v>
      </c>
      <c r="F506" s="18">
        <v>4.5</v>
      </c>
      <c r="G506" s="18">
        <v>2</v>
      </c>
      <c r="H506" s="18">
        <v>0.5</v>
      </c>
      <c r="I506" s="19">
        <f t="shared" si="40"/>
        <v>14.5</v>
      </c>
    </row>
    <row r="507" spans="1:9" s="1" customFormat="1">
      <c r="A507" s="47">
        <v>480</v>
      </c>
      <c r="B507" s="20" t="s">
        <v>452</v>
      </c>
      <c r="C507" s="20" t="s">
        <v>458</v>
      </c>
      <c r="D507" s="17" t="s">
        <v>21</v>
      </c>
      <c r="E507" s="18">
        <v>8.5</v>
      </c>
      <c r="F507" s="18">
        <v>6</v>
      </c>
      <c r="G507" s="18">
        <v>2</v>
      </c>
      <c r="H507" s="18">
        <v>0.5</v>
      </c>
      <c r="I507" s="19">
        <f t="shared" si="40"/>
        <v>17</v>
      </c>
    </row>
    <row r="508" spans="1:9" s="1" customFormat="1">
      <c r="A508" s="47">
        <v>481</v>
      </c>
      <c r="B508" s="20" t="s">
        <v>463</v>
      </c>
      <c r="C508" s="20" t="s">
        <v>458</v>
      </c>
      <c r="D508" s="17" t="s">
        <v>21</v>
      </c>
      <c r="E508" s="18">
        <v>7.5</v>
      </c>
      <c r="F508" s="18">
        <v>6</v>
      </c>
      <c r="G508" s="18">
        <v>2.5</v>
      </c>
      <c r="H508" s="18">
        <v>2</v>
      </c>
      <c r="I508" s="19">
        <f t="shared" si="40"/>
        <v>18</v>
      </c>
    </row>
    <row r="509" spans="1:9" s="1" customFormat="1">
      <c r="A509" s="47">
        <v>482</v>
      </c>
      <c r="B509" s="20" t="s">
        <v>464</v>
      </c>
      <c r="C509" s="20" t="s">
        <v>458</v>
      </c>
      <c r="D509" s="17" t="s">
        <v>21</v>
      </c>
      <c r="E509" s="18">
        <v>8.5</v>
      </c>
      <c r="F509" s="18">
        <v>6</v>
      </c>
      <c r="G509" s="18">
        <v>2.5</v>
      </c>
      <c r="H509" s="18">
        <v>2</v>
      </c>
      <c r="I509" s="19">
        <f t="shared" si="40"/>
        <v>19</v>
      </c>
    </row>
    <row r="510" spans="1:9" s="1" customFormat="1">
      <c r="A510" s="47">
        <v>483</v>
      </c>
      <c r="B510" s="20" t="s">
        <v>465</v>
      </c>
      <c r="C510" s="20" t="s">
        <v>458</v>
      </c>
      <c r="D510" s="17" t="s">
        <v>21</v>
      </c>
      <c r="E510" s="18">
        <v>7.5</v>
      </c>
      <c r="F510" s="18">
        <v>4.5</v>
      </c>
      <c r="G510" s="18">
        <v>2</v>
      </c>
      <c r="H510" s="18">
        <v>2</v>
      </c>
      <c r="I510" s="19">
        <f t="shared" ref="I510:I521" si="41">SUM(E510:H510)</f>
        <v>16</v>
      </c>
    </row>
    <row r="511" spans="1:9" s="1" customFormat="1">
      <c r="A511" s="47">
        <v>484</v>
      </c>
      <c r="B511" s="20" t="s">
        <v>466</v>
      </c>
      <c r="C511" s="20" t="s">
        <v>458</v>
      </c>
      <c r="D511" s="17" t="s">
        <v>21</v>
      </c>
      <c r="E511" s="18">
        <v>8.5</v>
      </c>
      <c r="F511" s="18">
        <v>6</v>
      </c>
      <c r="G511" s="18">
        <v>2</v>
      </c>
      <c r="H511" s="18">
        <v>0.5</v>
      </c>
      <c r="I511" s="19">
        <f t="shared" si="41"/>
        <v>17</v>
      </c>
    </row>
    <row r="512" spans="1:9" s="1" customFormat="1">
      <c r="A512" s="47">
        <v>485</v>
      </c>
      <c r="B512" s="20" t="s">
        <v>467</v>
      </c>
      <c r="C512" s="20" t="s">
        <v>458</v>
      </c>
      <c r="D512" s="17" t="s">
        <v>21</v>
      </c>
      <c r="E512" s="18">
        <v>8</v>
      </c>
      <c r="F512" s="18">
        <v>6</v>
      </c>
      <c r="G512" s="18">
        <v>2.5</v>
      </c>
      <c r="H512" s="18">
        <v>2</v>
      </c>
      <c r="I512" s="19">
        <f t="shared" si="41"/>
        <v>18.5</v>
      </c>
    </row>
    <row r="513" spans="1:9" s="1" customFormat="1">
      <c r="A513" s="47">
        <v>486</v>
      </c>
      <c r="B513" s="20" t="s">
        <v>468</v>
      </c>
      <c r="C513" s="20" t="s">
        <v>458</v>
      </c>
      <c r="D513" s="17" t="s">
        <v>21</v>
      </c>
      <c r="E513" s="18">
        <v>8.5</v>
      </c>
      <c r="F513" s="18">
        <v>6</v>
      </c>
      <c r="G513" s="18">
        <v>2.5</v>
      </c>
      <c r="H513" s="18">
        <v>2</v>
      </c>
      <c r="I513" s="19">
        <f t="shared" si="41"/>
        <v>19</v>
      </c>
    </row>
    <row r="514" spans="1:9" s="1" customFormat="1">
      <c r="A514" s="47">
        <v>487</v>
      </c>
      <c r="B514" s="20" t="s">
        <v>469</v>
      </c>
      <c r="C514" s="20" t="s">
        <v>458</v>
      </c>
      <c r="D514" s="17" t="s">
        <v>21</v>
      </c>
      <c r="E514" s="18">
        <v>7.5</v>
      </c>
      <c r="F514" s="18">
        <v>5</v>
      </c>
      <c r="G514" s="18">
        <v>2.5</v>
      </c>
      <c r="H514" s="18">
        <v>2</v>
      </c>
      <c r="I514" s="19">
        <f t="shared" si="41"/>
        <v>17</v>
      </c>
    </row>
    <row r="515" spans="1:9" s="1" customFormat="1">
      <c r="A515" s="47">
        <v>488</v>
      </c>
      <c r="B515" s="20" t="s">
        <v>470</v>
      </c>
      <c r="C515" s="20" t="s">
        <v>458</v>
      </c>
      <c r="D515" s="17">
        <v>10</v>
      </c>
      <c r="E515" s="18">
        <v>8.5</v>
      </c>
      <c r="F515" s="18">
        <v>5.5</v>
      </c>
      <c r="G515" s="18">
        <v>2</v>
      </c>
      <c r="H515" s="18">
        <v>1.5</v>
      </c>
      <c r="I515" s="19">
        <f t="shared" si="41"/>
        <v>17.5</v>
      </c>
    </row>
    <row r="516" spans="1:9" s="1" customFormat="1">
      <c r="A516" s="47">
        <v>489</v>
      </c>
      <c r="B516" s="25" t="s">
        <v>471</v>
      </c>
      <c r="C516" s="42" t="s">
        <v>472</v>
      </c>
      <c r="D516" s="17" t="s">
        <v>21</v>
      </c>
      <c r="E516" s="18">
        <v>7</v>
      </c>
      <c r="F516" s="18">
        <v>6.5</v>
      </c>
      <c r="G516" s="18">
        <v>3</v>
      </c>
      <c r="H516" s="18">
        <v>1.5</v>
      </c>
      <c r="I516" s="19">
        <f t="shared" si="41"/>
        <v>18</v>
      </c>
    </row>
    <row r="517" spans="1:9" s="1" customFormat="1">
      <c r="A517" s="47">
        <v>490</v>
      </c>
      <c r="B517" s="64" t="s">
        <v>473</v>
      </c>
      <c r="C517" s="42" t="s">
        <v>472</v>
      </c>
      <c r="D517" s="17" t="s">
        <v>21</v>
      </c>
      <c r="E517" s="18">
        <v>8.5</v>
      </c>
      <c r="F517" s="18">
        <v>6</v>
      </c>
      <c r="G517" s="18">
        <v>2</v>
      </c>
      <c r="H517" s="18">
        <v>0.5</v>
      </c>
      <c r="I517" s="19">
        <f t="shared" si="41"/>
        <v>17</v>
      </c>
    </row>
    <row r="518" spans="1:9" s="1" customFormat="1">
      <c r="A518" s="47">
        <v>491</v>
      </c>
      <c r="B518" s="64" t="s">
        <v>474</v>
      </c>
      <c r="C518" s="42" t="s">
        <v>472</v>
      </c>
      <c r="D518" s="17" t="s">
        <v>21</v>
      </c>
      <c r="E518" s="18">
        <v>8</v>
      </c>
      <c r="F518" s="18">
        <v>6</v>
      </c>
      <c r="G518" s="18">
        <v>2.5</v>
      </c>
      <c r="H518" s="18">
        <v>2</v>
      </c>
      <c r="I518" s="19">
        <f t="shared" si="41"/>
        <v>18.5</v>
      </c>
    </row>
    <row r="519" spans="1:9" s="1" customFormat="1">
      <c r="A519" s="47">
        <v>492</v>
      </c>
      <c r="B519" s="116" t="s">
        <v>475</v>
      </c>
      <c r="C519" s="42" t="s">
        <v>472</v>
      </c>
      <c r="D519" s="17" t="s">
        <v>21</v>
      </c>
      <c r="E519" s="18">
        <v>6.5</v>
      </c>
      <c r="F519" s="18">
        <v>6.5</v>
      </c>
      <c r="G519" s="18">
        <v>3.5</v>
      </c>
      <c r="H519" s="18">
        <v>0.5</v>
      </c>
      <c r="I519" s="48">
        <f t="shared" si="41"/>
        <v>17</v>
      </c>
    </row>
    <row r="520" spans="1:9" s="1" customFormat="1">
      <c r="A520" s="47">
        <v>493</v>
      </c>
      <c r="B520" s="116" t="s">
        <v>898</v>
      </c>
      <c r="C520" s="42" t="s">
        <v>472</v>
      </c>
      <c r="D520" s="17">
        <v>1</v>
      </c>
      <c r="E520" s="18">
        <v>8.5</v>
      </c>
      <c r="F520" s="18">
        <v>6</v>
      </c>
      <c r="G520" s="18">
        <v>4</v>
      </c>
      <c r="H520" s="18">
        <v>0.5</v>
      </c>
      <c r="I520" s="19">
        <f t="shared" si="41"/>
        <v>19</v>
      </c>
    </row>
    <row r="521" spans="1:9" s="1" customFormat="1">
      <c r="A521" s="47">
        <v>494</v>
      </c>
      <c r="B521" s="38" t="s">
        <v>476</v>
      </c>
      <c r="C521" s="63" t="s">
        <v>472</v>
      </c>
      <c r="D521" s="17" t="s">
        <v>21</v>
      </c>
      <c r="E521" s="18">
        <v>6.5</v>
      </c>
      <c r="F521" s="18">
        <v>4.5</v>
      </c>
      <c r="G521" s="18">
        <v>2.5</v>
      </c>
      <c r="H521" s="18">
        <v>0.5</v>
      </c>
      <c r="I521" s="48">
        <f t="shared" si="41"/>
        <v>14</v>
      </c>
    </row>
    <row r="522" spans="1:9" s="1" customFormat="1">
      <c r="A522" s="47">
        <v>495</v>
      </c>
      <c r="B522" s="118" t="s">
        <v>834</v>
      </c>
      <c r="C522" s="63" t="s">
        <v>472</v>
      </c>
      <c r="D522" s="17" t="s">
        <v>21</v>
      </c>
      <c r="E522" s="18">
        <v>7.5</v>
      </c>
      <c r="F522" s="18">
        <v>4.5</v>
      </c>
      <c r="G522" s="18">
        <v>2</v>
      </c>
      <c r="H522" s="18">
        <v>2</v>
      </c>
      <c r="I522" s="19">
        <f>SUM(E522:H522)</f>
        <v>16</v>
      </c>
    </row>
    <row r="523" spans="1:9" s="1" customFormat="1">
      <c r="A523" s="47">
        <v>496</v>
      </c>
      <c r="B523" s="118" t="s">
        <v>835</v>
      </c>
      <c r="C523" s="63" t="s">
        <v>472</v>
      </c>
      <c r="D523" s="17" t="s">
        <v>21</v>
      </c>
      <c r="E523" s="18">
        <v>8.5</v>
      </c>
      <c r="F523" s="18">
        <v>6</v>
      </c>
      <c r="G523" s="18">
        <v>2</v>
      </c>
      <c r="H523" s="18">
        <v>0.5</v>
      </c>
      <c r="I523" s="19">
        <f>SUM(E523:H523)</f>
        <v>17</v>
      </c>
    </row>
    <row r="524" spans="1:9" s="1" customFormat="1">
      <c r="A524" s="47">
        <v>497</v>
      </c>
      <c r="B524" s="32" t="s">
        <v>864</v>
      </c>
      <c r="C524" s="32" t="s">
        <v>472</v>
      </c>
      <c r="D524" s="17" t="s">
        <v>21</v>
      </c>
      <c r="E524" s="18">
        <v>6.5</v>
      </c>
      <c r="F524" s="18">
        <v>4.5</v>
      </c>
      <c r="G524" s="18">
        <v>2.5</v>
      </c>
      <c r="H524" s="18">
        <v>0.5</v>
      </c>
      <c r="I524" s="48">
        <f t="shared" ref="I524" si="42">SUM(E524:H524)</f>
        <v>14</v>
      </c>
    </row>
    <row r="525" spans="1:9">
      <c r="A525" s="47"/>
      <c r="B525" s="20"/>
      <c r="C525" s="27" t="s">
        <v>83</v>
      </c>
      <c r="D525" s="28">
        <f>SUM(D515:D521)</f>
        <v>11</v>
      </c>
      <c r="E525" s="28">
        <f>SUM(E503:E524)</f>
        <v>165.5</v>
      </c>
      <c r="F525" s="28">
        <f>SUM(F503:F524)</f>
        <v>124</v>
      </c>
      <c r="G525" s="28">
        <f>SUM(G503:G524)</f>
        <v>55.5</v>
      </c>
      <c r="H525" s="28">
        <f>SUM(H503:H524)</f>
        <v>27</v>
      </c>
      <c r="I525" s="28">
        <f>SUM(I503:I524)</f>
        <v>372</v>
      </c>
    </row>
    <row r="526" spans="1:9" ht="33.75" customHeight="1">
      <c r="A526" s="126" t="s">
        <v>477</v>
      </c>
      <c r="B526" s="126"/>
      <c r="C526" s="126"/>
      <c r="D526" s="126"/>
      <c r="E526" s="126"/>
      <c r="F526" s="126"/>
      <c r="G526" s="126"/>
      <c r="H526" s="126"/>
      <c r="I526" s="126"/>
    </row>
    <row r="527" spans="1:9" s="1" customFormat="1">
      <c r="A527" s="47">
        <v>498</v>
      </c>
      <c r="B527" s="16" t="s">
        <v>478</v>
      </c>
      <c r="C527" s="36" t="s">
        <v>479</v>
      </c>
      <c r="D527" s="29" t="s">
        <v>21</v>
      </c>
      <c r="E527" s="18">
        <v>5.5</v>
      </c>
      <c r="F527" s="18">
        <v>5</v>
      </c>
      <c r="G527" s="18">
        <v>2.5</v>
      </c>
      <c r="H527" s="18">
        <v>1.5</v>
      </c>
      <c r="I527" s="48">
        <f>SUM(E527:H527)</f>
        <v>14.5</v>
      </c>
    </row>
    <row r="528" spans="1:9" s="1" customFormat="1">
      <c r="A528" s="47">
        <v>499</v>
      </c>
      <c r="B528" s="20" t="s">
        <v>480</v>
      </c>
      <c r="C528" s="36" t="s">
        <v>479</v>
      </c>
      <c r="D528" s="17" t="s">
        <v>21</v>
      </c>
      <c r="E528" s="18">
        <v>7</v>
      </c>
      <c r="F528" s="18">
        <v>6</v>
      </c>
      <c r="G528" s="18">
        <v>3.5</v>
      </c>
      <c r="H528" s="18">
        <v>1</v>
      </c>
      <c r="I528" s="48">
        <f t="shared" ref="I528:I539" si="43">SUM(E528:H528)</f>
        <v>17.5</v>
      </c>
    </row>
    <row r="529" spans="1:968" s="1" customFormat="1">
      <c r="A529" s="47">
        <v>500</v>
      </c>
      <c r="B529" s="20" t="s">
        <v>481</v>
      </c>
      <c r="C529" s="36" t="s">
        <v>479</v>
      </c>
      <c r="D529" s="17" t="s">
        <v>21</v>
      </c>
      <c r="E529" s="18">
        <v>5.5</v>
      </c>
      <c r="F529" s="18">
        <v>6.5</v>
      </c>
      <c r="G529" s="18">
        <v>3</v>
      </c>
      <c r="H529" s="18">
        <v>1.5</v>
      </c>
      <c r="I529" s="48">
        <f t="shared" si="43"/>
        <v>16.5</v>
      </c>
    </row>
    <row r="530" spans="1:968" s="1" customFormat="1">
      <c r="A530" s="47">
        <v>501</v>
      </c>
      <c r="B530" s="20" t="s">
        <v>848</v>
      </c>
      <c r="C530" s="36" t="s">
        <v>479</v>
      </c>
      <c r="D530" s="17">
        <v>10</v>
      </c>
      <c r="E530" s="18">
        <v>14.5</v>
      </c>
      <c r="F530" s="18">
        <v>7.5</v>
      </c>
      <c r="G530" s="18">
        <v>4.5</v>
      </c>
      <c r="H530" s="18">
        <v>1.5</v>
      </c>
      <c r="I530" s="48">
        <f t="shared" si="43"/>
        <v>28</v>
      </c>
    </row>
    <row r="531" spans="1:968" s="1" customFormat="1">
      <c r="A531" s="47">
        <v>502</v>
      </c>
      <c r="B531" s="20" t="s">
        <v>482</v>
      </c>
      <c r="C531" s="36" t="s">
        <v>479</v>
      </c>
      <c r="D531" s="17">
        <v>30</v>
      </c>
      <c r="E531" s="18">
        <v>20.5</v>
      </c>
      <c r="F531" s="18">
        <v>12</v>
      </c>
      <c r="G531" s="18">
        <v>8</v>
      </c>
      <c r="H531" s="18">
        <v>1.5</v>
      </c>
      <c r="I531" s="48">
        <f t="shared" si="43"/>
        <v>42</v>
      </c>
    </row>
    <row r="532" spans="1:968" s="1" customFormat="1">
      <c r="A532" s="47">
        <v>503</v>
      </c>
      <c r="B532" s="38" t="s">
        <v>483</v>
      </c>
      <c r="C532" s="36" t="s">
        <v>479</v>
      </c>
      <c r="D532" s="17">
        <v>3</v>
      </c>
      <c r="E532" s="18">
        <v>8</v>
      </c>
      <c r="F532" s="18">
        <v>5</v>
      </c>
      <c r="G532" s="18">
        <v>2.5</v>
      </c>
      <c r="H532" s="18">
        <v>1.5</v>
      </c>
      <c r="I532" s="48">
        <f t="shared" si="43"/>
        <v>17</v>
      </c>
    </row>
    <row r="533" spans="1:968" s="1" customFormat="1">
      <c r="A533" s="47">
        <v>504</v>
      </c>
      <c r="B533" s="20" t="s">
        <v>484</v>
      </c>
      <c r="C533" s="36" t="s">
        <v>479</v>
      </c>
      <c r="D533" s="17" t="s">
        <v>21</v>
      </c>
      <c r="E533" s="18">
        <v>7.5</v>
      </c>
      <c r="F533" s="18">
        <v>5.5</v>
      </c>
      <c r="G533" s="18">
        <v>3</v>
      </c>
      <c r="H533" s="18">
        <v>1.5</v>
      </c>
      <c r="I533" s="48">
        <f t="shared" si="43"/>
        <v>17.5</v>
      </c>
    </row>
    <row r="534" spans="1:968" s="1" customFormat="1">
      <c r="A534" s="47">
        <v>505</v>
      </c>
      <c r="B534" s="20" t="s">
        <v>485</v>
      </c>
      <c r="C534" s="36" t="s">
        <v>479</v>
      </c>
      <c r="D534" s="17">
        <v>7</v>
      </c>
      <c r="E534" s="18">
        <v>10</v>
      </c>
      <c r="F534" s="18">
        <v>7.5</v>
      </c>
      <c r="G534" s="18">
        <v>5</v>
      </c>
      <c r="H534" s="18">
        <v>1.5</v>
      </c>
      <c r="I534" s="48">
        <f t="shared" si="43"/>
        <v>24</v>
      </c>
    </row>
    <row r="535" spans="1:968" s="1" customFormat="1">
      <c r="A535" s="47">
        <v>506</v>
      </c>
      <c r="B535" s="20" t="s">
        <v>163</v>
      </c>
      <c r="C535" s="36" t="s">
        <v>479</v>
      </c>
      <c r="D535" s="17">
        <v>10</v>
      </c>
      <c r="E535" s="18">
        <v>12</v>
      </c>
      <c r="F535" s="18">
        <v>7</v>
      </c>
      <c r="G535" s="18">
        <v>3</v>
      </c>
      <c r="H535" s="18">
        <v>1.5</v>
      </c>
      <c r="I535" s="48">
        <f t="shared" si="43"/>
        <v>23.5</v>
      </c>
    </row>
    <row r="536" spans="1:968" s="1" customFormat="1">
      <c r="A536" s="47">
        <v>507</v>
      </c>
      <c r="B536" s="16" t="s">
        <v>32</v>
      </c>
      <c r="C536" s="36" t="s">
        <v>479</v>
      </c>
      <c r="D536" s="17">
        <v>5</v>
      </c>
      <c r="E536" s="18">
        <v>7</v>
      </c>
      <c r="F536" s="18">
        <v>5</v>
      </c>
      <c r="G536" s="18">
        <v>3</v>
      </c>
      <c r="H536" s="18">
        <v>1.5</v>
      </c>
      <c r="I536" s="19">
        <f t="shared" si="43"/>
        <v>16.5</v>
      </c>
    </row>
    <row r="537" spans="1:968" s="1" customFormat="1">
      <c r="A537" s="47">
        <v>508</v>
      </c>
      <c r="B537" s="20" t="s">
        <v>486</v>
      </c>
      <c r="C537" s="36" t="s">
        <v>479</v>
      </c>
      <c r="D537" s="17">
        <v>5</v>
      </c>
      <c r="E537" s="18">
        <v>6.5</v>
      </c>
      <c r="F537" s="18">
        <v>5</v>
      </c>
      <c r="G537" s="18">
        <v>3</v>
      </c>
      <c r="H537" s="18">
        <v>0.5</v>
      </c>
      <c r="I537" s="19">
        <f t="shared" si="43"/>
        <v>15</v>
      </c>
    </row>
    <row r="538" spans="1:968" s="1" customFormat="1">
      <c r="A538" s="47">
        <v>509</v>
      </c>
      <c r="B538" s="36" t="s">
        <v>487</v>
      </c>
      <c r="C538" s="36" t="s">
        <v>479</v>
      </c>
      <c r="D538" s="17" t="s">
        <v>21</v>
      </c>
      <c r="E538" s="18">
        <v>7.5</v>
      </c>
      <c r="F538" s="18">
        <v>3</v>
      </c>
      <c r="G538" s="18">
        <v>1</v>
      </c>
      <c r="H538" s="18">
        <v>1.5</v>
      </c>
      <c r="I538" s="19">
        <f t="shared" si="43"/>
        <v>13</v>
      </c>
    </row>
    <row r="539" spans="1:968" s="1" customFormat="1">
      <c r="A539" s="47">
        <v>510</v>
      </c>
      <c r="B539" s="36" t="s">
        <v>357</v>
      </c>
      <c r="C539" s="36" t="s">
        <v>479</v>
      </c>
      <c r="D539" s="17" t="s">
        <v>21</v>
      </c>
      <c r="E539" s="18">
        <v>9</v>
      </c>
      <c r="F539" s="18">
        <v>7</v>
      </c>
      <c r="G539" s="18">
        <v>5</v>
      </c>
      <c r="H539" s="18">
        <v>2</v>
      </c>
      <c r="I539" s="48">
        <f t="shared" si="43"/>
        <v>23</v>
      </c>
    </row>
    <row r="540" spans="1:968" s="1" customFormat="1">
      <c r="A540" s="47">
        <v>511</v>
      </c>
      <c r="B540" s="64" t="s">
        <v>488</v>
      </c>
      <c r="C540" s="36" t="s">
        <v>479</v>
      </c>
      <c r="D540" s="17" t="s">
        <v>21</v>
      </c>
      <c r="E540" s="18">
        <v>7</v>
      </c>
      <c r="F540" s="18">
        <v>6</v>
      </c>
      <c r="G540" s="18">
        <v>3.5</v>
      </c>
      <c r="H540" s="18">
        <v>1</v>
      </c>
      <c r="I540" s="48">
        <f>SUM(E540:H540)</f>
        <v>17.5</v>
      </c>
    </row>
    <row r="541" spans="1:968" s="1" customFormat="1">
      <c r="A541" s="47">
        <v>512</v>
      </c>
      <c r="B541" s="64" t="s">
        <v>489</v>
      </c>
      <c r="C541" s="36" t="s">
        <v>479</v>
      </c>
      <c r="D541" s="17" t="s">
        <v>21</v>
      </c>
      <c r="E541" s="18">
        <v>5.5</v>
      </c>
      <c r="F541" s="18">
        <v>6.5</v>
      </c>
      <c r="G541" s="18">
        <v>3</v>
      </c>
      <c r="H541" s="18">
        <v>1.5</v>
      </c>
      <c r="I541" s="48">
        <f>SUM(E541:H541)</f>
        <v>16.5</v>
      </c>
    </row>
    <row r="542" spans="1:968" s="1" customFormat="1">
      <c r="A542" s="47">
        <v>513</v>
      </c>
      <c r="B542" s="38" t="s">
        <v>490</v>
      </c>
      <c r="C542" s="36" t="s">
        <v>479</v>
      </c>
      <c r="D542" s="17">
        <v>20</v>
      </c>
      <c r="E542" s="18">
        <v>16.5</v>
      </c>
      <c r="F542" s="18">
        <v>10</v>
      </c>
      <c r="G542" s="18">
        <v>5</v>
      </c>
      <c r="H542" s="18">
        <v>1.5</v>
      </c>
      <c r="I542" s="48">
        <f>SUM(E542:H542)</f>
        <v>33</v>
      </c>
    </row>
    <row r="543" spans="1:968">
      <c r="A543" s="47"/>
      <c r="B543" s="34"/>
      <c r="C543" s="27" t="s">
        <v>83</v>
      </c>
      <c r="D543" s="28">
        <f>SUM(D530:D542)</f>
        <v>90</v>
      </c>
      <c r="E543" s="28">
        <f>SUM(E527:E542)</f>
        <v>149.5</v>
      </c>
      <c r="F543" s="28">
        <f>SUM(F527:F542)</f>
        <v>104.5</v>
      </c>
      <c r="G543" s="28">
        <f>SUM(G527:G542)</f>
        <v>58.5</v>
      </c>
      <c r="H543" s="28">
        <f>SUM(H527:H542)</f>
        <v>22.5</v>
      </c>
      <c r="I543" s="28">
        <f>SUM(I527:I542)</f>
        <v>335</v>
      </c>
    </row>
    <row r="544" spans="1:968" ht="27" customHeight="1">
      <c r="A544" s="126" t="s">
        <v>427</v>
      </c>
      <c r="B544" s="126"/>
      <c r="C544" s="126"/>
      <c r="D544" s="126"/>
      <c r="E544" s="126"/>
      <c r="F544" s="126"/>
      <c r="G544" s="126"/>
      <c r="H544" s="126"/>
      <c r="I544" s="12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  <c r="KJ544" s="1"/>
      <c r="KK544" s="1"/>
      <c r="KL544" s="1"/>
      <c r="KM544" s="1"/>
      <c r="KN544" s="1"/>
      <c r="KO544" s="1"/>
      <c r="KP544" s="1"/>
      <c r="KQ544" s="1"/>
      <c r="KR544" s="1"/>
      <c r="KS544" s="1"/>
      <c r="KT544" s="1"/>
      <c r="KU544" s="1"/>
      <c r="KV544" s="1"/>
      <c r="KW544" s="1"/>
      <c r="KX544" s="1"/>
      <c r="KY544" s="1"/>
      <c r="KZ544" s="1"/>
      <c r="LA544" s="1"/>
      <c r="LB544" s="1"/>
      <c r="LC544" s="1"/>
      <c r="LD544" s="1"/>
      <c r="LE544" s="1"/>
      <c r="LF544" s="1"/>
      <c r="LG544" s="1"/>
      <c r="LH544" s="1"/>
      <c r="LI544" s="1"/>
      <c r="LJ544" s="1"/>
      <c r="LK544" s="1"/>
      <c r="LL544" s="1"/>
      <c r="LM544" s="1"/>
      <c r="LN544" s="1"/>
      <c r="LO544" s="1"/>
      <c r="LP544" s="1"/>
      <c r="LQ544" s="1"/>
      <c r="LR544" s="1"/>
      <c r="LS544" s="1"/>
      <c r="LT544" s="1"/>
      <c r="LU544" s="1"/>
      <c r="LV544" s="1"/>
      <c r="LW544" s="1"/>
      <c r="LX544" s="1"/>
      <c r="LY544" s="1"/>
      <c r="LZ544" s="1"/>
      <c r="MA544" s="1"/>
      <c r="MB544" s="1"/>
      <c r="MC544" s="1"/>
      <c r="MD544" s="1"/>
      <c r="ME544" s="1"/>
      <c r="MF544" s="1"/>
      <c r="MG544" s="1"/>
      <c r="MH544" s="1"/>
      <c r="MI544" s="1"/>
      <c r="MJ544" s="1"/>
      <c r="MK544" s="1"/>
      <c r="ML544" s="1"/>
      <c r="MM544" s="1"/>
      <c r="MN544" s="1"/>
      <c r="MO544" s="1"/>
      <c r="MP544" s="1"/>
      <c r="MQ544" s="1"/>
      <c r="MR544" s="1"/>
      <c r="MS544" s="1"/>
      <c r="MT544" s="1"/>
      <c r="MU544" s="1"/>
      <c r="MV544" s="1"/>
      <c r="MW544" s="1"/>
      <c r="MX544" s="1"/>
      <c r="MY544" s="1"/>
      <c r="MZ544" s="1"/>
      <c r="NA544" s="1"/>
      <c r="NB544" s="1"/>
      <c r="NC544" s="1"/>
      <c r="ND544" s="1"/>
      <c r="NE544" s="1"/>
      <c r="NF544" s="1"/>
      <c r="NG544" s="1"/>
      <c r="NH544" s="1"/>
      <c r="NI544" s="1"/>
      <c r="NJ544" s="1"/>
      <c r="NK544" s="1"/>
      <c r="NL544" s="1"/>
      <c r="NM544" s="1"/>
      <c r="NN544" s="1"/>
      <c r="NO544" s="1"/>
      <c r="NP544" s="1"/>
      <c r="NQ544" s="1"/>
      <c r="NR544" s="1"/>
      <c r="NS544" s="1"/>
      <c r="NT544" s="1"/>
      <c r="NU544" s="1"/>
      <c r="NV544" s="1"/>
      <c r="NW544" s="1"/>
      <c r="NX544" s="1"/>
      <c r="NY544" s="1"/>
      <c r="NZ544" s="1"/>
      <c r="OA544" s="1"/>
      <c r="OB544" s="1"/>
      <c r="OC544" s="1"/>
      <c r="OD544" s="1"/>
      <c r="OE544" s="1"/>
      <c r="OF544" s="1"/>
      <c r="OG544" s="1"/>
      <c r="OH544" s="1"/>
      <c r="OI544" s="1"/>
      <c r="OJ544" s="1"/>
      <c r="OK544" s="1"/>
      <c r="OL544" s="1"/>
      <c r="OM544" s="1"/>
      <c r="ON544" s="1"/>
      <c r="OO544" s="1"/>
      <c r="OP544" s="1"/>
      <c r="OQ544" s="1"/>
      <c r="OR544" s="1"/>
      <c r="OS544" s="1"/>
      <c r="OT544" s="1"/>
      <c r="OU544" s="1"/>
      <c r="OV544" s="1"/>
      <c r="OW544" s="1"/>
      <c r="OX544" s="1"/>
      <c r="OY544" s="1"/>
      <c r="OZ544" s="1"/>
      <c r="PA544" s="1"/>
      <c r="PB544" s="1"/>
      <c r="PC544" s="1"/>
      <c r="PD544" s="1"/>
      <c r="PE544" s="1"/>
      <c r="PF544" s="1"/>
      <c r="PG544" s="1"/>
      <c r="PH544" s="1"/>
      <c r="PI544" s="1"/>
      <c r="PJ544" s="1"/>
      <c r="PK544" s="1"/>
      <c r="PL544" s="1"/>
      <c r="PM544" s="1"/>
      <c r="PN544" s="1"/>
      <c r="PO544" s="1"/>
      <c r="PP544" s="1"/>
      <c r="PQ544" s="1"/>
      <c r="PR544" s="1"/>
      <c r="PS544" s="1"/>
      <c r="PT544" s="1"/>
      <c r="PU544" s="1"/>
      <c r="PV544" s="1"/>
      <c r="PW544" s="1"/>
      <c r="PX544" s="1"/>
      <c r="PY544" s="1"/>
      <c r="PZ544" s="1"/>
      <c r="QA544" s="1"/>
      <c r="QB544" s="1"/>
      <c r="QC544" s="1"/>
      <c r="QD544" s="1"/>
      <c r="QE544" s="1"/>
      <c r="QF544" s="1"/>
      <c r="QG544" s="1"/>
      <c r="QH544" s="1"/>
      <c r="QI544" s="1"/>
      <c r="QJ544" s="1"/>
      <c r="QK544" s="1"/>
      <c r="QL544" s="1"/>
      <c r="QM544" s="1"/>
      <c r="QN544" s="1"/>
      <c r="QO544" s="1"/>
      <c r="QP544" s="1"/>
      <c r="QQ544" s="1"/>
      <c r="QR544" s="1"/>
      <c r="QS544" s="1"/>
      <c r="QT544" s="1"/>
      <c r="QU544" s="1"/>
      <c r="QV544" s="1"/>
      <c r="QW544" s="1"/>
      <c r="QX544" s="1"/>
      <c r="QY544" s="1"/>
      <c r="QZ544" s="1"/>
      <c r="RA544" s="1"/>
      <c r="RB544" s="1"/>
      <c r="RC544" s="1"/>
      <c r="RD544" s="1"/>
      <c r="RE544" s="1"/>
      <c r="RF544" s="1"/>
      <c r="RG544" s="1"/>
      <c r="RH544" s="1"/>
      <c r="RI544" s="1"/>
      <c r="RJ544" s="1"/>
      <c r="RK544" s="1"/>
      <c r="RL544" s="1"/>
      <c r="RM544" s="1"/>
      <c r="RN544" s="1"/>
      <c r="RO544" s="1"/>
      <c r="RP544" s="1"/>
      <c r="RQ544" s="1"/>
      <c r="RR544" s="1"/>
      <c r="RS544" s="1"/>
      <c r="RT544" s="1"/>
      <c r="RU544" s="1"/>
      <c r="RV544" s="1"/>
      <c r="RW544" s="1"/>
      <c r="RX544" s="1"/>
      <c r="RY544" s="1"/>
      <c r="RZ544" s="1"/>
      <c r="SA544" s="1"/>
      <c r="SB544" s="1"/>
      <c r="SC544" s="1"/>
      <c r="SD544" s="1"/>
      <c r="SE544" s="1"/>
      <c r="SF544" s="1"/>
      <c r="SG544" s="1"/>
      <c r="SH544" s="1"/>
      <c r="SI544" s="1"/>
      <c r="SJ544" s="1"/>
      <c r="SK544" s="1"/>
      <c r="SL544" s="1"/>
      <c r="SM544" s="1"/>
      <c r="SN544" s="1"/>
      <c r="SO544" s="1"/>
      <c r="SP544" s="1"/>
      <c r="SQ544" s="1"/>
      <c r="SR544" s="1"/>
      <c r="SS544" s="1"/>
      <c r="ST544" s="1"/>
      <c r="SU544" s="1"/>
      <c r="SV544" s="1"/>
      <c r="SW544" s="1"/>
      <c r="SX544" s="1"/>
      <c r="SY544" s="1"/>
      <c r="SZ544" s="1"/>
      <c r="TA544" s="1"/>
      <c r="TB544" s="1"/>
      <c r="TC544" s="1"/>
      <c r="TD544" s="1"/>
      <c r="TE544" s="1"/>
      <c r="TF544" s="1"/>
      <c r="TG544" s="1"/>
      <c r="TH544" s="1"/>
      <c r="TI544" s="1"/>
      <c r="TJ544" s="1"/>
      <c r="TK544" s="1"/>
      <c r="TL544" s="1"/>
      <c r="TM544" s="1"/>
      <c r="TN544" s="1"/>
      <c r="TO544" s="1"/>
      <c r="TP544" s="1"/>
      <c r="TQ544" s="1"/>
      <c r="TR544" s="1"/>
      <c r="TS544" s="1"/>
      <c r="TT544" s="1"/>
      <c r="TU544" s="1"/>
      <c r="TV544" s="1"/>
      <c r="TW544" s="1"/>
      <c r="TX544" s="1"/>
      <c r="TY544" s="1"/>
      <c r="TZ544" s="1"/>
      <c r="UA544" s="1"/>
      <c r="UB544" s="1"/>
      <c r="UC544" s="1"/>
      <c r="UD544" s="1"/>
      <c r="UE544" s="1"/>
      <c r="UF544" s="1"/>
      <c r="UG544" s="1"/>
      <c r="UH544" s="1"/>
      <c r="UI544" s="1"/>
      <c r="UJ544" s="1"/>
      <c r="UK544" s="1"/>
      <c r="UL544" s="1"/>
      <c r="UM544" s="1"/>
      <c r="UN544" s="1"/>
      <c r="UO544" s="1"/>
      <c r="UP544" s="1"/>
      <c r="UQ544" s="1"/>
      <c r="UR544" s="1"/>
      <c r="US544" s="1"/>
      <c r="UT544" s="1"/>
      <c r="UU544" s="1"/>
      <c r="UV544" s="1"/>
      <c r="UW544" s="1"/>
      <c r="UX544" s="1"/>
      <c r="UY544" s="1"/>
      <c r="UZ544" s="1"/>
      <c r="VA544" s="1"/>
      <c r="VB544" s="1"/>
      <c r="VC544" s="1"/>
      <c r="VD544" s="1"/>
      <c r="VE544" s="1"/>
      <c r="VF544" s="1"/>
      <c r="VG544" s="1"/>
      <c r="VH544" s="1"/>
      <c r="VI544" s="1"/>
      <c r="VJ544" s="1"/>
      <c r="VK544" s="1"/>
      <c r="VL544" s="1"/>
      <c r="VM544" s="1"/>
      <c r="VN544" s="1"/>
      <c r="VO544" s="1"/>
      <c r="VP544" s="1"/>
      <c r="VQ544" s="1"/>
      <c r="VR544" s="1"/>
      <c r="VS544" s="1"/>
      <c r="VT544" s="1"/>
      <c r="VU544" s="1"/>
      <c r="VV544" s="1"/>
      <c r="VW544" s="1"/>
      <c r="VX544" s="1"/>
      <c r="VY544" s="1"/>
      <c r="VZ544" s="1"/>
      <c r="WA544" s="1"/>
      <c r="WB544" s="1"/>
      <c r="WC544" s="1"/>
      <c r="WD544" s="1"/>
      <c r="WE544" s="1"/>
      <c r="WF544" s="1"/>
      <c r="WG544" s="1"/>
      <c r="WH544" s="1"/>
      <c r="WI544" s="1"/>
      <c r="WJ544" s="1"/>
      <c r="WK544" s="1"/>
      <c r="WL544" s="1"/>
      <c r="WM544" s="1"/>
      <c r="WN544" s="1"/>
      <c r="WO544" s="1"/>
      <c r="WP544" s="1"/>
      <c r="WQ544" s="1"/>
      <c r="WR544" s="1"/>
      <c r="WS544" s="1"/>
      <c r="WT544" s="1"/>
      <c r="WU544" s="1"/>
      <c r="WV544" s="1"/>
      <c r="WW544" s="1"/>
      <c r="WX544" s="1"/>
      <c r="WY544" s="1"/>
      <c r="WZ544" s="1"/>
      <c r="XA544" s="1"/>
      <c r="XB544" s="1"/>
      <c r="XC544" s="1"/>
      <c r="XD544" s="1"/>
      <c r="XE544" s="1"/>
      <c r="XF544" s="1"/>
      <c r="XG544" s="1"/>
      <c r="XH544" s="1"/>
      <c r="XI544" s="1"/>
      <c r="XJ544" s="1"/>
      <c r="XK544" s="1"/>
      <c r="XL544" s="1"/>
      <c r="XM544" s="1"/>
      <c r="XN544" s="1"/>
      <c r="XO544" s="1"/>
      <c r="XP544" s="1"/>
      <c r="XQ544" s="1"/>
      <c r="XR544" s="1"/>
      <c r="XS544" s="1"/>
      <c r="XT544" s="1"/>
      <c r="XU544" s="1"/>
      <c r="XV544" s="1"/>
      <c r="XW544" s="1"/>
      <c r="XX544" s="1"/>
      <c r="XY544" s="1"/>
      <c r="XZ544" s="1"/>
      <c r="YA544" s="1"/>
      <c r="YB544" s="1"/>
      <c r="YC544" s="1"/>
      <c r="YD544" s="1"/>
      <c r="YE544" s="1"/>
      <c r="YF544" s="1"/>
      <c r="YG544" s="1"/>
      <c r="YH544" s="1"/>
      <c r="YI544" s="1"/>
      <c r="YJ544" s="1"/>
      <c r="YK544" s="1"/>
      <c r="YL544" s="1"/>
      <c r="YM544" s="1"/>
      <c r="YN544" s="1"/>
      <c r="YO544" s="1"/>
      <c r="YP544" s="1"/>
      <c r="YQ544" s="1"/>
      <c r="YR544" s="1"/>
      <c r="YS544" s="1"/>
      <c r="YT544" s="1"/>
      <c r="YU544" s="1"/>
      <c r="YV544" s="1"/>
      <c r="YW544" s="1"/>
      <c r="YX544" s="1"/>
      <c r="YY544" s="1"/>
      <c r="YZ544" s="1"/>
      <c r="ZA544" s="1"/>
      <c r="ZB544" s="1"/>
      <c r="ZC544" s="1"/>
      <c r="ZD544" s="1"/>
      <c r="ZE544" s="1"/>
      <c r="ZF544" s="1"/>
      <c r="ZG544" s="1"/>
      <c r="ZH544" s="1"/>
      <c r="ZI544" s="1"/>
      <c r="ZJ544" s="1"/>
      <c r="ZK544" s="1"/>
      <c r="ZL544" s="1"/>
      <c r="ZM544" s="1"/>
      <c r="ZN544" s="1"/>
      <c r="ZO544" s="1"/>
      <c r="ZP544" s="1"/>
      <c r="ZQ544" s="1"/>
      <c r="ZR544" s="1"/>
      <c r="ZS544" s="1"/>
      <c r="ZT544" s="1"/>
      <c r="ZU544" s="1"/>
      <c r="ZV544" s="1"/>
      <c r="ZW544" s="1"/>
      <c r="ZX544" s="1"/>
      <c r="ZY544" s="1"/>
      <c r="ZZ544" s="1"/>
      <c r="AAA544" s="1"/>
      <c r="AAB544" s="1"/>
      <c r="AAC544" s="1"/>
      <c r="AAD544" s="1"/>
      <c r="AAE544" s="1"/>
      <c r="AAF544" s="1"/>
      <c r="AAG544" s="1"/>
      <c r="AAH544" s="1"/>
      <c r="AAI544" s="1"/>
      <c r="AAJ544" s="1"/>
      <c r="AAK544" s="1"/>
      <c r="AAL544" s="1"/>
      <c r="AAM544" s="1"/>
      <c r="AAN544" s="1"/>
      <c r="AAO544" s="1"/>
      <c r="AAP544" s="1"/>
      <c r="AAQ544" s="1"/>
      <c r="AAR544" s="1"/>
      <c r="AAS544" s="1"/>
      <c r="AAT544" s="1"/>
      <c r="AAU544" s="1"/>
      <c r="AAV544" s="1"/>
      <c r="AAW544" s="1"/>
      <c r="AAX544" s="1"/>
      <c r="AAY544" s="1"/>
      <c r="AAZ544" s="1"/>
      <c r="ABA544" s="1"/>
      <c r="ABB544" s="1"/>
      <c r="ABC544" s="1"/>
      <c r="ABD544" s="1"/>
      <c r="ABE544" s="1"/>
      <c r="ABF544" s="1"/>
      <c r="ABG544" s="1"/>
      <c r="ABH544" s="1"/>
      <c r="ABI544" s="1"/>
      <c r="ABJ544" s="1"/>
      <c r="ABK544" s="1"/>
      <c r="ABL544" s="1"/>
      <c r="ABM544" s="1"/>
      <c r="ABN544" s="1"/>
      <c r="ABO544" s="1"/>
      <c r="ABP544" s="1"/>
      <c r="ABQ544" s="1"/>
      <c r="ABR544" s="1"/>
      <c r="ABS544" s="1"/>
      <c r="ABT544" s="1"/>
      <c r="ABU544" s="1"/>
      <c r="ABV544" s="1"/>
      <c r="ABW544" s="1"/>
      <c r="ABX544" s="1"/>
      <c r="ABY544" s="1"/>
      <c r="ABZ544" s="1"/>
      <c r="ACA544" s="1"/>
      <c r="ACB544" s="1"/>
      <c r="ACC544" s="1"/>
      <c r="ACD544" s="1"/>
      <c r="ACE544" s="1"/>
      <c r="ACF544" s="1"/>
      <c r="ACG544" s="1"/>
      <c r="ACH544" s="1"/>
      <c r="ACI544" s="1"/>
      <c r="ACJ544" s="1"/>
      <c r="ACK544" s="1"/>
      <c r="ACL544" s="1"/>
      <c r="ACM544" s="1"/>
      <c r="ACN544" s="1"/>
      <c r="ACO544" s="1"/>
      <c r="ACP544" s="1"/>
      <c r="ACQ544" s="1"/>
      <c r="ACR544" s="1"/>
      <c r="ACS544" s="1"/>
      <c r="ACT544" s="1"/>
      <c r="ACU544" s="1"/>
      <c r="ACV544" s="1"/>
      <c r="ACW544" s="1"/>
      <c r="ACX544" s="1"/>
      <c r="ACY544" s="1"/>
      <c r="ACZ544" s="1"/>
      <c r="ADA544" s="1"/>
      <c r="ADB544" s="1"/>
      <c r="ADC544" s="1"/>
      <c r="ADD544" s="1"/>
      <c r="ADE544" s="1"/>
      <c r="ADF544" s="1"/>
      <c r="ADG544" s="1"/>
      <c r="ADH544" s="1"/>
      <c r="ADI544" s="1"/>
      <c r="ADJ544" s="1"/>
      <c r="ADK544" s="1"/>
      <c r="ADL544" s="1"/>
      <c r="ADM544" s="1"/>
      <c r="ADN544" s="1"/>
      <c r="ADO544" s="1"/>
      <c r="ADP544" s="1"/>
      <c r="ADQ544" s="1"/>
      <c r="ADR544" s="1"/>
      <c r="ADS544" s="1"/>
      <c r="ADT544" s="1"/>
      <c r="ADU544" s="1"/>
      <c r="ADV544" s="1"/>
      <c r="ADW544" s="1"/>
      <c r="ADX544" s="1"/>
      <c r="ADY544" s="1"/>
      <c r="ADZ544" s="1"/>
      <c r="AEA544" s="1"/>
      <c r="AEB544" s="1"/>
      <c r="AEC544" s="1"/>
      <c r="AED544" s="1"/>
      <c r="AEE544" s="1"/>
      <c r="AEF544" s="1"/>
      <c r="AEG544" s="1"/>
      <c r="AEH544" s="1"/>
      <c r="AEI544" s="1"/>
      <c r="AEJ544" s="1"/>
      <c r="AEK544" s="1"/>
      <c r="AEL544" s="1"/>
      <c r="AEM544" s="1"/>
      <c r="AEN544" s="1"/>
      <c r="AEO544" s="1"/>
      <c r="AEP544" s="1"/>
      <c r="AEQ544" s="1"/>
      <c r="AER544" s="1"/>
      <c r="AES544" s="1"/>
      <c r="AET544" s="1"/>
      <c r="AEU544" s="1"/>
      <c r="AEV544" s="1"/>
      <c r="AEW544" s="1"/>
      <c r="AEX544" s="1"/>
      <c r="AEY544" s="1"/>
      <c r="AEZ544" s="1"/>
      <c r="AFA544" s="1"/>
      <c r="AFB544" s="1"/>
      <c r="AFC544" s="1"/>
      <c r="AFD544" s="1"/>
      <c r="AFE544" s="1"/>
      <c r="AFF544" s="1"/>
      <c r="AFG544" s="1"/>
      <c r="AFH544" s="1"/>
      <c r="AFI544" s="1"/>
      <c r="AFJ544" s="1"/>
      <c r="AFK544" s="1"/>
      <c r="AFL544" s="1"/>
      <c r="AFM544" s="1"/>
      <c r="AFN544" s="1"/>
      <c r="AFO544" s="1"/>
      <c r="AFP544" s="1"/>
      <c r="AFQ544" s="1"/>
      <c r="AFR544" s="1"/>
      <c r="AFS544" s="1"/>
      <c r="AFT544" s="1"/>
      <c r="AFU544" s="1"/>
      <c r="AFV544" s="1"/>
      <c r="AFW544" s="1"/>
      <c r="AFX544" s="1"/>
      <c r="AFY544" s="1"/>
      <c r="AFZ544" s="1"/>
      <c r="AGA544" s="1"/>
      <c r="AGB544" s="1"/>
      <c r="AGC544" s="1"/>
      <c r="AGD544" s="1"/>
      <c r="AGE544" s="1"/>
      <c r="AGF544" s="1"/>
      <c r="AGG544" s="1"/>
      <c r="AGH544" s="1"/>
      <c r="AGI544" s="1"/>
      <c r="AGJ544" s="1"/>
      <c r="AGK544" s="1"/>
      <c r="AGL544" s="1"/>
      <c r="AGM544" s="1"/>
      <c r="AGN544" s="1"/>
      <c r="AGO544" s="1"/>
      <c r="AGP544" s="1"/>
      <c r="AGQ544" s="1"/>
      <c r="AGR544" s="1"/>
      <c r="AGS544" s="1"/>
      <c r="AGT544" s="1"/>
      <c r="AGU544" s="1"/>
      <c r="AGV544" s="1"/>
      <c r="AGW544" s="1"/>
      <c r="AGX544" s="1"/>
      <c r="AGY544" s="1"/>
      <c r="AGZ544" s="1"/>
      <c r="AHA544" s="1"/>
      <c r="AHB544" s="1"/>
      <c r="AHC544" s="1"/>
      <c r="AHD544" s="1"/>
      <c r="AHE544" s="1"/>
      <c r="AHF544" s="1"/>
      <c r="AHG544" s="1"/>
      <c r="AHH544" s="1"/>
      <c r="AHI544" s="1"/>
      <c r="AHJ544" s="1"/>
      <c r="AHK544" s="1"/>
      <c r="AHL544" s="1"/>
      <c r="AHM544" s="1"/>
      <c r="AHN544" s="1"/>
      <c r="AHO544" s="1"/>
      <c r="AHP544" s="1"/>
      <c r="AHQ544" s="1"/>
      <c r="AHR544" s="1"/>
      <c r="AHS544" s="1"/>
      <c r="AHT544" s="1"/>
      <c r="AHU544" s="1"/>
      <c r="AHV544" s="1"/>
      <c r="AHW544" s="1"/>
      <c r="AHX544" s="1"/>
      <c r="AHY544" s="1"/>
      <c r="AHZ544" s="1"/>
      <c r="AIA544" s="1"/>
      <c r="AIB544" s="1"/>
      <c r="AIC544" s="1"/>
      <c r="AID544" s="1"/>
      <c r="AIE544" s="1"/>
      <c r="AIF544" s="1"/>
      <c r="AIG544" s="1"/>
      <c r="AIH544" s="1"/>
      <c r="AII544" s="1"/>
      <c r="AIJ544" s="1"/>
      <c r="AIK544" s="1"/>
      <c r="AIL544" s="1"/>
      <c r="AIM544" s="1"/>
      <c r="AIN544" s="1"/>
      <c r="AIO544" s="1"/>
      <c r="AIP544" s="1"/>
      <c r="AIQ544" s="1"/>
      <c r="AIR544" s="1"/>
      <c r="AIS544" s="1"/>
      <c r="AIT544" s="1"/>
      <c r="AIU544" s="1"/>
      <c r="AIV544" s="1"/>
      <c r="AIW544" s="1"/>
      <c r="AIX544" s="1"/>
      <c r="AIY544" s="1"/>
      <c r="AIZ544" s="1"/>
      <c r="AJA544" s="1"/>
      <c r="AJB544" s="1"/>
      <c r="AJC544" s="1"/>
      <c r="AJD544" s="1"/>
      <c r="AJE544" s="1"/>
      <c r="AJF544" s="1"/>
      <c r="AJG544" s="1"/>
      <c r="AJH544" s="1"/>
      <c r="AJI544" s="1"/>
      <c r="AJJ544" s="1"/>
      <c r="AJK544" s="1"/>
      <c r="AJL544" s="1"/>
      <c r="AJM544" s="1"/>
      <c r="AJN544" s="1"/>
      <c r="AJO544" s="1"/>
      <c r="AJP544" s="1"/>
      <c r="AJQ544" s="1"/>
      <c r="AJR544" s="1"/>
      <c r="AJS544" s="1"/>
      <c r="AJT544" s="1"/>
      <c r="AJU544" s="1"/>
      <c r="AJV544" s="1"/>
      <c r="AJW544" s="1"/>
      <c r="AJX544" s="1"/>
      <c r="AJY544" s="1"/>
      <c r="AJZ544" s="1"/>
      <c r="AKA544" s="1"/>
      <c r="AKB544" s="1"/>
      <c r="AKC544" s="1"/>
      <c r="AKD544" s="1"/>
      <c r="AKE544" s="1"/>
      <c r="AKF544" s="1"/>
    </row>
    <row r="545" spans="1:968" s="1" customFormat="1">
      <c r="A545" s="22">
        <v>514</v>
      </c>
      <c r="B545" s="60" t="s">
        <v>491</v>
      </c>
      <c r="C545" s="60" t="s">
        <v>427</v>
      </c>
      <c r="D545" s="22">
        <v>6</v>
      </c>
      <c r="E545" s="18">
        <v>0</v>
      </c>
      <c r="F545" s="18">
        <v>0</v>
      </c>
      <c r="G545" s="18">
        <v>0</v>
      </c>
      <c r="H545" s="18">
        <v>0</v>
      </c>
      <c r="I545" s="19">
        <f t="shared" ref="I545:I555" si="44">SUM(E545:H545)</f>
        <v>0</v>
      </c>
    </row>
    <row r="546" spans="1:968" s="1" customFormat="1">
      <c r="A546" s="22">
        <v>515</v>
      </c>
      <c r="B546" s="41" t="s">
        <v>492</v>
      </c>
      <c r="C546" s="60" t="s">
        <v>427</v>
      </c>
      <c r="D546" s="40">
        <v>6</v>
      </c>
      <c r="E546" s="18">
        <v>0</v>
      </c>
      <c r="F546" s="18">
        <v>0</v>
      </c>
      <c r="G546" s="18">
        <v>0</v>
      </c>
      <c r="H546" s="18">
        <v>0</v>
      </c>
      <c r="I546" s="19">
        <f t="shared" si="44"/>
        <v>0</v>
      </c>
    </row>
    <row r="547" spans="1:968" s="1" customFormat="1">
      <c r="A547" s="22">
        <v>516</v>
      </c>
      <c r="B547" s="41" t="s">
        <v>493</v>
      </c>
      <c r="C547" s="60" t="s">
        <v>427</v>
      </c>
      <c r="D547" s="40">
        <v>6</v>
      </c>
      <c r="E547" s="18">
        <v>0</v>
      </c>
      <c r="F547" s="18">
        <v>0</v>
      </c>
      <c r="G547" s="18">
        <v>0</v>
      </c>
      <c r="H547" s="18">
        <v>0</v>
      </c>
      <c r="I547" s="19">
        <f t="shared" si="44"/>
        <v>0</v>
      </c>
    </row>
    <row r="548" spans="1:968" s="1" customFormat="1">
      <c r="A548" s="22">
        <v>517</v>
      </c>
      <c r="B548" s="41" t="s">
        <v>494</v>
      </c>
      <c r="C548" s="60" t="s">
        <v>427</v>
      </c>
      <c r="D548" s="22">
        <v>6</v>
      </c>
      <c r="E548" s="18">
        <v>0</v>
      </c>
      <c r="F548" s="18">
        <v>0</v>
      </c>
      <c r="G548" s="18">
        <v>0</v>
      </c>
      <c r="H548" s="18">
        <v>0</v>
      </c>
      <c r="I548" s="19">
        <f t="shared" si="44"/>
        <v>0</v>
      </c>
    </row>
    <row r="549" spans="1:968" s="1" customFormat="1">
      <c r="A549" s="22">
        <v>518</v>
      </c>
      <c r="B549" s="61" t="s">
        <v>495</v>
      </c>
      <c r="C549" s="60" t="s">
        <v>427</v>
      </c>
      <c r="D549" s="22">
        <v>6</v>
      </c>
      <c r="E549" s="18">
        <v>0</v>
      </c>
      <c r="F549" s="18">
        <v>0</v>
      </c>
      <c r="G549" s="18">
        <v>0</v>
      </c>
      <c r="H549" s="18">
        <v>0</v>
      </c>
      <c r="I549" s="19">
        <f t="shared" si="44"/>
        <v>0</v>
      </c>
    </row>
    <row r="550" spans="1:968" s="1" customFormat="1">
      <c r="A550" s="22">
        <v>519</v>
      </c>
      <c r="B550" s="61" t="s">
        <v>496</v>
      </c>
      <c r="C550" s="60" t="s">
        <v>427</v>
      </c>
      <c r="D550" s="22">
        <v>6</v>
      </c>
      <c r="E550" s="18">
        <v>0</v>
      </c>
      <c r="F550" s="18">
        <v>0</v>
      </c>
      <c r="G550" s="18">
        <v>0</v>
      </c>
      <c r="H550" s="18">
        <v>0</v>
      </c>
      <c r="I550" s="19">
        <f t="shared" si="44"/>
        <v>0</v>
      </c>
    </row>
    <row r="551" spans="1:968" s="1" customFormat="1">
      <c r="A551" s="22">
        <v>520</v>
      </c>
      <c r="B551" s="61" t="s">
        <v>497</v>
      </c>
      <c r="C551" s="60" t="s">
        <v>427</v>
      </c>
      <c r="D551" s="22">
        <v>6</v>
      </c>
      <c r="E551" s="18">
        <v>0</v>
      </c>
      <c r="F551" s="18">
        <v>0</v>
      </c>
      <c r="G551" s="18">
        <v>0</v>
      </c>
      <c r="H551" s="18">
        <v>0</v>
      </c>
      <c r="I551" s="19">
        <f t="shared" si="44"/>
        <v>0</v>
      </c>
    </row>
    <row r="552" spans="1:968" s="1" customFormat="1">
      <c r="A552" s="22">
        <v>521</v>
      </c>
      <c r="B552" s="61" t="s">
        <v>282</v>
      </c>
      <c r="C552" s="60" t="s">
        <v>427</v>
      </c>
      <c r="D552" s="22">
        <v>6</v>
      </c>
      <c r="E552" s="18">
        <v>0</v>
      </c>
      <c r="F552" s="18">
        <v>0</v>
      </c>
      <c r="G552" s="18">
        <v>0</v>
      </c>
      <c r="H552" s="18">
        <v>0</v>
      </c>
      <c r="I552" s="19">
        <f t="shared" si="44"/>
        <v>0</v>
      </c>
    </row>
    <row r="553" spans="1:968" s="1" customFormat="1">
      <c r="A553" s="22">
        <v>522</v>
      </c>
      <c r="B553" s="61" t="s">
        <v>498</v>
      </c>
      <c r="C553" s="60" t="s">
        <v>427</v>
      </c>
      <c r="D553" s="22">
        <v>6</v>
      </c>
      <c r="E553" s="18">
        <v>0</v>
      </c>
      <c r="F553" s="18">
        <v>0</v>
      </c>
      <c r="G553" s="18">
        <v>0</v>
      </c>
      <c r="H553" s="18">
        <v>0</v>
      </c>
      <c r="I553" s="19">
        <f t="shared" si="44"/>
        <v>0</v>
      </c>
    </row>
    <row r="554" spans="1:968" s="1" customFormat="1">
      <c r="A554" s="22">
        <v>523</v>
      </c>
      <c r="B554" s="60" t="s">
        <v>499</v>
      </c>
      <c r="C554" s="60" t="s">
        <v>427</v>
      </c>
      <c r="D554" s="22">
        <v>6</v>
      </c>
      <c r="E554" s="18">
        <v>0</v>
      </c>
      <c r="F554" s="18">
        <v>0</v>
      </c>
      <c r="G554" s="18">
        <v>0</v>
      </c>
      <c r="H554" s="18">
        <v>0</v>
      </c>
      <c r="I554" s="19">
        <f t="shared" si="44"/>
        <v>0</v>
      </c>
    </row>
    <row r="555" spans="1:968" s="1" customFormat="1">
      <c r="A555" s="22">
        <v>524</v>
      </c>
      <c r="B555" s="60" t="s">
        <v>500</v>
      </c>
      <c r="C555" s="60" t="s">
        <v>427</v>
      </c>
      <c r="D555" s="22">
        <v>6</v>
      </c>
      <c r="E555" s="18">
        <v>0</v>
      </c>
      <c r="F555" s="18">
        <v>0</v>
      </c>
      <c r="G555" s="18">
        <v>0</v>
      </c>
      <c r="H555" s="18">
        <v>0</v>
      </c>
      <c r="I555" s="19">
        <f t="shared" si="44"/>
        <v>0</v>
      </c>
    </row>
    <row r="556" spans="1:968" ht="20.25" customHeight="1">
      <c r="A556" s="40"/>
      <c r="B556" s="40"/>
      <c r="C556" s="59" t="s">
        <v>83</v>
      </c>
      <c r="D556" s="46">
        <f t="shared" ref="D556:I556" si="45">SUM(D545:D555)</f>
        <v>66</v>
      </c>
      <c r="E556" s="46">
        <f t="shared" si="45"/>
        <v>0</v>
      </c>
      <c r="F556" s="46">
        <f t="shared" si="45"/>
        <v>0</v>
      </c>
      <c r="G556" s="46">
        <f t="shared" si="45"/>
        <v>0</v>
      </c>
      <c r="H556" s="46">
        <f t="shared" si="45"/>
        <v>0</v>
      </c>
      <c r="I556" s="46">
        <f t="shared" si="45"/>
        <v>0</v>
      </c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  <c r="KJ556" s="1"/>
      <c r="KK556" s="1"/>
      <c r="KL556" s="1"/>
      <c r="KM556" s="1"/>
      <c r="KN556" s="1"/>
      <c r="KO556" s="1"/>
      <c r="KP556" s="1"/>
      <c r="KQ556" s="1"/>
      <c r="KR556" s="1"/>
      <c r="KS556" s="1"/>
      <c r="KT556" s="1"/>
      <c r="KU556" s="1"/>
      <c r="KV556" s="1"/>
      <c r="KW556" s="1"/>
      <c r="KX556" s="1"/>
      <c r="KY556" s="1"/>
      <c r="KZ556" s="1"/>
      <c r="LA556" s="1"/>
      <c r="LB556" s="1"/>
      <c r="LC556" s="1"/>
      <c r="LD556" s="1"/>
      <c r="LE556" s="1"/>
      <c r="LF556" s="1"/>
      <c r="LG556" s="1"/>
      <c r="LH556" s="1"/>
      <c r="LI556" s="1"/>
      <c r="LJ556" s="1"/>
      <c r="LK556" s="1"/>
      <c r="LL556" s="1"/>
      <c r="LM556" s="1"/>
      <c r="LN556" s="1"/>
      <c r="LO556" s="1"/>
      <c r="LP556" s="1"/>
      <c r="LQ556" s="1"/>
      <c r="LR556" s="1"/>
      <c r="LS556" s="1"/>
      <c r="LT556" s="1"/>
      <c r="LU556" s="1"/>
      <c r="LV556" s="1"/>
      <c r="LW556" s="1"/>
      <c r="LX556" s="1"/>
      <c r="LY556" s="1"/>
      <c r="LZ556" s="1"/>
      <c r="MA556" s="1"/>
      <c r="MB556" s="1"/>
      <c r="MC556" s="1"/>
      <c r="MD556" s="1"/>
      <c r="ME556" s="1"/>
      <c r="MF556" s="1"/>
      <c r="MG556" s="1"/>
      <c r="MH556" s="1"/>
      <c r="MI556" s="1"/>
      <c r="MJ556" s="1"/>
      <c r="MK556" s="1"/>
      <c r="ML556" s="1"/>
      <c r="MM556" s="1"/>
      <c r="MN556" s="1"/>
      <c r="MO556" s="1"/>
      <c r="MP556" s="1"/>
      <c r="MQ556" s="1"/>
      <c r="MR556" s="1"/>
      <c r="MS556" s="1"/>
      <c r="MT556" s="1"/>
      <c r="MU556" s="1"/>
      <c r="MV556" s="1"/>
      <c r="MW556" s="1"/>
      <c r="MX556" s="1"/>
      <c r="MY556" s="1"/>
      <c r="MZ556" s="1"/>
      <c r="NA556" s="1"/>
      <c r="NB556" s="1"/>
      <c r="NC556" s="1"/>
      <c r="ND556" s="1"/>
      <c r="NE556" s="1"/>
      <c r="NF556" s="1"/>
      <c r="NG556" s="1"/>
      <c r="NH556" s="1"/>
      <c r="NI556" s="1"/>
      <c r="NJ556" s="1"/>
      <c r="NK556" s="1"/>
      <c r="NL556" s="1"/>
      <c r="NM556" s="1"/>
      <c r="NN556" s="1"/>
      <c r="NO556" s="1"/>
      <c r="NP556" s="1"/>
      <c r="NQ556" s="1"/>
      <c r="NR556" s="1"/>
      <c r="NS556" s="1"/>
      <c r="NT556" s="1"/>
      <c r="NU556" s="1"/>
      <c r="NV556" s="1"/>
      <c r="NW556" s="1"/>
      <c r="NX556" s="1"/>
      <c r="NY556" s="1"/>
      <c r="NZ556" s="1"/>
      <c r="OA556" s="1"/>
      <c r="OB556" s="1"/>
      <c r="OC556" s="1"/>
      <c r="OD556" s="1"/>
      <c r="OE556" s="1"/>
      <c r="OF556" s="1"/>
      <c r="OG556" s="1"/>
      <c r="OH556" s="1"/>
      <c r="OI556" s="1"/>
      <c r="OJ556" s="1"/>
      <c r="OK556" s="1"/>
      <c r="OL556" s="1"/>
      <c r="OM556" s="1"/>
      <c r="ON556" s="1"/>
      <c r="OO556" s="1"/>
      <c r="OP556" s="1"/>
      <c r="OQ556" s="1"/>
      <c r="OR556" s="1"/>
      <c r="OS556" s="1"/>
      <c r="OT556" s="1"/>
      <c r="OU556" s="1"/>
      <c r="OV556" s="1"/>
      <c r="OW556" s="1"/>
      <c r="OX556" s="1"/>
      <c r="OY556" s="1"/>
      <c r="OZ556" s="1"/>
      <c r="PA556" s="1"/>
      <c r="PB556" s="1"/>
      <c r="PC556" s="1"/>
      <c r="PD556" s="1"/>
      <c r="PE556" s="1"/>
      <c r="PF556" s="1"/>
      <c r="PG556" s="1"/>
      <c r="PH556" s="1"/>
      <c r="PI556" s="1"/>
      <c r="PJ556" s="1"/>
      <c r="PK556" s="1"/>
      <c r="PL556" s="1"/>
      <c r="PM556" s="1"/>
      <c r="PN556" s="1"/>
      <c r="PO556" s="1"/>
      <c r="PP556" s="1"/>
      <c r="PQ556" s="1"/>
      <c r="PR556" s="1"/>
      <c r="PS556" s="1"/>
      <c r="PT556" s="1"/>
      <c r="PU556" s="1"/>
      <c r="PV556" s="1"/>
      <c r="PW556" s="1"/>
      <c r="PX556" s="1"/>
      <c r="PY556" s="1"/>
      <c r="PZ556" s="1"/>
      <c r="QA556" s="1"/>
      <c r="QB556" s="1"/>
      <c r="QC556" s="1"/>
      <c r="QD556" s="1"/>
      <c r="QE556" s="1"/>
      <c r="QF556" s="1"/>
      <c r="QG556" s="1"/>
      <c r="QH556" s="1"/>
      <c r="QI556" s="1"/>
      <c r="QJ556" s="1"/>
      <c r="QK556" s="1"/>
      <c r="QL556" s="1"/>
      <c r="QM556" s="1"/>
      <c r="QN556" s="1"/>
      <c r="QO556" s="1"/>
      <c r="QP556" s="1"/>
      <c r="QQ556" s="1"/>
      <c r="QR556" s="1"/>
      <c r="QS556" s="1"/>
      <c r="QT556" s="1"/>
      <c r="QU556" s="1"/>
      <c r="QV556" s="1"/>
      <c r="QW556" s="1"/>
      <c r="QX556" s="1"/>
      <c r="QY556" s="1"/>
      <c r="QZ556" s="1"/>
      <c r="RA556" s="1"/>
      <c r="RB556" s="1"/>
      <c r="RC556" s="1"/>
      <c r="RD556" s="1"/>
      <c r="RE556" s="1"/>
      <c r="RF556" s="1"/>
      <c r="RG556" s="1"/>
      <c r="RH556" s="1"/>
      <c r="RI556" s="1"/>
      <c r="RJ556" s="1"/>
      <c r="RK556" s="1"/>
      <c r="RL556" s="1"/>
      <c r="RM556" s="1"/>
      <c r="RN556" s="1"/>
      <c r="RO556" s="1"/>
      <c r="RP556" s="1"/>
      <c r="RQ556" s="1"/>
      <c r="RR556" s="1"/>
      <c r="RS556" s="1"/>
      <c r="RT556" s="1"/>
      <c r="RU556" s="1"/>
      <c r="RV556" s="1"/>
      <c r="RW556" s="1"/>
      <c r="RX556" s="1"/>
      <c r="RY556" s="1"/>
      <c r="RZ556" s="1"/>
      <c r="SA556" s="1"/>
      <c r="SB556" s="1"/>
      <c r="SC556" s="1"/>
      <c r="SD556" s="1"/>
      <c r="SE556" s="1"/>
      <c r="SF556" s="1"/>
      <c r="SG556" s="1"/>
      <c r="SH556" s="1"/>
      <c r="SI556" s="1"/>
      <c r="SJ556" s="1"/>
      <c r="SK556" s="1"/>
      <c r="SL556" s="1"/>
      <c r="SM556" s="1"/>
      <c r="SN556" s="1"/>
      <c r="SO556" s="1"/>
      <c r="SP556" s="1"/>
      <c r="SQ556" s="1"/>
      <c r="SR556" s="1"/>
      <c r="SS556" s="1"/>
      <c r="ST556" s="1"/>
      <c r="SU556" s="1"/>
      <c r="SV556" s="1"/>
      <c r="SW556" s="1"/>
      <c r="SX556" s="1"/>
      <c r="SY556" s="1"/>
      <c r="SZ556" s="1"/>
      <c r="TA556" s="1"/>
      <c r="TB556" s="1"/>
      <c r="TC556" s="1"/>
      <c r="TD556" s="1"/>
      <c r="TE556" s="1"/>
      <c r="TF556" s="1"/>
      <c r="TG556" s="1"/>
      <c r="TH556" s="1"/>
      <c r="TI556" s="1"/>
      <c r="TJ556" s="1"/>
      <c r="TK556" s="1"/>
      <c r="TL556" s="1"/>
      <c r="TM556" s="1"/>
      <c r="TN556" s="1"/>
      <c r="TO556" s="1"/>
      <c r="TP556" s="1"/>
      <c r="TQ556" s="1"/>
      <c r="TR556" s="1"/>
      <c r="TS556" s="1"/>
      <c r="TT556" s="1"/>
      <c r="TU556" s="1"/>
      <c r="TV556" s="1"/>
      <c r="TW556" s="1"/>
      <c r="TX556" s="1"/>
      <c r="TY556" s="1"/>
      <c r="TZ556" s="1"/>
      <c r="UA556" s="1"/>
      <c r="UB556" s="1"/>
      <c r="UC556" s="1"/>
      <c r="UD556" s="1"/>
      <c r="UE556" s="1"/>
      <c r="UF556" s="1"/>
      <c r="UG556" s="1"/>
      <c r="UH556" s="1"/>
      <c r="UI556" s="1"/>
      <c r="UJ556" s="1"/>
      <c r="UK556" s="1"/>
      <c r="UL556" s="1"/>
      <c r="UM556" s="1"/>
      <c r="UN556" s="1"/>
      <c r="UO556" s="1"/>
      <c r="UP556" s="1"/>
      <c r="UQ556" s="1"/>
      <c r="UR556" s="1"/>
      <c r="US556" s="1"/>
      <c r="UT556" s="1"/>
      <c r="UU556" s="1"/>
      <c r="UV556" s="1"/>
      <c r="UW556" s="1"/>
      <c r="UX556" s="1"/>
      <c r="UY556" s="1"/>
      <c r="UZ556" s="1"/>
      <c r="VA556" s="1"/>
      <c r="VB556" s="1"/>
      <c r="VC556" s="1"/>
      <c r="VD556" s="1"/>
      <c r="VE556" s="1"/>
      <c r="VF556" s="1"/>
      <c r="VG556" s="1"/>
      <c r="VH556" s="1"/>
      <c r="VI556" s="1"/>
      <c r="VJ556" s="1"/>
      <c r="VK556" s="1"/>
      <c r="VL556" s="1"/>
      <c r="VM556" s="1"/>
      <c r="VN556" s="1"/>
      <c r="VO556" s="1"/>
      <c r="VP556" s="1"/>
      <c r="VQ556" s="1"/>
      <c r="VR556" s="1"/>
      <c r="VS556" s="1"/>
      <c r="VT556" s="1"/>
      <c r="VU556" s="1"/>
      <c r="VV556" s="1"/>
      <c r="VW556" s="1"/>
      <c r="VX556" s="1"/>
      <c r="VY556" s="1"/>
      <c r="VZ556" s="1"/>
      <c r="WA556" s="1"/>
      <c r="WB556" s="1"/>
      <c r="WC556" s="1"/>
      <c r="WD556" s="1"/>
      <c r="WE556" s="1"/>
      <c r="WF556" s="1"/>
      <c r="WG556" s="1"/>
      <c r="WH556" s="1"/>
      <c r="WI556" s="1"/>
      <c r="WJ556" s="1"/>
      <c r="WK556" s="1"/>
      <c r="WL556" s="1"/>
      <c r="WM556" s="1"/>
      <c r="WN556" s="1"/>
      <c r="WO556" s="1"/>
      <c r="WP556" s="1"/>
      <c r="WQ556" s="1"/>
      <c r="WR556" s="1"/>
      <c r="WS556" s="1"/>
      <c r="WT556" s="1"/>
      <c r="WU556" s="1"/>
      <c r="WV556" s="1"/>
      <c r="WW556" s="1"/>
      <c r="WX556" s="1"/>
      <c r="WY556" s="1"/>
      <c r="WZ556" s="1"/>
      <c r="XA556" s="1"/>
      <c r="XB556" s="1"/>
      <c r="XC556" s="1"/>
      <c r="XD556" s="1"/>
      <c r="XE556" s="1"/>
      <c r="XF556" s="1"/>
      <c r="XG556" s="1"/>
      <c r="XH556" s="1"/>
      <c r="XI556" s="1"/>
      <c r="XJ556" s="1"/>
      <c r="XK556" s="1"/>
      <c r="XL556" s="1"/>
      <c r="XM556" s="1"/>
      <c r="XN556" s="1"/>
      <c r="XO556" s="1"/>
      <c r="XP556" s="1"/>
      <c r="XQ556" s="1"/>
      <c r="XR556" s="1"/>
      <c r="XS556" s="1"/>
      <c r="XT556" s="1"/>
      <c r="XU556" s="1"/>
      <c r="XV556" s="1"/>
      <c r="XW556" s="1"/>
      <c r="XX556" s="1"/>
      <c r="XY556" s="1"/>
      <c r="XZ556" s="1"/>
      <c r="YA556" s="1"/>
      <c r="YB556" s="1"/>
      <c r="YC556" s="1"/>
      <c r="YD556" s="1"/>
      <c r="YE556" s="1"/>
      <c r="YF556" s="1"/>
      <c r="YG556" s="1"/>
      <c r="YH556" s="1"/>
      <c r="YI556" s="1"/>
      <c r="YJ556" s="1"/>
      <c r="YK556" s="1"/>
      <c r="YL556" s="1"/>
      <c r="YM556" s="1"/>
      <c r="YN556" s="1"/>
      <c r="YO556" s="1"/>
      <c r="YP556" s="1"/>
      <c r="YQ556" s="1"/>
      <c r="YR556" s="1"/>
      <c r="YS556" s="1"/>
      <c r="YT556" s="1"/>
      <c r="YU556" s="1"/>
      <c r="YV556" s="1"/>
      <c r="YW556" s="1"/>
      <c r="YX556" s="1"/>
      <c r="YY556" s="1"/>
      <c r="YZ556" s="1"/>
      <c r="ZA556" s="1"/>
      <c r="ZB556" s="1"/>
      <c r="ZC556" s="1"/>
      <c r="ZD556" s="1"/>
      <c r="ZE556" s="1"/>
      <c r="ZF556" s="1"/>
      <c r="ZG556" s="1"/>
      <c r="ZH556" s="1"/>
      <c r="ZI556" s="1"/>
      <c r="ZJ556" s="1"/>
      <c r="ZK556" s="1"/>
      <c r="ZL556" s="1"/>
      <c r="ZM556" s="1"/>
      <c r="ZN556" s="1"/>
      <c r="ZO556" s="1"/>
      <c r="ZP556" s="1"/>
      <c r="ZQ556" s="1"/>
      <c r="ZR556" s="1"/>
      <c r="ZS556" s="1"/>
      <c r="ZT556" s="1"/>
      <c r="ZU556" s="1"/>
      <c r="ZV556" s="1"/>
      <c r="ZW556" s="1"/>
      <c r="ZX556" s="1"/>
      <c r="ZY556" s="1"/>
      <c r="ZZ556" s="1"/>
      <c r="AAA556" s="1"/>
      <c r="AAB556" s="1"/>
      <c r="AAC556" s="1"/>
      <c r="AAD556" s="1"/>
      <c r="AAE556" s="1"/>
      <c r="AAF556" s="1"/>
      <c r="AAG556" s="1"/>
      <c r="AAH556" s="1"/>
      <c r="AAI556" s="1"/>
      <c r="AAJ556" s="1"/>
      <c r="AAK556" s="1"/>
      <c r="AAL556" s="1"/>
      <c r="AAM556" s="1"/>
      <c r="AAN556" s="1"/>
      <c r="AAO556" s="1"/>
      <c r="AAP556" s="1"/>
      <c r="AAQ556" s="1"/>
      <c r="AAR556" s="1"/>
      <c r="AAS556" s="1"/>
      <c r="AAT556" s="1"/>
      <c r="AAU556" s="1"/>
      <c r="AAV556" s="1"/>
      <c r="AAW556" s="1"/>
      <c r="AAX556" s="1"/>
      <c r="AAY556" s="1"/>
      <c r="AAZ556" s="1"/>
      <c r="ABA556" s="1"/>
      <c r="ABB556" s="1"/>
      <c r="ABC556" s="1"/>
      <c r="ABD556" s="1"/>
      <c r="ABE556" s="1"/>
      <c r="ABF556" s="1"/>
      <c r="ABG556" s="1"/>
      <c r="ABH556" s="1"/>
      <c r="ABI556" s="1"/>
      <c r="ABJ556" s="1"/>
      <c r="ABK556" s="1"/>
      <c r="ABL556" s="1"/>
      <c r="ABM556" s="1"/>
      <c r="ABN556" s="1"/>
      <c r="ABO556" s="1"/>
      <c r="ABP556" s="1"/>
      <c r="ABQ556" s="1"/>
      <c r="ABR556" s="1"/>
      <c r="ABS556" s="1"/>
      <c r="ABT556" s="1"/>
      <c r="ABU556" s="1"/>
      <c r="ABV556" s="1"/>
      <c r="ABW556" s="1"/>
      <c r="ABX556" s="1"/>
      <c r="ABY556" s="1"/>
      <c r="ABZ556" s="1"/>
      <c r="ACA556" s="1"/>
      <c r="ACB556" s="1"/>
      <c r="ACC556" s="1"/>
      <c r="ACD556" s="1"/>
      <c r="ACE556" s="1"/>
      <c r="ACF556" s="1"/>
      <c r="ACG556" s="1"/>
      <c r="ACH556" s="1"/>
      <c r="ACI556" s="1"/>
      <c r="ACJ556" s="1"/>
      <c r="ACK556" s="1"/>
      <c r="ACL556" s="1"/>
      <c r="ACM556" s="1"/>
      <c r="ACN556" s="1"/>
      <c r="ACO556" s="1"/>
      <c r="ACP556" s="1"/>
      <c r="ACQ556" s="1"/>
      <c r="ACR556" s="1"/>
      <c r="ACS556" s="1"/>
      <c r="ACT556" s="1"/>
      <c r="ACU556" s="1"/>
      <c r="ACV556" s="1"/>
      <c r="ACW556" s="1"/>
      <c r="ACX556" s="1"/>
      <c r="ACY556" s="1"/>
      <c r="ACZ556" s="1"/>
      <c r="ADA556" s="1"/>
      <c r="ADB556" s="1"/>
      <c r="ADC556" s="1"/>
      <c r="ADD556" s="1"/>
      <c r="ADE556" s="1"/>
      <c r="ADF556" s="1"/>
      <c r="ADG556" s="1"/>
      <c r="ADH556" s="1"/>
      <c r="ADI556" s="1"/>
      <c r="ADJ556" s="1"/>
      <c r="ADK556" s="1"/>
      <c r="ADL556" s="1"/>
      <c r="ADM556" s="1"/>
      <c r="ADN556" s="1"/>
      <c r="ADO556" s="1"/>
      <c r="ADP556" s="1"/>
      <c r="ADQ556" s="1"/>
      <c r="ADR556" s="1"/>
      <c r="ADS556" s="1"/>
      <c r="ADT556" s="1"/>
      <c r="ADU556" s="1"/>
      <c r="ADV556" s="1"/>
      <c r="ADW556" s="1"/>
      <c r="ADX556" s="1"/>
      <c r="ADY556" s="1"/>
      <c r="ADZ556" s="1"/>
      <c r="AEA556" s="1"/>
      <c r="AEB556" s="1"/>
      <c r="AEC556" s="1"/>
      <c r="AED556" s="1"/>
      <c r="AEE556" s="1"/>
      <c r="AEF556" s="1"/>
      <c r="AEG556" s="1"/>
      <c r="AEH556" s="1"/>
      <c r="AEI556" s="1"/>
      <c r="AEJ556" s="1"/>
      <c r="AEK556" s="1"/>
      <c r="AEL556" s="1"/>
      <c r="AEM556" s="1"/>
      <c r="AEN556" s="1"/>
      <c r="AEO556" s="1"/>
      <c r="AEP556" s="1"/>
      <c r="AEQ556" s="1"/>
      <c r="AER556" s="1"/>
      <c r="AES556" s="1"/>
      <c r="AET556" s="1"/>
      <c r="AEU556" s="1"/>
      <c r="AEV556" s="1"/>
      <c r="AEW556" s="1"/>
      <c r="AEX556" s="1"/>
      <c r="AEY556" s="1"/>
      <c r="AEZ556" s="1"/>
      <c r="AFA556" s="1"/>
      <c r="AFB556" s="1"/>
      <c r="AFC556" s="1"/>
      <c r="AFD556" s="1"/>
      <c r="AFE556" s="1"/>
      <c r="AFF556" s="1"/>
      <c r="AFG556" s="1"/>
      <c r="AFH556" s="1"/>
      <c r="AFI556" s="1"/>
      <c r="AFJ556" s="1"/>
      <c r="AFK556" s="1"/>
      <c r="AFL556" s="1"/>
      <c r="AFM556" s="1"/>
      <c r="AFN556" s="1"/>
      <c r="AFO556" s="1"/>
      <c r="AFP556" s="1"/>
      <c r="AFQ556" s="1"/>
      <c r="AFR556" s="1"/>
      <c r="AFS556" s="1"/>
      <c r="AFT556" s="1"/>
      <c r="AFU556" s="1"/>
      <c r="AFV556" s="1"/>
      <c r="AFW556" s="1"/>
      <c r="AFX556" s="1"/>
      <c r="AFY556" s="1"/>
      <c r="AFZ556" s="1"/>
      <c r="AGA556" s="1"/>
      <c r="AGB556" s="1"/>
      <c r="AGC556" s="1"/>
      <c r="AGD556" s="1"/>
      <c r="AGE556" s="1"/>
      <c r="AGF556" s="1"/>
      <c r="AGG556" s="1"/>
      <c r="AGH556" s="1"/>
      <c r="AGI556" s="1"/>
      <c r="AGJ556" s="1"/>
      <c r="AGK556" s="1"/>
      <c r="AGL556" s="1"/>
      <c r="AGM556" s="1"/>
      <c r="AGN556" s="1"/>
      <c r="AGO556" s="1"/>
      <c r="AGP556" s="1"/>
      <c r="AGQ556" s="1"/>
      <c r="AGR556" s="1"/>
      <c r="AGS556" s="1"/>
      <c r="AGT556" s="1"/>
      <c r="AGU556" s="1"/>
      <c r="AGV556" s="1"/>
      <c r="AGW556" s="1"/>
      <c r="AGX556" s="1"/>
      <c r="AGY556" s="1"/>
      <c r="AGZ556" s="1"/>
      <c r="AHA556" s="1"/>
      <c r="AHB556" s="1"/>
      <c r="AHC556" s="1"/>
      <c r="AHD556" s="1"/>
      <c r="AHE556" s="1"/>
      <c r="AHF556" s="1"/>
      <c r="AHG556" s="1"/>
      <c r="AHH556" s="1"/>
      <c r="AHI556" s="1"/>
      <c r="AHJ556" s="1"/>
      <c r="AHK556" s="1"/>
      <c r="AHL556" s="1"/>
      <c r="AHM556" s="1"/>
      <c r="AHN556" s="1"/>
      <c r="AHO556" s="1"/>
      <c r="AHP556" s="1"/>
      <c r="AHQ556" s="1"/>
      <c r="AHR556" s="1"/>
      <c r="AHS556" s="1"/>
      <c r="AHT556" s="1"/>
      <c r="AHU556" s="1"/>
      <c r="AHV556" s="1"/>
      <c r="AHW556" s="1"/>
      <c r="AHX556" s="1"/>
      <c r="AHY556" s="1"/>
      <c r="AHZ556" s="1"/>
      <c r="AIA556" s="1"/>
      <c r="AIB556" s="1"/>
      <c r="AIC556" s="1"/>
      <c r="AID556" s="1"/>
      <c r="AIE556" s="1"/>
      <c r="AIF556" s="1"/>
      <c r="AIG556" s="1"/>
      <c r="AIH556" s="1"/>
      <c r="AII556" s="1"/>
      <c r="AIJ556" s="1"/>
      <c r="AIK556" s="1"/>
      <c r="AIL556" s="1"/>
      <c r="AIM556" s="1"/>
      <c r="AIN556" s="1"/>
      <c r="AIO556" s="1"/>
      <c r="AIP556" s="1"/>
      <c r="AIQ556" s="1"/>
      <c r="AIR556" s="1"/>
      <c r="AIS556" s="1"/>
      <c r="AIT556" s="1"/>
      <c r="AIU556" s="1"/>
      <c r="AIV556" s="1"/>
      <c r="AIW556" s="1"/>
      <c r="AIX556" s="1"/>
      <c r="AIY556" s="1"/>
      <c r="AIZ556" s="1"/>
      <c r="AJA556" s="1"/>
      <c r="AJB556" s="1"/>
      <c r="AJC556" s="1"/>
      <c r="AJD556" s="1"/>
      <c r="AJE556" s="1"/>
      <c r="AJF556" s="1"/>
      <c r="AJG556" s="1"/>
      <c r="AJH556" s="1"/>
      <c r="AJI556" s="1"/>
      <c r="AJJ556" s="1"/>
      <c r="AJK556" s="1"/>
      <c r="AJL556" s="1"/>
      <c r="AJM556" s="1"/>
      <c r="AJN556" s="1"/>
      <c r="AJO556" s="1"/>
      <c r="AJP556" s="1"/>
      <c r="AJQ556" s="1"/>
      <c r="AJR556" s="1"/>
      <c r="AJS556" s="1"/>
      <c r="AJT556" s="1"/>
      <c r="AJU556" s="1"/>
      <c r="AJV556" s="1"/>
      <c r="AJW556" s="1"/>
      <c r="AJX556" s="1"/>
      <c r="AJY556" s="1"/>
      <c r="AJZ556" s="1"/>
      <c r="AKA556" s="1"/>
      <c r="AKB556" s="1"/>
      <c r="AKC556" s="1"/>
      <c r="AKD556" s="1"/>
      <c r="AKE556" s="1"/>
      <c r="AKF556" s="1"/>
    </row>
    <row r="557" spans="1:968" ht="33" customHeight="1">
      <c r="A557" s="131" t="s">
        <v>501</v>
      </c>
      <c r="B557" s="131"/>
      <c r="C557" s="131"/>
      <c r="D557" s="131"/>
      <c r="E557" s="131"/>
      <c r="F557" s="131"/>
      <c r="G557" s="131"/>
      <c r="H557" s="131"/>
      <c r="I557" s="131"/>
    </row>
    <row r="558" spans="1:968">
      <c r="A558" s="47">
        <v>525</v>
      </c>
      <c r="B558" s="20" t="s">
        <v>502</v>
      </c>
      <c r="C558" s="20" t="s">
        <v>501</v>
      </c>
      <c r="D558" s="17" t="s">
        <v>21</v>
      </c>
      <c r="E558" s="18">
        <v>7.5</v>
      </c>
      <c r="F558" s="18">
        <v>5.5</v>
      </c>
      <c r="G558" s="18">
        <v>2</v>
      </c>
      <c r="H558" s="18">
        <v>1</v>
      </c>
      <c r="I558" s="19">
        <f>SUM(E558:H558)</f>
        <v>16</v>
      </c>
    </row>
    <row r="559" spans="1:968">
      <c r="A559" s="47">
        <v>526</v>
      </c>
      <c r="B559" s="16" t="s">
        <v>301</v>
      </c>
      <c r="C559" s="20" t="s">
        <v>501</v>
      </c>
      <c r="D559" s="17">
        <v>10</v>
      </c>
      <c r="E559" s="18">
        <v>12.5</v>
      </c>
      <c r="F559" s="18">
        <v>7</v>
      </c>
      <c r="G559" s="18">
        <v>3</v>
      </c>
      <c r="H559" s="18">
        <v>1.5</v>
      </c>
      <c r="I559" s="19">
        <f t="shared" ref="I559:I595" si="46">SUM(E559:H559)</f>
        <v>24</v>
      </c>
    </row>
    <row r="560" spans="1:968">
      <c r="A560" s="47">
        <v>527</v>
      </c>
      <c r="B560" s="16" t="s">
        <v>503</v>
      </c>
      <c r="C560" s="20" t="s">
        <v>501</v>
      </c>
      <c r="D560" s="17">
        <v>60</v>
      </c>
      <c r="E560" s="18">
        <v>45.5</v>
      </c>
      <c r="F560" s="18">
        <v>16</v>
      </c>
      <c r="G560" s="18">
        <v>6</v>
      </c>
      <c r="H560" s="18">
        <v>1.5</v>
      </c>
      <c r="I560" s="19">
        <f t="shared" si="46"/>
        <v>69</v>
      </c>
    </row>
    <row r="561" spans="1:9">
      <c r="A561" s="47">
        <v>528</v>
      </c>
      <c r="B561" s="20" t="s">
        <v>504</v>
      </c>
      <c r="C561" s="20" t="s">
        <v>501</v>
      </c>
      <c r="D561" s="17" t="s">
        <v>21</v>
      </c>
      <c r="E561" s="18">
        <v>7.5</v>
      </c>
      <c r="F561" s="18">
        <v>5.5</v>
      </c>
      <c r="G561" s="18">
        <v>3</v>
      </c>
      <c r="H561" s="18">
        <v>1.5</v>
      </c>
      <c r="I561" s="19">
        <f t="shared" si="46"/>
        <v>17.5</v>
      </c>
    </row>
    <row r="562" spans="1:9">
      <c r="A562" s="47">
        <v>529</v>
      </c>
      <c r="B562" s="36" t="s">
        <v>505</v>
      </c>
      <c r="C562" s="20" t="s">
        <v>501</v>
      </c>
      <c r="D562" s="29" t="s">
        <v>21</v>
      </c>
      <c r="E562" s="18">
        <v>7</v>
      </c>
      <c r="F562" s="18">
        <v>5</v>
      </c>
      <c r="G562" s="18">
        <v>3</v>
      </c>
      <c r="H562" s="18">
        <v>0.5</v>
      </c>
      <c r="I562" s="19">
        <f t="shared" si="46"/>
        <v>15.5</v>
      </c>
    </row>
    <row r="563" spans="1:9">
      <c r="A563" s="47">
        <v>530</v>
      </c>
      <c r="B563" s="36" t="s">
        <v>506</v>
      </c>
      <c r="C563" s="20" t="s">
        <v>501</v>
      </c>
      <c r="D563" s="17" t="s">
        <v>21</v>
      </c>
      <c r="E563" s="18">
        <v>6.5</v>
      </c>
      <c r="F563" s="18">
        <v>3</v>
      </c>
      <c r="G563" s="18">
        <v>1</v>
      </c>
      <c r="H563" s="18">
        <v>1.5</v>
      </c>
      <c r="I563" s="19">
        <f t="shared" si="46"/>
        <v>12</v>
      </c>
    </row>
    <row r="564" spans="1:9">
      <c r="A564" s="47">
        <v>531</v>
      </c>
      <c r="B564" s="36" t="s">
        <v>507</v>
      </c>
      <c r="C564" s="20" t="s">
        <v>501</v>
      </c>
      <c r="D564" s="17">
        <v>10</v>
      </c>
      <c r="E564" s="18">
        <v>13.5</v>
      </c>
      <c r="F564" s="18">
        <v>6</v>
      </c>
      <c r="G564" s="18">
        <v>4</v>
      </c>
      <c r="H564" s="18">
        <v>1.5</v>
      </c>
      <c r="I564" s="19">
        <f t="shared" si="46"/>
        <v>25</v>
      </c>
    </row>
    <row r="565" spans="1:9">
      <c r="A565" s="47">
        <v>532</v>
      </c>
      <c r="B565" s="20" t="s">
        <v>508</v>
      </c>
      <c r="C565" s="20" t="s">
        <v>501</v>
      </c>
      <c r="D565" s="17">
        <v>20</v>
      </c>
      <c r="E565" s="18">
        <v>15</v>
      </c>
      <c r="F565" s="18">
        <v>8.5</v>
      </c>
      <c r="G565" s="18">
        <v>3.5</v>
      </c>
      <c r="H565" s="18">
        <v>2.5</v>
      </c>
      <c r="I565" s="19">
        <f t="shared" si="46"/>
        <v>29.5</v>
      </c>
    </row>
    <row r="566" spans="1:9">
      <c r="A566" s="47">
        <v>533</v>
      </c>
      <c r="B566" s="20" t="s">
        <v>509</v>
      </c>
      <c r="C566" s="20" t="s">
        <v>501</v>
      </c>
      <c r="D566" s="17" t="s">
        <v>21</v>
      </c>
      <c r="E566" s="18">
        <v>6</v>
      </c>
      <c r="F566" s="18">
        <v>5</v>
      </c>
      <c r="G566" s="18">
        <v>2.5</v>
      </c>
      <c r="H566" s="18">
        <v>1</v>
      </c>
      <c r="I566" s="19">
        <f t="shared" si="46"/>
        <v>14.5</v>
      </c>
    </row>
    <row r="567" spans="1:9">
      <c r="A567" s="47">
        <v>534</v>
      </c>
      <c r="B567" s="16" t="s">
        <v>510</v>
      </c>
      <c r="C567" s="20" t="s">
        <v>501</v>
      </c>
      <c r="D567" s="17">
        <v>10</v>
      </c>
      <c r="E567" s="18">
        <v>11</v>
      </c>
      <c r="F567" s="18">
        <v>4</v>
      </c>
      <c r="G567" s="18">
        <v>2.5</v>
      </c>
      <c r="H567" s="18">
        <v>2</v>
      </c>
      <c r="I567" s="19">
        <f t="shared" si="46"/>
        <v>19.5</v>
      </c>
    </row>
    <row r="568" spans="1:9">
      <c r="A568" s="47">
        <v>535</v>
      </c>
      <c r="B568" s="20" t="s">
        <v>511</v>
      </c>
      <c r="C568" s="20" t="s">
        <v>501</v>
      </c>
      <c r="D568" s="17" t="s">
        <v>21</v>
      </c>
      <c r="E568" s="18">
        <v>7.5</v>
      </c>
      <c r="F568" s="18">
        <v>5</v>
      </c>
      <c r="G568" s="18">
        <v>3.5</v>
      </c>
      <c r="H568" s="18">
        <v>1</v>
      </c>
      <c r="I568" s="19">
        <f t="shared" si="46"/>
        <v>17</v>
      </c>
    </row>
    <row r="569" spans="1:9">
      <c r="A569" s="47">
        <v>536</v>
      </c>
      <c r="B569" s="16" t="s">
        <v>512</v>
      </c>
      <c r="C569" s="20" t="s">
        <v>501</v>
      </c>
      <c r="D569" s="17" t="s">
        <v>21</v>
      </c>
      <c r="E569" s="18">
        <v>6.5</v>
      </c>
      <c r="F569" s="18">
        <v>4.5</v>
      </c>
      <c r="G569" s="18">
        <v>2.5</v>
      </c>
      <c r="H569" s="18">
        <v>1</v>
      </c>
      <c r="I569" s="19">
        <f t="shared" si="46"/>
        <v>14.5</v>
      </c>
    </row>
    <row r="570" spans="1:9">
      <c r="A570" s="47">
        <v>537</v>
      </c>
      <c r="B570" s="20" t="s">
        <v>513</v>
      </c>
      <c r="C570" s="20" t="s">
        <v>501</v>
      </c>
      <c r="D570" s="17" t="s">
        <v>21</v>
      </c>
      <c r="E570" s="55">
        <v>6</v>
      </c>
      <c r="F570" s="55">
        <v>6</v>
      </c>
      <c r="G570" s="55">
        <v>2.5</v>
      </c>
      <c r="H570" s="55">
        <v>1</v>
      </c>
      <c r="I570" s="19">
        <f t="shared" si="46"/>
        <v>15.5</v>
      </c>
    </row>
    <row r="571" spans="1:9">
      <c r="A571" s="47">
        <v>538</v>
      </c>
      <c r="B571" s="16" t="s">
        <v>514</v>
      </c>
      <c r="C571" s="20" t="s">
        <v>501</v>
      </c>
      <c r="D571" s="17">
        <v>15</v>
      </c>
      <c r="E571" s="18">
        <v>33</v>
      </c>
      <c r="F571" s="18">
        <v>17.5</v>
      </c>
      <c r="G571" s="18">
        <v>6</v>
      </c>
      <c r="H571" s="18">
        <v>3</v>
      </c>
      <c r="I571" s="19">
        <f t="shared" si="46"/>
        <v>59.5</v>
      </c>
    </row>
    <row r="572" spans="1:9">
      <c r="A572" s="47">
        <v>539</v>
      </c>
      <c r="B572" s="20" t="s">
        <v>515</v>
      </c>
      <c r="C572" s="20" t="s">
        <v>501</v>
      </c>
      <c r="D572" s="17" t="s">
        <v>21</v>
      </c>
      <c r="E572" s="18">
        <v>6</v>
      </c>
      <c r="F572" s="18">
        <v>4.5</v>
      </c>
      <c r="G572" s="18">
        <v>2</v>
      </c>
      <c r="H572" s="18">
        <v>1</v>
      </c>
      <c r="I572" s="19">
        <f t="shared" si="46"/>
        <v>13.5</v>
      </c>
    </row>
    <row r="573" spans="1:9">
      <c r="A573" s="47">
        <v>540</v>
      </c>
      <c r="B573" s="20" t="s">
        <v>516</v>
      </c>
      <c r="C573" s="20" t="s">
        <v>501</v>
      </c>
      <c r="D573" s="17">
        <v>24</v>
      </c>
      <c r="E573" s="18">
        <v>26.5</v>
      </c>
      <c r="F573" s="18">
        <v>11.5</v>
      </c>
      <c r="G573" s="18">
        <v>4</v>
      </c>
      <c r="H573" s="18">
        <v>3</v>
      </c>
      <c r="I573" s="19">
        <f t="shared" si="46"/>
        <v>45</v>
      </c>
    </row>
    <row r="574" spans="1:9">
      <c r="A574" s="47">
        <v>541</v>
      </c>
      <c r="B574" s="16" t="s">
        <v>385</v>
      </c>
      <c r="C574" s="20" t="s">
        <v>501</v>
      </c>
      <c r="D574" s="17">
        <v>10</v>
      </c>
      <c r="E574" s="18">
        <v>12</v>
      </c>
      <c r="F574" s="18">
        <v>8</v>
      </c>
      <c r="G574" s="18">
        <v>6</v>
      </c>
      <c r="H574" s="18">
        <v>1.5</v>
      </c>
      <c r="I574" s="19">
        <f t="shared" si="46"/>
        <v>27.5</v>
      </c>
    </row>
    <row r="575" spans="1:9">
      <c r="A575" s="47">
        <v>542</v>
      </c>
      <c r="B575" s="50" t="s">
        <v>517</v>
      </c>
      <c r="C575" s="20" t="s">
        <v>501</v>
      </c>
      <c r="D575" s="17">
        <v>55</v>
      </c>
      <c r="E575" s="18">
        <v>37</v>
      </c>
      <c r="F575" s="18">
        <v>16.5</v>
      </c>
      <c r="G575" s="18">
        <v>5.5</v>
      </c>
      <c r="H575" s="18">
        <v>1.5</v>
      </c>
      <c r="I575" s="19">
        <f t="shared" si="46"/>
        <v>60.5</v>
      </c>
    </row>
    <row r="576" spans="1:9">
      <c r="A576" s="47">
        <v>543</v>
      </c>
      <c r="B576" s="20" t="s">
        <v>518</v>
      </c>
      <c r="C576" s="20" t="s">
        <v>501</v>
      </c>
      <c r="D576" s="17">
        <v>10</v>
      </c>
      <c r="E576" s="18">
        <v>12.5</v>
      </c>
      <c r="F576" s="18">
        <v>7</v>
      </c>
      <c r="G576" s="18">
        <v>3</v>
      </c>
      <c r="H576" s="18">
        <v>1.5</v>
      </c>
      <c r="I576" s="19">
        <f t="shared" si="46"/>
        <v>24</v>
      </c>
    </row>
    <row r="577" spans="1:9">
      <c r="A577" s="47">
        <v>544</v>
      </c>
      <c r="B577" s="20" t="s">
        <v>519</v>
      </c>
      <c r="C577" s="20" t="s">
        <v>501</v>
      </c>
      <c r="D577" s="17" t="s">
        <v>21</v>
      </c>
      <c r="E577" s="18">
        <v>8</v>
      </c>
      <c r="F577" s="18">
        <v>5.5</v>
      </c>
      <c r="G577" s="18">
        <v>2</v>
      </c>
      <c r="H577" s="18">
        <v>0.5</v>
      </c>
      <c r="I577" s="19">
        <f t="shared" si="46"/>
        <v>16</v>
      </c>
    </row>
    <row r="578" spans="1:9">
      <c r="A578" s="47">
        <v>545</v>
      </c>
      <c r="B578" s="20" t="s">
        <v>520</v>
      </c>
      <c r="C578" s="20" t="s">
        <v>501</v>
      </c>
      <c r="D578" s="17">
        <v>10</v>
      </c>
      <c r="E578" s="18">
        <v>14</v>
      </c>
      <c r="F578" s="18">
        <v>6.5</v>
      </c>
      <c r="G578" s="18">
        <v>4</v>
      </c>
      <c r="H578" s="18">
        <v>1</v>
      </c>
      <c r="I578" s="19">
        <f t="shared" si="46"/>
        <v>25.5</v>
      </c>
    </row>
    <row r="579" spans="1:9">
      <c r="A579" s="47">
        <v>546</v>
      </c>
      <c r="B579" s="16" t="s">
        <v>521</v>
      </c>
      <c r="C579" s="20" t="s">
        <v>501</v>
      </c>
      <c r="D579" s="29" t="s">
        <v>21</v>
      </c>
      <c r="E579" s="18">
        <v>8</v>
      </c>
      <c r="F579" s="18">
        <v>6.5</v>
      </c>
      <c r="G579" s="18">
        <v>2.5</v>
      </c>
      <c r="H579" s="18">
        <v>1.5</v>
      </c>
      <c r="I579" s="19">
        <f t="shared" si="46"/>
        <v>18.5</v>
      </c>
    </row>
    <row r="580" spans="1:9">
      <c r="A580" s="47">
        <v>547</v>
      </c>
      <c r="B580" s="20" t="s">
        <v>522</v>
      </c>
      <c r="C580" s="20" t="s">
        <v>501</v>
      </c>
      <c r="D580" s="17" t="s">
        <v>21</v>
      </c>
      <c r="E580" s="18">
        <v>7</v>
      </c>
      <c r="F580" s="18">
        <v>6</v>
      </c>
      <c r="G580" s="18">
        <v>2</v>
      </c>
      <c r="H580" s="18">
        <v>1.5</v>
      </c>
      <c r="I580" s="19">
        <f t="shared" si="46"/>
        <v>16.5</v>
      </c>
    </row>
    <row r="581" spans="1:9">
      <c r="A581" s="47">
        <v>548</v>
      </c>
      <c r="B581" s="20" t="s">
        <v>523</v>
      </c>
      <c r="C581" s="20" t="s">
        <v>501</v>
      </c>
      <c r="D581" s="17" t="s">
        <v>21</v>
      </c>
      <c r="E581" s="18">
        <v>6</v>
      </c>
      <c r="F581" s="18">
        <v>4.5</v>
      </c>
      <c r="G581" s="18">
        <v>2.5</v>
      </c>
      <c r="H581" s="18">
        <v>1.5</v>
      </c>
      <c r="I581" s="19">
        <f t="shared" si="46"/>
        <v>14.5</v>
      </c>
    </row>
    <row r="582" spans="1:9">
      <c r="A582" s="47">
        <v>549</v>
      </c>
      <c r="B582" s="20" t="s">
        <v>860</v>
      </c>
      <c r="C582" s="20" t="s">
        <v>501</v>
      </c>
      <c r="D582" s="24">
        <v>10</v>
      </c>
      <c r="E582" s="18">
        <v>13.5</v>
      </c>
      <c r="F582" s="18">
        <v>7</v>
      </c>
      <c r="G582" s="18">
        <v>4</v>
      </c>
      <c r="H582" s="18">
        <v>1.5</v>
      </c>
      <c r="I582" s="19">
        <f t="shared" si="46"/>
        <v>26</v>
      </c>
    </row>
    <row r="583" spans="1:9">
      <c r="A583" s="47">
        <v>550</v>
      </c>
      <c r="B583" s="20" t="s">
        <v>524</v>
      </c>
      <c r="C583" s="20" t="s">
        <v>501</v>
      </c>
      <c r="D583" s="24">
        <v>10</v>
      </c>
      <c r="E583" s="18">
        <v>14.5</v>
      </c>
      <c r="F583" s="18">
        <v>9</v>
      </c>
      <c r="G583" s="18">
        <v>4</v>
      </c>
      <c r="H583" s="18">
        <v>1.5</v>
      </c>
      <c r="I583" s="19">
        <f t="shared" si="46"/>
        <v>29</v>
      </c>
    </row>
    <row r="584" spans="1:9">
      <c r="A584" s="47">
        <v>551</v>
      </c>
      <c r="B584" s="20" t="s">
        <v>525</v>
      </c>
      <c r="C584" s="20" t="s">
        <v>501</v>
      </c>
      <c r="D584" s="17" t="s">
        <v>21</v>
      </c>
      <c r="E584" s="18">
        <v>8</v>
      </c>
      <c r="F584" s="18">
        <v>6.5</v>
      </c>
      <c r="G584" s="18">
        <v>2.5</v>
      </c>
      <c r="H584" s="18">
        <v>1.5</v>
      </c>
      <c r="I584" s="19">
        <f t="shared" si="46"/>
        <v>18.5</v>
      </c>
    </row>
    <row r="585" spans="1:9">
      <c r="A585" s="47">
        <v>552</v>
      </c>
      <c r="B585" s="20" t="s">
        <v>526</v>
      </c>
      <c r="C585" s="20" t="s">
        <v>501</v>
      </c>
      <c r="D585" s="17" t="s">
        <v>21</v>
      </c>
      <c r="E585" s="18">
        <v>7</v>
      </c>
      <c r="F585" s="18">
        <v>6</v>
      </c>
      <c r="G585" s="18">
        <v>2</v>
      </c>
      <c r="H585" s="18">
        <v>1.5</v>
      </c>
      <c r="I585" s="19">
        <f t="shared" si="46"/>
        <v>16.5</v>
      </c>
    </row>
    <row r="586" spans="1:9">
      <c r="A586" s="47">
        <v>553</v>
      </c>
      <c r="B586" s="20" t="s">
        <v>527</v>
      </c>
      <c r="C586" s="20" t="s">
        <v>501</v>
      </c>
      <c r="D586" s="17" t="s">
        <v>21</v>
      </c>
      <c r="E586" s="18">
        <v>6</v>
      </c>
      <c r="F586" s="18">
        <v>4.5</v>
      </c>
      <c r="G586" s="18">
        <v>2.5</v>
      </c>
      <c r="H586" s="18">
        <v>1.5</v>
      </c>
      <c r="I586" s="19">
        <f t="shared" si="46"/>
        <v>14.5</v>
      </c>
    </row>
    <row r="587" spans="1:9">
      <c r="A587" s="47">
        <v>554</v>
      </c>
      <c r="B587" s="20" t="s">
        <v>528</v>
      </c>
      <c r="C587" s="20" t="s">
        <v>501</v>
      </c>
      <c r="D587" s="17" t="s">
        <v>21</v>
      </c>
      <c r="E587" s="18">
        <v>6</v>
      </c>
      <c r="F587" s="18">
        <v>4.5</v>
      </c>
      <c r="G587" s="18">
        <v>2.5</v>
      </c>
      <c r="H587" s="18">
        <v>1.5</v>
      </c>
      <c r="I587" s="19">
        <f t="shared" si="46"/>
        <v>14.5</v>
      </c>
    </row>
    <row r="588" spans="1:9">
      <c r="A588" s="47">
        <v>555</v>
      </c>
      <c r="B588" s="20" t="s">
        <v>529</v>
      </c>
      <c r="C588" s="20" t="s">
        <v>501</v>
      </c>
      <c r="D588" s="17">
        <v>10</v>
      </c>
      <c r="E588" s="18">
        <v>13.5</v>
      </c>
      <c r="F588" s="18">
        <v>9</v>
      </c>
      <c r="G588" s="18">
        <v>6</v>
      </c>
      <c r="H588" s="18">
        <v>1.5</v>
      </c>
      <c r="I588" s="19">
        <f t="shared" si="46"/>
        <v>30</v>
      </c>
    </row>
    <row r="589" spans="1:9">
      <c r="A589" s="47">
        <v>556</v>
      </c>
      <c r="B589" s="20" t="s">
        <v>530</v>
      </c>
      <c r="C589" s="20" t="s">
        <v>501</v>
      </c>
      <c r="D589" s="17" t="s">
        <v>21</v>
      </c>
      <c r="E589" s="18">
        <v>8</v>
      </c>
      <c r="F589" s="18">
        <v>6.5</v>
      </c>
      <c r="G589" s="18">
        <v>2.5</v>
      </c>
      <c r="H589" s="18">
        <v>1.5</v>
      </c>
      <c r="I589" s="19">
        <f t="shared" si="46"/>
        <v>18.5</v>
      </c>
    </row>
    <row r="590" spans="1:9">
      <c r="A590" s="47">
        <v>557</v>
      </c>
      <c r="B590" s="20" t="s">
        <v>531</v>
      </c>
      <c r="C590" s="20" t="s">
        <v>501</v>
      </c>
      <c r="D590" s="17" t="s">
        <v>21</v>
      </c>
      <c r="E590" s="18">
        <v>7</v>
      </c>
      <c r="F590" s="18">
        <v>6</v>
      </c>
      <c r="G590" s="18">
        <v>2</v>
      </c>
      <c r="H590" s="18">
        <v>1.5</v>
      </c>
      <c r="I590" s="19">
        <f t="shared" si="46"/>
        <v>16.5</v>
      </c>
    </row>
    <row r="591" spans="1:9">
      <c r="A591" s="47">
        <v>558</v>
      </c>
      <c r="B591" s="20" t="s">
        <v>532</v>
      </c>
      <c r="C591" s="20" t="s">
        <v>501</v>
      </c>
      <c r="D591" s="17" t="s">
        <v>21</v>
      </c>
      <c r="E591" s="18">
        <v>6</v>
      </c>
      <c r="F591" s="18">
        <v>4.5</v>
      </c>
      <c r="G591" s="18">
        <v>2.5</v>
      </c>
      <c r="H591" s="18">
        <v>1.5</v>
      </c>
      <c r="I591" s="19">
        <f t="shared" si="46"/>
        <v>14.5</v>
      </c>
    </row>
    <row r="592" spans="1:9">
      <c r="A592" s="47">
        <v>559</v>
      </c>
      <c r="B592" s="20" t="s">
        <v>533</v>
      </c>
      <c r="C592" s="20" t="s">
        <v>501</v>
      </c>
      <c r="D592" s="29">
        <v>5</v>
      </c>
      <c r="E592" s="18">
        <v>14</v>
      </c>
      <c r="F592" s="18">
        <v>9.5</v>
      </c>
      <c r="G592" s="18">
        <v>6</v>
      </c>
      <c r="H592" s="18">
        <v>1.5</v>
      </c>
      <c r="I592" s="19">
        <f t="shared" si="46"/>
        <v>31</v>
      </c>
    </row>
    <row r="593" spans="1:9">
      <c r="A593" s="47">
        <v>560</v>
      </c>
      <c r="B593" s="20" t="s">
        <v>534</v>
      </c>
      <c r="C593" s="20" t="s">
        <v>501</v>
      </c>
      <c r="D593" s="29" t="s">
        <v>21</v>
      </c>
      <c r="E593" s="18">
        <v>4.5</v>
      </c>
      <c r="F593" s="18">
        <v>3.5</v>
      </c>
      <c r="G593" s="18">
        <v>2.5</v>
      </c>
      <c r="H593" s="18">
        <v>1</v>
      </c>
      <c r="I593" s="19">
        <f t="shared" si="46"/>
        <v>11.5</v>
      </c>
    </row>
    <row r="594" spans="1:9">
      <c r="A594" s="47">
        <v>561</v>
      </c>
      <c r="B594" s="20" t="s">
        <v>535</v>
      </c>
      <c r="C594" s="20" t="s">
        <v>501</v>
      </c>
      <c r="D594" s="29" t="s">
        <v>21</v>
      </c>
      <c r="E594" s="18">
        <v>6</v>
      </c>
      <c r="F594" s="18">
        <v>5.5</v>
      </c>
      <c r="G594" s="18">
        <v>3</v>
      </c>
      <c r="H594" s="18">
        <v>1</v>
      </c>
      <c r="I594" s="19">
        <f t="shared" si="46"/>
        <v>15.5</v>
      </c>
    </row>
    <row r="595" spans="1:9">
      <c r="A595" s="47">
        <v>562</v>
      </c>
      <c r="B595" s="62" t="s">
        <v>536</v>
      </c>
      <c r="C595" s="20" t="s">
        <v>501</v>
      </c>
      <c r="D595" s="29">
        <v>4</v>
      </c>
      <c r="E595" s="55">
        <v>12</v>
      </c>
      <c r="F595" s="55">
        <v>4</v>
      </c>
      <c r="G595" s="55">
        <v>3</v>
      </c>
      <c r="H595" s="55">
        <v>1.5</v>
      </c>
      <c r="I595" s="19">
        <f t="shared" si="46"/>
        <v>20.5</v>
      </c>
    </row>
    <row r="596" spans="1:9">
      <c r="A596" s="47">
        <v>563</v>
      </c>
      <c r="B596" s="62" t="s">
        <v>537</v>
      </c>
      <c r="C596" s="20" t="s">
        <v>501</v>
      </c>
      <c r="D596" s="29" t="s">
        <v>21</v>
      </c>
      <c r="E596" s="18">
        <v>6.5</v>
      </c>
      <c r="F596" s="18">
        <v>5</v>
      </c>
      <c r="G596" s="18">
        <v>2.5</v>
      </c>
      <c r="H596" s="18">
        <v>1.5</v>
      </c>
      <c r="I596" s="19">
        <f t="shared" ref="I596:I610" si="47">SUM(E596:H596)</f>
        <v>15.5</v>
      </c>
    </row>
    <row r="597" spans="1:9">
      <c r="A597" s="47">
        <v>564</v>
      </c>
      <c r="B597" s="62" t="s">
        <v>538</v>
      </c>
      <c r="C597" s="20" t="s">
        <v>501</v>
      </c>
      <c r="D597" s="29" t="s">
        <v>21</v>
      </c>
      <c r="E597" s="18">
        <v>8</v>
      </c>
      <c r="F597" s="18">
        <v>6.5</v>
      </c>
      <c r="G597" s="18">
        <v>3.5</v>
      </c>
      <c r="H597" s="18">
        <v>0.5</v>
      </c>
      <c r="I597" s="19">
        <f t="shared" si="47"/>
        <v>18.5</v>
      </c>
    </row>
    <row r="598" spans="1:9">
      <c r="A598" s="47">
        <v>565</v>
      </c>
      <c r="B598" s="62" t="s">
        <v>539</v>
      </c>
      <c r="C598" s="20" t="s">
        <v>501</v>
      </c>
      <c r="D598" s="29" t="s">
        <v>21</v>
      </c>
      <c r="E598" s="18">
        <v>6.5</v>
      </c>
      <c r="F598" s="18">
        <v>6.5</v>
      </c>
      <c r="G598" s="18">
        <v>3</v>
      </c>
      <c r="H598" s="18">
        <v>1.5</v>
      </c>
      <c r="I598" s="19">
        <f t="shared" si="47"/>
        <v>17.5</v>
      </c>
    </row>
    <row r="599" spans="1:9">
      <c r="A599" s="47">
        <v>566</v>
      </c>
      <c r="B599" s="62" t="s">
        <v>540</v>
      </c>
      <c r="C599" s="20" t="s">
        <v>501</v>
      </c>
      <c r="D599" s="29" t="s">
        <v>21</v>
      </c>
      <c r="E599" s="18">
        <v>8</v>
      </c>
      <c r="F599" s="18">
        <v>6.5</v>
      </c>
      <c r="G599" s="18">
        <v>3.5</v>
      </c>
      <c r="H599" s="18">
        <v>1.5</v>
      </c>
      <c r="I599" s="19">
        <f t="shared" si="47"/>
        <v>19.5</v>
      </c>
    </row>
    <row r="600" spans="1:9">
      <c r="A600" s="47">
        <v>567</v>
      </c>
      <c r="B600" s="62" t="s">
        <v>541</v>
      </c>
      <c r="C600" s="20" t="s">
        <v>501</v>
      </c>
      <c r="D600" s="29" t="s">
        <v>21</v>
      </c>
      <c r="E600" s="18">
        <v>6.5</v>
      </c>
      <c r="F600" s="18">
        <v>5.5</v>
      </c>
      <c r="G600" s="18">
        <v>3.5</v>
      </c>
      <c r="H600" s="18">
        <v>2.5</v>
      </c>
      <c r="I600" s="19">
        <f t="shared" si="47"/>
        <v>18</v>
      </c>
    </row>
    <row r="601" spans="1:9">
      <c r="A601" s="47">
        <v>568</v>
      </c>
      <c r="B601" s="62" t="s">
        <v>542</v>
      </c>
      <c r="C601" s="20" t="s">
        <v>501</v>
      </c>
      <c r="D601" s="29">
        <v>15</v>
      </c>
      <c r="E601" s="18">
        <v>14</v>
      </c>
      <c r="F601" s="18">
        <v>6</v>
      </c>
      <c r="G601" s="18">
        <v>4</v>
      </c>
      <c r="H601" s="18">
        <v>1</v>
      </c>
      <c r="I601" s="19">
        <f t="shared" si="47"/>
        <v>25</v>
      </c>
    </row>
    <row r="602" spans="1:9">
      <c r="A602" s="47">
        <v>569</v>
      </c>
      <c r="B602" s="62" t="s">
        <v>543</v>
      </c>
      <c r="C602" s="20" t="s">
        <v>501</v>
      </c>
      <c r="D602" s="29" t="s">
        <v>21</v>
      </c>
      <c r="E602" s="18">
        <v>6.5</v>
      </c>
      <c r="F602" s="18">
        <v>6</v>
      </c>
      <c r="G602" s="18">
        <v>3</v>
      </c>
      <c r="H602" s="18">
        <v>1.5</v>
      </c>
      <c r="I602" s="19">
        <f t="shared" si="47"/>
        <v>17</v>
      </c>
    </row>
    <row r="603" spans="1:9">
      <c r="A603" s="47">
        <v>570</v>
      </c>
      <c r="B603" s="62" t="s">
        <v>544</v>
      </c>
      <c r="C603" s="20" t="s">
        <v>501</v>
      </c>
      <c r="D603" s="29" t="s">
        <v>21</v>
      </c>
      <c r="E603" s="18">
        <v>7.5</v>
      </c>
      <c r="F603" s="18">
        <v>6.5</v>
      </c>
      <c r="G603" s="18">
        <v>2.5</v>
      </c>
      <c r="H603" s="18">
        <v>1.5</v>
      </c>
      <c r="I603" s="19">
        <f t="shared" si="47"/>
        <v>18</v>
      </c>
    </row>
    <row r="604" spans="1:9">
      <c r="A604" s="47">
        <v>571</v>
      </c>
      <c r="B604" s="62" t="s">
        <v>545</v>
      </c>
      <c r="C604" s="20" t="s">
        <v>501</v>
      </c>
      <c r="D604" s="29" t="s">
        <v>21</v>
      </c>
      <c r="E604" s="18">
        <v>6</v>
      </c>
      <c r="F604" s="18">
        <v>6</v>
      </c>
      <c r="G604" s="18">
        <v>2</v>
      </c>
      <c r="H604" s="18">
        <v>1.5</v>
      </c>
      <c r="I604" s="19">
        <f t="shared" si="47"/>
        <v>15.5</v>
      </c>
    </row>
    <row r="605" spans="1:9">
      <c r="A605" s="47">
        <v>572</v>
      </c>
      <c r="B605" s="62" t="s">
        <v>546</v>
      </c>
      <c r="C605" s="20" t="s">
        <v>501</v>
      </c>
      <c r="D605" s="29" t="s">
        <v>21</v>
      </c>
      <c r="E605" s="18">
        <v>6</v>
      </c>
      <c r="F605" s="18">
        <v>4.5</v>
      </c>
      <c r="G605" s="18">
        <v>2.5</v>
      </c>
      <c r="H605" s="18">
        <v>1.5</v>
      </c>
      <c r="I605" s="19">
        <f t="shared" si="47"/>
        <v>14.5</v>
      </c>
    </row>
    <row r="606" spans="1:9">
      <c r="A606" s="47">
        <v>573</v>
      </c>
      <c r="B606" s="20" t="s">
        <v>547</v>
      </c>
      <c r="C606" s="20" t="s">
        <v>501</v>
      </c>
      <c r="D606" s="17" t="s">
        <v>21</v>
      </c>
      <c r="E606" s="18">
        <v>7</v>
      </c>
      <c r="F606" s="18">
        <v>5.5</v>
      </c>
      <c r="G606" s="18">
        <v>3</v>
      </c>
      <c r="H606" s="18">
        <v>1.5</v>
      </c>
      <c r="I606" s="19">
        <f t="shared" si="47"/>
        <v>17</v>
      </c>
    </row>
    <row r="607" spans="1:9">
      <c r="A607" s="47">
        <v>574</v>
      </c>
      <c r="B607" s="31" t="s">
        <v>548</v>
      </c>
      <c r="C607" s="20" t="s">
        <v>501</v>
      </c>
      <c r="D607" s="17">
        <v>5</v>
      </c>
      <c r="E607" s="18">
        <v>6.5</v>
      </c>
      <c r="F607" s="18">
        <v>5</v>
      </c>
      <c r="G607" s="18">
        <v>3</v>
      </c>
      <c r="H607" s="18">
        <v>0.5</v>
      </c>
      <c r="I607" s="19">
        <f t="shared" si="47"/>
        <v>15</v>
      </c>
    </row>
    <row r="608" spans="1:9">
      <c r="A608" s="47">
        <v>575</v>
      </c>
      <c r="B608" s="20" t="s">
        <v>549</v>
      </c>
      <c r="C608" s="20" t="s">
        <v>501</v>
      </c>
      <c r="D608" s="17">
        <v>8</v>
      </c>
      <c r="E608" s="18">
        <v>9</v>
      </c>
      <c r="F608" s="18">
        <v>3.5</v>
      </c>
      <c r="G608" s="18">
        <v>1</v>
      </c>
      <c r="H608" s="18">
        <v>1.5</v>
      </c>
      <c r="I608" s="19">
        <f>SUM(E608:H608)</f>
        <v>15</v>
      </c>
    </row>
    <row r="609" spans="1:9">
      <c r="A609" s="47">
        <v>576</v>
      </c>
      <c r="B609" s="31" t="s">
        <v>550</v>
      </c>
      <c r="C609" s="34" t="s">
        <v>501</v>
      </c>
      <c r="D609" s="17" t="s">
        <v>21</v>
      </c>
      <c r="E609" s="18">
        <v>8.5</v>
      </c>
      <c r="F609" s="18">
        <v>6.5</v>
      </c>
      <c r="G609" s="18">
        <v>3.5</v>
      </c>
      <c r="H609" s="18">
        <v>1</v>
      </c>
      <c r="I609" s="19">
        <f t="shared" si="47"/>
        <v>19.5</v>
      </c>
    </row>
    <row r="610" spans="1:9">
      <c r="A610" s="47">
        <v>577</v>
      </c>
      <c r="B610" s="31" t="s">
        <v>551</v>
      </c>
      <c r="C610" s="34" t="s">
        <v>501</v>
      </c>
      <c r="D610" s="17" t="s">
        <v>21</v>
      </c>
      <c r="E610" s="18">
        <v>7</v>
      </c>
      <c r="F610" s="18">
        <v>6.5</v>
      </c>
      <c r="G610" s="18">
        <v>4.5</v>
      </c>
      <c r="H610" s="18">
        <v>1</v>
      </c>
      <c r="I610" s="19">
        <f t="shared" si="47"/>
        <v>19</v>
      </c>
    </row>
    <row r="611" spans="1:9">
      <c r="A611" s="47">
        <v>578</v>
      </c>
      <c r="B611" s="31" t="s">
        <v>552</v>
      </c>
      <c r="C611" s="34" t="s">
        <v>501</v>
      </c>
      <c r="D611" s="17">
        <v>10</v>
      </c>
      <c r="E611" s="18">
        <v>13.5</v>
      </c>
      <c r="F611" s="18">
        <v>5</v>
      </c>
      <c r="G611" s="18">
        <v>3</v>
      </c>
      <c r="H611" s="18">
        <v>1.5</v>
      </c>
      <c r="I611" s="19">
        <f t="shared" ref="I611:I623" si="48">SUM(E611:H611)</f>
        <v>23</v>
      </c>
    </row>
    <row r="612" spans="1:9">
      <c r="A612" s="47">
        <v>579</v>
      </c>
      <c r="B612" s="31" t="s">
        <v>553</v>
      </c>
      <c r="C612" s="34" t="s">
        <v>501</v>
      </c>
      <c r="D612" s="17" t="s">
        <v>21</v>
      </c>
      <c r="E612" s="18">
        <v>7.5</v>
      </c>
      <c r="F612" s="18">
        <v>4</v>
      </c>
      <c r="G612" s="18">
        <v>1.5</v>
      </c>
      <c r="H612" s="18">
        <v>0.5</v>
      </c>
      <c r="I612" s="19">
        <f t="shared" si="48"/>
        <v>13.5</v>
      </c>
    </row>
    <row r="613" spans="1:9">
      <c r="A613" s="47">
        <v>580</v>
      </c>
      <c r="B613" s="31" t="s">
        <v>554</v>
      </c>
      <c r="C613" s="34" t="s">
        <v>501</v>
      </c>
      <c r="D613" s="17" t="s">
        <v>21</v>
      </c>
      <c r="E613" s="18">
        <v>6.5</v>
      </c>
      <c r="F613" s="18">
        <v>5</v>
      </c>
      <c r="G613" s="18">
        <v>2</v>
      </c>
      <c r="H613" s="18">
        <v>0.5</v>
      </c>
      <c r="I613" s="19">
        <f t="shared" si="48"/>
        <v>14</v>
      </c>
    </row>
    <row r="614" spans="1:9">
      <c r="A614" s="47">
        <v>581</v>
      </c>
      <c r="B614" s="38" t="s">
        <v>555</v>
      </c>
      <c r="C614" s="63" t="s">
        <v>501</v>
      </c>
      <c r="D614" s="17" t="s">
        <v>21</v>
      </c>
      <c r="E614" s="18">
        <v>7.5</v>
      </c>
      <c r="F614" s="18">
        <v>5</v>
      </c>
      <c r="G614" s="18">
        <v>2</v>
      </c>
      <c r="H614" s="18">
        <v>1.5</v>
      </c>
      <c r="I614" s="19">
        <f t="shared" si="48"/>
        <v>16</v>
      </c>
    </row>
    <row r="615" spans="1:9">
      <c r="A615" s="47">
        <v>582</v>
      </c>
      <c r="B615" s="38" t="s">
        <v>556</v>
      </c>
      <c r="C615" s="63" t="s">
        <v>501</v>
      </c>
      <c r="D615" s="17" t="s">
        <v>21</v>
      </c>
      <c r="E615" s="18">
        <v>6.5</v>
      </c>
      <c r="F615" s="18">
        <v>4.5</v>
      </c>
      <c r="G615" s="18">
        <v>3.5</v>
      </c>
      <c r="H615" s="18">
        <v>1</v>
      </c>
      <c r="I615" s="19">
        <f t="shared" si="48"/>
        <v>15.5</v>
      </c>
    </row>
    <row r="616" spans="1:9">
      <c r="A616" s="47">
        <v>583</v>
      </c>
      <c r="B616" s="38" t="s">
        <v>557</v>
      </c>
      <c r="C616" s="63" t="s">
        <v>501</v>
      </c>
      <c r="D616" s="17" t="s">
        <v>21</v>
      </c>
      <c r="E616" s="18">
        <v>6.5</v>
      </c>
      <c r="F616" s="18">
        <v>3.5</v>
      </c>
      <c r="G616" s="18">
        <v>1</v>
      </c>
      <c r="H616" s="18">
        <v>1.5</v>
      </c>
      <c r="I616" s="19">
        <f t="shared" si="48"/>
        <v>12.5</v>
      </c>
    </row>
    <row r="617" spans="1:9">
      <c r="A617" s="47">
        <v>584</v>
      </c>
      <c r="B617" s="25" t="s">
        <v>558</v>
      </c>
      <c r="C617" s="63" t="s">
        <v>501</v>
      </c>
      <c r="D617" s="17" t="s">
        <v>21</v>
      </c>
      <c r="E617" s="18">
        <v>7.5</v>
      </c>
      <c r="F617" s="18">
        <v>5</v>
      </c>
      <c r="G617" s="18">
        <v>2</v>
      </c>
      <c r="H617" s="18">
        <v>1.5</v>
      </c>
      <c r="I617" s="19">
        <f t="shared" si="48"/>
        <v>16</v>
      </c>
    </row>
    <row r="618" spans="1:9">
      <c r="A618" s="47">
        <v>585</v>
      </c>
      <c r="B618" s="25" t="s">
        <v>559</v>
      </c>
      <c r="C618" s="63" t="s">
        <v>501</v>
      </c>
      <c r="D618" s="17" t="s">
        <v>21</v>
      </c>
      <c r="E618" s="18">
        <v>6.5</v>
      </c>
      <c r="F618" s="18">
        <v>4.5</v>
      </c>
      <c r="G618" s="18">
        <v>3.5</v>
      </c>
      <c r="H618" s="18">
        <v>1</v>
      </c>
      <c r="I618" s="19">
        <f t="shared" si="48"/>
        <v>15.5</v>
      </c>
    </row>
    <row r="619" spans="1:9">
      <c r="A619" s="47">
        <v>586</v>
      </c>
      <c r="B619" s="25" t="s">
        <v>560</v>
      </c>
      <c r="C619" s="63" t="s">
        <v>501</v>
      </c>
      <c r="D619" s="17">
        <v>0</v>
      </c>
      <c r="E619" s="18">
        <v>8.5</v>
      </c>
      <c r="F619" s="18">
        <v>6.5</v>
      </c>
      <c r="G619" s="18">
        <v>3.5</v>
      </c>
      <c r="H619" s="18">
        <v>1</v>
      </c>
      <c r="I619" s="19">
        <f t="shared" si="48"/>
        <v>19.5</v>
      </c>
    </row>
    <row r="620" spans="1:9">
      <c r="A620" s="47">
        <v>587</v>
      </c>
      <c r="B620" s="25" t="s">
        <v>561</v>
      </c>
      <c r="C620" s="63" t="s">
        <v>501</v>
      </c>
      <c r="D620" s="29" t="s">
        <v>21</v>
      </c>
      <c r="E620" s="18">
        <v>6.5</v>
      </c>
      <c r="F620" s="18">
        <v>5</v>
      </c>
      <c r="G620" s="18">
        <v>2.5</v>
      </c>
      <c r="H620" s="18">
        <v>1.5</v>
      </c>
      <c r="I620" s="19">
        <f t="shared" si="48"/>
        <v>15.5</v>
      </c>
    </row>
    <row r="621" spans="1:9">
      <c r="A621" s="47">
        <v>588</v>
      </c>
      <c r="B621" s="25" t="s">
        <v>562</v>
      </c>
      <c r="C621" s="63" t="s">
        <v>501</v>
      </c>
      <c r="D621" s="29" t="s">
        <v>21</v>
      </c>
      <c r="E621" s="18">
        <v>8</v>
      </c>
      <c r="F621" s="18">
        <v>6.5</v>
      </c>
      <c r="G621" s="18">
        <v>3.5</v>
      </c>
      <c r="H621" s="18">
        <v>0.5</v>
      </c>
      <c r="I621" s="19">
        <f t="shared" si="48"/>
        <v>18.5</v>
      </c>
    </row>
    <row r="622" spans="1:9">
      <c r="A622" s="47">
        <v>589</v>
      </c>
      <c r="B622" s="25" t="s">
        <v>563</v>
      </c>
      <c r="C622" s="63" t="s">
        <v>501</v>
      </c>
      <c r="D622" s="29" t="s">
        <v>21</v>
      </c>
      <c r="E622" s="18">
        <v>6.5</v>
      </c>
      <c r="F622" s="18">
        <v>6.5</v>
      </c>
      <c r="G622" s="18">
        <v>3</v>
      </c>
      <c r="H622" s="18">
        <v>1.5</v>
      </c>
      <c r="I622" s="19">
        <f t="shared" si="48"/>
        <v>17.5</v>
      </c>
    </row>
    <row r="623" spans="1:9">
      <c r="A623" s="47">
        <v>590</v>
      </c>
      <c r="B623" s="25" t="s">
        <v>564</v>
      </c>
      <c r="C623" s="63" t="s">
        <v>501</v>
      </c>
      <c r="D623" s="29" t="s">
        <v>21</v>
      </c>
      <c r="E623" s="18">
        <v>7.5</v>
      </c>
      <c r="F623" s="18">
        <v>6.5</v>
      </c>
      <c r="G623" s="18">
        <v>3.5</v>
      </c>
      <c r="H623" s="18">
        <v>1.5</v>
      </c>
      <c r="I623" s="19">
        <f t="shared" si="48"/>
        <v>19</v>
      </c>
    </row>
    <row r="624" spans="1:9" s="1" customFormat="1">
      <c r="A624" s="47">
        <v>591</v>
      </c>
      <c r="B624" s="26" t="s">
        <v>565</v>
      </c>
      <c r="C624" s="63" t="s">
        <v>501</v>
      </c>
      <c r="D624" s="29" t="s">
        <v>21</v>
      </c>
      <c r="E624" s="18">
        <v>8.5</v>
      </c>
      <c r="F624" s="18">
        <v>6.5</v>
      </c>
      <c r="G624" s="18">
        <v>3.5</v>
      </c>
      <c r="H624" s="18">
        <v>1</v>
      </c>
      <c r="I624" s="19">
        <f t="shared" ref="I624:I629" si="49">SUM(E624:H624)</f>
        <v>19.5</v>
      </c>
    </row>
    <row r="625" spans="1:9" s="1" customFormat="1">
      <c r="A625" s="47">
        <v>592</v>
      </c>
      <c r="B625" s="64" t="s">
        <v>566</v>
      </c>
      <c r="C625" s="63" t="s">
        <v>501</v>
      </c>
      <c r="D625" s="29" t="s">
        <v>21</v>
      </c>
      <c r="E625" s="18">
        <v>6.5</v>
      </c>
      <c r="F625" s="18">
        <v>5</v>
      </c>
      <c r="G625" s="18">
        <v>2.5</v>
      </c>
      <c r="H625" s="18">
        <v>1.5</v>
      </c>
      <c r="I625" s="19">
        <f t="shared" si="49"/>
        <v>15.5</v>
      </c>
    </row>
    <row r="626" spans="1:9" s="1" customFormat="1">
      <c r="A626" s="47">
        <v>593</v>
      </c>
      <c r="B626" s="64" t="s">
        <v>567</v>
      </c>
      <c r="C626" s="63" t="s">
        <v>501</v>
      </c>
      <c r="D626" s="29" t="s">
        <v>21</v>
      </c>
      <c r="E626" s="18">
        <v>8</v>
      </c>
      <c r="F626" s="18">
        <v>6.5</v>
      </c>
      <c r="G626" s="18">
        <v>3.5</v>
      </c>
      <c r="H626" s="18">
        <v>0.5</v>
      </c>
      <c r="I626" s="19">
        <f t="shared" si="49"/>
        <v>18.5</v>
      </c>
    </row>
    <row r="627" spans="1:9" s="1" customFormat="1">
      <c r="A627" s="47">
        <v>594</v>
      </c>
      <c r="B627" s="64" t="s">
        <v>568</v>
      </c>
      <c r="C627" s="63" t="s">
        <v>501</v>
      </c>
      <c r="D627" s="29" t="s">
        <v>21</v>
      </c>
      <c r="E627" s="18">
        <v>6.5</v>
      </c>
      <c r="F627" s="18">
        <v>6.5</v>
      </c>
      <c r="G627" s="18">
        <v>3</v>
      </c>
      <c r="H627" s="18">
        <v>1.5</v>
      </c>
      <c r="I627" s="19">
        <f t="shared" si="49"/>
        <v>17.5</v>
      </c>
    </row>
    <row r="628" spans="1:9" s="1" customFormat="1">
      <c r="A628" s="47">
        <v>595</v>
      </c>
      <c r="B628" s="64" t="s">
        <v>569</v>
      </c>
      <c r="C628" s="63" t="s">
        <v>501</v>
      </c>
      <c r="D628" s="29">
        <v>2</v>
      </c>
      <c r="E628" s="18">
        <v>8.5</v>
      </c>
      <c r="F628" s="18">
        <v>6.5</v>
      </c>
      <c r="G628" s="18">
        <v>3.5</v>
      </c>
      <c r="H628" s="18">
        <v>1</v>
      </c>
      <c r="I628" s="19">
        <f t="shared" si="49"/>
        <v>19.5</v>
      </c>
    </row>
    <row r="629" spans="1:9" s="1" customFormat="1">
      <c r="A629" s="47">
        <v>596</v>
      </c>
      <c r="B629" s="116" t="s">
        <v>570</v>
      </c>
      <c r="C629" s="63" t="s">
        <v>501</v>
      </c>
      <c r="D629" s="29">
        <v>9</v>
      </c>
      <c r="E629" s="18">
        <v>13.5</v>
      </c>
      <c r="F629" s="18">
        <v>5</v>
      </c>
      <c r="G629" s="18">
        <v>3</v>
      </c>
      <c r="H629" s="18">
        <v>1.5</v>
      </c>
      <c r="I629" s="19">
        <f t="shared" si="49"/>
        <v>23</v>
      </c>
    </row>
    <row r="630" spans="1:9" s="1" customFormat="1">
      <c r="A630" s="47">
        <v>597</v>
      </c>
      <c r="B630" s="116" t="s">
        <v>571</v>
      </c>
      <c r="C630" s="63" t="s">
        <v>501</v>
      </c>
      <c r="D630" s="29" t="s">
        <v>21</v>
      </c>
      <c r="E630" s="18">
        <v>6.5</v>
      </c>
      <c r="F630" s="18">
        <v>3.5</v>
      </c>
      <c r="G630" s="18">
        <v>1</v>
      </c>
      <c r="H630" s="18">
        <v>1.5</v>
      </c>
      <c r="I630" s="19">
        <f t="shared" ref="I630:I638" si="50">SUM(E630:H630)</f>
        <v>12.5</v>
      </c>
    </row>
    <row r="631" spans="1:9" s="1" customFormat="1">
      <c r="A631" s="47">
        <v>598</v>
      </c>
      <c r="B631" s="38" t="s">
        <v>572</v>
      </c>
      <c r="C631" s="63" t="s">
        <v>501</v>
      </c>
      <c r="D631" s="29" t="s">
        <v>21</v>
      </c>
      <c r="E631" s="18">
        <v>6.5</v>
      </c>
      <c r="F631" s="18">
        <v>5</v>
      </c>
      <c r="G631" s="18">
        <v>2.5</v>
      </c>
      <c r="H631" s="18">
        <v>1.5</v>
      </c>
      <c r="I631" s="19">
        <f t="shared" si="50"/>
        <v>15.5</v>
      </c>
    </row>
    <row r="632" spans="1:9" s="1" customFormat="1">
      <c r="A632" s="47">
        <v>599</v>
      </c>
      <c r="B632" s="38" t="s">
        <v>573</v>
      </c>
      <c r="C632" s="63" t="s">
        <v>501</v>
      </c>
      <c r="D632" s="29" t="s">
        <v>21</v>
      </c>
      <c r="E632" s="18">
        <v>8</v>
      </c>
      <c r="F632" s="18">
        <v>6.5</v>
      </c>
      <c r="G632" s="18">
        <v>3.5</v>
      </c>
      <c r="H632" s="18">
        <v>0.5</v>
      </c>
      <c r="I632" s="19">
        <f t="shared" si="50"/>
        <v>18.5</v>
      </c>
    </row>
    <row r="633" spans="1:9" s="1" customFormat="1">
      <c r="A633" s="47">
        <v>600</v>
      </c>
      <c r="B633" s="116" t="s">
        <v>574</v>
      </c>
      <c r="C633" s="63" t="s">
        <v>501</v>
      </c>
      <c r="D633" s="17" t="s">
        <v>21</v>
      </c>
      <c r="E633" s="18">
        <v>6.5</v>
      </c>
      <c r="F633" s="18">
        <v>4.5</v>
      </c>
      <c r="G633" s="18">
        <v>3.5</v>
      </c>
      <c r="H633" s="18">
        <v>1</v>
      </c>
      <c r="I633" s="19">
        <f t="shared" si="50"/>
        <v>15.5</v>
      </c>
    </row>
    <row r="634" spans="1:9" s="1" customFormat="1">
      <c r="A634" s="47">
        <v>601</v>
      </c>
      <c r="B634" s="116" t="s">
        <v>575</v>
      </c>
      <c r="C634" s="63" t="s">
        <v>501</v>
      </c>
      <c r="D634" s="17" t="s">
        <v>21</v>
      </c>
      <c r="E634" s="18">
        <v>6.5</v>
      </c>
      <c r="F634" s="18">
        <v>3.5</v>
      </c>
      <c r="G634" s="18">
        <v>1</v>
      </c>
      <c r="H634" s="18">
        <v>1.5</v>
      </c>
      <c r="I634" s="19">
        <f t="shared" si="50"/>
        <v>12.5</v>
      </c>
    </row>
    <row r="635" spans="1:9" s="1" customFormat="1">
      <c r="A635" s="47">
        <v>602</v>
      </c>
      <c r="B635" s="116" t="s">
        <v>576</v>
      </c>
      <c r="C635" s="63" t="s">
        <v>501</v>
      </c>
      <c r="D635" s="17" t="s">
        <v>21</v>
      </c>
      <c r="E635" s="18">
        <v>7.5</v>
      </c>
      <c r="F635" s="18">
        <v>5</v>
      </c>
      <c r="G635" s="18">
        <v>2</v>
      </c>
      <c r="H635" s="18">
        <v>1.5</v>
      </c>
      <c r="I635" s="19">
        <f t="shared" si="50"/>
        <v>16</v>
      </c>
    </row>
    <row r="636" spans="1:9" s="1" customFormat="1">
      <c r="A636" s="47">
        <v>603</v>
      </c>
      <c r="B636" s="118" t="s">
        <v>836</v>
      </c>
      <c r="C636" s="119" t="s">
        <v>501</v>
      </c>
      <c r="D636" s="17" t="s">
        <v>21</v>
      </c>
      <c r="E636" s="18">
        <v>7.5</v>
      </c>
      <c r="F636" s="18">
        <v>5</v>
      </c>
      <c r="G636" s="18">
        <v>2</v>
      </c>
      <c r="H636" s="18">
        <v>1.5</v>
      </c>
      <c r="I636" s="19">
        <f t="shared" si="50"/>
        <v>16</v>
      </c>
    </row>
    <row r="637" spans="1:9" s="1" customFormat="1">
      <c r="A637" s="47">
        <v>604</v>
      </c>
      <c r="B637" s="118" t="s">
        <v>837</v>
      </c>
      <c r="C637" s="119" t="s">
        <v>501</v>
      </c>
      <c r="D637" s="17" t="s">
        <v>21</v>
      </c>
      <c r="E637" s="18">
        <v>6.5</v>
      </c>
      <c r="F637" s="18">
        <v>4.5</v>
      </c>
      <c r="G637" s="18">
        <v>3.5</v>
      </c>
      <c r="H637" s="18">
        <v>1</v>
      </c>
      <c r="I637" s="19">
        <f t="shared" si="50"/>
        <v>15.5</v>
      </c>
    </row>
    <row r="638" spans="1:9" s="1" customFormat="1">
      <c r="A638" s="47">
        <v>605</v>
      </c>
      <c r="B638" s="118" t="s">
        <v>366</v>
      </c>
      <c r="C638" s="119" t="s">
        <v>501</v>
      </c>
      <c r="D638" s="17">
        <v>2</v>
      </c>
      <c r="E638" s="18">
        <v>8.5</v>
      </c>
      <c r="F638" s="18">
        <v>6.5</v>
      </c>
      <c r="G638" s="18">
        <v>3.5</v>
      </c>
      <c r="H638" s="18">
        <v>1</v>
      </c>
      <c r="I638" s="19">
        <f t="shared" si="50"/>
        <v>19.5</v>
      </c>
    </row>
    <row r="639" spans="1:9" s="1" customFormat="1">
      <c r="A639" s="47">
        <v>606</v>
      </c>
      <c r="B639" s="63" t="s">
        <v>863</v>
      </c>
      <c r="C639" s="119" t="s">
        <v>501</v>
      </c>
      <c r="D639" s="29" t="s">
        <v>21</v>
      </c>
      <c r="E639" s="18">
        <v>6.5</v>
      </c>
      <c r="F639" s="18">
        <v>5</v>
      </c>
      <c r="G639" s="18">
        <v>2.5</v>
      </c>
      <c r="H639" s="18">
        <v>1.5</v>
      </c>
      <c r="I639" s="19">
        <f t="shared" ref="I639:I649" si="51">SUM(E639:H639)</f>
        <v>15.5</v>
      </c>
    </row>
    <row r="640" spans="1:9" s="1" customFormat="1">
      <c r="A640" s="47">
        <v>607</v>
      </c>
      <c r="B640" s="120" t="s">
        <v>881</v>
      </c>
      <c r="C640" s="119" t="s">
        <v>501</v>
      </c>
      <c r="D640" s="29" t="s">
        <v>21</v>
      </c>
      <c r="E640" s="18">
        <v>8</v>
      </c>
      <c r="F640" s="18">
        <v>6.5</v>
      </c>
      <c r="G640" s="18">
        <v>3.5</v>
      </c>
      <c r="H640" s="18">
        <v>0.5</v>
      </c>
      <c r="I640" s="19">
        <f t="shared" si="51"/>
        <v>18.5</v>
      </c>
    </row>
    <row r="641" spans="1:9" s="1" customFormat="1">
      <c r="A641" s="47">
        <v>608</v>
      </c>
      <c r="B641" s="120" t="s">
        <v>882</v>
      </c>
      <c r="C641" s="119" t="s">
        <v>501</v>
      </c>
      <c r="D641" s="17" t="s">
        <v>21</v>
      </c>
      <c r="E641" s="18">
        <v>6.5</v>
      </c>
      <c r="F641" s="18">
        <v>4.5</v>
      </c>
      <c r="G641" s="18">
        <v>3.5</v>
      </c>
      <c r="H641" s="18">
        <v>1</v>
      </c>
      <c r="I641" s="19">
        <f t="shared" si="51"/>
        <v>15.5</v>
      </c>
    </row>
    <row r="642" spans="1:9" s="1" customFormat="1">
      <c r="A642" s="47">
        <v>609</v>
      </c>
      <c r="B642" s="120" t="s">
        <v>883</v>
      </c>
      <c r="C642" s="119" t="s">
        <v>501</v>
      </c>
      <c r="D642" s="29">
        <v>20</v>
      </c>
      <c r="E642" s="18">
        <v>20.5</v>
      </c>
      <c r="F642" s="18">
        <v>11.5</v>
      </c>
      <c r="G642" s="18">
        <v>4</v>
      </c>
      <c r="H642" s="18">
        <v>3</v>
      </c>
      <c r="I642" s="19">
        <f t="shared" si="51"/>
        <v>39</v>
      </c>
    </row>
    <row r="643" spans="1:9" s="1" customFormat="1">
      <c r="A643" s="47">
        <v>610</v>
      </c>
      <c r="B643" s="120" t="s">
        <v>884</v>
      </c>
      <c r="C643" s="119" t="s">
        <v>501</v>
      </c>
      <c r="D643" s="29" t="s">
        <v>21</v>
      </c>
      <c r="E643" s="18">
        <v>8</v>
      </c>
      <c r="F643" s="18">
        <v>6.5</v>
      </c>
      <c r="G643" s="18">
        <v>3.5</v>
      </c>
      <c r="H643" s="18">
        <v>0.5</v>
      </c>
      <c r="I643" s="19">
        <f t="shared" si="51"/>
        <v>18.5</v>
      </c>
    </row>
    <row r="644" spans="1:9" s="1" customFormat="1">
      <c r="A644" s="47">
        <v>611</v>
      </c>
      <c r="B644" t="s">
        <v>892</v>
      </c>
      <c r="C644" s="119" t="s">
        <v>501</v>
      </c>
      <c r="D644" s="17" t="s">
        <v>21</v>
      </c>
      <c r="E644" s="18">
        <v>7.5</v>
      </c>
      <c r="F644" s="18">
        <v>5</v>
      </c>
      <c r="G644" s="18">
        <v>2</v>
      </c>
      <c r="H644" s="18">
        <v>1.5</v>
      </c>
      <c r="I644" s="19">
        <f t="shared" si="51"/>
        <v>16</v>
      </c>
    </row>
    <row r="645" spans="1:9" s="1" customFormat="1">
      <c r="A645" s="47">
        <v>612</v>
      </c>
      <c r="B645" s="123" t="s">
        <v>899</v>
      </c>
      <c r="C645" s="119" t="s">
        <v>501</v>
      </c>
      <c r="D645" s="17" t="s">
        <v>21</v>
      </c>
      <c r="E645" s="18">
        <v>7.5</v>
      </c>
      <c r="F645" s="18">
        <v>5</v>
      </c>
      <c r="G645" s="18">
        <v>2</v>
      </c>
      <c r="H645" s="18">
        <v>1.5</v>
      </c>
      <c r="I645" s="19">
        <f t="shared" si="51"/>
        <v>16</v>
      </c>
    </row>
    <row r="646" spans="1:9" s="1" customFormat="1">
      <c r="A646" s="47">
        <v>613</v>
      </c>
      <c r="B646" s="123" t="s">
        <v>900</v>
      </c>
      <c r="C646" s="119" t="s">
        <v>501</v>
      </c>
      <c r="D646" s="17" t="s">
        <v>21</v>
      </c>
      <c r="E646" s="18">
        <v>6.5</v>
      </c>
      <c r="F646" s="18">
        <v>3.5</v>
      </c>
      <c r="G646" s="18">
        <v>1</v>
      </c>
      <c r="H646" s="18">
        <v>1.5</v>
      </c>
      <c r="I646" s="19">
        <f t="shared" si="51"/>
        <v>12.5</v>
      </c>
    </row>
    <row r="647" spans="1:9" s="1" customFormat="1">
      <c r="A647" s="47">
        <v>614</v>
      </c>
      <c r="B647" s="123" t="s">
        <v>901</v>
      </c>
      <c r="C647" s="119" t="s">
        <v>501</v>
      </c>
      <c r="D647" s="29" t="s">
        <v>21</v>
      </c>
      <c r="E647" s="18">
        <v>6.5</v>
      </c>
      <c r="F647" s="18">
        <v>5</v>
      </c>
      <c r="G647" s="18">
        <v>2.5</v>
      </c>
      <c r="H647" s="18">
        <v>1.5</v>
      </c>
      <c r="I647" s="19">
        <f t="shared" si="51"/>
        <v>15.5</v>
      </c>
    </row>
    <row r="648" spans="1:9" s="1" customFormat="1">
      <c r="A648" s="47">
        <v>615</v>
      </c>
      <c r="B648" s="123" t="s">
        <v>902</v>
      </c>
      <c r="C648" s="119" t="s">
        <v>501</v>
      </c>
      <c r="D648" s="29">
        <v>7</v>
      </c>
      <c r="E648" s="18">
        <v>8.5</v>
      </c>
      <c r="F648" s="18">
        <v>6.5</v>
      </c>
      <c r="G648" s="18">
        <v>3.5</v>
      </c>
      <c r="H648" s="18">
        <v>1</v>
      </c>
      <c r="I648" s="19">
        <f t="shared" si="51"/>
        <v>19.5</v>
      </c>
    </row>
    <row r="649" spans="1:9" s="1" customFormat="1">
      <c r="A649" s="47">
        <v>616</v>
      </c>
      <c r="B649" s="123" t="s">
        <v>565</v>
      </c>
      <c r="C649" s="119" t="s">
        <v>501</v>
      </c>
      <c r="D649" s="29" t="s">
        <v>21</v>
      </c>
      <c r="E649" s="18">
        <v>6.5</v>
      </c>
      <c r="F649" s="18">
        <v>5</v>
      </c>
      <c r="G649" s="18">
        <v>2.5</v>
      </c>
      <c r="H649" s="18">
        <v>1.5</v>
      </c>
      <c r="I649" s="19">
        <f t="shared" si="51"/>
        <v>15.5</v>
      </c>
    </row>
    <row r="650" spans="1:9" ht="14.25" customHeight="1">
      <c r="A650" s="18"/>
      <c r="B650" s="20"/>
      <c r="C650" s="27" t="s">
        <v>83</v>
      </c>
      <c r="D650" s="28">
        <f>SUM(D559:D649)</f>
        <v>351</v>
      </c>
      <c r="E650" s="28">
        <f>SUM(E558:E649)</f>
        <v>868.5</v>
      </c>
      <c r="F650" s="28">
        <f>SUM(F558:F649)</f>
        <v>558.5</v>
      </c>
      <c r="G650" s="28">
        <f>SUM(G558:G649)</f>
        <v>275</v>
      </c>
      <c r="H650" s="28">
        <f>SUM(H558:H649)</f>
        <v>123</v>
      </c>
      <c r="I650" s="28">
        <f>SUM(I558:I649)</f>
        <v>1825</v>
      </c>
    </row>
    <row r="651" spans="1:9" ht="29.25" customHeight="1">
      <c r="A651" s="126" t="s">
        <v>577</v>
      </c>
      <c r="B651" s="126"/>
      <c r="C651" s="126"/>
      <c r="D651" s="126"/>
      <c r="E651" s="126"/>
      <c r="F651" s="126"/>
      <c r="G651" s="126"/>
      <c r="H651" s="126"/>
      <c r="I651" s="126"/>
    </row>
    <row r="652" spans="1:9" s="1" customFormat="1">
      <c r="A652" s="47">
        <v>617</v>
      </c>
      <c r="B652" s="20" t="s">
        <v>578</v>
      </c>
      <c r="C652" s="20" t="s">
        <v>579</v>
      </c>
      <c r="D652" s="17" t="s">
        <v>21</v>
      </c>
      <c r="E652" s="18">
        <v>7.5</v>
      </c>
      <c r="F652" s="18">
        <v>4.5</v>
      </c>
      <c r="G652" s="18">
        <v>2</v>
      </c>
      <c r="H652" s="18">
        <v>0.5</v>
      </c>
      <c r="I652" s="19">
        <f t="shared" ref="I652:I662" si="52">SUM(E652:H652)</f>
        <v>14.5</v>
      </c>
    </row>
    <row r="653" spans="1:9" s="1" customFormat="1">
      <c r="A653" s="47">
        <v>618</v>
      </c>
      <c r="B653" s="20" t="s">
        <v>580</v>
      </c>
      <c r="C653" s="20" t="s">
        <v>579</v>
      </c>
      <c r="D653" s="17" t="s">
        <v>21</v>
      </c>
      <c r="E653" s="18">
        <v>8.5</v>
      </c>
      <c r="F653" s="18">
        <v>6</v>
      </c>
      <c r="G653" s="18">
        <v>2</v>
      </c>
      <c r="H653" s="18">
        <v>0.5</v>
      </c>
      <c r="I653" s="19">
        <f t="shared" si="52"/>
        <v>17</v>
      </c>
    </row>
    <row r="654" spans="1:9" s="1" customFormat="1">
      <c r="A654" s="47">
        <v>619</v>
      </c>
      <c r="B654" s="20" t="s">
        <v>581</v>
      </c>
      <c r="C654" s="20" t="s">
        <v>579</v>
      </c>
      <c r="D654" s="17" t="s">
        <v>21</v>
      </c>
      <c r="E654" s="18">
        <v>8</v>
      </c>
      <c r="F654" s="18">
        <v>6</v>
      </c>
      <c r="G654" s="18">
        <v>2.5</v>
      </c>
      <c r="H654" s="18">
        <v>2</v>
      </c>
      <c r="I654" s="19">
        <f t="shared" si="52"/>
        <v>18.5</v>
      </c>
    </row>
    <row r="655" spans="1:9" s="1" customFormat="1">
      <c r="A655" s="47">
        <v>620</v>
      </c>
      <c r="B655" s="20" t="s">
        <v>582</v>
      </c>
      <c r="C655" s="20" t="s">
        <v>579</v>
      </c>
      <c r="D655" s="17" t="s">
        <v>21</v>
      </c>
      <c r="E655" s="18">
        <v>8.5</v>
      </c>
      <c r="F655" s="18">
        <v>6</v>
      </c>
      <c r="G655" s="18">
        <v>2.5</v>
      </c>
      <c r="H655" s="18">
        <v>2</v>
      </c>
      <c r="I655" s="19">
        <f t="shared" si="52"/>
        <v>19</v>
      </c>
    </row>
    <row r="656" spans="1:9" s="1" customFormat="1">
      <c r="A656" s="47">
        <v>621</v>
      </c>
      <c r="B656" s="20" t="s">
        <v>583</v>
      </c>
      <c r="C656" s="20" t="s">
        <v>579</v>
      </c>
      <c r="D656" s="17" t="s">
        <v>21</v>
      </c>
      <c r="E656" s="18">
        <v>7.5</v>
      </c>
      <c r="F656" s="18">
        <v>4.5</v>
      </c>
      <c r="G656" s="18">
        <v>2</v>
      </c>
      <c r="H656" s="18">
        <v>0.5</v>
      </c>
      <c r="I656" s="19">
        <f t="shared" si="52"/>
        <v>14.5</v>
      </c>
    </row>
    <row r="657" spans="1:9" s="1" customFormat="1">
      <c r="A657" s="47">
        <v>622</v>
      </c>
      <c r="B657" s="20" t="s">
        <v>584</v>
      </c>
      <c r="C657" s="20" t="s">
        <v>579</v>
      </c>
      <c r="D657" s="17" t="s">
        <v>21</v>
      </c>
      <c r="E657" s="18">
        <v>8.5</v>
      </c>
      <c r="F657" s="18">
        <v>6</v>
      </c>
      <c r="G657" s="18">
        <v>2</v>
      </c>
      <c r="H657" s="18">
        <v>0.5</v>
      </c>
      <c r="I657" s="19">
        <f t="shared" si="52"/>
        <v>17</v>
      </c>
    </row>
    <row r="658" spans="1:9" s="1" customFormat="1">
      <c r="A658" s="47">
        <v>623</v>
      </c>
      <c r="B658" s="20" t="s">
        <v>585</v>
      </c>
      <c r="C658" s="20" t="s">
        <v>579</v>
      </c>
      <c r="D658" s="17" t="s">
        <v>21</v>
      </c>
      <c r="E658" s="18">
        <v>8</v>
      </c>
      <c r="F658" s="18">
        <v>6</v>
      </c>
      <c r="G658" s="18">
        <v>2.5</v>
      </c>
      <c r="H658" s="18">
        <v>1.5</v>
      </c>
      <c r="I658" s="19">
        <f t="shared" si="52"/>
        <v>18</v>
      </c>
    </row>
    <row r="659" spans="1:9" s="1" customFormat="1">
      <c r="A659" s="47">
        <v>624</v>
      </c>
      <c r="B659" s="20" t="s">
        <v>586</v>
      </c>
      <c r="C659" s="20" t="s">
        <v>579</v>
      </c>
      <c r="D659" s="17" t="s">
        <v>21</v>
      </c>
      <c r="E659" s="18">
        <v>8.5</v>
      </c>
      <c r="F659" s="18">
        <v>6</v>
      </c>
      <c r="G659" s="18">
        <v>2.5</v>
      </c>
      <c r="H659" s="18">
        <v>1.5</v>
      </c>
      <c r="I659" s="19">
        <f t="shared" si="52"/>
        <v>18.5</v>
      </c>
    </row>
    <row r="660" spans="1:9" s="1" customFormat="1">
      <c r="A660" s="47">
        <v>625</v>
      </c>
      <c r="B660" s="20" t="s">
        <v>587</v>
      </c>
      <c r="C660" s="20" t="s">
        <v>579</v>
      </c>
      <c r="D660" s="21" t="s">
        <v>21</v>
      </c>
      <c r="E660" s="18">
        <v>7.5</v>
      </c>
      <c r="F660" s="18">
        <v>5</v>
      </c>
      <c r="G660" s="18">
        <v>2.5</v>
      </c>
      <c r="H660" s="18">
        <v>1.5</v>
      </c>
      <c r="I660" s="19">
        <f t="shared" si="52"/>
        <v>16.5</v>
      </c>
    </row>
    <row r="661" spans="1:9" s="1" customFormat="1">
      <c r="A661" s="47">
        <v>626</v>
      </c>
      <c r="B661" s="62" t="s">
        <v>588</v>
      </c>
      <c r="C661" s="20" t="s">
        <v>579</v>
      </c>
      <c r="D661" s="17" t="s">
        <v>21</v>
      </c>
      <c r="E661" s="18">
        <v>8</v>
      </c>
      <c r="F661" s="18">
        <v>6</v>
      </c>
      <c r="G661" s="18">
        <v>2.5</v>
      </c>
      <c r="H661" s="18">
        <v>2</v>
      </c>
      <c r="I661" s="19">
        <f t="shared" si="52"/>
        <v>18.5</v>
      </c>
    </row>
    <row r="662" spans="1:9" s="1" customFormat="1">
      <c r="A662" s="47">
        <v>627</v>
      </c>
      <c r="B662" s="116" t="s">
        <v>589</v>
      </c>
      <c r="C662" s="20" t="s">
        <v>579</v>
      </c>
      <c r="D662" s="17">
        <v>1</v>
      </c>
      <c r="E662" s="18">
        <v>8.5</v>
      </c>
      <c r="F662" s="18">
        <v>6</v>
      </c>
      <c r="G662" s="18">
        <v>2</v>
      </c>
      <c r="H662" s="18">
        <v>0.5</v>
      </c>
      <c r="I662" s="19">
        <f t="shared" si="52"/>
        <v>17</v>
      </c>
    </row>
    <row r="663" spans="1:9" s="1" customFormat="1" ht="15.75">
      <c r="A663" s="47">
        <v>628</v>
      </c>
      <c r="B663" s="117" t="s">
        <v>838</v>
      </c>
      <c r="C663" s="20" t="s">
        <v>579</v>
      </c>
      <c r="D663" s="17" t="s">
        <v>21</v>
      </c>
      <c r="E663" s="18">
        <v>8</v>
      </c>
      <c r="F663" s="18">
        <v>6</v>
      </c>
      <c r="G663" s="18">
        <v>2.5</v>
      </c>
      <c r="H663" s="18">
        <v>2</v>
      </c>
      <c r="I663" s="19">
        <f>SUM(E663:H663)</f>
        <v>18.5</v>
      </c>
    </row>
    <row r="664" spans="1:9" s="1" customFormat="1" ht="15.75">
      <c r="A664" s="47">
        <v>629</v>
      </c>
      <c r="B664" s="117" t="s">
        <v>839</v>
      </c>
      <c r="C664" s="20" t="s">
        <v>579</v>
      </c>
      <c r="D664" s="17" t="s">
        <v>21</v>
      </c>
      <c r="E664" s="18">
        <v>8.5</v>
      </c>
      <c r="F664" s="18">
        <v>6</v>
      </c>
      <c r="G664" s="18">
        <v>2.5</v>
      </c>
      <c r="H664" s="18">
        <v>2</v>
      </c>
      <c r="I664" s="19">
        <f>SUM(E664:H664)</f>
        <v>19</v>
      </c>
    </row>
    <row r="665" spans="1:9" s="1" customFormat="1">
      <c r="A665" s="47">
        <v>630</v>
      </c>
      <c r="B665" s="122" t="s">
        <v>893</v>
      </c>
      <c r="C665" s="20" t="s">
        <v>579</v>
      </c>
      <c r="D665" s="17" t="s">
        <v>21</v>
      </c>
      <c r="E665" s="18">
        <v>8.5</v>
      </c>
      <c r="F665" s="18">
        <v>6</v>
      </c>
      <c r="G665" s="18">
        <v>2</v>
      </c>
      <c r="H665" s="18">
        <v>0.5</v>
      </c>
      <c r="I665" s="19">
        <f t="shared" ref="I665:I666" si="53">SUM(E665:H665)</f>
        <v>17</v>
      </c>
    </row>
    <row r="666" spans="1:9" s="1" customFormat="1">
      <c r="A666" s="47">
        <v>631</v>
      </c>
      <c r="B666" s="122" t="s">
        <v>894</v>
      </c>
      <c r="C666" s="20" t="s">
        <v>579</v>
      </c>
      <c r="D666" s="17" t="s">
        <v>21</v>
      </c>
      <c r="E666" s="18">
        <v>8</v>
      </c>
      <c r="F666" s="18">
        <v>6</v>
      </c>
      <c r="G666" s="18">
        <v>2.5</v>
      </c>
      <c r="H666" s="18">
        <v>2</v>
      </c>
      <c r="I666" s="19">
        <f t="shared" si="53"/>
        <v>18.5</v>
      </c>
    </row>
    <row r="667" spans="1:9">
      <c r="A667" s="47"/>
      <c r="B667" s="34"/>
      <c r="C667" s="27" t="s">
        <v>83</v>
      </c>
      <c r="D667" s="28">
        <f>SUM(D662)</f>
        <v>1</v>
      </c>
      <c r="E667" s="28">
        <f>SUM(E652:E666)</f>
        <v>122</v>
      </c>
      <c r="F667" s="28">
        <f>SUM(F652:F666)</f>
        <v>86</v>
      </c>
      <c r="G667" s="28">
        <f>SUM(G652:G666)</f>
        <v>34.5</v>
      </c>
      <c r="H667" s="28">
        <f>SUM(H652:H666)</f>
        <v>19.5</v>
      </c>
      <c r="I667" s="28">
        <f>SUM(I652:I666)</f>
        <v>262</v>
      </c>
    </row>
    <row r="668" spans="1:9" ht="33" customHeight="1">
      <c r="A668" s="126" t="s">
        <v>590</v>
      </c>
      <c r="B668" s="126"/>
      <c r="C668" s="126"/>
      <c r="D668" s="126"/>
      <c r="E668" s="126"/>
      <c r="F668" s="126"/>
      <c r="G668" s="126"/>
      <c r="H668" s="126"/>
      <c r="I668" s="126"/>
    </row>
    <row r="669" spans="1:9" s="1" customFormat="1">
      <c r="A669" s="47">
        <v>632</v>
      </c>
      <c r="B669" s="20" t="s">
        <v>591</v>
      </c>
      <c r="C669" s="20" t="s">
        <v>590</v>
      </c>
      <c r="D669" s="17">
        <v>5</v>
      </c>
      <c r="E669" s="18">
        <v>10</v>
      </c>
      <c r="F669" s="18">
        <v>5</v>
      </c>
      <c r="G669" s="18">
        <v>3.5</v>
      </c>
      <c r="H669" s="18">
        <v>1.5</v>
      </c>
      <c r="I669" s="19">
        <f t="shared" ref="I669:I688" si="54">SUM(E669:H669)</f>
        <v>20</v>
      </c>
    </row>
    <row r="670" spans="1:9" s="1" customFormat="1">
      <c r="A670" s="47">
        <v>633</v>
      </c>
      <c r="B670" s="20" t="s">
        <v>592</v>
      </c>
      <c r="C670" s="20" t="s">
        <v>590</v>
      </c>
      <c r="D670" s="17">
        <v>10</v>
      </c>
      <c r="E670" s="18">
        <v>15</v>
      </c>
      <c r="F670" s="18">
        <v>7.5</v>
      </c>
      <c r="G670" s="18">
        <v>4</v>
      </c>
      <c r="H670" s="18">
        <v>2</v>
      </c>
      <c r="I670" s="19">
        <f t="shared" si="54"/>
        <v>28.5</v>
      </c>
    </row>
    <row r="671" spans="1:9" s="1" customFormat="1">
      <c r="A671" s="47">
        <v>634</v>
      </c>
      <c r="B671" s="20" t="s">
        <v>593</v>
      </c>
      <c r="C671" s="20" t="s">
        <v>590</v>
      </c>
      <c r="D671" s="17">
        <v>10</v>
      </c>
      <c r="E671" s="18">
        <v>13</v>
      </c>
      <c r="F671" s="18">
        <v>7.5</v>
      </c>
      <c r="G671" s="18">
        <v>4</v>
      </c>
      <c r="H671" s="18">
        <v>2</v>
      </c>
      <c r="I671" s="19">
        <f t="shared" si="54"/>
        <v>26.5</v>
      </c>
    </row>
    <row r="672" spans="1:9" s="1" customFormat="1">
      <c r="A672" s="47">
        <v>635</v>
      </c>
      <c r="B672" s="20" t="s">
        <v>594</v>
      </c>
      <c r="C672" s="20" t="s">
        <v>590</v>
      </c>
      <c r="D672" s="17" t="s">
        <v>21</v>
      </c>
      <c r="E672" s="18">
        <v>7</v>
      </c>
      <c r="F672" s="18">
        <v>5</v>
      </c>
      <c r="G672" s="18">
        <v>3.5</v>
      </c>
      <c r="H672" s="18">
        <v>2</v>
      </c>
      <c r="I672" s="19">
        <f t="shared" si="54"/>
        <v>17.5</v>
      </c>
    </row>
    <row r="673" spans="1:9" s="1" customFormat="1">
      <c r="A673" s="47">
        <v>636</v>
      </c>
      <c r="B673" s="20" t="s">
        <v>595</v>
      </c>
      <c r="C673" s="20" t="s">
        <v>590</v>
      </c>
      <c r="D673" s="17">
        <v>10</v>
      </c>
      <c r="E673" s="18">
        <v>12</v>
      </c>
      <c r="F673" s="18">
        <v>9</v>
      </c>
      <c r="G673" s="18">
        <v>7</v>
      </c>
      <c r="H673" s="18">
        <v>2</v>
      </c>
      <c r="I673" s="19">
        <f t="shared" si="54"/>
        <v>30</v>
      </c>
    </row>
    <row r="674" spans="1:9" s="1" customFormat="1">
      <c r="A674" s="47">
        <v>637</v>
      </c>
      <c r="B674" s="20" t="s">
        <v>596</v>
      </c>
      <c r="C674" s="20" t="s">
        <v>590</v>
      </c>
      <c r="D674" s="17" t="s">
        <v>21</v>
      </c>
      <c r="E674" s="18">
        <v>6</v>
      </c>
      <c r="F674" s="18">
        <v>6</v>
      </c>
      <c r="G674" s="18">
        <v>3</v>
      </c>
      <c r="H674" s="18">
        <v>2</v>
      </c>
      <c r="I674" s="19">
        <f t="shared" si="54"/>
        <v>17</v>
      </c>
    </row>
    <row r="675" spans="1:9" s="1" customFormat="1">
      <c r="A675" s="47">
        <v>638</v>
      </c>
      <c r="B675" s="20" t="s">
        <v>597</v>
      </c>
      <c r="C675" s="20" t="s">
        <v>590</v>
      </c>
      <c r="D675" s="17" t="s">
        <v>21</v>
      </c>
      <c r="E675" s="18">
        <v>6.5</v>
      </c>
      <c r="F675" s="18">
        <v>4</v>
      </c>
      <c r="G675" s="18">
        <v>2</v>
      </c>
      <c r="H675" s="18">
        <v>1.5</v>
      </c>
      <c r="I675" s="19">
        <f t="shared" si="54"/>
        <v>14</v>
      </c>
    </row>
    <row r="676" spans="1:9" s="1" customFormat="1">
      <c r="A676" s="47">
        <v>639</v>
      </c>
      <c r="B676" s="20" t="s">
        <v>598</v>
      </c>
      <c r="C676" s="20" t="s">
        <v>590</v>
      </c>
      <c r="D676" s="17">
        <v>10</v>
      </c>
      <c r="E676" s="18">
        <v>14</v>
      </c>
      <c r="F676" s="18">
        <v>12.5</v>
      </c>
      <c r="G676" s="18">
        <v>8</v>
      </c>
      <c r="H676" s="18">
        <v>2</v>
      </c>
      <c r="I676" s="19">
        <f t="shared" si="54"/>
        <v>36.5</v>
      </c>
    </row>
    <row r="677" spans="1:9" s="1" customFormat="1">
      <c r="A677" s="47">
        <v>640</v>
      </c>
      <c r="B677" s="20" t="s">
        <v>599</v>
      </c>
      <c r="C677" s="20" t="s">
        <v>590</v>
      </c>
      <c r="D677" s="17">
        <v>10</v>
      </c>
      <c r="E677" s="18">
        <v>14.5</v>
      </c>
      <c r="F677" s="18">
        <v>11.5</v>
      </c>
      <c r="G677" s="18">
        <v>9.5</v>
      </c>
      <c r="H677" s="18">
        <v>2.5</v>
      </c>
      <c r="I677" s="19">
        <f t="shared" si="54"/>
        <v>38</v>
      </c>
    </row>
    <row r="678" spans="1:9" s="1" customFormat="1">
      <c r="A678" s="47">
        <v>641</v>
      </c>
      <c r="B678" s="20" t="s">
        <v>517</v>
      </c>
      <c r="C678" s="20" t="s">
        <v>590</v>
      </c>
      <c r="D678" s="17">
        <v>10</v>
      </c>
      <c r="E678" s="18">
        <v>15.5</v>
      </c>
      <c r="F678" s="18">
        <v>7.5</v>
      </c>
      <c r="G678" s="18">
        <v>4</v>
      </c>
      <c r="H678" s="18">
        <v>1.5</v>
      </c>
      <c r="I678" s="19">
        <f t="shared" si="54"/>
        <v>28.5</v>
      </c>
    </row>
    <row r="679" spans="1:9" s="1" customFormat="1">
      <c r="A679" s="47">
        <v>642</v>
      </c>
      <c r="B679" s="20" t="s">
        <v>600</v>
      </c>
      <c r="C679" s="20" t="s">
        <v>590</v>
      </c>
      <c r="D679" s="17">
        <v>10</v>
      </c>
      <c r="E679" s="18">
        <v>13.5</v>
      </c>
      <c r="F679" s="18">
        <v>12.5</v>
      </c>
      <c r="G679" s="18">
        <v>8</v>
      </c>
      <c r="H679" s="18">
        <v>3</v>
      </c>
      <c r="I679" s="19">
        <f t="shared" si="54"/>
        <v>37</v>
      </c>
    </row>
    <row r="680" spans="1:9" s="1" customFormat="1">
      <c r="A680" s="47">
        <v>643</v>
      </c>
      <c r="B680" s="20" t="s">
        <v>601</v>
      </c>
      <c r="C680" s="20" t="s">
        <v>590</v>
      </c>
      <c r="D680" s="17">
        <v>10</v>
      </c>
      <c r="E680" s="18">
        <v>12</v>
      </c>
      <c r="F680" s="18">
        <v>8</v>
      </c>
      <c r="G680" s="18">
        <v>4</v>
      </c>
      <c r="H680" s="18">
        <v>1.5</v>
      </c>
      <c r="I680" s="19">
        <f t="shared" si="54"/>
        <v>25.5</v>
      </c>
    </row>
    <row r="681" spans="1:9" s="1" customFormat="1">
      <c r="A681" s="47">
        <v>644</v>
      </c>
      <c r="B681" s="20" t="s">
        <v>602</v>
      </c>
      <c r="C681" s="20" t="s">
        <v>590</v>
      </c>
      <c r="D681" s="17" t="s">
        <v>21</v>
      </c>
      <c r="E681" s="18">
        <v>8.5</v>
      </c>
      <c r="F681" s="18">
        <v>6</v>
      </c>
      <c r="G681" s="18">
        <v>2</v>
      </c>
      <c r="H681" s="18">
        <v>0.5</v>
      </c>
      <c r="I681" s="19">
        <f>SUM(E681:H681)</f>
        <v>17</v>
      </c>
    </row>
    <row r="682" spans="1:9" s="1" customFormat="1">
      <c r="A682" s="47">
        <v>645</v>
      </c>
      <c r="B682" s="20" t="s">
        <v>603</v>
      </c>
      <c r="C682" s="20" t="s">
        <v>590</v>
      </c>
      <c r="D682" s="17" t="s">
        <v>21</v>
      </c>
      <c r="E682" s="18">
        <v>7.5</v>
      </c>
      <c r="F682" s="18">
        <v>6.5</v>
      </c>
      <c r="G682" s="18">
        <v>2.5</v>
      </c>
      <c r="H682" s="18">
        <v>2</v>
      </c>
      <c r="I682" s="19">
        <f>SUM(E682:H682)</f>
        <v>18.5</v>
      </c>
    </row>
    <row r="683" spans="1:9" s="1" customFormat="1">
      <c r="A683" s="47">
        <v>646</v>
      </c>
      <c r="B683" s="20" t="s">
        <v>604</v>
      </c>
      <c r="C683" s="20" t="s">
        <v>590</v>
      </c>
      <c r="D683" s="17" t="s">
        <v>21</v>
      </c>
      <c r="E683" s="18">
        <v>8.5</v>
      </c>
      <c r="F683" s="18">
        <v>6</v>
      </c>
      <c r="G683" s="18">
        <v>2.5</v>
      </c>
      <c r="H683" s="18">
        <v>2</v>
      </c>
      <c r="I683" s="19">
        <f>SUM(E683:H683)</f>
        <v>19</v>
      </c>
    </row>
    <row r="684" spans="1:9" s="1" customFormat="1">
      <c r="A684" s="47">
        <v>647</v>
      </c>
      <c r="B684" s="20" t="s">
        <v>605</v>
      </c>
      <c r="C684" s="20" t="s">
        <v>590</v>
      </c>
      <c r="D684" s="17">
        <v>10</v>
      </c>
      <c r="E684" s="18">
        <v>13.5</v>
      </c>
      <c r="F684" s="18">
        <v>5</v>
      </c>
      <c r="G684" s="18">
        <v>6</v>
      </c>
      <c r="H684" s="18">
        <v>1.5</v>
      </c>
      <c r="I684" s="19">
        <f t="shared" si="54"/>
        <v>26</v>
      </c>
    </row>
    <row r="685" spans="1:9" s="1" customFormat="1">
      <c r="A685" s="47">
        <v>648</v>
      </c>
      <c r="B685" s="20" t="s">
        <v>606</v>
      </c>
      <c r="C685" s="20" t="s">
        <v>590</v>
      </c>
      <c r="D685" s="17" t="s">
        <v>21</v>
      </c>
      <c r="E685" s="18">
        <v>7.5</v>
      </c>
      <c r="F685" s="18">
        <v>4</v>
      </c>
      <c r="G685" s="18">
        <v>2</v>
      </c>
      <c r="H685" s="18">
        <v>0.5</v>
      </c>
      <c r="I685" s="19">
        <f t="shared" si="54"/>
        <v>14</v>
      </c>
    </row>
    <row r="686" spans="1:9" s="6" customFormat="1">
      <c r="A686" s="47">
        <v>649</v>
      </c>
      <c r="B686" s="20" t="s">
        <v>607</v>
      </c>
      <c r="C686" s="20" t="s">
        <v>590</v>
      </c>
      <c r="D686" s="17" t="s">
        <v>21</v>
      </c>
      <c r="E686" s="18">
        <v>8.5</v>
      </c>
      <c r="F686" s="18">
        <v>6</v>
      </c>
      <c r="G686" s="18">
        <v>2</v>
      </c>
      <c r="H686" s="18">
        <v>0.5</v>
      </c>
      <c r="I686" s="19">
        <f t="shared" si="54"/>
        <v>17</v>
      </c>
    </row>
    <row r="687" spans="1:9" s="6" customFormat="1">
      <c r="A687" s="47">
        <v>650</v>
      </c>
      <c r="B687" s="20" t="s">
        <v>608</v>
      </c>
      <c r="C687" s="20" t="s">
        <v>590</v>
      </c>
      <c r="D687" s="17" t="s">
        <v>21</v>
      </c>
      <c r="E687" s="18">
        <v>7.5</v>
      </c>
      <c r="F687" s="18">
        <v>6</v>
      </c>
      <c r="G687" s="18">
        <v>2.5</v>
      </c>
      <c r="H687" s="18">
        <v>2</v>
      </c>
      <c r="I687" s="19">
        <f t="shared" si="54"/>
        <v>18</v>
      </c>
    </row>
    <row r="688" spans="1:9" s="1" customFormat="1">
      <c r="A688" s="47">
        <v>651</v>
      </c>
      <c r="B688" s="20" t="s">
        <v>609</v>
      </c>
      <c r="C688" s="20" t="s">
        <v>590</v>
      </c>
      <c r="D688" s="17" t="s">
        <v>21</v>
      </c>
      <c r="E688" s="18">
        <v>8.5</v>
      </c>
      <c r="F688" s="18">
        <v>6</v>
      </c>
      <c r="G688" s="18">
        <v>2.5</v>
      </c>
      <c r="H688" s="18">
        <v>2</v>
      </c>
      <c r="I688" s="19">
        <f t="shared" si="54"/>
        <v>19</v>
      </c>
    </row>
    <row r="689" spans="1:9">
      <c r="A689" s="47">
        <v>652</v>
      </c>
      <c r="B689" s="31" t="s">
        <v>610</v>
      </c>
      <c r="C689" s="20" t="s">
        <v>590</v>
      </c>
      <c r="D689" s="17" t="s">
        <v>21</v>
      </c>
      <c r="E689" s="18">
        <v>7.5</v>
      </c>
      <c r="F689" s="18">
        <v>4.5</v>
      </c>
      <c r="G689" s="18">
        <v>2</v>
      </c>
      <c r="H689" s="18">
        <v>0.5</v>
      </c>
      <c r="I689" s="19">
        <f t="shared" ref="I689:I703" si="55">SUM(E689:H689)</f>
        <v>14.5</v>
      </c>
    </row>
    <row r="690" spans="1:9">
      <c r="A690" s="47">
        <v>653</v>
      </c>
      <c r="B690" s="62" t="s">
        <v>611</v>
      </c>
      <c r="C690" s="20" t="s">
        <v>590</v>
      </c>
      <c r="D690" s="29" t="s">
        <v>21</v>
      </c>
      <c r="E690" s="18">
        <v>8.5</v>
      </c>
      <c r="F690" s="18">
        <v>6</v>
      </c>
      <c r="G690" s="18">
        <v>2</v>
      </c>
      <c r="H690" s="18">
        <v>0.5</v>
      </c>
      <c r="I690" s="19">
        <f t="shared" si="55"/>
        <v>17</v>
      </c>
    </row>
    <row r="691" spans="1:9">
      <c r="A691" s="47">
        <v>654</v>
      </c>
      <c r="B691" s="38" t="s">
        <v>612</v>
      </c>
      <c r="C691" s="20" t="s">
        <v>590</v>
      </c>
      <c r="D691" s="29" t="s">
        <v>21</v>
      </c>
      <c r="E691" s="18">
        <v>8</v>
      </c>
      <c r="F691" s="18">
        <v>6</v>
      </c>
      <c r="G691" s="18">
        <v>2.5</v>
      </c>
      <c r="H691" s="18">
        <v>2</v>
      </c>
      <c r="I691" s="19">
        <f t="shared" si="55"/>
        <v>18.5</v>
      </c>
    </row>
    <row r="692" spans="1:9">
      <c r="A692" s="47">
        <v>655</v>
      </c>
      <c r="B692" s="25" t="s">
        <v>613</v>
      </c>
      <c r="C692" s="42" t="s">
        <v>590</v>
      </c>
      <c r="D692" s="29" t="s">
        <v>21</v>
      </c>
      <c r="E692" s="18">
        <v>8.5</v>
      </c>
      <c r="F692" s="18">
        <v>6</v>
      </c>
      <c r="G692" s="18">
        <v>2.5</v>
      </c>
      <c r="H692" s="18">
        <v>2</v>
      </c>
      <c r="I692" s="19">
        <f t="shared" si="55"/>
        <v>19</v>
      </c>
    </row>
    <row r="693" spans="1:9">
      <c r="A693" s="47">
        <v>656</v>
      </c>
      <c r="B693" s="25" t="s">
        <v>614</v>
      </c>
      <c r="C693" s="42" t="s">
        <v>590</v>
      </c>
      <c r="D693" s="29">
        <v>8</v>
      </c>
      <c r="E693" s="18">
        <v>14.5</v>
      </c>
      <c r="F693" s="18">
        <v>5</v>
      </c>
      <c r="G693" s="18">
        <v>3</v>
      </c>
      <c r="H693" s="18">
        <v>1.5</v>
      </c>
      <c r="I693" s="19">
        <f t="shared" si="55"/>
        <v>24</v>
      </c>
    </row>
    <row r="694" spans="1:9">
      <c r="A694" s="47">
        <v>657</v>
      </c>
      <c r="B694" s="25" t="s">
        <v>615</v>
      </c>
      <c r="C694" s="42" t="s">
        <v>590</v>
      </c>
      <c r="D694" s="29" t="s">
        <v>21</v>
      </c>
      <c r="E694" s="18">
        <v>7</v>
      </c>
      <c r="F694" s="18">
        <v>6</v>
      </c>
      <c r="G694" s="18">
        <v>3</v>
      </c>
      <c r="H694" s="18">
        <v>2</v>
      </c>
      <c r="I694" s="19">
        <f t="shared" si="55"/>
        <v>18</v>
      </c>
    </row>
    <row r="695" spans="1:9">
      <c r="A695" s="47">
        <v>658</v>
      </c>
      <c r="B695" s="25" t="s">
        <v>616</v>
      </c>
      <c r="C695" s="42" t="s">
        <v>590</v>
      </c>
      <c r="D695" s="29">
        <v>10</v>
      </c>
      <c r="E695" s="22">
        <v>14.5</v>
      </c>
      <c r="F695" s="22">
        <v>10</v>
      </c>
      <c r="G695" s="22">
        <v>5</v>
      </c>
      <c r="H695" s="22">
        <v>1.5</v>
      </c>
      <c r="I695" s="19">
        <f t="shared" si="55"/>
        <v>31</v>
      </c>
    </row>
    <row r="696" spans="1:9">
      <c r="A696" s="47">
        <v>659</v>
      </c>
      <c r="B696" s="25" t="s">
        <v>617</v>
      </c>
      <c r="C696" s="42" t="s">
        <v>590</v>
      </c>
      <c r="D696" s="29" t="s">
        <v>21</v>
      </c>
      <c r="E696" s="18">
        <v>7</v>
      </c>
      <c r="F696" s="18">
        <v>6</v>
      </c>
      <c r="G696" s="18">
        <v>3</v>
      </c>
      <c r="H696" s="18">
        <v>2</v>
      </c>
      <c r="I696" s="19">
        <f t="shared" si="55"/>
        <v>18</v>
      </c>
    </row>
    <row r="697" spans="1:9">
      <c r="A697" s="47">
        <v>660</v>
      </c>
      <c r="B697" s="25" t="s">
        <v>618</v>
      </c>
      <c r="C697" s="42" t="s">
        <v>590</v>
      </c>
      <c r="D697" s="29" t="s">
        <v>21</v>
      </c>
      <c r="E697" s="18">
        <v>7.5</v>
      </c>
      <c r="F697" s="18">
        <v>4.5</v>
      </c>
      <c r="G697" s="18">
        <v>2</v>
      </c>
      <c r="H697" s="18">
        <v>0.5</v>
      </c>
      <c r="I697" s="19">
        <f t="shared" si="55"/>
        <v>14.5</v>
      </c>
    </row>
    <row r="698" spans="1:9">
      <c r="A698" s="47">
        <v>661</v>
      </c>
      <c r="B698" s="25" t="s">
        <v>619</v>
      </c>
      <c r="C698" s="42" t="s">
        <v>590</v>
      </c>
      <c r="D698" s="29" t="s">
        <v>21</v>
      </c>
      <c r="E698" s="18">
        <v>8.5</v>
      </c>
      <c r="F698" s="18">
        <v>6</v>
      </c>
      <c r="G698" s="18">
        <v>2</v>
      </c>
      <c r="H698" s="18">
        <v>0.5</v>
      </c>
      <c r="I698" s="19">
        <f t="shared" si="55"/>
        <v>17</v>
      </c>
    </row>
    <row r="699" spans="1:9" s="1" customFormat="1">
      <c r="A699" s="47">
        <v>662</v>
      </c>
      <c r="B699" s="64" t="s">
        <v>620</v>
      </c>
      <c r="C699" s="49" t="s">
        <v>590</v>
      </c>
      <c r="D699" s="29" t="s">
        <v>21</v>
      </c>
      <c r="E699" s="18">
        <v>7.5</v>
      </c>
      <c r="F699" s="18">
        <v>4.5</v>
      </c>
      <c r="G699" s="18">
        <v>2</v>
      </c>
      <c r="H699" s="18">
        <v>0.5</v>
      </c>
      <c r="I699" s="19">
        <f t="shared" si="55"/>
        <v>14.5</v>
      </c>
    </row>
    <row r="700" spans="1:9" s="1" customFormat="1">
      <c r="A700" s="47">
        <v>663</v>
      </c>
      <c r="B700" s="64" t="s">
        <v>621</v>
      </c>
      <c r="C700" s="49" t="s">
        <v>590</v>
      </c>
      <c r="D700" s="29" t="s">
        <v>21</v>
      </c>
      <c r="E700" s="18">
        <v>8.5</v>
      </c>
      <c r="F700" s="18">
        <v>6</v>
      </c>
      <c r="G700" s="18">
        <v>2</v>
      </c>
      <c r="H700" s="18">
        <v>0.5</v>
      </c>
      <c r="I700" s="19">
        <f t="shared" si="55"/>
        <v>17</v>
      </c>
    </row>
    <row r="701" spans="1:9" s="1" customFormat="1">
      <c r="A701" s="47">
        <v>664</v>
      </c>
      <c r="B701" s="116" t="s">
        <v>301</v>
      </c>
      <c r="C701" s="49" t="s">
        <v>590</v>
      </c>
      <c r="D701" s="29" t="s">
        <v>21</v>
      </c>
      <c r="E701" s="18">
        <v>7</v>
      </c>
      <c r="F701" s="18">
        <v>6</v>
      </c>
      <c r="G701" s="18">
        <v>3</v>
      </c>
      <c r="H701" s="18">
        <v>2</v>
      </c>
      <c r="I701" s="19">
        <f t="shared" si="55"/>
        <v>18</v>
      </c>
    </row>
    <row r="702" spans="1:9" s="1" customFormat="1">
      <c r="A702" s="47">
        <v>665</v>
      </c>
      <c r="B702" s="38" t="s">
        <v>562</v>
      </c>
      <c r="C702" s="63" t="s">
        <v>590</v>
      </c>
      <c r="D702" s="29" t="s">
        <v>21</v>
      </c>
      <c r="E702" s="18">
        <v>8</v>
      </c>
      <c r="F702" s="18">
        <v>6</v>
      </c>
      <c r="G702" s="18">
        <v>2.5</v>
      </c>
      <c r="H702" s="18">
        <v>2</v>
      </c>
      <c r="I702" s="19">
        <f t="shared" si="55"/>
        <v>18.5</v>
      </c>
    </row>
    <row r="703" spans="1:9" s="1" customFormat="1">
      <c r="A703" s="47">
        <v>666</v>
      </c>
      <c r="B703" s="116" t="s">
        <v>622</v>
      </c>
      <c r="C703" s="63" t="s">
        <v>590</v>
      </c>
      <c r="D703" s="29">
        <v>4</v>
      </c>
      <c r="E703" s="18">
        <v>10</v>
      </c>
      <c r="F703" s="18">
        <v>5</v>
      </c>
      <c r="G703" s="18">
        <v>3.5</v>
      </c>
      <c r="H703" s="18">
        <v>1.5</v>
      </c>
      <c r="I703" s="19">
        <f t="shared" si="55"/>
        <v>20</v>
      </c>
    </row>
    <row r="704" spans="1:9" s="1" customFormat="1" ht="15.75">
      <c r="A704" s="47">
        <v>667</v>
      </c>
      <c r="B704" s="117" t="s">
        <v>840</v>
      </c>
      <c r="C704" s="63" t="s">
        <v>590</v>
      </c>
      <c r="D704" s="29" t="s">
        <v>21</v>
      </c>
      <c r="E704" s="18">
        <v>8.5</v>
      </c>
      <c r="F704" s="18">
        <v>6</v>
      </c>
      <c r="G704" s="18">
        <v>2</v>
      </c>
      <c r="H704" s="18">
        <v>0.5</v>
      </c>
      <c r="I704" s="19">
        <f>SUM(E704:H704)</f>
        <v>17</v>
      </c>
    </row>
    <row r="705" spans="1:968" s="1" customFormat="1" ht="15.75">
      <c r="A705" s="47">
        <v>668</v>
      </c>
      <c r="B705" s="117" t="s">
        <v>841</v>
      </c>
      <c r="C705" s="63" t="s">
        <v>590</v>
      </c>
      <c r="D705" s="29" t="s">
        <v>21</v>
      </c>
      <c r="E705" s="18">
        <v>7.5</v>
      </c>
      <c r="F705" s="18">
        <v>4.5</v>
      </c>
      <c r="G705" s="18">
        <v>2</v>
      </c>
      <c r="H705" s="18">
        <v>0.5</v>
      </c>
      <c r="I705" s="19">
        <f>SUM(E705:H705)</f>
        <v>14.5</v>
      </c>
    </row>
    <row r="706" spans="1:968">
      <c r="A706" s="42"/>
      <c r="B706" s="34"/>
      <c r="C706" s="27" t="s">
        <v>83</v>
      </c>
      <c r="D706" s="28">
        <f t="shared" ref="D706:I706" si="56">SUM(D669:D705)</f>
        <v>117</v>
      </c>
      <c r="E706" s="28">
        <f t="shared" si="56"/>
        <v>357.5</v>
      </c>
      <c r="F706" s="28">
        <f t="shared" si="56"/>
        <v>239.5</v>
      </c>
      <c r="G706" s="28">
        <f t="shared" si="56"/>
        <v>126.5</v>
      </c>
      <c r="H706" s="28">
        <f t="shared" si="56"/>
        <v>55</v>
      </c>
      <c r="I706" s="28">
        <f t="shared" si="56"/>
        <v>778.5</v>
      </c>
    </row>
    <row r="707" spans="1:968" ht="30" customHeight="1">
      <c r="A707" s="126" t="s">
        <v>623</v>
      </c>
      <c r="B707" s="126"/>
      <c r="C707" s="126"/>
      <c r="D707" s="126"/>
      <c r="E707" s="126"/>
      <c r="F707" s="126"/>
      <c r="G707" s="126"/>
      <c r="H707" s="126"/>
      <c r="I707" s="126"/>
    </row>
    <row r="708" spans="1:968" s="1" customFormat="1">
      <c r="A708" s="18">
        <v>669</v>
      </c>
      <c r="B708" s="20" t="s">
        <v>624</v>
      </c>
      <c r="C708" s="20" t="s">
        <v>623</v>
      </c>
      <c r="D708" s="17" t="s">
        <v>21</v>
      </c>
      <c r="E708" s="18">
        <v>7.5</v>
      </c>
      <c r="F708" s="18">
        <v>4</v>
      </c>
      <c r="G708" s="18">
        <v>2</v>
      </c>
      <c r="H708" s="18">
        <v>0.5</v>
      </c>
      <c r="I708" s="19">
        <f t="shared" ref="I708:I713" si="57">SUM(E708:H708)</f>
        <v>14</v>
      </c>
    </row>
    <row r="709" spans="1:968" s="1" customFormat="1">
      <c r="A709" s="18">
        <v>670</v>
      </c>
      <c r="B709" s="20" t="s">
        <v>625</v>
      </c>
      <c r="C709" s="20" t="s">
        <v>623</v>
      </c>
      <c r="D709" s="17" t="s">
        <v>21</v>
      </c>
      <c r="E709" s="18">
        <v>8.5</v>
      </c>
      <c r="F709" s="18">
        <v>6</v>
      </c>
      <c r="G709" s="18">
        <v>2</v>
      </c>
      <c r="H709" s="18">
        <v>0.5</v>
      </c>
      <c r="I709" s="19">
        <f t="shared" si="57"/>
        <v>17</v>
      </c>
    </row>
    <row r="710" spans="1:968" s="1" customFormat="1">
      <c r="A710" s="18">
        <v>671</v>
      </c>
      <c r="B710" s="20" t="s">
        <v>626</v>
      </c>
      <c r="C710" s="20" t="s">
        <v>623</v>
      </c>
      <c r="D710" s="17" t="s">
        <v>21</v>
      </c>
      <c r="E710" s="18">
        <v>7.5</v>
      </c>
      <c r="F710" s="18">
        <v>6</v>
      </c>
      <c r="G710" s="18">
        <v>2</v>
      </c>
      <c r="H710" s="18">
        <v>2</v>
      </c>
      <c r="I710" s="19">
        <f t="shared" si="57"/>
        <v>17.5</v>
      </c>
    </row>
    <row r="711" spans="1:968" s="1" customFormat="1">
      <c r="A711" s="18">
        <v>672</v>
      </c>
      <c r="B711" s="20" t="s">
        <v>627</v>
      </c>
      <c r="C711" s="20" t="s">
        <v>623</v>
      </c>
      <c r="D711" s="17" t="s">
        <v>21</v>
      </c>
      <c r="E711" s="18">
        <v>8.5</v>
      </c>
      <c r="F711" s="18">
        <v>6</v>
      </c>
      <c r="G711" s="18">
        <v>2.5</v>
      </c>
      <c r="H711" s="18">
        <v>1.5</v>
      </c>
      <c r="I711" s="19">
        <f t="shared" si="57"/>
        <v>18.5</v>
      </c>
    </row>
    <row r="712" spans="1:968" s="1" customFormat="1">
      <c r="A712" s="18">
        <v>673</v>
      </c>
      <c r="B712" s="26" t="s">
        <v>628</v>
      </c>
      <c r="C712" s="63" t="s">
        <v>623</v>
      </c>
      <c r="D712" s="29" t="s">
        <v>21</v>
      </c>
      <c r="E712" s="18">
        <v>7.5</v>
      </c>
      <c r="F712" s="18">
        <v>5</v>
      </c>
      <c r="G712" s="18">
        <v>2</v>
      </c>
      <c r="H712" s="18">
        <v>1.5</v>
      </c>
      <c r="I712" s="19">
        <f t="shared" si="57"/>
        <v>16</v>
      </c>
    </row>
    <row r="713" spans="1:968" s="1" customFormat="1">
      <c r="A713" s="18">
        <v>674</v>
      </c>
      <c r="B713" s="64" t="s">
        <v>629</v>
      </c>
      <c r="C713" s="20" t="s">
        <v>623</v>
      </c>
      <c r="D713" s="17" t="s">
        <v>21</v>
      </c>
      <c r="E713" s="18">
        <v>8.5</v>
      </c>
      <c r="F713" s="18">
        <v>6</v>
      </c>
      <c r="G713" s="18">
        <v>2</v>
      </c>
      <c r="H713" s="18">
        <v>0.5</v>
      </c>
      <c r="I713" s="19">
        <f t="shared" si="57"/>
        <v>17</v>
      </c>
    </row>
    <row r="714" spans="1:968" s="1" customFormat="1">
      <c r="A714" s="18">
        <v>675</v>
      </c>
      <c r="B714" s="116" t="s">
        <v>630</v>
      </c>
      <c r="C714" s="20" t="s">
        <v>623</v>
      </c>
      <c r="D714" s="17" t="s">
        <v>21</v>
      </c>
      <c r="E714" s="18">
        <v>7.5</v>
      </c>
      <c r="F714" s="18">
        <v>6</v>
      </c>
      <c r="G714" s="18">
        <v>2</v>
      </c>
      <c r="H714" s="18">
        <v>2</v>
      </c>
      <c r="I714" s="19">
        <f>SUM(E714:H714)</f>
        <v>17.5</v>
      </c>
    </row>
    <row r="715" spans="1:968">
      <c r="A715" s="49"/>
      <c r="B715" s="34"/>
      <c r="C715" s="27" t="s">
        <v>83</v>
      </c>
      <c r="D715" s="28">
        <f>SUM(D708:D711)</f>
        <v>0</v>
      </c>
      <c r="E715" s="28">
        <f>SUM(E708:E714)</f>
        <v>55.5</v>
      </c>
      <c r="F715" s="28">
        <f>SUM(F708:F714)</f>
        <v>39</v>
      </c>
      <c r="G715" s="28">
        <f>SUM(G708:G714)</f>
        <v>14.5</v>
      </c>
      <c r="H715" s="28">
        <f>SUM(H708:H714)</f>
        <v>8.5</v>
      </c>
      <c r="I715" s="28">
        <f>SUM(I708:I714)</f>
        <v>117.5</v>
      </c>
    </row>
    <row r="716" spans="1:968" ht="28.5" customHeight="1">
      <c r="A716" s="126" t="s">
        <v>631</v>
      </c>
      <c r="B716" s="126"/>
      <c r="C716" s="126"/>
      <c r="D716" s="126"/>
      <c r="E716" s="126"/>
      <c r="F716" s="126"/>
      <c r="G716" s="126"/>
      <c r="H716" s="126"/>
      <c r="I716" s="12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  <c r="KJ716" s="1"/>
      <c r="KK716" s="1"/>
      <c r="KL716" s="1"/>
      <c r="KM716" s="1"/>
      <c r="KN716" s="1"/>
      <c r="KO716" s="1"/>
      <c r="KP716" s="1"/>
      <c r="KQ716" s="1"/>
      <c r="KR716" s="1"/>
      <c r="KS716" s="1"/>
      <c r="KT716" s="1"/>
      <c r="KU716" s="1"/>
      <c r="KV716" s="1"/>
      <c r="KW716" s="1"/>
      <c r="KX716" s="1"/>
      <c r="KY716" s="1"/>
      <c r="KZ716" s="1"/>
      <c r="LA716" s="1"/>
      <c r="LB716" s="1"/>
      <c r="LC716" s="1"/>
      <c r="LD716" s="1"/>
      <c r="LE716" s="1"/>
      <c r="LF716" s="1"/>
      <c r="LG716" s="1"/>
      <c r="LH716" s="1"/>
      <c r="LI716" s="1"/>
      <c r="LJ716" s="1"/>
      <c r="LK716" s="1"/>
      <c r="LL716" s="1"/>
      <c r="LM716" s="1"/>
      <c r="LN716" s="1"/>
      <c r="LO716" s="1"/>
      <c r="LP716" s="1"/>
      <c r="LQ716" s="1"/>
      <c r="LR716" s="1"/>
      <c r="LS716" s="1"/>
      <c r="LT716" s="1"/>
      <c r="LU716" s="1"/>
      <c r="LV716" s="1"/>
      <c r="LW716" s="1"/>
      <c r="LX716" s="1"/>
      <c r="LY716" s="1"/>
      <c r="LZ716" s="1"/>
      <c r="MA716" s="1"/>
      <c r="MB716" s="1"/>
      <c r="MC716" s="1"/>
      <c r="MD716" s="1"/>
      <c r="ME716" s="1"/>
      <c r="MF716" s="1"/>
      <c r="MG716" s="1"/>
      <c r="MH716" s="1"/>
      <c r="MI716" s="1"/>
      <c r="MJ716" s="1"/>
      <c r="MK716" s="1"/>
      <c r="ML716" s="1"/>
      <c r="MM716" s="1"/>
      <c r="MN716" s="1"/>
      <c r="MO716" s="1"/>
      <c r="MP716" s="1"/>
      <c r="MQ716" s="1"/>
      <c r="MR716" s="1"/>
      <c r="MS716" s="1"/>
      <c r="MT716" s="1"/>
      <c r="MU716" s="1"/>
      <c r="MV716" s="1"/>
      <c r="MW716" s="1"/>
      <c r="MX716" s="1"/>
      <c r="MY716" s="1"/>
      <c r="MZ716" s="1"/>
      <c r="NA716" s="1"/>
      <c r="NB716" s="1"/>
      <c r="NC716" s="1"/>
      <c r="ND716" s="1"/>
      <c r="NE716" s="1"/>
      <c r="NF716" s="1"/>
      <c r="NG716" s="1"/>
      <c r="NH716" s="1"/>
      <c r="NI716" s="1"/>
      <c r="NJ716" s="1"/>
      <c r="NK716" s="1"/>
      <c r="NL716" s="1"/>
      <c r="NM716" s="1"/>
      <c r="NN716" s="1"/>
      <c r="NO716" s="1"/>
      <c r="NP716" s="1"/>
      <c r="NQ716" s="1"/>
      <c r="NR716" s="1"/>
      <c r="NS716" s="1"/>
      <c r="NT716" s="1"/>
      <c r="NU716" s="1"/>
      <c r="NV716" s="1"/>
      <c r="NW716" s="1"/>
      <c r="NX716" s="1"/>
      <c r="NY716" s="1"/>
      <c r="NZ716" s="1"/>
      <c r="OA716" s="1"/>
      <c r="OB716" s="1"/>
      <c r="OC716" s="1"/>
      <c r="OD716" s="1"/>
      <c r="OE716" s="1"/>
      <c r="OF716" s="1"/>
      <c r="OG716" s="1"/>
      <c r="OH716" s="1"/>
      <c r="OI716" s="1"/>
      <c r="OJ716" s="1"/>
      <c r="OK716" s="1"/>
      <c r="OL716" s="1"/>
      <c r="OM716" s="1"/>
      <c r="ON716" s="1"/>
      <c r="OO716" s="1"/>
      <c r="OP716" s="1"/>
      <c r="OQ716" s="1"/>
      <c r="OR716" s="1"/>
      <c r="OS716" s="1"/>
      <c r="OT716" s="1"/>
      <c r="OU716" s="1"/>
      <c r="OV716" s="1"/>
      <c r="OW716" s="1"/>
      <c r="OX716" s="1"/>
      <c r="OY716" s="1"/>
      <c r="OZ716" s="1"/>
      <c r="PA716" s="1"/>
      <c r="PB716" s="1"/>
      <c r="PC716" s="1"/>
      <c r="PD716" s="1"/>
      <c r="PE716" s="1"/>
      <c r="PF716" s="1"/>
      <c r="PG716" s="1"/>
      <c r="PH716" s="1"/>
      <c r="PI716" s="1"/>
      <c r="PJ716" s="1"/>
      <c r="PK716" s="1"/>
      <c r="PL716" s="1"/>
      <c r="PM716" s="1"/>
      <c r="PN716" s="1"/>
      <c r="PO716" s="1"/>
      <c r="PP716" s="1"/>
      <c r="PQ716" s="1"/>
      <c r="PR716" s="1"/>
      <c r="PS716" s="1"/>
      <c r="PT716" s="1"/>
      <c r="PU716" s="1"/>
      <c r="PV716" s="1"/>
      <c r="PW716" s="1"/>
      <c r="PX716" s="1"/>
      <c r="PY716" s="1"/>
      <c r="PZ716" s="1"/>
      <c r="QA716" s="1"/>
      <c r="QB716" s="1"/>
      <c r="QC716" s="1"/>
      <c r="QD716" s="1"/>
      <c r="QE716" s="1"/>
      <c r="QF716" s="1"/>
      <c r="QG716" s="1"/>
      <c r="QH716" s="1"/>
      <c r="QI716" s="1"/>
      <c r="QJ716" s="1"/>
      <c r="QK716" s="1"/>
      <c r="QL716" s="1"/>
      <c r="QM716" s="1"/>
      <c r="QN716" s="1"/>
      <c r="QO716" s="1"/>
      <c r="QP716" s="1"/>
      <c r="QQ716" s="1"/>
      <c r="QR716" s="1"/>
      <c r="QS716" s="1"/>
      <c r="QT716" s="1"/>
      <c r="QU716" s="1"/>
      <c r="QV716" s="1"/>
      <c r="QW716" s="1"/>
      <c r="QX716" s="1"/>
      <c r="QY716" s="1"/>
      <c r="QZ716" s="1"/>
      <c r="RA716" s="1"/>
      <c r="RB716" s="1"/>
      <c r="RC716" s="1"/>
      <c r="RD716" s="1"/>
      <c r="RE716" s="1"/>
      <c r="RF716" s="1"/>
      <c r="RG716" s="1"/>
      <c r="RH716" s="1"/>
      <c r="RI716" s="1"/>
      <c r="RJ716" s="1"/>
      <c r="RK716" s="1"/>
      <c r="RL716" s="1"/>
      <c r="RM716" s="1"/>
      <c r="RN716" s="1"/>
      <c r="RO716" s="1"/>
      <c r="RP716" s="1"/>
      <c r="RQ716" s="1"/>
      <c r="RR716" s="1"/>
      <c r="RS716" s="1"/>
      <c r="RT716" s="1"/>
      <c r="RU716" s="1"/>
      <c r="RV716" s="1"/>
      <c r="RW716" s="1"/>
      <c r="RX716" s="1"/>
      <c r="RY716" s="1"/>
      <c r="RZ716" s="1"/>
      <c r="SA716" s="1"/>
      <c r="SB716" s="1"/>
      <c r="SC716" s="1"/>
      <c r="SD716" s="1"/>
      <c r="SE716" s="1"/>
      <c r="SF716" s="1"/>
      <c r="SG716" s="1"/>
      <c r="SH716" s="1"/>
      <c r="SI716" s="1"/>
      <c r="SJ716" s="1"/>
      <c r="SK716" s="1"/>
      <c r="SL716" s="1"/>
      <c r="SM716" s="1"/>
      <c r="SN716" s="1"/>
      <c r="SO716" s="1"/>
      <c r="SP716" s="1"/>
      <c r="SQ716" s="1"/>
      <c r="SR716" s="1"/>
      <c r="SS716" s="1"/>
      <c r="ST716" s="1"/>
      <c r="SU716" s="1"/>
      <c r="SV716" s="1"/>
      <c r="SW716" s="1"/>
      <c r="SX716" s="1"/>
      <c r="SY716" s="1"/>
      <c r="SZ716" s="1"/>
      <c r="TA716" s="1"/>
      <c r="TB716" s="1"/>
      <c r="TC716" s="1"/>
      <c r="TD716" s="1"/>
      <c r="TE716" s="1"/>
      <c r="TF716" s="1"/>
      <c r="TG716" s="1"/>
      <c r="TH716" s="1"/>
      <c r="TI716" s="1"/>
      <c r="TJ716" s="1"/>
      <c r="TK716" s="1"/>
      <c r="TL716" s="1"/>
      <c r="TM716" s="1"/>
      <c r="TN716" s="1"/>
      <c r="TO716" s="1"/>
      <c r="TP716" s="1"/>
      <c r="TQ716" s="1"/>
      <c r="TR716" s="1"/>
      <c r="TS716" s="1"/>
      <c r="TT716" s="1"/>
      <c r="TU716" s="1"/>
      <c r="TV716" s="1"/>
      <c r="TW716" s="1"/>
      <c r="TX716" s="1"/>
      <c r="TY716" s="1"/>
      <c r="TZ716" s="1"/>
      <c r="UA716" s="1"/>
      <c r="UB716" s="1"/>
      <c r="UC716" s="1"/>
      <c r="UD716" s="1"/>
      <c r="UE716" s="1"/>
      <c r="UF716" s="1"/>
      <c r="UG716" s="1"/>
      <c r="UH716" s="1"/>
      <c r="UI716" s="1"/>
      <c r="UJ716" s="1"/>
      <c r="UK716" s="1"/>
      <c r="UL716" s="1"/>
      <c r="UM716" s="1"/>
      <c r="UN716" s="1"/>
      <c r="UO716" s="1"/>
      <c r="UP716" s="1"/>
      <c r="UQ716" s="1"/>
      <c r="UR716" s="1"/>
      <c r="US716" s="1"/>
      <c r="UT716" s="1"/>
      <c r="UU716" s="1"/>
      <c r="UV716" s="1"/>
      <c r="UW716" s="1"/>
      <c r="UX716" s="1"/>
      <c r="UY716" s="1"/>
      <c r="UZ716" s="1"/>
      <c r="VA716" s="1"/>
      <c r="VB716" s="1"/>
      <c r="VC716" s="1"/>
      <c r="VD716" s="1"/>
      <c r="VE716" s="1"/>
      <c r="VF716" s="1"/>
      <c r="VG716" s="1"/>
      <c r="VH716" s="1"/>
      <c r="VI716" s="1"/>
      <c r="VJ716" s="1"/>
      <c r="VK716" s="1"/>
      <c r="VL716" s="1"/>
      <c r="VM716" s="1"/>
      <c r="VN716" s="1"/>
      <c r="VO716" s="1"/>
      <c r="VP716" s="1"/>
      <c r="VQ716" s="1"/>
      <c r="VR716" s="1"/>
      <c r="VS716" s="1"/>
      <c r="VT716" s="1"/>
      <c r="VU716" s="1"/>
      <c r="VV716" s="1"/>
      <c r="VW716" s="1"/>
      <c r="VX716" s="1"/>
      <c r="VY716" s="1"/>
      <c r="VZ716" s="1"/>
      <c r="WA716" s="1"/>
      <c r="WB716" s="1"/>
      <c r="WC716" s="1"/>
      <c r="WD716" s="1"/>
      <c r="WE716" s="1"/>
      <c r="WF716" s="1"/>
      <c r="WG716" s="1"/>
      <c r="WH716" s="1"/>
      <c r="WI716" s="1"/>
      <c r="WJ716" s="1"/>
      <c r="WK716" s="1"/>
      <c r="WL716" s="1"/>
      <c r="WM716" s="1"/>
      <c r="WN716" s="1"/>
      <c r="WO716" s="1"/>
      <c r="WP716" s="1"/>
      <c r="WQ716" s="1"/>
      <c r="WR716" s="1"/>
      <c r="WS716" s="1"/>
      <c r="WT716" s="1"/>
      <c r="WU716" s="1"/>
      <c r="WV716" s="1"/>
      <c r="WW716" s="1"/>
      <c r="WX716" s="1"/>
      <c r="WY716" s="1"/>
      <c r="WZ716" s="1"/>
      <c r="XA716" s="1"/>
      <c r="XB716" s="1"/>
      <c r="XC716" s="1"/>
      <c r="XD716" s="1"/>
      <c r="XE716" s="1"/>
      <c r="XF716" s="1"/>
      <c r="XG716" s="1"/>
      <c r="XH716" s="1"/>
      <c r="XI716" s="1"/>
      <c r="XJ716" s="1"/>
      <c r="XK716" s="1"/>
      <c r="XL716" s="1"/>
      <c r="XM716" s="1"/>
      <c r="XN716" s="1"/>
      <c r="XO716" s="1"/>
      <c r="XP716" s="1"/>
      <c r="XQ716" s="1"/>
      <c r="XR716" s="1"/>
      <c r="XS716" s="1"/>
      <c r="XT716" s="1"/>
      <c r="XU716" s="1"/>
      <c r="XV716" s="1"/>
      <c r="XW716" s="1"/>
      <c r="XX716" s="1"/>
      <c r="XY716" s="1"/>
      <c r="XZ716" s="1"/>
      <c r="YA716" s="1"/>
      <c r="YB716" s="1"/>
      <c r="YC716" s="1"/>
      <c r="YD716" s="1"/>
      <c r="YE716" s="1"/>
      <c r="YF716" s="1"/>
      <c r="YG716" s="1"/>
      <c r="YH716" s="1"/>
      <c r="YI716" s="1"/>
      <c r="YJ716" s="1"/>
      <c r="YK716" s="1"/>
      <c r="YL716" s="1"/>
      <c r="YM716" s="1"/>
      <c r="YN716" s="1"/>
      <c r="YO716" s="1"/>
      <c r="YP716" s="1"/>
      <c r="YQ716" s="1"/>
      <c r="YR716" s="1"/>
      <c r="YS716" s="1"/>
      <c r="YT716" s="1"/>
      <c r="YU716" s="1"/>
      <c r="YV716" s="1"/>
      <c r="YW716" s="1"/>
      <c r="YX716" s="1"/>
      <c r="YY716" s="1"/>
      <c r="YZ716" s="1"/>
      <c r="ZA716" s="1"/>
      <c r="ZB716" s="1"/>
      <c r="ZC716" s="1"/>
      <c r="ZD716" s="1"/>
      <c r="ZE716" s="1"/>
      <c r="ZF716" s="1"/>
      <c r="ZG716" s="1"/>
      <c r="ZH716" s="1"/>
      <c r="ZI716" s="1"/>
      <c r="ZJ716" s="1"/>
      <c r="ZK716" s="1"/>
      <c r="ZL716" s="1"/>
      <c r="ZM716" s="1"/>
      <c r="ZN716" s="1"/>
      <c r="ZO716" s="1"/>
      <c r="ZP716" s="1"/>
      <c r="ZQ716" s="1"/>
      <c r="ZR716" s="1"/>
      <c r="ZS716" s="1"/>
      <c r="ZT716" s="1"/>
      <c r="ZU716" s="1"/>
      <c r="ZV716" s="1"/>
      <c r="ZW716" s="1"/>
      <c r="ZX716" s="1"/>
      <c r="ZY716" s="1"/>
      <c r="ZZ716" s="1"/>
      <c r="AAA716" s="1"/>
      <c r="AAB716" s="1"/>
      <c r="AAC716" s="1"/>
      <c r="AAD716" s="1"/>
      <c r="AAE716" s="1"/>
      <c r="AAF716" s="1"/>
      <c r="AAG716" s="1"/>
      <c r="AAH716" s="1"/>
      <c r="AAI716" s="1"/>
      <c r="AAJ716" s="1"/>
      <c r="AAK716" s="1"/>
      <c r="AAL716" s="1"/>
      <c r="AAM716" s="1"/>
      <c r="AAN716" s="1"/>
      <c r="AAO716" s="1"/>
      <c r="AAP716" s="1"/>
      <c r="AAQ716" s="1"/>
      <c r="AAR716" s="1"/>
      <c r="AAS716" s="1"/>
      <c r="AAT716" s="1"/>
      <c r="AAU716" s="1"/>
      <c r="AAV716" s="1"/>
      <c r="AAW716" s="1"/>
      <c r="AAX716" s="1"/>
      <c r="AAY716" s="1"/>
      <c r="AAZ716" s="1"/>
      <c r="ABA716" s="1"/>
      <c r="ABB716" s="1"/>
      <c r="ABC716" s="1"/>
      <c r="ABD716" s="1"/>
      <c r="ABE716" s="1"/>
      <c r="ABF716" s="1"/>
      <c r="ABG716" s="1"/>
      <c r="ABH716" s="1"/>
      <c r="ABI716" s="1"/>
      <c r="ABJ716" s="1"/>
      <c r="ABK716" s="1"/>
      <c r="ABL716" s="1"/>
      <c r="ABM716" s="1"/>
      <c r="ABN716" s="1"/>
      <c r="ABO716" s="1"/>
      <c r="ABP716" s="1"/>
      <c r="ABQ716" s="1"/>
      <c r="ABR716" s="1"/>
      <c r="ABS716" s="1"/>
      <c r="ABT716" s="1"/>
      <c r="ABU716" s="1"/>
      <c r="ABV716" s="1"/>
      <c r="ABW716" s="1"/>
      <c r="ABX716" s="1"/>
      <c r="ABY716" s="1"/>
      <c r="ABZ716" s="1"/>
      <c r="ACA716" s="1"/>
      <c r="ACB716" s="1"/>
      <c r="ACC716" s="1"/>
      <c r="ACD716" s="1"/>
      <c r="ACE716" s="1"/>
      <c r="ACF716" s="1"/>
      <c r="ACG716" s="1"/>
      <c r="ACH716" s="1"/>
      <c r="ACI716" s="1"/>
      <c r="ACJ716" s="1"/>
      <c r="ACK716" s="1"/>
      <c r="ACL716" s="1"/>
      <c r="ACM716" s="1"/>
      <c r="ACN716" s="1"/>
      <c r="ACO716" s="1"/>
      <c r="ACP716" s="1"/>
      <c r="ACQ716" s="1"/>
      <c r="ACR716" s="1"/>
      <c r="ACS716" s="1"/>
      <c r="ACT716" s="1"/>
      <c r="ACU716" s="1"/>
      <c r="ACV716" s="1"/>
      <c r="ACW716" s="1"/>
      <c r="ACX716" s="1"/>
      <c r="ACY716" s="1"/>
      <c r="ACZ716" s="1"/>
      <c r="ADA716" s="1"/>
      <c r="ADB716" s="1"/>
      <c r="ADC716" s="1"/>
      <c r="ADD716" s="1"/>
      <c r="ADE716" s="1"/>
      <c r="ADF716" s="1"/>
      <c r="ADG716" s="1"/>
      <c r="ADH716" s="1"/>
      <c r="ADI716" s="1"/>
      <c r="ADJ716" s="1"/>
      <c r="ADK716" s="1"/>
      <c r="ADL716" s="1"/>
      <c r="ADM716" s="1"/>
      <c r="ADN716" s="1"/>
      <c r="ADO716" s="1"/>
      <c r="ADP716" s="1"/>
      <c r="ADQ716" s="1"/>
      <c r="ADR716" s="1"/>
      <c r="ADS716" s="1"/>
      <c r="ADT716" s="1"/>
      <c r="ADU716" s="1"/>
      <c r="ADV716" s="1"/>
      <c r="ADW716" s="1"/>
      <c r="ADX716" s="1"/>
      <c r="ADY716" s="1"/>
      <c r="ADZ716" s="1"/>
      <c r="AEA716" s="1"/>
      <c r="AEB716" s="1"/>
      <c r="AEC716" s="1"/>
      <c r="AED716" s="1"/>
      <c r="AEE716" s="1"/>
      <c r="AEF716" s="1"/>
      <c r="AEG716" s="1"/>
      <c r="AEH716" s="1"/>
      <c r="AEI716" s="1"/>
      <c r="AEJ716" s="1"/>
      <c r="AEK716" s="1"/>
      <c r="AEL716" s="1"/>
      <c r="AEM716" s="1"/>
      <c r="AEN716" s="1"/>
      <c r="AEO716" s="1"/>
      <c r="AEP716" s="1"/>
      <c r="AEQ716" s="1"/>
      <c r="AER716" s="1"/>
      <c r="AES716" s="1"/>
      <c r="AET716" s="1"/>
      <c r="AEU716" s="1"/>
      <c r="AEV716" s="1"/>
      <c r="AEW716" s="1"/>
      <c r="AEX716" s="1"/>
      <c r="AEY716" s="1"/>
      <c r="AEZ716" s="1"/>
      <c r="AFA716" s="1"/>
      <c r="AFB716" s="1"/>
      <c r="AFC716" s="1"/>
      <c r="AFD716" s="1"/>
      <c r="AFE716" s="1"/>
      <c r="AFF716" s="1"/>
      <c r="AFG716" s="1"/>
      <c r="AFH716" s="1"/>
      <c r="AFI716" s="1"/>
      <c r="AFJ716" s="1"/>
      <c r="AFK716" s="1"/>
      <c r="AFL716" s="1"/>
      <c r="AFM716" s="1"/>
      <c r="AFN716" s="1"/>
      <c r="AFO716" s="1"/>
      <c r="AFP716" s="1"/>
      <c r="AFQ716" s="1"/>
      <c r="AFR716" s="1"/>
      <c r="AFS716" s="1"/>
      <c r="AFT716" s="1"/>
      <c r="AFU716" s="1"/>
      <c r="AFV716" s="1"/>
      <c r="AFW716" s="1"/>
      <c r="AFX716" s="1"/>
      <c r="AFY716" s="1"/>
      <c r="AFZ716" s="1"/>
      <c r="AGA716" s="1"/>
      <c r="AGB716" s="1"/>
      <c r="AGC716" s="1"/>
      <c r="AGD716" s="1"/>
      <c r="AGE716" s="1"/>
      <c r="AGF716" s="1"/>
      <c r="AGG716" s="1"/>
      <c r="AGH716" s="1"/>
      <c r="AGI716" s="1"/>
      <c r="AGJ716" s="1"/>
      <c r="AGK716" s="1"/>
      <c r="AGL716" s="1"/>
      <c r="AGM716" s="1"/>
      <c r="AGN716" s="1"/>
      <c r="AGO716" s="1"/>
      <c r="AGP716" s="1"/>
      <c r="AGQ716" s="1"/>
      <c r="AGR716" s="1"/>
      <c r="AGS716" s="1"/>
      <c r="AGT716" s="1"/>
      <c r="AGU716" s="1"/>
      <c r="AGV716" s="1"/>
      <c r="AGW716" s="1"/>
      <c r="AGX716" s="1"/>
      <c r="AGY716" s="1"/>
      <c r="AGZ716" s="1"/>
      <c r="AHA716" s="1"/>
      <c r="AHB716" s="1"/>
      <c r="AHC716" s="1"/>
      <c r="AHD716" s="1"/>
      <c r="AHE716" s="1"/>
      <c r="AHF716" s="1"/>
      <c r="AHG716" s="1"/>
      <c r="AHH716" s="1"/>
      <c r="AHI716" s="1"/>
      <c r="AHJ716" s="1"/>
      <c r="AHK716" s="1"/>
      <c r="AHL716" s="1"/>
      <c r="AHM716" s="1"/>
      <c r="AHN716" s="1"/>
      <c r="AHO716" s="1"/>
      <c r="AHP716" s="1"/>
      <c r="AHQ716" s="1"/>
      <c r="AHR716" s="1"/>
      <c r="AHS716" s="1"/>
      <c r="AHT716" s="1"/>
      <c r="AHU716" s="1"/>
      <c r="AHV716" s="1"/>
      <c r="AHW716" s="1"/>
      <c r="AHX716" s="1"/>
      <c r="AHY716" s="1"/>
      <c r="AHZ716" s="1"/>
      <c r="AIA716" s="1"/>
      <c r="AIB716" s="1"/>
      <c r="AIC716" s="1"/>
      <c r="AID716" s="1"/>
      <c r="AIE716" s="1"/>
      <c r="AIF716" s="1"/>
      <c r="AIG716" s="1"/>
      <c r="AIH716" s="1"/>
      <c r="AII716" s="1"/>
      <c r="AIJ716" s="1"/>
      <c r="AIK716" s="1"/>
      <c r="AIL716" s="1"/>
      <c r="AIM716" s="1"/>
      <c r="AIN716" s="1"/>
      <c r="AIO716" s="1"/>
      <c r="AIP716" s="1"/>
      <c r="AIQ716" s="1"/>
      <c r="AIR716" s="1"/>
      <c r="AIS716" s="1"/>
      <c r="AIT716" s="1"/>
      <c r="AIU716" s="1"/>
      <c r="AIV716" s="1"/>
      <c r="AIW716" s="1"/>
      <c r="AIX716" s="1"/>
      <c r="AIY716" s="1"/>
      <c r="AIZ716" s="1"/>
      <c r="AJA716" s="1"/>
      <c r="AJB716" s="1"/>
      <c r="AJC716" s="1"/>
      <c r="AJD716" s="1"/>
      <c r="AJE716" s="1"/>
      <c r="AJF716" s="1"/>
      <c r="AJG716" s="1"/>
      <c r="AJH716" s="1"/>
      <c r="AJI716" s="1"/>
      <c r="AJJ716" s="1"/>
      <c r="AJK716" s="1"/>
      <c r="AJL716" s="1"/>
      <c r="AJM716" s="1"/>
      <c r="AJN716" s="1"/>
      <c r="AJO716" s="1"/>
      <c r="AJP716" s="1"/>
      <c r="AJQ716" s="1"/>
      <c r="AJR716" s="1"/>
      <c r="AJS716" s="1"/>
      <c r="AJT716" s="1"/>
      <c r="AJU716" s="1"/>
      <c r="AJV716" s="1"/>
      <c r="AJW716" s="1"/>
      <c r="AJX716" s="1"/>
      <c r="AJY716" s="1"/>
      <c r="AJZ716" s="1"/>
      <c r="AKA716" s="1"/>
      <c r="AKB716" s="1"/>
      <c r="AKC716" s="1"/>
      <c r="AKD716" s="1"/>
      <c r="AKE716" s="1"/>
      <c r="AKF716" s="1"/>
    </row>
    <row r="717" spans="1:968" s="1" customFormat="1">
      <c r="A717" s="22">
        <v>676</v>
      </c>
      <c r="B717" s="41" t="s">
        <v>632</v>
      </c>
      <c r="C717" s="41" t="s">
        <v>501</v>
      </c>
      <c r="D717" s="22">
        <v>6</v>
      </c>
      <c r="E717" s="18">
        <v>0</v>
      </c>
      <c r="F717" s="18">
        <v>0</v>
      </c>
      <c r="G717" s="18">
        <v>0</v>
      </c>
      <c r="H717" s="18">
        <v>0</v>
      </c>
      <c r="I717" s="19">
        <f t="shared" ref="I717:I723" si="58">SUM(E717:H717)</f>
        <v>0</v>
      </c>
    </row>
    <row r="718" spans="1:968" s="1" customFormat="1">
      <c r="A718" s="22">
        <v>677</v>
      </c>
      <c r="B718" s="41" t="s">
        <v>633</v>
      </c>
      <c r="C718" s="41" t="s">
        <v>501</v>
      </c>
      <c r="D718" s="22">
        <v>6</v>
      </c>
      <c r="E718" s="18">
        <v>0</v>
      </c>
      <c r="F718" s="18">
        <v>0</v>
      </c>
      <c r="G718" s="18">
        <v>0</v>
      </c>
      <c r="H718" s="18">
        <v>0</v>
      </c>
      <c r="I718" s="19">
        <f t="shared" si="58"/>
        <v>0</v>
      </c>
    </row>
    <row r="719" spans="1:968" s="1" customFormat="1">
      <c r="A719" s="22">
        <v>678</v>
      </c>
      <c r="B719" s="41" t="s">
        <v>634</v>
      </c>
      <c r="C719" s="41" t="s">
        <v>501</v>
      </c>
      <c r="D719" s="22">
        <v>6</v>
      </c>
      <c r="E719" s="18">
        <v>0</v>
      </c>
      <c r="F719" s="18">
        <v>0</v>
      </c>
      <c r="G719" s="18">
        <v>0</v>
      </c>
      <c r="H719" s="18">
        <v>0</v>
      </c>
      <c r="I719" s="19">
        <f t="shared" si="58"/>
        <v>0</v>
      </c>
    </row>
    <row r="720" spans="1:968" s="1" customFormat="1">
      <c r="A720" s="22">
        <v>679</v>
      </c>
      <c r="B720" s="41" t="s">
        <v>635</v>
      </c>
      <c r="C720" s="41" t="s">
        <v>501</v>
      </c>
      <c r="D720" s="22">
        <v>6</v>
      </c>
      <c r="E720" s="18">
        <v>0</v>
      </c>
      <c r="F720" s="18">
        <v>0</v>
      </c>
      <c r="G720" s="18">
        <v>0</v>
      </c>
      <c r="H720" s="18">
        <v>0</v>
      </c>
      <c r="I720" s="19">
        <f t="shared" si="58"/>
        <v>0</v>
      </c>
    </row>
    <row r="721" spans="1:968" s="1" customFormat="1">
      <c r="A721" s="22">
        <v>680</v>
      </c>
      <c r="B721" s="41" t="s">
        <v>636</v>
      </c>
      <c r="C721" s="41" t="s">
        <v>501</v>
      </c>
      <c r="D721" s="22">
        <v>6</v>
      </c>
      <c r="E721" s="18">
        <v>0</v>
      </c>
      <c r="F721" s="18">
        <v>0</v>
      </c>
      <c r="G721" s="18">
        <v>0</v>
      </c>
      <c r="H721" s="18">
        <v>0</v>
      </c>
      <c r="I721" s="19">
        <f t="shared" si="58"/>
        <v>0</v>
      </c>
    </row>
    <row r="722" spans="1:968" s="1" customFormat="1">
      <c r="A722" s="22">
        <v>681</v>
      </c>
      <c r="B722" s="60" t="s">
        <v>637</v>
      </c>
      <c r="C722" s="41" t="s">
        <v>501</v>
      </c>
      <c r="D722" s="22">
        <v>6</v>
      </c>
      <c r="E722" s="18">
        <v>0</v>
      </c>
      <c r="F722" s="18">
        <v>0</v>
      </c>
      <c r="G722" s="18">
        <v>0</v>
      </c>
      <c r="H722" s="18">
        <v>0</v>
      </c>
      <c r="I722" s="19">
        <f t="shared" si="58"/>
        <v>0</v>
      </c>
    </row>
    <row r="723" spans="1:968" s="1" customFormat="1">
      <c r="A723" s="22">
        <v>682</v>
      </c>
      <c r="B723" s="60" t="s">
        <v>638</v>
      </c>
      <c r="C723" s="41" t="s">
        <v>501</v>
      </c>
      <c r="D723" s="22">
        <v>6</v>
      </c>
      <c r="E723" s="18">
        <v>0</v>
      </c>
      <c r="F723" s="18">
        <v>0</v>
      </c>
      <c r="G723" s="18">
        <v>0</v>
      </c>
      <c r="H723" s="18">
        <v>0</v>
      </c>
      <c r="I723" s="19">
        <f t="shared" si="58"/>
        <v>0</v>
      </c>
    </row>
    <row r="724" spans="1:968" s="1" customFormat="1">
      <c r="A724" s="22">
        <v>683</v>
      </c>
      <c r="B724" s="65" t="s">
        <v>639</v>
      </c>
      <c r="C724" s="41" t="s">
        <v>501</v>
      </c>
      <c r="D724" s="22">
        <v>6</v>
      </c>
      <c r="E724" s="18">
        <v>0</v>
      </c>
      <c r="F724" s="18">
        <v>0</v>
      </c>
      <c r="G724" s="18">
        <v>0</v>
      </c>
      <c r="H724" s="18">
        <v>0</v>
      </c>
      <c r="I724" s="19">
        <f t="shared" ref="I724:I729" si="59">SUM(E724:H724)</f>
        <v>0</v>
      </c>
    </row>
    <row r="725" spans="1:968" s="1" customFormat="1">
      <c r="A725" s="22">
        <v>684</v>
      </c>
      <c r="B725" s="65" t="s">
        <v>640</v>
      </c>
      <c r="C725" s="41" t="s">
        <v>501</v>
      </c>
      <c r="D725" s="22">
        <v>6</v>
      </c>
      <c r="E725" s="18">
        <v>0</v>
      </c>
      <c r="F725" s="18">
        <v>0</v>
      </c>
      <c r="G725" s="18">
        <v>0</v>
      </c>
      <c r="H725" s="18">
        <v>0</v>
      </c>
      <c r="I725" s="19">
        <f t="shared" si="59"/>
        <v>0</v>
      </c>
    </row>
    <row r="726" spans="1:968" s="1" customFormat="1">
      <c r="A726" s="22">
        <v>685</v>
      </c>
      <c r="B726" s="65" t="s">
        <v>641</v>
      </c>
      <c r="C726" s="41" t="s">
        <v>501</v>
      </c>
      <c r="D726" s="22">
        <v>6</v>
      </c>
      <c r="E726" s="18">
        <v>0</v>
      </c>
      <c r="F726" s="18">
        <v>0</v>
      </c>
      <c r="G726" s="18">
        <v>0</v>
      </c>
      <c r="H726" s="18">
        <v>0</v>
      </c>
      <c r="I726" s="19">
        <f t="shared" si="59"/>
        <v>0</v>
      </c>
    </row>
    <row r="727" spans="1:968" s="1" customFormat="1">
      <c r="A727" s="22">
        <v>686</v>
      </c>
      <c r="B727" s="65" t="s">
        <v>642</v>
      </c>
      <c r="C727" s="41" t="s">
        <v>501</v>
      </c>
      <c r="D727" s="22">
        <v>2</v>
      </c>
      <c r="E727" s="18">
        <v>0</v>
      </c>
      <c r="F727" s="18">
        <v>0</v>
      </c>
      <c r="G727" s="18">
        <v>0</v>
      </c>
      <c r="H727" s="18">
        <v>0</v>
      </c>
      <c r="I727" s="19">
        <f t="shared" si="59"/>
        <v>0</v>
      </c>
    </row>
    <row r="728" spans="1:968" s="1" customFormat="1">
      <c r="A728" s="22">
        <v>687</v>
      </c>
      <c r="B728" s="65" t="s">
        <v>643</v>
      </c>
      <c r="C728" s="41" t="s">
        <v>501</v>
      </c>
      <c r="D728" s="22">
        <v>2</v>
      </c>
      <c r="E728" s="18">
        <v>0</v>
      </c>
      <c r="F728" s="18">
        <v>0</v>
      </c>
      <c r="G728" s="18">
        <v>0</v>
      </c>
      <c r="H728" s="18">
        <v>0</v>
      </c>
      <c r="I728" s="19">
        <f t="shared" si="59"/>
        <v>0</v>
      </c>
    </row>
    <row r="729" spans="1:968" s="1" customFormat="1">
      <c r="A729" s="22">
        <v>688</v>
      </c>
      <c r="B729" s="65" t="s">
        <v>644</v>
      </c>
      <c r="C729" s="41" t="s">
        <v>501</v>
      </c>
      <c r="D729" s="22">
        <v>2</v>
      </c>
      <c r="E729" s="18">
        <v>0</v>
      </c>
      <c r="F729" s="18">
        <v>0</v>
      </c>
      <c r="G729" s="18">
        <v>0</v>
      </c>
      <c r="H729" s="18">
        <v>0</v>
      </c>
      <c r="I729" s="19">
        <f t="shared" si="59"/>
        <v>0</v>
      </c>
    </row>
    <row r="730" spans="1:968" ht="18.75" customHeight="1">
      <c r="A730" s="40"/>
      <c r="B730" s="34"/>
      <c r="C730" s="27" t="s">
        <v>83</v>
      </c>
      <c r="D730" s="46">
        <f t="shared" ref="D730:I730" si="60">SUM(D717:D729)</f>
        <v>66</v>
      </c>
      <c r="E730" s="46">
        <f t="shared" si="60"/>
        <v>0</v>
      </c>
      <c r="F730" s="46">
        <f t="shared" si="60"/>
        <v>0</v>
      </c>
      <c r="G730" s="46">
        <f t="shared" si="60"/>
        <v>0</v>
      </c>
      <c r="H730" s="46">
        <f t="shared" si="60"/>
        <v>0</v>
      </c>
      <c r="I730" s="46">
        <f t="shared" si="60"/>
        <v>0</v>
      </c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  <c r="KJ730" s="1"/>
      <c r="KK730" s="1"/>
      <c r="KL730" s="1"/>
      <c r="KM730" s="1"/>
      <c r="KN730" s="1"/>
      <c r="KO730" s="1"/>
      <c r="KP730" s="1"/>
      <c r="KQ730" s="1"/>
      <c r="KR730" s="1"/>
      <c r="KS730" s="1"/>
      <c r="KT730" s="1"/>
      <c r="KU730" s="1"/>
      <c r="KV730" s="1"/>
      <c r="KW730" s="1"/>
      <c r="KX730" s="1"/>
      <c r="KY730" s="1"/>
      <c r="KZ730" s="1"/>
      <c r="LA730" s="1"/>
      <c r="LB730" s="1"/>
      <c r="LC730" s="1"/>
      <c r="LD730" s="1"/>
      <c r="LE730" s="1"/>
      <c r="LF730" s="1"/>
      <c r="LG730" s="1"/>
      <c r="LH730" s="1"/>
      <c r="LI730" s="1"/>
      <c r="LJ730" s="1"/>
      <c r="LK730" s="1"/>
      <c r="LL730" s="1"/>
      <c r="LM730" s="1"/>
      <c r="LN730" s="1"/>
      <c r="LO730" s="1"/>
      <c r="LP730" s="1"/>
      <c r="LQ730" s="1"/>
      <c r="LR730" s="1"/>
      <c r="LS730" s="1"/>
      <c r="LT730" s="1"/>
      <c r="LU730" s="1"/>
      <c r="LV730" s="1"/>
      <c r="LW730" s="1"/>
      <c r="LX730" s="1"/>
      <c r="LY730" s="1"/>
      <c r="LZ730" s="1"/>
      <c r="MA730" s="1"/>
      <c r="MB730" s="1"/>
      <c r="MC730" s="1"/>
      <c r="MD730" s="1"/>
      <c r="ME730" s="1"/>
      <c r="MF730" s="1"/>
      <c r="MG730" s="1"/>
      <c r="MH730" s="1"/>
      <c r="MI730" s="1"/>
      <c r="MJ730" s="1"/>
      <c r="MK730" s="1"/>
      <c r="ML730" s="1"/>
      <c r="MM730" s="1"/>
      <c r="MN730" s="1"/>
      <c r="MO730" s="1"/>
      <c r="MP730" s="1"/>
      <c r="MQ730" s="1"/>
      <c r="MR730" s="1"/>
      <c r="MS730" s="1"/>
      <c r="MT730" s="1"/>
      <c r="MU730" s="1"/>
      <c r="MV730" s="1"/>
      <c r="MW730" s="1"/>
      <c r="MX730" s="1"/>
      <c r="MY730" s="1"/>
      <c r="MZ730" s="1"/>
      <c r="NA730" s="1"/>
      <c r="NB730" s="1"/>
      <c r="NC730" s="1"/>
      <c r="ND730" s="1"/>
      <c r="NE730" s="1"/>
      <c r="NF730" s="1"/>
      <c r="NG730" s="1"/>
      <c r="NH730" s="1"/>
      <c r="NI730" s="1"/>
      <c r="NJ730" s="1"/>
      <c r="NK730" s="1"/>
      <c r="NL730" s="1"/>
      <c r="NM730" s="1"/>
      <c r="NN730" s="1"/>
      <c r="NO730" s="1"/>
      <c r="NP730" s="1"/>
      <c r="NQ730" s="1"/>
      <c r="NR730" s="1"/>
      <c r="NS730" s="1"/>
      <c r="NT730" s="1"/>
      <c r="NU730" s="1"/>
      <c r="NV730" s="1"/>
      <c r="NW730" s="1"/>
      <c r="NX730" s="1"/>
      <c r="NY730" s="1"/>
      <c r="NZ730" s="1"/>
      <c r="OA730" s="1"/>
      <c r="OB730" s="1"/>
      <c r="OC730" s="1"/>
      <c r="OD730" s="1"/>
      <c r="OE730" s="1"/>
      <c r="OF730" s="1"/>
      <c r="OG730" s="1"/>
      <c r="OH730" s="1"/>
      <c r="OI730" s="1"/>
      <c r="OJ730" s="1"/>
      <c r="OK730" s="1"/>
      <c r="OL730" s="1"/>
      <c r="OM730" s="1"/>
      <c r="ON730" s="1"/>
      <c r="OO730" s="1"/>
      <c r="OP730" s="1"/>
      <c r="OQ730" s="1"/>
      <c r="OR730" s="1"/>
      <c r="OS730" s="1"/>
      <c r="OT730" s="1"/>
      <c r="OU730" s="1"/>
      <c r="OV730" s="1"/>
      <c r="OW730" s="1"/>
      <c r="OX730" s="1"/>
      <c r="OY730" s="1"/>
      <c r="OZ730" s="1"/>
      <c r="PA730" s="1"/>
      <c r="PB730" s="1"/>
      <c r="PC730" s="1"/>
      <c r="PD730" s="1"/>
      <c r="PE730" s="1"/>
      <c r="PF730" s="1"/>
      <c r="PG730" s="1"/>
      <c r="PH730" s="1"/>
      <c r="PI730" s="1"/>
      <c r="PJ730" s="1"/>
      <c r="PK730" s="1"/>
      <c r="PL730" s="1"/>
      <c r="PM730" s="1"/>
      <c r="PN730" s="1"/>
      <c r="PO730" s="1"/>
      <c r="PP730" s="1"/>
      <c r="PQ730" s="1"/>
      <c r="PR730" s="1"/>
      <c r="PS730" s="1"/>
      <c r="PT730" s="1"/>
      <c r="PU730" s="1"/>
      <c r="PV730" s="1"/>
      <c r="PW730" s="1"/>
      <c r="PX730" s="1"/>
      <c r="PY730" s="1"/>
      <c r="PZ730" s="1"/>
      <c r="QA730" s="1"/>
      <c r="QB730" s="1"/>
      <c r="QC730" s="1"/>
      <c r="QD730" s="1"/>
      <c r="QE730" s="1"/>
      <c r="QF730" s="1"/>
      <c r="QG730" s="1"/>
      <c r="QH730" s="1"/>
      <c r="QI730" s="1"/>
      <c r="QJ730" s="1"/>
      <c r="QK730" s="1"/>
      <c r="QL730" s="1"/>
      <c r="QM730" s="1"/>
      <c r="QN730" s="1"/>
      <c r="QO730" s="1"/>
      <c r="QP730" s="1"/>
      <c r="QQ730" s="1"/>
      <c r="QR730" s="1"/>
      <c r="QS730" s="1"/>
      <c r="QT730" s="1"/>
      <c r="QU730" s="1"/>
      <c r="QV730" s="1"/>
      <c r="QW730" s="1"/>
      <c r="QX730" s="1"/>
      <c r="QY730" s="1"/>
      <c r="QZ730" s="1"/>
      <c r="RA730" s="1"/>
      <c r="RB730" s="1"/>
      <c r="RC730" s="1"/>
      <c r="RD730" s="1"/>
      <c r="RE730" s="1"/>
      <c r="RF730" s="1"/>
      <c r="RG730" s="1"/>
      <c r="RH730" s="1"/>
      <c r="RI730" s="1"/>
      <c r="RJ730" s="1"/>
      <c r="RK730" s="1"/>
      <c r="RL730" s="1"/>
      <c r="RM730" s="1"/>
      <c r="RN730" s="1"/>
      <c r="RO730" s="1"/>
      <c r="RP730" s="1"/>
      <c r="RQ730" s="1"/>
      <c r="RR730" s="1"/>
      <c r="RS730" s="1"/>
      <c r="RT730" s="1"/>
      <c r="RU730" s="1"/>
      <c r="RV730" s="1"/>
      <c r="RW730" s="1"/>
      <c r="RX730" s="1"/>
      <c r="RY730" s="1"/>
      <c r="RZ730" s="1"/>
      <c r="SA730" s="1"/>
      <c r="SB730" s="1"/>
      <c r="SC730" s="1"/>
      <c r="SD730" s="1"/>
      <c r="SE730" s="1"/>
      <c r="SF730" s="1"/>
      <c r="SG730" s="1"/>
      <c r="SH730" s="1"/>
      <c r="SI730" s="1"/>
      <c r="SJ730" s="1"/>
      <c r="SK730" s="1"/>
      <c r="SL730" s="1"/>
      <c r="SM730" s="1"/>
      <c r="SN730" s="1"/>
      <c r="SO730" s="1"/>
      <c r="SP730" s="1"/>
      <c r="SQ730" s="1"/>
      <c r="SR730" s="1"/>
      <c r="SS730" s="1"/>
      <c r="ST730" s="1"/>
      <c r="SU730" s="1"/>
      <c r="SV730" s="1"/>
      <c r="SW730" s="1"/>
      <c r="SX730" s="1"/>
      <c r="SY730" s="1"/>
      <c r="SZ730" s="1"/>
      <c r="TA730" s="1"/>
      <c r="TB730" s="1"/>
      <c r="TC730" s="1"/>
      <c r="TD730" s="1"/>
      <c r="TE730" s="1"/>
      <c r="TF730" s="1"/>
      <c r="TG730" s="1"/>
      <c r="TH730" s="1"/>
      <c r="TI730" s="1"/>
      <c r="TJ730" s="1"/>
      <c r="TK730" s="1"/>
      <c r="TL730" s="1"/>
      <c r="TM730" s="1"/>
      <c r="TN730" s="1"/>
      <c r="TO730" s="1"/>
      <c r="TP730" s="1"/>
      <c r="TQ730" s="1"/>
      <c r="TR730" s="1"/>
      <c r="TS730" s="1"/>
      <c r="TT730" s="1"/>
      <c r="TU730" s="1"/>
      <c r="TV730" s="1"/>
      <c r="TW730" s="1"/>
      <c r="TX730" s="1"/>
      <c r="TY730" s="1"/>
      <c r="TZ730" s="1"/>
      <c r="UA730" s="1"/>
      <c r="UB730" s="1"/>
      <c r="UC730" s="1"/>
      <c r="UD730" s="1"/>
      <c r="UE730" s="1"/>
      <c r="UF730" s="1"/>
      <c r="UG730" s="1"/>
      <c r="UH730" s="1"/>
      <c r="UI730" s="1"/>
      <c r="UJ730" s="1"/>
      <c r="UK730" s="1"/>
      <c r="UL730" s="1"/>
      <c r="UM730" s="1"/>
      <c r="UN730" s="1"/>
      <c r="UO730" s="1"/>
      <c r="UP730" s="1"/>
      <c r="UQ730" s="1"/>
      <c r="UR730" s="1"/>
      <c r="US730" s="1"/>
      <c r="UT730" s="1"/>
      <c r="UU730" s="1"/>
      <c r="UV730" s="1"/>
      <c r="UW730" s="1"/>
      <c r="UX730" s="1"/>
      <c r="UY730" s="1"/>
      <c r="UZ730" s="1"/>
      <c r="VA730" s="1"/>
      <c r="VB730" s="1"/>
      <c r="VC730" s="1"/>
      <c r="VD730" s="1"/>
      <c r="VE730" s="1"/>
      <c r="VF730" s="1"/>
      <c r="VG730" s="1"/>
      <c r="VH730" s="1"/>
      <c r="VI730" s="1"/>
      <c r="VJ730" s="1"/>
      <c r="VK730" s="1"/>
      <c r="VL730" s="1"/>
      <c r="VM730" s="1"/>
      <c r="VN730" s="1"/>
      <c r="VO730" s="1"/>
      <c r="VP730" s="1"/>
      <c r="VQ730" s="1"/>
      <c r="VR730" s="1"/>
      <c r="VS730" s="1"/>
      <c r="VT730" s="1"/>
      <c r="VU730" s="1"/>
      <c r="VV730" s="1"/>
      <c r="VW730" s="1"/>
      <c r="VX730" s="1"/>
      <c r="VY730" s="1"/>
      <c r="VZ730" s="1"/>
      <c r="WA730" s="1"/>
      <c r="WB730" s="1"/>
      <c r="WC730" s="1"/>
      <c r="WD730" s="1"/>
      <c r="WE730" s="1"/>
      <c r="WF730" s="1"/>
      <c r="WG730" s="1"/>
      <c r="WH730" s="1"/>
      <c r="WI730" s="1"/>
      <c r="WJ730" s="1"/>
      <c r="WK730" s="1"/>
      <c r="WL730" s="1"/>
      <c r="WM730" s="1"/>
      <c r="WN730" s="1"/>
      <c r="WO730" s="1"/>
      <c r="WP730" s="1"/>
      <c r="WQ730" s="1"/>
      <c r="WR730" s="1"/>
      <c r="WS730" s="1"/>
      <c r="WT730" s="1"/>
      <c r="WU730" s="1"/>
      <c r="WV730" s="1"/>
      <c r="WW730" s="1"/>
      <c r="WX730" s="1"/>
      <c r="WY730" s="1"/>
      <c r="WZ730" s="1"/>
      <c r="XA730" s="1"/>
      <c r="XB730" s="1"/>
      <c r="XC730" s="1"/>
      <c r="XD730" s="1"/>
      <c r="XE730" s="1"/>
      <c r="XF730" s="1"/>
      <c r="XG730" s="1"/>
      <c r="XH730" s="1"/>
      <c r="XI730" s="1"/>
      <c r="XJ730" s="1"/>
      <c r="XK730" s="1"/>
      <c r="XL730" s="1"/>
      <c r="XM730" s="1"/>
      <c r="XN730" s="1"/>
      <c r="XO730" s="1"/>
      <c r="XP730" s="1"/>
      <c r="XQ730" s="1"/>
      <c r="XR730" s="1"/>
      <c r="XS730" s="1"/>
      <c r="XT730" s="1"/>
      <c r="XU730" s="1"/>
      <c r="XV730" s="1"/>
      <c r="XW730" s="1"/>
      <c r="XX730" s="1"/>
      <c r="XY730" s="1"/>
      <c r="XZ730" s="1"/>
      <c r="YA730" s="1"/>
      <c r="YB730" s="1"/>
      <c r="YC730" s="1"/>
      <c r="YD730" s="1"/>
      <c r="YE730" s="1"/>
      <c r="YF730" s="1"/>
      <c r="YG730" s="1"/>
      <c r="YH730" s="1"/>
      <c r="YI730" s="1"/>
      <c r="YJ730" s="1"/>
      <c r="YK730" s="1"/>
      <c r="YL730" s="1"/>
      <c r="YM730" s="1"/>
      <c r="YN730" s="1"/>
      <c r="YO730" s="1"/>
      <c r="YP730" s="1"/>
      <c r="YQ730" s="1"/>
      <c r="YR730" s="1"/>
      <c r="YS730" s="1"/>
      <c r="YT730" s="1"/>
      <c r="YU730" s="1"/>
      <c r="YV730" s="1"/>
      <c r="YW730" s="1"/>
      <c r="YX730" s="1"/>
      <c r="YY730" s="1"/>
      <c r="YZ730" s="1"/>
      <c r="ZA730" s="1"/>
      <c r="ZB730" s="1"/>
      <c r="ZC730" s="1"/>
      <c r="ZD730" s="1"/>
      <c r="ZE730" s="1"/>
      <c r="ZF730" s="1"/>
      <c r="ZG730" s="1"/>
      <c r="ZH730" s="1"/>
      <c r="ZI730" s="1"/>
      <c r="ZJ730" s="1"/>
      <c r="ZK730" s="1"/>
      <c r="ZL730" s="1"/>
      <c r="ZM730" s="1"/>
      <c r="ZN730" s="1"/>
      <c r="ZO730" s="1"/>
      <c r="ZP730" s="1"/>
      <c r="ZQ730" s="1"/>
      <c r="ZR730" s="1"/>
      <c r="ZS730" s="1"/>
      <c r="ZT730" s="1"/>
      <c r="ZU730" s="1"/>
      <c r="ZV730" s="1"/>
      <c r="ZW730" s="1"/>
      <c r="ZX730" s="1"/>
      <c r="ZY730" s="1"/>
      <c r="ZZ730" s="1"/>
      <c r="AAA730" s="1"/>
      <c r="AAB730" s="1"/>
      <c r="AAC730" s="1"/>
      <c r="AAD730" s="1"/>
      <c r="AAE730" s="1"/>
      <c r="AAF730" s="1"/>
      <c r="AAG730" s="1"/>
      <c r="AAH730" s="1"/>
      <c r="AAI730" s="1"/>
      <c r="AAJ730" s="1"/>
      <c r="AAK730" s="1"/>
      <c r="AAL730" s="1"/>
      <c r="AAM730" s="1"/>
      <c r="AAN730" s="1"/>
      <c r="AAO730" s="1"/>
      <c r="AAP730" s="1"/>
      <c r="AAQ730" s="1"/>
      <c r="AAR730" s="1"/>
      <c r="AAS730" s="1"/>
      <c r="AAT730" s="1"/>
      <c r="AAU730" s="1"/>
      <c r="AAV730" s="1"/>
      <c r="AAW730" s="1"/>
      <c r="AAX730" s="1"/>
      <c r="AAY730" s="1"/>
      <c r="AAZ730" s="1"/>
      <c r="ABA730" s="1"/>
      <c r="ABB730" s="1"/>
      <c r="ABC730" s="1"/>
      <c r="ABD730" s="1"/>
      <c r="ABE730" s="1"/>
      <c r="ABF730" s="1"/>
      <c r="ABG730" s="1"/>
      <c r="ABH730" s="1"/>
      <c r="ABI730" s="1"/>
      <c r="ABJ730" s="1"/>
      <c r="ABK730" s="1"/>
      <c r="ABL730" s="1"/>
      <c r="ABM730" s="1"/>
      <c r="ABN730" s="1"/>
      <c r="ABO730" s="1"/>
      <c r="ABP730" s="1"/>
      <c r="ABQ730" s="1"/>
      <c r="ABR730" s="1"/>
      <c r="ABS730" s="1"/>
      <c r="ABT730" s="1"/>
      <c r="ABU730" s="1"/>
      <c r="ABV730" s="1"/>
      <c r="ABW730" s="1"/>
      <c r="ABX730" s="1"/>
      <c r="ABY730" s="1"/>
      <c r="ABZ730" s="1"/>
      <c r="ACA730" s="1"/>
      <c r="ACB730" s="1"/>
      <c r="ACC730" s="1"/>
      <c r="ACD730" s="1"/>
      <c r="ACE730" s="1"/>
      <c r="ACF730" s="1"/>
      <c r="ACG730" s="1"/>
      <c r="ACH730" s="1"/>
      <c r="ACI730" s="1"/>
      <c r="ACJ730" s="1"/>
      <c r="ACK730" s="1"/>
      <c r="ACL730" s="1"/>
      <c r="ACM730" s="1"/>
      <c r="ACN730" s="1"/>
      <c r="ACO730" s="1"/>
      <c r="ACP730" s="1"/>
      <c r="ACQ730" s="1"/>
      <c r="ACR730" s="1"/>
      <c r="ACS730" s="1"/>
      <c r="ACT730" s="1"/>
      <c r="ACU730" s="1"/>
      <c r="ACV730" s="1"/>
      <c r="ACW730" s="1"/>
      <c r="ACX730" s="1"/>
      <c r="ACY730" s="1"/>
      <c r="ACZ730" s="1"/>
      <c r="ADA730" s="1"/>
      <c r="ADB730" s="1"/>
      <c r="ADC730" s="1"/>
      <c r="ADD730" s="1"/>
      <c r="ADE730" s="1"/>
      <c r="ADF730" s="1"/>
      <c r="ADG730" s="1"/>
      <c r="ADH730" s="1"/>
      <c r="ADI730" s="1"/>
      <c r="ADJ730" s="1"/>
      <c r="ADK730" s="1"/>
      <c r="ADL730" s="1"/>
      <c r="ADM730" s="1"/>
      <c r="ADN730" s="1"/>
      <c r="ADO730" s="1"/>
      <c r="ADP730" s="1"/>
      <c r="ADQ730" s="1"/>
      <c r="ADR730" s="1"/>
      <c r="ADS730" s="1"/>
      <c r="ADT730" s="1"/>
      <c r="ADU730" s="1"/>
      <c r="ADV730" s="1"/>
      <c r="ADW730" s="1"/>
      <c r="ADX730" s="1"/>
      <c r="ADY730" s="1"/>
      <c r="ADZ730" s="1"/>
      <c r="AEA730" s="1"/>
      <c r="AEB730" s="1"/>
      <c r="AEC730" s="1"/>
      <c r="AED730" s="1"/>
      <c r="AEE730" s="1"/>
      <c r="AEF730" s="1"/>
      <c r="AEG730" s="1"/>
      <c r="AEH730" s="1"/>
      <c r="AEI730" s="1"/>
      <c r="AEJ730" s="1"/>
      <c r="AEK730" s="1"/>
      <c r="AEL730" s="1"/>
      <c r="AEM730" s="1"/>
      <c r="AEN730" s="1"/>
      <c r="AEO730" s="1"/>
      <c r="AEP730" s="1"/>
      <c r="AEQ730" s="1"/>
      <c r="AER730" s="1"/>
      <c r="AES730" s="1"/>
      <c r="AET730" s="1"/>
      <c r="AEU730" s="1"/>
      <c r="AEV730" s="1"/>
      <c r="AEW730" s="1"/>
      <c r="AEX730" s="1"/>
      <c r="AEY730" s="1"/>
      <c r="AEZ730" s="1"/>
      <c r="AFA730" s="1"/>
      <c r="AFB730" s="1"/>
      <c r="AFC730" s="1"/>
      <c r="AFD730" s="1"/>
      <c r="AFE730" s="1"/>
      <c r="AFF730" s="1"/>
      <c r="AFG730" s="1"/>
      <c r="AFH730" s="1"/>
      <c r="AFI730" s="1"/>
      <c r="AFJ730" s="1"/>
      <c r="AFK730" s="1"/>
      <c r="AFL730" s="1"/>
      <c r="AFM730" s="1"/>
      <c r="AFN730" s="1"/>
      <c r="AFO730" s="1"/>
      <c r="AFP730" s="1"/>
      <c r="AFQ730" s="1"/>
      <c r="AFR730" s="1"/>
      <c r="AFS730" s="1"/>
      <c r="AFT730" s="1"/>
      <c r="AFU730" s="1"/>
      <c r="AFV730" s="1"/>
      <c r="AFW730" s="1"/>
      <c r="AFX730" s="1"/>
      <c r="AFY730" s="1"/>
      <c r="AFZ730" s="1"/>
      <c r="AGA730" s="1"/>
      <c r="AGB730" s="1"/>
      <c r="AGC730" s="1"/>
      <c r="AGD730" s="1"/>
      <c r="AGE730" s="1"/>
      <c r="AGF730" s="1"/>
      <c r="AGG730" s="1"/>
      <c r="AGH730" s="1"/>
      <c r="AGI730" s="1"/>
      <c r="AGJ730" s="1"/>
      <c r="AGK730" s="1"/>
      <c r="AGL730" s="1"/>
      <c r="AGM730" s="1"/>
      <c r="AGN730" s="1"/>
      <c r="AGO730" s="1"/>
      <c r="AGP730" s="1"/>
      <c r="AGQ730" s="1"/>
      <c r="AGR730" s="1"/>
      <c r="AGS730" s="1"/>
      <c r="AGT730" s="1"/>
      <c r="AGU730" s="1"/>
      <c r="AGV730" s="1"/>
      <c r="AGW730" s="1"/>
      <c r="AGX730" s="1"/>
      <c r="AGY730" s="1"/>
      <c r="AGZ730" s="1"/>
      <c r="AHA730" s="1"/>
      <c r="AHB730" s="1"/>
      <c r="AHC730" s="1"/>
      <c r="AHD730" s="1"/>
      <c r="AHE730" s="1"/>
      <c r="AHF730" s="1"/>
      <c r="AHG730" s="1"/>
      <c r="AHH730" s="1"/>
      <c r="AHI730" s="1"/>
      <c r="AHJ730" s="1"/>
      <c r="AHK730" s="1"/>
      <c r="AHL730" s="1"/>
      <c r="AHM730" s="1"/>
      <c r="AHN730" s="1"/>
      <c r="AHO730" s="1"/>
      <c r="AHP730" s="1"/>
      <c r="AHQ730" s="1"/>
      <c r="AHR730" s="1"/>
      <c r="AHS730" s="1"/>
      <c r="AHT730" s="1"/>
      <c r="AHU730" s="1"/>
      <c r="AHV730" s="1"/>
      <c r="AHW730" s="1"/>
      <c r="AHX730" s="1"/>
      <c r="AHY730" s="1"/>
      <c r="AHZ730" s="1"/>
      <c r="AIA730" s="1"/>
      <c r="AIB730" s="1"/>
      <c r="AIC730" s="1"/>
      <c r="AID730" s="1"/>
      <c r="AIE730" s="1"/>
      <c r="AIF730" s="1"/>
      <c r="AIG730" s="1"/>
      <c r="AIH730" s="1"/>
      <c r="AII730" s="1"/>
      <c r="AIJ730" s="1"/>
      <c r="AIK730" s="1"/>
      <c r="AIL730" s="1"/>
      <c r="AIM730" s="1"/>
      <c r="AIN730" s="1"/>
      <c r="AIO730" s="1"/>
      <c r="AIP730" s="1"/>
      <c r="AIQ730" s="1"/>
      <c r="AIR730" s="1"/>
      <c r="AIS730" s="1"/>
      <c r="AIT730" s="1"/>
      <c r="AIU730" s="1"/>
      <c r="AIV730" s="1"/>
      <c r="AIW730" s="1"/>
      <c r="AIX730" s="1"/>
      <c r="AIY730" s="1"/>
      <c r="AIZ730" s="1"/>
      <c r="AJA730" s="1"/>
      <c r="AJB730" s="1"/>
      <c r="AJC730" s="1"/>
      <c r="AJD730" s="1"/>
      <c r="AJE730" s="1"/>
      <c r="AJF730" s="1"/>
      <c r="AJG730" s="1"/>
      <c r="AJH730" s="1"/>
      <c r="AJI730" s="1"/>
      <c r="AJJ730" s="1"/>
      <c r="AJK730" s="1"/>
      <c r="AJL730" s="1"/>
      <c r="AJM730" s="1"/>
      <c r="AJN730" s="1"/>
      <c r="AJO730" s="1"/>
      <c r="AJP730" s="1"/>
      <c r="AJQ730" s="1"/>
      <c r="AJR730" s="1"/>
      <c r="AJS730" s="1"/>
      <c r="AJT730" s="1"/>
      <c r="AJU730" s="1"/>
      <c r="AJV730" s="1"/>
      <c r="AJW730" s="1"/>
      <c r="AJX730" s="1"/>
      <c r="AJY730" s="1"/>
      <c r="AJZ730" s="1"/>
      <c r="AKA730" s="1"/>
      <c r="AKB730" s="1"/>
      <c r="AKC730" s="1"/>
      <c r="AKD730" s="1"/>
      <c r="AKE730" s="1"/>
      <c r="AKF730" s="1"/>
    </row>
    <row r="731" spans="1:968" ht="33" customHeight="1">
      <c r="A731" s="126" t="s">
        <v>645</v>
      </c>
      <c r="B731" s="126"/>
      <c r="C731" s="126"/>
      <c r="D731" s="126"/>
      <c r="E731" s="126"/>
      <c r="F731" s="126"/>
      <c r="G731" s="126"/>
      <c r="H731" s="126"/>
      <c r="I731" s="126"/>
    </row>
    <row r="732" spans="1:968" s="1" customFormat="1">
      <c r="A732" s="47">
        <v>689</v>
      </c>
      <c r="B732" s="20" t="s">
        <v>646</v>
      </c>
      <c r="C732" s="20" t="s">
        <v>647</v>
      </c>
      <c r="D732" s="17" t="s">
        <v>21</v>
      </c>
      <c r="E732" s="18">
        <v>6.5</v>
      </c>
      <c r="F732" s="18">
        <v>6</v>
      </c>
      <c r="G732" s="18">
        <v>3.5</v>
      </c>
      <c r="H732" s="18">
        <v>1.5</v>
      </c>
      <c r="I732" s="19">
        <f>SUM(E732:H732)</f>
        <v>17.5</v>
      </c>
    </row>
    <row r="733" spans="1:968" s="1" customFormat="1">
      <c r="A733" s="47">
        <v>690</v>
      </c>
      <c r="B733" s="20" t="s">
        <v>648</v>
      </c>
      <c r="C733" s="20" t="s">
        <v>647</v>
      </c>
      <c r="D733" s="17" t="s">
        <v>21</v>
      </c>
      <c r="E733" s="55">
        <v>7</v>
      </c>
      <c r="F733" s="55">
        <v>5</v>
      </c>
      <c r="G733" s="55">
        <v>2</v>
      </c>
      <c r="H733" s="55">
        <v>1.5</v>
      </c>
      <c r="I733" s="48">
        <f>SUM(E733:H733)</f>
        <v>15.5</v>
      </c>
    </row>
    <row r="734" spans="1:968" s="1" customFormat="1">
      <c r="A734" s="47">
        <v>691</v>
      </c>
      <c r="B734" s="20" t="s">
        <v>855</v>
      </c>
      <c r="C734" s="20" t="s">
        <v>647</v>
      </c>
      <c r="D734" s="17" t="s">
        <v>21</v>
      </c>
      <c r="E734" s="18">
        <v>8.5</v>
      </c>
      <c r="F734" s="18">
        <v>7.5</v>
      </c>
      <c r="G734" s="18">
        <v>4.5</v>
      </c>
      <c r="H734" s="18">
        <v>1.5</v>
      </c>
      <c r="I734" s="48">
        <f>SUM(E734:H734)</f>
        <v>22</v>
      </c>
    </row>
    <row r="735" spans="1:968" s="1" customFormat="1">
      <c r="A735" s="47">
        <v>692</v>
      </c>
      <c r="B735" s="20" t="s">
        <v>649</v>
      </c>
      <c r="C735" s="20" t="s">
        <v>647</v>
      </c>
      <c r="D735" s="17">
        <v>12</v>
      </c>
      <c r="E735" s="18">
        <v>16</v>
      </c>
      <c r="F735" s="18">
        <v>6.5</v>
      </c>
      <c r="G735" s="18">
        <v>2</v>
      </c>
      <c r="H735" s="18">
        <v>1.5</v>
      </c>
      <c r="I735" s="48">
        <f>SUM(E735:H735)</f>
        <v>26</v>
      </c>
    </row>
    <row r="736" spans="1:968" s="1" customFormat="1">
      <c r="A736" s="47">
        <v>693</v>
      </c>
      <c r="B736" s="20" t="s">
        <v>650</v>
      </c>
      <c r="C736" s="20" t="s">
        <v>647</v>
      </c>
      <c r="D736" s="17" t="s">
        <v>21</v>
      </c>
      <c r="E736" s="18">
        <v>7</v>
      </c>
      <c r="F736" s="18">
        <v>5.5</v>
      </c>
      <c r="G736" s="18">
        <v>2</v>
      </c>
      <c r="H736" s="18">
        <v>1.5</v>
      </c>
      <c r="I736" s="19">
        <f t="shared" ref="I736:I771" si="61">SUM(E736:H736)</f>
        <v>16</v>
      </c>
    </row>
    <row r="737" spans="1:9" s="1" customFormat="1">
      <c r="A737" s="47">
        <v>694</v>
      </c>
      <c r="B737" s="20" t="s">
        <v>651</v>
      </c>
      <c r="C737" s="20" t="s">
        <v>647</v>
      </c>
      <c r="D737" s="17">
        <v>30</v>
      </c>
      <c r="E737" s="18">
        <v>18</v>
      </c>
      <c r="F737" s="18">
        <v>16.5</v>
      </c>
      <c r="G737" s="18">
        <v>10.5</v>
      </c>
      <c r="H737" s="18">
        <v>4.5</v>
      </c>
      <c r="I737" s="19">
        <f t="shared" si="61"/>
        <v>49.5</v>
      </c>
    </row>
    <row r="738" spans="1:9" s="1" customFormat="1">
      <c r="A738" s="47">
        <v>695</v>
      </c>
      <c r="B738" s="20" t="s">
        <v>652</v>
      </c>
      <c r="C738" s="20" t="s">
        <v>647</v>
      </c>
      <c r="D738" s="17" t="s">
        <v>21</v>
      </c>
      <c r="E738" s="18">
        <v>7</v>
      </c>
      <c r="F738" s="18">
        <v>6.5</v>
      </c>
      <c r="G738" s="18">
        <v>2.5</v>
      </c>
      <c r="H738" s="18">
        <v>1.5</v>
      </c>
      <c r="I738" s="19">
        <f t="shared" si="61"/>
        <v>17.5</v>
      </c>
    </row>
    <row r="739" spans="1:9" s="1" customFormat="1">
      <c r="A739" s="47">
        <v>696</v>
      </c>
      <c r="B739" s="20" t="s">
        <v>653</v>
      </c>
      <c r="C739" s="20" t="s">
        <v>647</v>
      </c>
      <c r="D739" s="17">
        <v>45</v>
      </c>
      <c r="E739" s="18">
        <v>28</v>
      </c>
      <c r="F739" s="18">
        <v>12</v>
      </c>
      <c r="G739" s="18">
        <v>9.5</v>
      </c>
      <c r="H739" s="18">
        <v>4</v>
      </c>
      <c r="I739" s="19">
        <f t="shared" si="61"/>
        <v>53.5</v>
      </c>
    </row>
    <row r="740" spans="1:9" s="1" customFormat="1">
      <c r="A740" s="47">
        <v>697</v>
      </c>
      <c r="B740" s="20" t="s">
        <v>654</v>
      </c>
      <c r="C740" s="20" t="s">
        <v>647</v>
      </c>
      <c r="D740" s="17" t="s">
        <v>21</v>
      </c>
      <c r="E740" s="18">
        <v>6</v>
      </c>
      <c r="F740" s="18">
        <v>5</v>
      </c>
      <c r="G740" s="18">
        <v>3.5</v>
      </c>
      <c r="H740" s="18">
        <v>1.5</v>
      </c>
      <c r="I740" s="19">
        <f t="shared" si="61"/>
        <v>16</v>
      </c>
    </row>
    <row r="741" spans="1:9" s="1" customFormat="1">
      <c r="A741" s="47">
        <v>698</v>
      </c>
      <c r="B741" s="20" t="s">
        <v>655</v>
      </c>
      <c r="C741" s="20" t="s">
        <v>647</v>
      </c>
      <c r="D741" s="17" t="s">
        <v>21</v>
      </c>
      <c r="E741" s="18">
        <v>7</v>
      </c>
      <c r="F741" s="18">
        <v>7</v>
      </c>
      <c r="G741" s="18">
        <v>2.5</v>
      </c>
      <c r="H741" s="18">
        <v>2</v>
      </c>
      <c r="I741" s="19">
        <f t="shared" si="61"/>
        <v>18.5</v>
      </c>
    </row>
    <row r="742" spans="1:9" s="1" customFormat="1">
      <c r="A742" s="47">
        <v>699</v>
      </c>
      <c r="B742" s="113" t="s">
        <v>47</v>
      </c>
      <c r="C742" s="20" t="s">
        <v>647</v>
      </c>
      <c r="D742" s="17">
        <v>50</v>
      </c>
      <c r="E742" s="18">
        <v>36</v>
      </c>
      <c r="F742" s="18">
        <v>21</v>
      </c>
      <c r="G742" s="18">
        <v>13.5</v>
      </c>
      <c r="H742" s="18">
        <v>2</v>
      </c>
      <c r="I742" s="19">
        <f t="shared" si="61"/>
        <v>72.5</v>
      </c>
    </row>
    <row r="743" spans="1:9" s="1" customFormat="1">
      <c r="A743" s="47">
        <v>700</v>
      </c>
      <c r="B743" s="20" t="s">
        <v>656</v>
      </c>
      <c r="C743" s="20" t="s">
        <v>647</v>
      </c>
      <c r="D743" s="17">
        <v>20</v>
      </c>
      <c r="E743" s="18">
        <v>15.5</v>
      </c>
      <c r="F743" s="18">
        <v>12.5</v>
      </c>
      <c r="G743" s="18">
        <v>10</v>
      </c>
      <c r="H743" s="18">
        <v>1.5</v>
      </c>
      <c r="I743" s="19">
        <f t="shared" si="61"/>
        <v>39.5</v>
      </c>
    </row>
    <row r="744" spans="1:9" s="1" customFormat="1">
      <c r="A744" s="47">
        <v>701</v>
      </c>
      <c r="B744" s="20" t="s">
        <v>657</v>
      </c>
      <c r="C744" s="20" t="s">
        <v>647</v>
      </c>
      <c r="D744" s="17" t="s">
        <v>21</v>
      </c>
      <c r="E744" s="18">
        <v>6.5</v>
      </c>
      <c r="F744" s="18">
        <v>5</v>
      </c>
      <c r="G744" s="18">
        <v>3.5</v>
      </c>
      <c r="H744" s="18">
        <v>1.5</v>
      </c>
      <c r="I744" s="19">
        <f t="shared" si="61"/>
        <v>16.5</v>
      </c>
    </row>
    <row r="745" spans="1:9" s="1" customFormat="1">
      <c r="A745" s="47">
        <v>702</v>
      </c>
      <c r="B745" s="20" t="s">
        <v>597</v>
      </c>
      <c r="C745" s="20" t="s">
        <v>647</v>
      </c>
      <c r="D745" s="17" t="s">
        <v>21</v>
      </c>
      <c r="E745" s="18">
        <v>6.5</v>
      </c>
      <c r="F745" s="18">
        <v>5</v>
      </c>
      <c r="G745" s="18">
        <v>2</v>
      </c>
      <c r="H745" s="18">
        <v>1.5</v>
      </c>
      <c r="I745" s="19">
        <f t="shared" si="61"/>
        <v>15</v>
      </c>
    </row>
    <row r="746" spans="1:9" s="1" customFormat="1">
      <c r="A746" s="47">
        <v>703</v>
      </c>
      <c r="B746" s="20" t="s">
        <v>658</v>
      </c>
      <c r="C746" s="20" t="s">
        <v>647</v>
      </c>
      <c r="D746" s="17" t="s">
        <v>21</v>
      </c>
      <c r="E746" s="18">
        <v>7.5</v>
      </c>
      <c r="F746" s="18">
        <v>5</v>
      </c>
      <c r="G746" s="18">
        <v>3.5</v>
      </c>
      <c r="H746" s="18">
        <v>1.5</v>
      </c>
      <c r="I746" s="19">
        <f t="shared" si="61"/>
        <v>17.5</v>
      </c>
    </row>
    <row r="747" spans="1:9" s="1" customFormat="1">
      <c r="A747" s="47">
        <v>704</v>
      </c>
      <c r="B747" s="20" t="s">
        <v>659</v>
      </c>
      <c r="C747" s="20" t="s">
        <v>647</v>
      </c>
      <c r="D747" s="17" t="s">
        <v>21</v>
      </c>
      <c r="E747" s="18">
        <v>5.5</v>
      </c>
      <c r="F747" s="18">
        <v>5</v>
      </c>
      <c r="G747" s="18">
        <v>2</v>
      </c>
      <c r="H747" s="18">
        <v>1.5</v>
      </c>
      <c r="I747" s="19">
        <f t="shared" si="61"/>
        <v>14</v>
      </c>
    </row>
    <row r="748" spans="1:9" s="1" customFormat="1">
      <c r="A748" s="47">
        <v>705</v>
      </c>
      <c r="B748" s="20" t="s">
        <v>440</v>
      </c>
      <c r="C748" s="20" t="s">
        <v>647</v>
      </c>
      <c r="D748" s="17">
        <v>6</v>
      </c>
      <c r="E748" s="18">
        <v>9</v>
      </c>
      <c r="F748" s="18">
        <v>6</v>
      </c>
      <c r="G748" s="18">
        <v>3</v>
      </c>
      <c r="H748" s="18">
        <v>1.5</v>
      </c>
      <c r="I748" s="19">
        <f t="shared" si="61"/>
        <v>19.5</v>
      </c>
    </row>
    <row r="749" spans="1:9" s="1" customFormat="1">
      <c r="A749" s="47">
        <v>706</v>
      </c>
      <c r="B749" s="20" t="s">
        <v>660</v>
      </c>
      <c r="C749" s="20" t="s">
        <v>647</v>
      </c>
      <c r="D749" s="17" t="s">
        <v>21</v>
      </c>
      <c r="E749" s="18">
        <v>8.5</v>
      </c>
      <c r="F749" s="18">
        <v>5</v>
      </c>
      <c r="G749" s="18">
        <v>3.5</v>
      </c>
      <c r="H749" s="18">
        <v>1</v>
      </c>
      <c r="I749" s="19">
        <f t="shared" si="61"/>
        <v>18</v>
      </c>
    </row>
    <row r="750" spans="1:9" s="1" customFormat="1">
      <c r="A750" s="47">
        <v>707</v>
      </c>
      <c r="B750" s="20" t="s">
        <v>661</v>
      </c>
      <c r="C750" s="20" t="s">
        <v>647</v>
      </c>
      <c r="D750" s="17">
        <v>24</v>
      </c>
      <c r="E750" s="18">
        <v>20.5</v>
      </c>
      <c r="F750" s="18">
        <v>7</v>
      </c>
      <c r="G750" s="18">
        <v>4</v>
      </c>
      <c r="H750" s="18">
        <v>3.5</v>
      </c>
      <c r="I750" s="19">
        <f t="shared" si="61"/>
        <v>35</v>
      </c>
    </row>
    <row r="751" spans="1:9">
      <c r="A751" s="47">
        <v>708</v>
      </c>
      <c r="B751" s="20" t="s">
        <v>818</v>
      </c>
      <c r="C751" s="20" t="s">
        <v>647</v>
      </c>
      <c r="D751" s="17">
        <v>20</v>
      </c>
      <c r="E751" s="18">
        <v>18.5</v>
      </c>
      <c r="F751" s="18">
        <v>11</v>
      </c>
      <c r="G751" s="18">
        <v>6.5</v>
      </c>
      <c r="H751" s="18">
        <v>1.5</v>
      </c>
      <c r="I751" s="19">
        <f t="shared" si="61"/>
        <v>37.5</v>
      </c>
    </row>
    <row r="752" spans="1:9">
      <c r="A752" s="47">
        <v>709</v>
      </c>
      <c r="B752" s="20" t="s">
        <v>662</v>
      </c>
      <c r="C752" s="20" t="s">
        <v>647</v>
      </c>
      <c r="D752" s="17">
        <v>10</v>
      </c>
      <c r="E752" s="18">
        <v>13</v>
      </c>
      <c r="F752" s="18">
        <v>9</v>
      </c>
      <c r="G752" s="18">
        <v>4.5</v>
      </c>
      <c r="H752" s="18">
        <v>0.5</v>
      </c>
      <c r="I752" s="19">
        <f t="shared" si="61"/>
        <v>27</v>
      </c>
    </row>
    <row r="753" spans="1:9">
      <c r="A753" s="47">
        <v>710</v>
      </c>
      <c r="B753" s="20" t="s">
        <v>663</v>
      </c>
      <c r="C753" s="20" t="s">
        <v>647</v>
      </c>
      <c r="D753" s="17">
        <v>35</v>
      </c>
      <c r="E753" s="18">
        <v>27.5</v>
      </c>
      <c r="F753" s="18">
        <v>5</v>
      </c>
      <c r="G753" s="18">
        <v>3.5</v>
      </c>
      <c r="H753" s="18">
        <v>2</v>
      </c>
      <c r="I753" s="19">
        <f t="shared" si="61"/>
        <v>38</v>
      </c>
    </row>
    <row r="754" spans="1:9">
      <c r="A754" s="47">
        <v>711</v>
      </c>
      <c r="B754" s="20" t="s">
        <v>664</v>
      </c>
      <c r="C754" s="20" t="s">
        <v>647</v>
      </c>
      <c r="D754" s="17">
        <v>25</v>
      </c>
      <c r="E754" s="18">
        <v>16.5</v>
      </c>
      <c r="F754" s="18">
        <v>12</v>
      </c>
      <c r="G754" s="18">
        <v>9</v>
      </c>
      <c r="H754" s="18">
        <v>2</v>
      </c>
      <c r="I754" s="19">
        <f t="shared" si="61"/>
        <v>39.5</v>
      </c>
    </row>
    <row r="755" spans="1:9">
      <c r="A755" s="47">
        <v>712</v>
      </c>
      <c r="B755" s="20" t="s">
        <v>665</v>
      </c>
      <c r="C755" s="20" t="s">
        <v>647</v>
      </c>
      <c r="D755" s="17" t="s">
        <v>21</v>
      </c>
      <c r="E755" s="18">
        <v>7.5</v>
      </c>
      <c r="F755" s="18">
        <v>6</v>
      </c>
      <c r="G755" s="18">
        <v>2</v>
      </c>
      <c r="H755" s="18">
        <v>1.5</v>
      </c>
      <c r="I755" s="19">
        <f t="shared" si="61"/>
        <v>17</v>
      </c>
    </row>
    <row r="756" spans="1:9">
      <c r="A756" s="47">
        <v>713</v>
      </c>
      <c r="B756" s="20" t="s">
        <v>666</v>
      </c>
      <c r="C756" s="20" t="s">
        <v>647</v>
      </c>
      <c r="D756" s="17" t="s">
        <v>21</v>
      </c>
      <c r="E756" s="18">
        <v>8.5</v>
      </c>
      <c r="F756" s="18">
        <v>4</v>
      </c>
      <c r="G756" s="18">
        <v>2</v>
      </c>
      <c r="H756" s="18">
        <v>1.5</v>
      </c>
      <c r="I756" s="19">
        <f t="shared" si="61"/>
        <v>16</v>
      </c>
    </row>
    <row r="757" spans="1:9">
      <c r="A757" s="47">
        <v>714</v>
      </c>
      <c r="B757" s="20" t="s">
        <v>895</v>
      </c>
      <c r="C757" s="20" t="s">
        <v>647</v>
      </c>
      <c r="D757" s="17">
        <v>20</v>
      </c>
      <c r="E757" s="18">
        <v>23.5</v>
      </c>
      <c r="F757" s="18">
        <v>14</v>
      </c>
      <c r="G757" s="18">
        <v>5</v>
      </c>
      <c r="H757" s="18">
        <v>1.5</v>
      </c>
      <c r="I757" s="19">
        <f t="shared" si="61"/>
        <v>44</v>
      </c>
    </row>
    <row r="758" spans="1:9">
      <c r="A758" s="47">
        <v>715</v>
      </c>
      <c r="B758" s="20" t="s">
        <v>667</v>
      </c>
      <c r="C758" s="20" t="s">
        <v>647</v>
      </c>
      <c r="D758" s="17" t="s">
        <v>21</v>
      </c>
      <c r="E758" s="18">
        <v>6.5</v>
      </c>
      <c r="F758" s="18">
        <v>5</v>
      </c>
      <c r="G758" s="18">
        <v>3</v>
      </c>
      <c r="H758" s="18">
        <v>1.5</v>
      </c>
      <c r="I758" s="19">
        <f t="shared" ref="I758:I767" si="62">SUM(E758:H758)</f>
        <v>16</v>
      </c>
    </row>
    <row r="759" spans="1:9">
      <c r="A759" s="47">
        <v>716</v>
      </c>
      <c r="B759" s="20" t="s">
        <v>668</v>
      </c>
      <c r="C759" s="20" t="s">
        <v>647</v>
      </c>
      <c r="D759" s="17" t="s">
        <v>21</v>
      </c>
      <c r="E759" s="18">
        <v>6.5</v>
      </c>
      <c r="F759" s="18">
        <v>5.5</v>
      </c>
      <c r="G759" s="18">
        <v>2</v>
      </c>
      <c r="H759" s="18">
        <v>1.5</v>
      </c>
      <c r="I759" s="19">
        <f t="shared" si="62"/>
        <v>15.5</v>
      </c>
    </row>
    <row r="760" spans="1:9">
      <c r="A760" s="47">
        <v>717</v>
      </c>
      <c r="B760" s="20" t="s">
        <v>669</v>
      </c>
      <c r="C760" s="20" t="s">
        <v>647</v>
      </c>
      <c r="D760" s="17" t="s">
        <v>21</v>
      </c>
      <c r="E760" s="18">
        <v>7.5</v>
      </c>
      <c r="F760" s="18">
        <v>5</v>
      </c>
      <c r="G760" s="18">
        <v>3</v>
      </c>
      <c r="H760" s="18">
        <v>1.5</v>
      </c>
      <c r="I760" s="19">
        <f t="shared" si="62"/>
        <v>17</v>
      </c>
    </row>
    <row r="761" spans="1:9">
      <c r="A761" s="47">
        <v>718</v>
      </c>
      <c r="B761" s="20" t="s">
        <v>670</v>
      </c>
      <c r="C761" s="20" t="s">
        <v>647</v>
      </c>
      <c r="D761" s="17" t="s">
        <v>21</v>
      </c>
      <c r="E761" s="18">
        <v>5.5</v>
      </c>
      <c r="F761" s="18">
        <v>5</v>
      </c>
      <c r="G761" s="18">
        <v>2</v>
      </c>
      <c r="H761" s="18">
        <v>1.5</v>
      </c>
      <c r="I761" s="19">
        <f t="shared" si="62"/>
        <v>14</v>
      </c>
    </row>
    <row r="762" spans="1:9">
      <c r="A762" s="47">
        <v>719</v>
      </c>
      <c r="B762" s="20" t="s">
        <v>671</v>
      </c>
      <c r="C762" s="20" t="s">
        <v>647</v>
      </c>
      <c r="D762" s="17" t="s">
        <v>21</v>
      </c>
      <c r="E762" s="18">
        <v>6.5</v>
      </c>
      <c r="F762" s="18">
        <v>6</v>
      </c>
      <c r="G762" s="18">
        <v>3</v>
      </c>
      <c r="H762" s="18">
        <v>1.5</v>
      </c>
      <c r="I762" s="19">
        <f t="shared" si="62"/>
        <v>17</v>
      </c>
    </row>
    <row r="763" spans="1:9">
      <c r="A763" s="47">
        <v>720</v>
      </c>
      <c r="B763" s="20" t="s">
        <v>672</v>
      </c>
      <c r="C763" s="20" t="s">
        <v>647</v>
      </c>
      <c r="D763" s="17" t="s">
        <v>21</v>
      </c>
      <c r="E763" s="18">
        <v>7</v>
      </c>
      <c r="F763" s="18">
        <v>6</v>
      </c>
      <c r="G763" s="18">
        <v>2.5</v>
      </c>
      <c r="H763" s="18">
        <v>1.5</v>
      </c>
      <c r="I763" s="19">
        <f t="shared" si="62"/>
        <v>17</v>
      </c>
    </row>
    <row r="764" spans="1:9">
      <c r="A764" s="47">
        <v>721</v>
      </c>
      <c r="B764" s="20" t="s">
        <v>673</v>
      </c>
      <c r="C764" s="20" t="s">
        <v>647</v>
      </c>
      <c r="D764" s="17" t="s">
        <v>21</v>
      </c>
      <c r="E764" s="18">
        <v>5.5</v>
      </c>
      <c r="F764" s="18">
        <v>6</v>
      </c>
      <c r="G764" s="18">
        <v>2</v>
      </c>
      <c r="H764" s="18">
        <v>1.5</v>
      </c>
      <c r="I764" s="19">
        <f t="shared" si="62"/>
        <v>15</v>
      </c>
    </row>
    <row r="765" spans="1:9">
      <c r="A765" s="47">
        <v>722</v>
      </c>
      <c r="B765" s="20" t="s">
        <v>854</v>
      </c>
      <c r="C765" s="20" t="s">
        <v>647</v>
      </c>
      <c r="D765" s="17" t="s">
        <v>21</v>
      </c>
      <c r="E765" s="18">
        <v>5.5</v>
      </c>
      <c r="F765" s="18">
        <v>4.5</v>
      </c>
      <c r="G765" s="18">
        <v>2</v>
      </c>
      <c r="H765" s="18">
        <v>1.5</v>
      </c>
      <c r="I765" s="19">
        <f t="shared" si="62"/>
        <v>13.5</v>
      </c>
    </row>
    <row r="766" spans="1:9">
      <c r="A766" s="47">
        <v>723</v>
      </c>
      <c r="B766" s="20" t="s">
        <v>674</v>
      </c>
      <c r="C766" s="20" t="s">
        <v>647</v>
      </c>
      <c r="D766" s="17" t="s">
        <v>21</v>
      </c>
      <c r="E766" s="18">
        <v>7</v>
      </c>
      <c r="F766" s="18">
        <v>5.5</v>
      </c>
      <c r="G766" s="18">
        <v>3</v>
      </c>
      <c r="H766" s="18">
        <v>1.5</v>
      </c>
      <c r="I766" s="19">
        <f t="shared" si="62"/>
        <v>17</v>
      </c>
    </row>
    <row r="767" spans="1:9">
      <c r="A767" s="47">
        <v>724</v>
      </c>
      <c r="B767" s="20" t="s">
        <v>675</v>
      </c>
      <c r="C767" s="20" t="s">
        <v>647</v>
      </c>
      <c r="D767" s="17" t="s">
        <v>21</v>
      </c>
      <c r="E767" s="18">
        <v>6.5</v>
      </c>
      <c r="F767" s="18">
        <v>5</v>
      </c>
      <c r="G767" s="18">
        <v>3</v>
      </c>
      <c r="H767" s="18">
        <v>0.5</v>
      </c>
      <c r="I767" s="19">
        <f t="shared" si="62"/>
        <v>15</v>
      </c>
    </row>
    <row r="768" spans="1:9">
      <c r="A768" s="47">
        <v>725</v>
      </c>
      <c r="B768" s="20" t="s">
        <v>676</v>
      </c>
      <c r="C768" s="20" t="s">
        <v>647</v>
      </c>
      <c r="D768" s="17" t="s">
        <v>21</v>
      </c>
      <c r="E768" s="18">
        <v>6</v>
      </c>
      <c r="F768" s="18">
        <v>3</v>
      </c>
      <c r="G768" s="18">
        <v>1</v>
      </c>
      <c r="H768" s="18">
        <v>1.5</v>
      </c>
      <c r="I768" s="19">
        <f>SUM(E768:H768)</f>
        <v>11.5</v>
      </c>
    </row>
    <row r="769" spans="1:9">
      <c r="A769" s="47">
        <v>726</v>
      </c>
      <c r="B769" s="20" t="s">
        <v>677</v>
      </c>
      <c r="C769" s="20" t="s">
        <v>647</v>
      </c>
      <c r="D769" s="17" t="s">
        <v>21</v>
      </c>
      <c r="E769" s="18">
        <v>7.5</v>
      </c>
      <c r="F769" s="18">
        <v>5</v>
      </c>
      <c r="G769" s="18">
        <v>2</v>
      </c>
      <c r="H769" s="18">
        <v>1.5</v>
      </c>
      <c r="I769" s="19">
        <f>SUM(E769:H769)</f>
        <v>16</v>
      </c>
    </row>
    <row r="770" spans="1:9">
      <c r="A770" s="47">
        <v>727</v>
      </c>
      <c r="B770" s="20" t="s">
        <v>678</v>
      </c>
      <c r="C770" s="20" t="s">
        <v>647</v>
      </c>
      <c r="D770" s="17" t="s">
        <v>21</v>
      </c>
      <c r="E770" s="18">
        <v>6</v>
      </c>
      <c r="F770" s="18">
        <v>4.5</v>
      </c>
      <c r="G770" s="18">
        <v>3.5</v>
      </c>
      <c r="H770" s="18">
        <v>1</v>
      </c>
      <c r="I770" s="19">
        <f>SUM(E770:H770)</f>
        <v>15</v>
      </c>
    </row>
    <row r="771" spans="1:9">
      <c r="A771" s="47">
        <v>728</v>
      </c>
      <c r="B771" s="105" t="s">
        <v>821</v>
      </c>
      <c r="C771" s="20" t="s">
        <v>647</v>
      </c>
      <c r="D771" s="17" t="s">
        <v>21</v>
      </c>
      <c r="E771" s="18">
        <v>5.5</v>
      </c>
      <c r="F771" s="18">
        <v>5</v>
      </c>
      <c r="G771" s="18">
        <v>2</v>
      </c>
      <c r="H771" s="18">
        <v>1.5</v>
      </c>
      <c r="I771" s="19">
        <f t="shared" si="61"/>
        <v>14</v>
      </c>
    </row>
    <row r="772" spans="1:9">
      <c r="A772" s="47">
        <v>729</v>
      </c>
      <c r="B772" s="20" t="s">
        <v>679</v>
      </c>
      <c r="C772" s="20" t="s">
        <v>647</v>
      </c>
      <c r="D772" s="17" t="s">
        <v>21</v>
      </c>
      <c r="E772" s="18">
        <v>5.5</v>
      </c>
      <c r="F772" s="18">
        <v>4.5</v>
      </c>
      <c r="G772" s="18">
        <v>2.5</v>
      </c>
      <c r="H772" s="18">
        <v>1.5</v>
      </c>
      <c r="I772" s="19">
        <f>SUM(E772:H772)</f>
        <v>14</v>
      </c>
    </row>
    <row r="773" spans="1:9">
      <c r="A773" s="47">
        <v>730</v>
      </c>
      <c r="B773" s="16" t="s">
        <v>819</v>
      </c>
      <c r="C773" s="20" t="s">
        <v>647</v>
      </c>
      <c r="D773" s="17" t="s">
        <v>21</v>
      </c>
      <c r="E773" s="18">
        <v>7</v>
      </c>
      <c r="F773" s="18">
        <v>5.5</v>
      </c>
      <c r="G773" s="18">
        <v>3</v>
      </c>
      <c r="H773" s="18">
        <v>1.5</v>
      </c>
      <c r="I773" s="19">
        <f>SUM(E773:H773)</f>
        <v>17</v>
      </c>
    </row>
    <row r="774" spans="1:9">
      <c r="A774" s="47">
        <v>731</v>
      </c>
      <c r="B774" s="20" t="s">
        <v>820</v>
      </c>
      <c r="C774" s="20" t="s">
        <v>647</v>
      </c>
      <c r="D774" s="17" t="s">
        <v>21</v>
      </c>
      <c r="E774" s="18">
        <v>6.5</v>
      </c>
      <c r="F774" s="18">
        <v>5</v>
      </c>
      <c r="G774" s="18">
        <v>3</v>
      </c>
      <c r="H774" s="18">
        <v>0.5</v>
      </c>
      <c r="I774" s="19">
        <f>SUM(E774:H774)</f>
        <v>15</v>
      </c>
    </row>
    <row r="775" spans="1:9">
      <c r="A775" s="47">
        <v>732</v>
      </c>
      <c r="B775" s="16" t="s">
        <v>680</v>
      </c>
      <c r="C775" s="20" t="s">
        <v>647</v>
      </c>
      <c r="D775" s="17" t="s">
        <v>21</v>
      </c>
      <c r="E775" s="18">
        <v>6</v>
      </c>
      <c r="F775" s="18">
        <v>3</v>
      </c>
      <c r="G775" s="18">
        <v>1</v>
      </c>
      <c r="H775" s="18">
        <v>1.5</v>
      </c>
      <c r="I775" s="19">
        <f t="shared" ref="I775:I782" si="63">SUM(E775:H775)</f>
        <v>11.5</v>
      </c>
    </row>
    <row r="776" spans="1:9">
      <c r="A776" s="47">
        <v>733</v>
      </c>
      <c r="B776" s="16" t="s">
        <v>681</v>
      </c>
      <c r="C776" s="20" t="s">
        <v>647</v>
      </c>
      <c r="D776" s="17" t="s">
        <v>21</v>
      </c>
      <c r="E776" s="18">
        <v>7.5</v>
      </c>
      <c r="F776" s="18">
        <v>5</v>
      </c>
      <c r="G776" s="18">
        <v>2</v>
      </c>
      <c r="H776" s="18">
        <v>1.5</v>
      </c>
      <c r="I776" s="19">
        <f t="shared" si="63"/>
        <v>16</v>
      </c>
    </row>
    <row r="777" spans="1:9">
      <c r="A777" s="47">
        <v>734</v>
      </c>
      <c r="B777" s="31" t="s">
        <v>682</v>
      </c>
      <c r="C777" s="20" t="s">
        <v>647</v>
      </c>
      <c r="D777" s="17" t="s">
        <v>21</v>
      </c>
      <c r="E777" s="18">
        <v>6</v>
      </c>
      <c r="F777" s="18">
        <v>4</v>
      </c>
      <c r="G777" s="18">
        <v>3.5</v>
      </c>
      <c r="H777" s="18">
        <v>1</v>
      </c>
      <c r="I777" s="19">
        <f t="shared" si="63"/>
        <v>14.5</v>
      </c>
    </row>
    <row r="778" spans="1:9">
      <c r="A778" s="47">
        <v>735</v>
      </c>
      <c r="B778" s="31" t="s">
        <v>683</v>
      </c>
      <c r="C778" s="20" t="s">
        <v>647</v>
      </c>
      <c r="D778" s="21" t="s">
        <v>21</v>
      </c>
      <c r="E778" s="18">
        <v>6</v>
      </c>
      <c r="F778" s="18">
        <v>3</v>
      </c>
      <c r="G778" s="18">
        <v>1</v>
      </c>
      <c r="H778" s="18">
        <v>1.5</v>
      </c>
      <c r="I778" s="19">
        <f t="shared" si="63"/>
        <v>11.5</v>
      </c>
    </row>
    <row r="779" spans="1:9">
      <c r="A779" s="47">
        <v>736</v>
      </c>
      <c r="B779" s="104" t="s">
        <v>684</v>
      </c>
      <c r="C779" s="20" t="s">
        <v>647</v>
      </c>
      <c r="D779" s="21" t="s">
        <v>21</v>
      </c>
      <c r="E779" s="18">
        <v>6.5</v>
      </c>
      <c r="F779" s="18">
        <v>4.5</v>
      </c>
      <c r="G779" s="18">
        <v>3.5</v>
      </c>
      <c r="H779" s="18">
        <v>1</v>
      </c>
      <c r="I779" s="19">
        <f t="shared" si="63"/>
        <v>15.5</v>
      </c>
    </row>
    <row r="780" spans="1:9">
      <c r="A780" s="47">
        <v>737</v>
      </c>
      <c r="B780" s="104" t="s">
        <v>685</v>
      </c>
      <c r="C780" s="20" t="s">
        <v>647</v>
      </c>
      <c r="D780" s="21">
        <v>9</v>
      </c>
      <c r="E780" s="18">
        <v>10</v>
      </c>
      <c r="F780" s="18">
        <v>4</v>
      </c>
      <c r="G780" s="18">
        <v>2</v>
      </c>
      <c r="H780" s="18">
        <v>1.5</v>
      </c>
      <c r="I780" s="19">
        <f t="shared" si="63"/>
        <v>17.5</v>
      </c>
    </row>
    <row r="781" spans="1:9">
      <c r="A781" s="47">
        <v>738</v>
      </c>
      <c r="B781" s="25" t="s">
        <v>686</v>
      </c>
      <c r="C781" s="20" t="s">
        <v>647</v>
      </c>
      <c r="D781" s="21" t="s">
        <v>21</v>
      </c>
      <c r="E781" s="18">
        <v>8</v>
      </c>
      <c r="F781" s="18">
        <v>5</v>
      </c>
      <c r="G781" s="18">
        <v>3.5</v>
      </c>
      <c r="H781" s="18">
        <v>1.5</v>
      </c>
      <c r="I781" s="19">
        <f t="shared" si="63"/>
        <v>18</v>
      </c>
    </row>
    <row r="782" spans="1:9">
      <c r="A782" s="47">
        <v>739</v>
      </c>
      <c r="B782" s="25" t="s">
        <v>687</v>
      </c>
      <c r="C782" s="20" t="s">
        <v>647</v>
      </c>
      <c r="D782" s="21">
        <v>2</v>
      </c>
      <c r="E782" s="18">
        <v>9</v>
      </c>
      <c r="F782" s="18">
        <v>5.5</v>
      </c>
      <c r="G782" s="18">
        <v>3.5</v>
      </c>
      <c r="H782" s="18">
        <v>1.5</v>
      </c>
      <c r="I782" s="19">
        <f t="shared" si="63"/>
        <v>19.5</v>
      </c>
    </row>
    <row r="783" spans="1:9">
      <c r="A783" s="47">
        <v>740</v>
      </c>
      <c r="B783" s="64" t="s">
        <v>688</v>
      </c>
      <c r="C783" s="20" t="s">
        <v>647</v>
      </c>
      <c r="D783" s="21" t="s">
        <v>21</v>
      </c>
      <c r="E783" s="18">
        <v>6</v>
      </c>
      <c r="F783" s="18">
        <v>3</v>
      </c>
      <c r="G783" s="18">
        <v>1</v>
      </c>
      <c r="H783" s="18">
        <v>1.5</v>
      </c>
      <c r="I783" s="19">
        <f>SUM(E783:H783)</f>
        <v>11.5</v>
      </c>
    </row>
    <row r="784" spans="1:9">
      <c r="A784" s="47">
        <v>741</v>
      </c>
      <c r="B784" s="64" t="s">
        <v>689</v>
      </c>
      <c r="C784" s="20" t="s">
        <v>647</v>
      </c>
      <c r="D784" s="21">
        <v>2</v>
      </c>
      <c r="E784" s="18">
        <v>9</v>
      </c>
      <c r="F784" s="18">
        <v>5.5</v>
      </c>
      <c r="G784" s="18">
        <v>3.5</v>
      </c>
      <c r="H784" s="18">
        <v>1.5</v>
      </c>
      <c r="I784" s="19">
        <f>SUM(E784:H784)</f>
        <v>19.5</v>
      </c>
    </row>
    <row r="785" spans="1:9">
      <c r="A785" s="47">
        <v>742</v>
      </c>
      <c r="B785" s="64" t="s">
        <v>690</v>
      </c>
      <c r="C785" s="20" t="s">
        <v>647</v>
      </c>
      <c r="D785" s="21">
        <v>30</v>
      </c>
      <c r="E785" s="18">
        <v>16.5</v>
      </c>
      <c r="F785" s="18">
        <v>12</v>
      </c>
      <c r="G785" s="18">
        <v>9</v>
      </c>
      <c r="H785" s="18">
        <v>2</v>
      </c>
      <c r="I785" s="19">
        <f>SUM(E785:H785)</f>
        <v>39.5</v>
      </c>
    </row>
    <row r="786" spans="1:9">
      <c r="A786" s="47">
        <v>743</v>
      </c>
      <c r="B786" s="64" t="s">
        <v>691</v>
      </c>
      <c r="C786" s="20" t="s">
        <v>647</v>
      </c>
      <c r="D786" s="21" t="s">
        <v>21</v>
      </c>
      <c r="E786" s="18">
        <v>7.5</v>
      </c>
      <c r="F786" s="18">
        <v>5</v>
      </c>
      <c r="G786" s="18">
        <v>2</v>
      </c>
      <c r="H786" s="18">
        <v>1.5</v>
      </c>
      <c r="I786" s="19">
        <f t="shared" ref="I786:I798" si="64">SUM(E786:H786)</f>
        <v>16</v>
      </c>
    </row>
    <row r="787" spans="1:9">
      <c r="A787" s="47">
        <v>744</v>
      </c>
      <c r="B787" s="64" t="s">
        <v>692</v>
      </c>
      <c r="C787" s="20" t="s">
        <v>647</v>
      </c>
      <c r="D787" s="21" t="s">
        <v>21</v>
      </c>
      <c r="E787" s="18">
        <v>6</v>
      </c>
      <c r="F787" s="18">
        <v>4</v>
      </c>
      <c r="G787" s="18">
        <v>3.5</v>
      </c>
      <c r="H787" s="18">
        <v>1</v>
      </c>
      <c r="I787" s="19">
        <f t="shared" si="64"/>
        <v>14.5</v>
      </c>
    </row>
    <row r="788" spans="1:9">
      <c r="A788" s="47">
        <v>745</v>
      </c>
      <c r="B788" s="116" t="s">
        <v>693</v>
      </c>
      <c r="C788" s="20" t="s">
        <v>647</v>
      </c>
      <c r="D788" s="21" t="s">
        <v>21</v>
      </c>
      <c r="E788" s="18">
        <v>6</v>
      </c>
      <c r="F788" s="18">
        <v>3</v>
      </c>
      <c r="G788" s="18">
        <v>1</v>
      </c>
      <c r="H788" s="18">
        <v>1.5</v>
      </c>
      <c r="I788" s="19">
        <f t="shared" si="64"/>
        <v>11.5</v>
      </c>
    </row>
    <row r="789" spans="1:9">
      <c r="A789" s="47">
        <v>746</v>
      </c>
      <c r="B789" s="116" t="s">
        <v>694</v>
      </c>
      <c r="C789" s="20" t="s">
        <v>647</v>
      </c>
      <c r="D789" s="21" t="s">
        <v>21</v>
      </c>
      <c r="E789" s="18">
        <v>7.5</v>
      </c>
      <c r="F789" s="18">
        <v>5</v>
      </c>
      <c r="G789" s="18">
        <v>2</v>
      </c>
      <c r="H789" s="18">
        <v>1.5</v>
      </c>
      <c r="I789" s="19">
        <f t="shared" si="64"/>
        <v>16</v>
      </c>
    </row>
    <row r="790" spans="1:9">
      <c r="A790" s="47">
        <v>747</v>
      </c>
      <c r="B790" s="116" t="s">
        <v>695</v>
      </c>
      <c r="C790" s="20" t="s">
        <v>647</v>
      </c>
      <c r="D790" s="21" t="s">
        <v>21</v>
      </c>
      <c r="E790" s="18">
        <v>6.5</v>
      </c>
      <c r="F790" s="18">
        <v>4.5</v>
      </c>
      <c r="G790" s="18">
        <v>3.5</v>
      </c>
      <c r="H790" s="18">
        <v>1</v>
      </c>
      <c r="I790" s="19">
        <f t="shared" si="64"/>
        <v>15.5</v>
      </c>
    </row>
    <row r="791" spans="1:9">
      <c r="A791" s="47">
        <v>748</v>
      </c>
      <c r="B791" s="38" t="s">
        <v>696</v>
      </c>
      <c r="C791" s="63" t="s">
        <v>647</v>
      </c>
      <c r="D791" s="21" t="s">
        <v>21</v>
      </c>
      <c r="E791" s="18">
        <v>7.5</v>
      </c>
      <c r="F791" s="18">
        <v>5</v>
      </c>
      <c r="G791" s="18">
        <v>2</v>
      </c>
      <c r="H791" s="18">
        <v>1.5</v>
      </c>
      <c r="I791" s="19">
        <f t="shared" si="64"/>
        <v>16</v>
      </c>
    </row>
    <row r="792" spans="1:9">
      <c r="A792" s="47">
        <v>749</v>
      </c>
      <c r="B792" s="38" t="s">
        <v>697</v>
      </c>
      <c r="C792" s="63" t="s">
        <v>647</v>
      </c>
      <c r="D792" s="21" t="s">
        <v>21</v>
      </c>
      <c r="E792" s="18">
        <v>6</v>
      </c>
      <c r="F792" s="18">
        <v>4</v>
      </c>
      <c r="G792" s="18">
        <v>3.5</v>
      </c>
      <c r="H792" s="18">
        <v>1</v>
      </c>
      <c r="I792" s="19">
        <f t="shared" si="64"/>
        <v>14.5</v>
      </c>
    </row>
    <row r="793" spans="1:9">
      <c r="A793" s="47">
        <v>750</v>
      </c>
      <c r="B793" s="38" t="s">
        <v>698</v>
      </c>
      <c r="C793" s="63" t="s">
        <v>647</v>
      </c>
      <c r="D793" s="21" t="s">
        <v>21</v>
      </c>
      <c r="E793" s="18">
        <v>6</v>
      </c>
      <c r="F793" s="18">
        <v>3</v>
      </c>
      <c r="G793" s="18">
        <v>1</v>
      </c>
      <c r="H793" s="18">
        <v>1.5</v>
      </c>
      <c r="I793" s="19">
        <f t="shared" si="64"/>
        <v>11.5</v>
      </c>
    </row>
    <row r="794" spans="1:9">
      <c r="A794" s="47">
        <v>751</v>
      </c>
      <c r="B794" s="38" t="s">
        <v>699</v>
      </c>
      <c r="C794" s="63" t="s">
        <v>647</v>
      </c>
      <c r="D794" s="21" t="s">
        <v>21</v>
      </c>
      <c r="E794" s="18">
        <v>7.5</v>
      </c>
      <c r="F794" s="18">
        <v>5</v>
      </c>
      <c r="G794" s="18">
        <v>2</v>
      </c>
      <c r="H794" s="18">
        <v>1.5</v>
      </c>
      <c r="I794" s="19">
        <f t="shared" si="64"/>
        <v>16</v>
      </c>
    </row>
    <row r="795" spans="1:9">
      <c r="A795" s="47">
        <v>752</v>
      </c>
      <c r="B795" s="38" t="s">
        <v>700</v>
      </c>
      <c r="C795" s="63" t="s">
        <v>647</v>
      </c>
      <c r="D795" s="21" t="s">
        <v>21</v>
      </c>
      <c r="E795" s="18">
        <v>6.5</v>
      </c>
      <c r="F795" s="18">
        <v>4.5</v>
      </c>
      <c r="G795" s="18">
        <v>3.5</v>
      </c>
      <c r="H795" s="18">
        <v>1</v>
      </c>
      <c r="I795" s="19">
        <f t="shared" si="64"/>
        <v>15.5</v>
      </c>
    </row>
    <row r="796" spans="1:9">
      <c r="A796" s="47">
        <v>753</v>
      </c>
      <c r="B796" s="38" t="s">
        <v>701</v>
      </c>
      <c r="C796" s="63" t="s">
        <v>647</v>
      </c>
      <c r="D796" s="21" t="s">
        <v>21</v>
      </c>
      <c r="E796" s="18">
        <v>6</v>
      </c>
      <c r="F796" s="18">
        <v>5</v>
      </c>
      <c r="G796" s="18">
        <v>3.5</v>
      </c>
      <c r="H796" s="18">
        <v>1.5</v>
      </c>
      <c r="I796" s="19">
        <f t="shared" si="64"/>
        <v>16</v>
      </c>
    </row>
    <row r="797" spans="1:9">
      <c r="A797" s="47">
        <v>754</v>
      </c>
      <c r="B797" s="104" t="s">
        <v>822</v>
      </c>
      <c r="C797" s="63" t="s">
        <v>647</v>
      </c>
      <c r="D797" s="21" t="s">
        <v>21</v>
      </c>
      <c r="E797" s="18">
        <v>7</v>
      </c>
      <c r="F797" s="18">
        <v>7</v>
      </c>
      <c r="G797" s="18">
        <v>2.5</v>
      </c>
      <c r="H797" s="18">
        <v>2</v>
      </c>
      <c r="I797" s="19">
        <f t="shared" si="64"/>
        <v>18.5</v>
      </c>
    </row>
    <row r="798" spans="1:9">
      <c r="A798" s="47">
        <v>755</v>
      </c>
      <c r="B798" s="38" t="s">
        <v>702</v>
      </c>
      <c r="C798" s="63" t="s">
        <v>647</v>
      </c>
      <c r="D798" s="21">
        <v>10</v>
      </c>
      <c r="E798" s="18">
        <v>13</v>
      </c>
      <c r="F798" s="18">
        <v>9</v>
      </c>
      <c r="G798" s="18">
        <v>4.5</v>
      </c>
      <c r="H798" s="18">
        <v>0.5</v>
      </c>
      <c r="I798" s="19">
        <f t="shared" si="64"/>
        <v>27</v>
      </c>
    </row>
    <row r="799" spans="1:9" ht="15.75">
      <c r="A799" s="47">
        <v>756</v>
      </c>
      <c r="B799" s="117" t="s">
        <v>829</v>
      </c>
      <c r="C799" s="63" t="s">
        <v>647</v>
      </c>
      <c r="D799" s="21" t="s">
        <v>21</v>
      </c>
      <c r="E799" s="18">
        <v>6</v>
      </c>
      <c r="F799" s="18">
        <v>4</v>
      </c>
      <c r="G799" s="18">
        <v>3.5</v>
      </c>
      <c r="H799" s="18">
        <v>1</v>
      </c>
      <c r="I799" s="19">
        <f>SUM(E799:H799)</f>
        <v>14.5</v>
      </c>
    </row>
    <row r="800" spans="1:9" ht="15.75">
      <c r="A800" s="47">
        <v>757</v>
      </c>
      <c r="B800" s="117" t="s">
        <v>830</v>
      </c>
      <c r="C800" s="63" t="s">
        <v>647</v>
      </c>
      <c r="D800" s="21" t="s">
        <v>21</v>
      </c>
      <c r="E800" s="18">
        <v>6</v>
      </c>
      <c r="F800" s="18">
        <v>3</v>
      </c>
      <c r="G800" s="18">
        <v>1</v>
      </c>
      <c r="H800" s="18">
        <v>1.5</v>
      </c>
      <c r="I800" s="19">
        <f>SUM(E800:H800)</f>
        <v>11.5</v>
      </c>
    </row>
    <row r="801" spans="1:9" ht="15.75">
      <c r="A801" s="47">
        <v>758</v>
      </c>
      <c r="B801" s="117" t="s">
        <v>865</v>
      </c>
      <c r="C801" s="63" t="s">
        <v>647</v>
      </c>
      <c r="D801" s="21" t="s">
        <v>21</v>
      </c>
      <c r="E801" s="18">
        <v>6</v>
      </c>
      <c r="F801" s="18">
        <v>4</v>
      </c>
      <c r="G801" s="18">
        <v>3.5</v>
      </c>
      <c r="H801" s="18">
        <v>1</v>
      </c>
      <c r="I801" s="19">
        <f t="shared" ref="I801:I806" si="65">SUM(E801:H801)</f>
        <v>14.5</v>
      </c>
    </row>
    <row r="802" spans="1:9" ht="15.75">
      <c r="A802" s="47">
        <v>759</v>
      </c>
      <c r="B802" s="117" t="s">
        <v>868</v>
      </c>
      <c r="C802" s="63" t="s">
        <v>647</v>
      </c>
      <c r="D802" s="21" t="s">
        <v>21</v>
      </c>
      <c r="E802" s="18">
        <v>6</v>
      </c>
      <c r="F802" s="18">
        <v>5</v>
      </c>
      <c r="G802" s="18">
        <v>3.5</v>
      </c>
      <c r="H802" s="18">
        <v>1.5</v>
      </c>
      <c r="I802" s="19">
        <f t="shared" si="65"/>
        <v>16</v>
      </c>
    </row>
    <row r="803" spans="1:9" ht="15.75">
      <c r="A803" s="47">
        <v>760</v>
      </c>
      <c r="B803" s="117" t="s">
        <v>871</v>
      </c>
      <c r="C803" s="63" t="s">
        <v>647</v>
      </c>
      <c r="D803" s="21" t="s">
        <v>21</v>
      </c>
      <c r="E803" s="18">
        <v>6</v>
      </c>
      <c r="F803" s="18">
        <v>4</v>
      </c>
      <c r="G803" s="18">
        <v>3.5</v>
      </c>
      <c r="H803" s="18">
        <v>1</v>
      </c>
      <c r="I803" s="19">
        <f t="shared" si="65"/>
        <v>14.5</v>
      </c>
    </row>
    <row r="804" spans="1:9" ht="15.75">
      <c r="A804" s="47">
        <v>761</v>
      </c>
      <c r="B804" s="117" t="s">
        <v>872</v>
      </c>
      <c r="C804" s="63" t="s">
        <v>647</v>
      </c>
      <c r="D804" s="21" t="s">
        <v>21</v>
      </c>
      <c r="E804" s="18">
        <v>6</v>
      </c>
      <c r="F804" s="18">
        <v>3</v>
      </c>
      <c r="G804" s="18">
        <v>1</v>
      </c>
      <c r="H804" s="18">
        <v>1.5</v>
      </c>
      <c r="I804" s="19">
        <f t="shared" si="65"/>
        <v>11.5</v>
      </c>
    </row>
    <row r="805" spans="1:9">
      <c r="A805" s="47">
        <v>762</v>
      </c>
      <c r="B805" s="121" t="s">
        <v>912</v>
      </c>
      <c r="C805" s="63" t="s">
        <v>647</v>
      </c>
      <c r="D805" s="21" t="s">
        <v>21</v>
      </c>
      <c r="E805" s="18">
        <v>7</v>
      </c>
      <c r="F805" s="18">
        <v>7</v>
      </c>
      <c r="G805" s="18">
        <v>2.5</v>
      </c>
      <c r="H805" s="18">
        <v>2</v>
      </c>
      <c r="I805" s="19">
        <f t="shared" si="65"/>
        <v>18.5</v>
      </c>
    </row>
    <row r="806" spans="1:9">
      <c r="A806" s="47">
        <v>763</v>
      </c>
      <c r="B806" s="121" t="s">
        <v>913</v>
      </c>
      <c r="C806" s="63" t="s">
        <v>647</v>
      </c>
      <c r="D806" s="21">
        <v>8</v>
      </c>
      <c r="E806" s="18">
        <v>10</v>
      </c>
      <c r="F806" s="18">
        <v>6</v>
      </c>
      <c r="G806" s="18">
        <v>4.5</v>
      </c>
      <c r="H806" s="18">
        <v>0.5</v>
      </c>
      <c r="I806" s="19">
        <f t="shared" si="65"/>
        <v>21</v>
      </c>
    </row>
    <row r="807" spans="1:9">
      <c r="A807" s="42"/>
      <c r="B807" s="16"/>
      <c r="C807" s="27" t="s">
        <v>83</v>
      </c>
      <c r="D807" s="28">
        <f>SUM(D735:D806)</f>
        <v>358</v>
      </c>
      <c r="E807" s="28">
        <f>SUM(E732:E806)</f>
        <v>686</v>
      </c>
      <c r="F807" s="28">
        <f>SUM(F732:F806)</f>
        <v>450.5</v>
      </c>
      <c r="G807" s="28">
        <f>SUM(G732:G806)</f>
        <v>253.5</v>
      </c>
      <c r="H807" s="28">
        <f>SUM(H732:H806)</f>
        <v>113</v>
      </c>
      <c r="I807" s="28">
        <f>SUM(I732:I806)</f>
        <v>1503</v>
      </c>
    </row>
    <row r="808" spans="1:9" ht="25.5" customHeight="1">
      <c r="A808" s="126" t="s">
        <v>703</v>
      </c>
      <c r="B808" s="126"/>
      <c r="C808" s="126"/>
      <c r="D808" s="126"/>
      <c r="E808" s="126"/>
      <c r="F808" s="126"/>
      <c r="G808" s="126"/>
      <c r="H808" s="126"/>
      <c r="I808" s="126"/>
    </row>
    <row r="809" spans="1:9">
      <c r="A809" s="47">
        <v>764</v>
      </c>
      <c r="B809" s="114" t="s">
        <v>823</v>
      </c>
      <c r="C809" s="20" t="s">
        <v>703</v>
      </c>
      <c r="D809" s="17">
        <v>9</v>
      </c>
      <c r="E809" s="18">
        <v>13.5</v>
      </c>
      <c r="F809" s="18">
        <v>7</v>
      </c>
      <c r="G809" s="18">
        <v>5</v>
      </c>
      <c r="H809" s="18">
        <v>1.5</v>
      </c>
      <c r="I809" s="19">
        <f t="shared" ref="I809:I814" si="66">SUM(E809:H809)</f>
        <v>27</v>
      </c>
    </row>
    <row r="810" spans="1:9">
      <c r="A810" s="47">
        <v>765</v>
      </c>
      <c r="B810" s="60" t="s">
        <v>704</v>
      </c>
      <c r="C810" s="20" t="s">
        <v>703</v>
      </c>
      <c r="D810" s="17" t="s">
        <v>21</v>
      </c>
      <c r="E810" s="18">
        <v>5.5</v>
      </c>
      <c r="F810" s="18">
        <v>4.5</v>
      </c>
      <c r="G810" s="18">
        <v>2.5</v>
      </c>
      <c r="H810" s="18">
        <v>1.5</v>
      </c>
      <c r="I810" s="19">
        <f t="shared" si="66"/>
        <v>14</v>
      </c>
    </row>
    <row r="811" spans="1:9">
      <c r="A811" s="47">
        <v>766</v>
      </c>
      <c r="B811" s="60" t="s">
        <v>705</v>
      </c>
      <c r="C811" s="20" t="s">
        <v>703</v>
      </c>
      <c r="D811" s="17" t="s">
        <v>21</v>
      </c>
      <c r="E811" s="18">
        <v>6.5</v>
      </c>
      <c r="F811" s="18">
        <v>5.5</v>
      </c>
      <c r="G811" s="18">
        <v>3</v>
      </c>
      <c r="H811" s="18">
        <v>1.5</v>
      </c>
      <c r="I811" s="19">
        <f t="shared" si="66"/>
        <v>16.5</v>
      </c>
    </row>
    <row r="812" spans="1:9">
      <c r="A812" s="47">
        <v>767</v>
      </c>
      <c r="B812" s="60" t="s">
        <v>706</v>
      </c>
      <c r="C812" s="20" t="s">
        <v>703</v>
      </c>
      <c r="D812" s="17" t="s">
        <v>21</v>
      </c>
      <c r="E812" s="18">
        <v>7</v>
      </c>
      <c r="F812" s="18">
        <v>4</v>
      </c>
      <c r="G812" s="18">
        <v>2.5</v>
      </c>
      <c r="H812" s="18">
        <v>3.5</v>
      </c>
      <c r="I812" s="19">
        <f t="shared" si="66"/>
        <v>17</v>
      </c>
    </row>
    <row r="813" spans="1:9">
      <c r="A813" s="47">
        <v>768</v>
      </c>
      <c r="B813" s="60" t="s">
        <v>707</v>
      </c>
      <c r="C813" s="20" t="s">
        <v>703</v>
      </c>
      <c r="D813" s="17" t="s">
        <v>21</v>
      </c>
      <c r="E813" s="18">
        <v>8.5</v>
      </c>
      <c r="F813" s="18">
        <v>4.5</v>
      </c>
      <c r="G813" s="18">
        <v>2.5</v>
      </c>
      <c r="H813" s="18">
        <v>2</v>
      </c>
      <c r="I813" s="19">
        <f t="shared" si="66"/>
        <v>17.5</v>
      </c>
    </row>
    <row r="814" spans="1:9">
      <c r="A814" s="47">
        <v>769</v>
      </c>
      <c r="B814" s="60" t="s">
        <v>708</v>
      </c>
      <c r="C814" s="20" t="s">
        <v>703</v>
      </c>
      <c r="D814" s="17" t="s">
        <v>21</v>
      </c>
      <c r="E814" s="18">
        <v>6</v>
      </c>
      <c r="F814" s="18">
        <v>5.5</v>
      </c>
      <c r="G814" s="18">
        <v>1</v>
      </c>
      <c r="H814" s="18">
        <v>1.5</v>
      </c>
      <c r="I814" s="19">
        <f t="shared" si="66"/>
        <v>14</v>
      </c>
    </row>
    <row r="815" spans="1:9">
      <c r="A815" s="47">
        <v>770</v>
      </c>
      <c r="B815" s="60" t="s">
        <v>357</v>
      </c>
      <c r="C815" s="20" t="s">
        <v>703</v>
      </c>
      <c r="D815" s="17">
        <v>6</v>
      </c>
      <c r="E815" s="18">
        <v>12.5</v>
      </c>
      <c r="F815" s="18">
        <v>5</v>
      </c>
      <c r="G815" s="18">
        <v>2</v>
      </c>
      <c r="H815" s="18">
        <v>2</v>
      </c>
      <c r="I815" s="19">
        <f t="shared" ref="I815:I840" si="67">SUM(E815:H815)</f>
        <v>21.5</v>
      </c>
    </row>
    <row r="816" spans="1:9">
      <c r="A816" s="47">
        <v>771</v>
      </c>
      <c r="B816" s="60" t="s">
        <v>709</v>
      </c>
      <c r="C816" s="20" t="s">
        <v>703</v>
      </c>
      <c r="D816" s="17" t="s">
        <v>21</v>
      </c>
      <c r="E816" s="18">
        <v>4.5</v>
      </c>
      <c r="F816" s="18">
        <v>5.5</v>
      </c>
      <c r="G816" s="18">
        <v>2</v>
      </c>
      <c r="H816" s="18">
        <v>1.5</v>
      </c>
      <c r="I816" s="19">
        <f t="shared" si="67"/>
        <v>13.5</v>
      </c>
    </row>
    <row r="817" spans="1:9">
      <c r="A817" s="47">
        <v>772</v>
      </c>
      <c r="B817" s="60" t="s">
        <v>710</v>
      </c>
      <c r="C817" s="20" t="s">
        <v>703</v>
      </c>
      <c r="D817" s="17">
        <v>9</v>
      </c>
      <c r="E817" s="18">
        <v>12</v>
      </c>
      <c r="F817" s="18">
        <v>7</v>
      </c>
      <c r="G817" s="18">
        <v>5</v>
      </c>
      <c r="H817" s="18">
        <v>1.5</v>
      </c>
      <c r="I817" s="19">
        <f t="shared" si="67"/>
        <v>25.5</v>
      </c>
    </row>
    <row r="818" spans="1:9">
      <c r="A818" s="47">
        <v>773</v>
      </c>
      <c r="B818" s="60" t="s">
        <v>711</v>
      </c>
      <c r="C818" s="20" t="s">
        <v>703</v>
      </c>
      <c r="D818" s="17" t="s">
        <v>21</v>
      </c>
      <c r="E818" s="18">
        <v>7</v>
      </c>
      <c r="F818" s="18">
        <v>6.5</v>
      </c>
      <c r="G818" s="18">
        <v>2.5</v>
      </c>
      <c r="H818" s="18">
        <v>1.5</v>
      </c>
      <c r="I818" s="19">
        <f t="shared" si="67"/>
        <v>17.5</v>
      </c>
    </row>
    <row r="819" spans="1:9">
      <c r="A819" s="47">
        <v>774</v>
      </c>
      <c r="B819" s="60" t="s">
        <v>712</v>
      </c>
      <c r="C819" s="20" t="s">
        <v>703</v>
      </c>
      <c r="D819" s="17" t="s">
        <v>21</v>
      </c>
      <c r="E819" s="18">
        <v>5.5</v>
      </c>
      <c r="F819" s="18">
        <v>6</v>
      </c>
      <c r="G819" s="18">
        <v>2</v>
      </c>
      <c r="H819" s="18">
        <v>1.5</v>
      </c>
      <c r="I819" s="19">
        <f t="shared" si="67"/>
        <v>15</v>
      </c>
    </row>
    <row r="820" spans="1:9">
      <c r="A820" s="47">
        <v>775</v>
      </c>
      <c r="B820" s="20" t="s">
        <v>713</v>
      </c>
      <c r="C820" s="20" t="s">
        <v>703</v>
      </c>
      <c r="D820" s="17" t="s">
        <v>21</v>
      </c>
      <c r="E820" s="18">
        <v>5.5</v>
      </c>
      <c r="F820" s="18">
        <v>4.5</v>
      </c>
      <c r="G820" s="18">
        <v>2.5</v>
      </c>
      <c r="H820" s="18">
        <v>1.5</v>
      </c>
      <c r="I820" s="19">
        <f t="shared" si="67"/>
        <v>14</v>
      </c>
    </row>
    <row r="821" spans="1:9" s="1" customFormat="1">
      <c r="A821" s="47">
        <v>776</v>
      </c>
      <c r="B821" s="20" t="s">
        <v>714</v>
      </c>
      <c r="C821" s="20" t="s">
        <v>703</v>
      </c>
      <c r="D821" s="17" t="s">
        <v>21</v>
      </c>
      <c r="E821" s="18">
        <v>7</v>
      </c>
      <c r="F821" s="18">
        <v>5.5</v>
      </c>
      <c r="G821" s="18">
        <v>3</v>
      </c>
      <c r="H821" s="18">
        <v>1.5</v>
      </c>
      <c r="I821" s="19">
        <f t="shared" si="67"/>
        <v>17</v>
      </c>
    </row>
    <row r="822" spans="1:9">
      <c r="A822" s="47">
        <v>777</v>
      </c>
      <c r="B822" s="20" t="s">
        <v>715</v>
      </c>
      <c r="C822" s="20" t="s">
        <v>703</v>
      </c>
      <c r="D822" s="17" t="s">
        <v>21</v>
      </c>
      <c r="E822" s="18">
        <v>6.5</v>
      </c>
      <c r="F822" s="18">
        <v>5</v>
      </c>
      <c r="G822" s="18">
        <v>3</v>
      </c>
      <c r="H822" s="18">
        <v>0.5</v>
      </c>
      <c r="I822" s="19">
        <f t="shared" si="67"/>
        <v>15</v>
      </c>
    </row>
    <row r="823" spans="1:9">
      <c r="A823" s="47">
        <v>778</v>
      </c>
      <c r="B823" s="20" t="s">
        <v>716</v>
      </c>
      <c r="C823" s="20" t="s">
        <v>703</v>
      </c>
      <c r="D823" s="17" t="s">
        <v>21</v>
      </c>
      <c r="E823" s="18">
        <v>6</v>
      </c>
      <c r="F823" s="18">
        <v>3</v>
      </c>
      <c r="G823" s="18">
        <v>1</v>
      </c>
      <c r="H823" s="18">
        <v>1.5</v>
      </c>
      <c r="I823" s="19">
        <f>SUM(E823:H823)</f>
        <v>11.5</v>
      </c>
    </row>
    <row r="824" spans="1:9">
      <c r="A824" s="47">
        <v>779</v>
      </c>
      <c r="B824" s="36" t="s">
        <v>717</v>
      </c>
      <c r="C824" s="20" t="s">
        <v>703</v>
      </c>
      <c r="D824" s="17" t="s">
        <v>21</v>
      </c>
      <c r="E824" s="18">
        <v>7</v>
      </c>
      <c r="F824" s="18">
        <v>4.5</v>
      </c>
      <c r="G824" s="18">
        <v>2</v>
      </c>
      <c r="H824" s="18">
        <v>1.5</v>
      </c>
      <c r="I824" s="19">
        <f>SUM(E824:H824)</f>
        <v>15</v>
      </c>
    </row>
    <row r="825" spans="1:9" s="1" customFormat="1">
      <c r="A825" s="47">
        <v>780</v>
      </c>
      <c r="B825" s="16" t="s">
        <v>718</v>
      </c>
      <c r="C825" s="20" t="s">
        <v>703</v>
      </c>
      <c r="D825" s="17" t="s">
        <v>21</v>
      </c>
      <c r="E825" s="18">
        <v>6</v>
      </c>
      <c r="F825" s="18">
        <v>4.5</v>
      </c>
      <c r="G825" s="18">
        <v>3.5</v>
      </c>
      <c r="H825" s="18">
        <v>1</v>
      </c>
      <c r="I825" s="19">
        <f>SUM(E825:H825)</f>
        <v>15</v>
      </c>
    </row>
    <row r="826" spans="1:9" s="1" customFormat="1">
      <c r="A826" s="47">
        <v>781</v>
      </c>
      <c r="B826" s="38" t="s">
        <v>719</v>
      </c>
      <c r="C826" s="20" t="s">
        <v>703</v>
      </c>
      <c r="D826" s="17" t="s">
        <v>21</v>
      </c>
      <c r="E826" s="18">
        <v>6.5</v>
      </c>
      <c r="F826" s="18">
        <v>4</v>
      </c>
      <c r="G826" s="18">
        <v>2</v>
      </c>
      <c r="H826" s="18">
        <v>1.5</v>
      </c>
      <c r="I826" s="19">
        <f>SUM(E826:H826)</f>
        <v>14</v>
      </c>
    </row>
    <row r="827" spans="1:9" s="1" customFormat="1">
      <c r="A827" s="47">
        <v>782</v>
      </c>
      <c r="B827" s="38" t="s">
        <v>866</v>
      </c>
      <c r="C827" s="20" t="s">
        <v>703</v>
      </c>
      <c r="D827" s="17" t="s">
        <v>21</v>
      </c>
      <c r="E827" s="18">
        <v>7</v>
      </c>
      <c r="F827" s="18">
        <v>6.5</v>
      </c>
      <c r="G827" s="18">
        <v>2.5</v>
      </c>
      <c r="H827" s="18">
        <v>1.5</v>
      </c>
      <c r="I827" s="19">
        <f t="shared" ref="I827:I828" si="68">SUM(E827:H827)</f>
        <v>17.5</v>
      </c>
    </row>
    <row r="828" spans="1:9" s="1" customFormat="1">
      <c r="A828" s="47">
        <v>783</v>
      </c>
      <c r="B828" s="38" t="s">
        <v>867</v>
      </c>
      <c r="C828" s="20" t="s">
        <v>703</v>
      </c>
      <c r="D828" s="17" t="s">
        <v>21</v>
      </c>
      <c r="E828" s="18">
        <v>5.5</v>
      </c>
      <c r="F828" s="18">
        <v>6</v>
      </c>
      <c r="G828" s="18">
        <v>2</v>
      </c>
      <c r="H828" s="18">
        <v>1.5</v>
      </c>
      <c r="I828" s="19">
        <f t="shared" si="68"/>
        <v>15</v>
      </c>
    </row>
    <row r="829" spans="1:9">
      <c r="A829" s="66"/>
      <c r="B829" s="20"/>
      <c r="C829" s="27" t="s">
        <v>83</v>
      </c>
      <c r="D829" s="28">
        <f t="shared" ref="D829:I829" si="69">SUM(D809:D828)</f>
        <v>24</v>
      </c>
      <c r="E829" s="28">
        <f t="shared" si="69"/>
        <v>145.5</v>
      </c>
      <c r="F829" s="28">
        <f t="shared" si="69"/>
        <v>104.5</v>
      </c>
      <c r="G829" s="28">
        <f t="shared" si="69"/>
        <v>51.5</v>
      </c>
      <c r="H829" s="28">
        <f t="shared" si="69"/>
        <v>31.5</v>
      </c>
      <c r="I829" s="28">
        <f t="shared" si="69"/>
        <v>333</v>
      </c>
    </row>
    <row r="830" spans="1:9" ht="33.75" customHeight="1">
      <c r="A830" s="126" t="s">
        <v>720</v>
      </c>
      <c r="B830" s="126"/>
      <c r="C830" s="126"/>
      <c r="D830" s="126"/>
      <c r="E830" s="126"/>
      <c r="F830" s="126"/>
      <c r="G830" s="126"/>
      <c r="H830" s="126"/>
      <c r="I830" s="126"/>
    </row>
    <row r="831" spans="1:9" s="1" customFormat="1">
      <c r="A831" s="47">
        <v>784</v>
      </c>
      <c r="B831" s="50" t="s">
        <v>721</v>
      </c>
      <c r="C831" s="20" t="s">
        <v>720</v>
      </c>
      <c r="D831" s="17">
        <v>10</v>
      </c>
      <c r="E831" s="18">
        <v>10</v>
      </c>
      <c r="F831" s="18">
        <v>6</v>
      </c>
      <c r="G831" s="18">
        <v>3</v>
      </c>
      <c r="H831" s="18">
        <v>0.5</v>
      </c>
      <c r="I831" s="19">
        <f t="shared" si="67"/>
        <v>19.5</v>
      </c>
    </row>
    <row r="832" spans="1:9" s="1" customFormat="1">
      <c r="A832" s="47">
        <v>785</v>
      </c>
      <c r="B832" s="20" t="s">
        <v>722</v>
      </c>
      <c r="C832" s="20" t="s">
        <v>720</v>
      </c>
      <c r="D832" s="17" t="s">
        <v>21</v>
      </c>
      <c r="E832" s="18">
        <v>5.5</v>
      </c>
      <c r="F832" s="18">
        <v>4</v>
      </c>
      <c r="G832" s="18">
        <v>2</v>
      </c>
      <c r="H832" s="18">
        <v>2</v>
      </c>
      <c r="I832" s="19">
        <f t="shared" si="67"/>
        <v>13.5</v>
      </c>
    </row>
    <row r="833" spans="1:9" s="1" customFormat="1">
      <c r="A833" s="47">
        <v>786</v>
      </c>
      <c r="B833" s="20" t="s">
        <v>723</v>
      </c>
      <c r="C833" s="20" t="s">
        <v>720</v>
      </c>
      <c r="D833" s="17" t="s">
        <v>21</v>
      </c>
      <c r="E833" s="18">
        <v>7.5</v>
      </c>
      <c r="F833" s="18">
        <v>4.5</v>
      </c>
      <c r="G833" s="18">
        <v>2</v>
      </c>
      <c r="H833" s="18">
        <v>0.5</v>
      </c>
      <c r="I833" s="19">
        <f t="shared" si="67"/>
        <v>14.5</v>
      </c>
    </row>
    <row r="834" spans="1:9" s="1" customFormat="1">
      <c r="A834" s="47">
        <v>787</v>
      </c>
      <c r="B834" s="20" t="s">
        <v>724</v>
      </c>
      <c r="C834" s="20" t="s">
        <v>720</v>
      </c>
      <c r="D834" s="17">
        <v>10</v>
      </c>
      <c r="E834" s="22">
        <v>12</v>
      </c>
      <c r="F834" s="22">
        <v>9</v>
      </c>
      <c r="G834" s="22">
        <v>7</v>
      </c>
      <c r="H834" s="22">
        <v>2</v>
      </c>
      <c r="I834" s="19">
        <f t="shared" si="67"/>
        <v>30</v>
      </c>
    </row>
    <row r="835" spans="1:9" s="1" customFormat="1">
      <c r="A835" s="47">
        <v>788</v>
      </c>
      <c r="B835" s="20" t="s">
        <v>725</v>
      </c>
      <c r="C835" s="20" t="s">
        <v>720</v>
      </c>
      <c r="D835" s="17">
        <v>10</v>
      </c>
      <c r="E835" s="18">
        <v>13</v>
      </c>
      <c r="F835" s="18">
        <v>7</v>
      </c>
      <c r="G835" s="18">
        <v>5</v>
      </c>
      <c r="H835" s="18">
        <v>2</v>
      </c>
      <c r="I835" s="19">
        <f t="shared" si="67"/>
        <v>27</v>
      </c>
    </row>
    <row r="836" spans="1:9" s="1" customFormat="1">
      <c r="A836" s="47">
        <v>789</v>
      </c>
      <c r="B836" s="20" t="s">
        <v>726</v>
      </c>
      <c r="C836" s="20" t="s">
        <v>720</v>
      </c>
      <c r="D836" s="17" t="s">
        <v>21</v>
      </c>
      <c r="E836" s="18">
        <v>7</v>
      </c>
      <c r="F836" s="18">
        <v>6</v>
      </c>
      <c r="G836" s="18">
        <v>2</v>
      </c>
      <c r="H836" s="18">
        <v>1.5</v>
      </c>
      <c r="I836" s="19">
        <f t="shared" si="67"/>
        <v>16.5</v>
      </c>
    </row>
    <row r="837" spans="1:9" s="1" customFormat="1">
      <c r="A837" s="47">
        <v>790</v>
      </c>
      <c r="B837" s="20" t="s">
        <v>727</v>
      </c>
      <c r="C837" s="20" t="s">
        <v>720</v>
      </c>
      <c r="D837" s="17" t="s">
        <v>21</v>
      </c>
      <c r="E837" s="18">
        <v>5.5</v>
      </c>
      <c r="F837" s="18">
        <v>4.5</v>
      </c>
      <c r="G837" s="18">
        <v>2.5</v>
      </c>
      <c r="H837" s="18">
        <v>1.5</v>
      </c>
      <c r="I837" s="19">
        <f t="shared" si="67"/>
        <v>14</v>
      </c>
    </row>
    <row r="838" spans="1:9" s="1" customFormat="1">
      <c r="A838" s="47">
        <v>791</v>
      </c>
      <c r="B838" s="105" t="s">
        <v>824</v>
      </c>
      <c r="C838" s="20" t="s">
        <v>720</v>
      </c>
      <c r="D838" s="17" t="s">
        <v>21</v>
      </c>
      <c r="E838" s="18">
        <v>7.5</v>
      </c>
      <c r="F838" s="18">
        <v>5.5</v>
      </c>
      <c r="G838" s="18">
        <v>3</v>
      </c>
      <c r="H838" s="18">
        <v>1.5</v>
      </c>
      <c r="I838" s="19">
        <f t="shared" si="67"/>
        <v>17.5</v>
      </c>
    </row>
    <row r="839" spans="1:9" s="1" customFormat="1">
      <c r="A839" s="47">
        <v>792</v>
      </c>
      <c r="B839" s="16" t="s">
        <v>728</v>
      </c>
      <c r="C839" s="20" t="s">
        <v>720</v>
      </c>
      <c r="D839" s="17" t="s">
        <v>21</v>
      </c>
      <c r="E839" s="18">
        <v>7</v>
      </c>
      <c r="F839" s="18">
        <v>3</v>
      </c>
      <c r="G839" s="18">
        <v>2.5</v>
      </c>
      <c r="H839" s="18">
        <v>1.5</v>
      </c>
      <c r="I839" s="19">
        <f t="shared" si="67"/>
        <v>14</v>
      </c>
    </row>
    <row r="840" spans="1:9" s="1" customFormat="1">
      <c r="A840" s="47">
        <v>793</v>
      </c>
      <c r="B840" s="36" t="s">
        <v>729</v>
      </c>
      <c r="C840" s="20" t="s">
        <v>720</v>
      </c>
      <c r="D840" s="17" t="s">
        <v>21</v>
      </c>
      <c r="E840" s="18">
        <v>7</v>
      </c>
      <c r="F840" s="18">
        <v>4.5</v>
      </c>
      <c r="G840" s="18">
        <v>2.5</v>
      </c>
      <c r="H840" s="18">
        <v>2</v>
      </c>
      <c r="I840" s="19">
        <f t="shared" si="67"/>
        <v>16</v>
      </c>
    </row>
    <row r="841" spans="1:9" s="1" customFormat="1">
      <c r="A841" s="47">
        <v>794</v>
      </c>
      <c r="B841" s="111" t="s">
        <v>730</v>
      </c>
      <c r="C841" s="20" t="s">
        <v>720</v>
      </c>
      <c r="D841" s="17">
        <v>6</v>
      </c>
      <c r="E841" s="18">
        <v>7.5</v>
      </c>
      <c r="F841" s="18">
        <v>4</v>
      </c>
      <c r="G841" s="18">
        <v>2</v>
      </c>
      <c r="H841" s="18">
        <v>1.5</v>
      </c>
      <c r="I841" s="19">
        <f>SUM(E841:H841)</f>
        <v>15</v>
      </c>
    </row>
    <row r="842" spans="1:9" s="1" customFormat="1">
      <c r="A842" s="47">
        <v>795</v>
      </c>
      <c r="B842" s="25" t="s">
        <v>869</v>
      </c>
      <c r="C842" s="20" t="s">
        <v>720</v>
      </c>
      <c r="D842" s="17" t="s">
        <v>21</v>
      </c>
      <c r="E842" s="18">
        <v>7.5</v>
      </c>
      <c r="F842" s="18">
        <v>5.5</v>
      </c>
      <c r="G842" s="18">
        <v>3</v>
      </c>
      <c r="H842" s="18">
        <v>1.5</v>
      </c>
      <c r="I842" s="19">
        <f t="shared" ref="I842" si="70">SUM(E842:H842)</f>
        <v>17.5</v>
      </c>
    </row>
    <row r="843" spans="1:9">
      <c r="A843" s="40"/>
      <c r="B843" s="20"/>
      <c r="C843" s="27" t="s">
        <v>83</v>
      </c>
      <c r="D843" s="28">
        <f t="shared" ref="D843" si="71">SUM(D831:D841)</f>
        <v>36</v>
      </c>
      <c r="E843" s="28">
        <f>SUM(E831:E842)</f>
        <v>97</v>
      </c>
      <c r="F843" s="28">
        <f>SUM(F831:F842)</f>
        <v>63.5</v>
      </c>
      <c r="G843" s="28">
        <f>SUM(G831:G842)</f>
        <v>36.5</v>
      </c>
      <c r="H843" s="28">
        <f>SUM(H831:H842)</f>
        <v>18</v>
      </c>
      <c r="I843" s="28">
        <f>SUM(I831:I842)</f>
        <v>215</v>
      </c>
    </row>
    <row r="844" spans="1:9" ht="30" customHeight="1">
      <c r="A844" s="126" t="s">
        <v>731</v>
      </c>
      <c r="B844" s="126"/>
      <c r="C844" s="126"/>
      <c r="D844" s="126"/>
      <c r="E844" s="126"/>
      <c r="F844" s="126"/>
      <c r="G844" s="126"/>
      <c r="H844" s="126"/>
      <c r="I844" s="126"/>
    </row>
    <row r="845" spans="1:9" s="1" customFormat="1">
      <c r="A845" s="47">
        <v>796</v>
      </c>
      <c r="B845" s="16" t="s">
        <v>732</v>
      </c>
      <c r="C845" s="20" t="s">
        <v>731</v>
      </c>
      <c r="D845" s="17">
        <v>50</v>
      </c>
      <c r="E845" s="18">
        <v>31.5</v>
      </c>
      <c r="F845" s="18">
        <v>16.5</v>
      </c>
      <c r="G845" s="18">
        <v>2</v>
      </c>
      <c r="H845" s="18">
        <v>1.5</v>
      </c>
      <c r="I845" s="19">
        <f>SUM(E845:H845)</f>
        <v>51.5</v>
      </c>
    </row>
    <row r="846" spans="1:9" s="1" customFormat="1">
      <c r="A846" s="47">
        <v>797</v>
      </c>
      <c r="B846" s="36" t="s">
        <v>733</v>
      </c>
      <c r="C846" s="20" t="s">
        <v>731</v>
      </c>
      <c r="D846" s="17">
        <v>10</v>
      </c>
      <c r="E846" s="22">
        <v>12.5</v>
      </c>
      <c r="F846" s="22">
        <v>5</v>
      </c>
      <c r="G846" s="22">
        <v>3</v>
      </c>
      <c r="H846" s="22">
        <v>1.5</v>
      </c>
      <c r="I846" s="19">
        <f t="shared" ref="I846:I852" si="72">SUM(E846:H846)</f>
        <v>22</v>
      </c>
    </row>
    <row r="847" spans="1:9" s="1" customFormat="1">
      <c r="A847" s="47">
        <v>798</v>
      </c>
      <c r="B847" s="20" t="s">
        <v>734</v>
      </c>
      <c r="C847" s="20" t="s">
        <v>731</v>
      </c>
      <c r="D847" s="17" t="s">
        <v>21</v>
      </c>
      <c r="E847" s="18">
        <v>5.5</v>
      </c>
      <c r="F847" s="18">
        <v>4</v>
      </c>
      <c r="G847" s="18">
        <v>1</v>
      </c>
      <c r="H847" s="18">
        <v>0.5</v>
      </c>
      <c r="I847" s="19">
        <f t="shared" si="72"/>
        <v>11</v>
      </c>
    </row>
    <row r="848" spans="1:9" s="1" customFormat="1">
      <c r="A848" s="47">
        <v>799</v>
      </c>
      <c r="B848" s="50" t="s">
        <v>251</v>
      </c>
      <c r="C848" s="20" t="s">
        <v>731</v>
      </c>
      <c r="D848" s="17">
        <v>10</v>
      </c>
      <c r="E848" s="22">
        <v>11.5</v>
      </c>
      <c r="F848" s="22">
        <v>5</v>
      </c>
      <c r="G848" s="22">
        <v>2</v>
      </c>
      <c r="H848" s="22">
        <v>1.5</v>
      </c>
      <c r="I848" s="19">
        <f t="shared" si="72"/>
        <v>20</v>
      </c>
    </row>
    <row r="849" spans="1:968" s="1" customFormat="1">
      <c r="A849" s="47">
        <v>800</v>
      </c>
      <c r="B849" s="105" t="s">
        <v>735</v>
      </c>
      <c r="C849" s="20" t="s">
        <v>731</v>
      </c>
      <c r="D849" s="17">
        <v>10</v>
      </c>
      <c r="E849" s="18">
        <v>10.5</v>
      </c>
      <c r="F849" s="18">
        <v>10.5</v>
      </c>
      <c r="G849" s="18">
        <v>6</v>
      </c>
      <c r="H849" s="18">
        <v>2</v>
      </c>
      <c r="I849" s="19">
        <f t="shared" si="72"/>
        <v>29</v>
      </c>
    </row>
    <row r="850" spans="1:968" s="1" customFormat="1">
      <c r="A850" s="47">
        <v>801</v>
      </c>
      <c r="B850" s="20" t="s">
        <v>736</v>
      </c>
      <c r="C850" s="20" t="s">
        <v>731</v>
      </c>
      <c r="D850" s="17" t="s">
        <v>21</v>
      </c>
      <c r="E850" s="18">
        <v>5.5</v>
      </c>
      <c r="F850" s="18">
        <v>4.5</v>
      </c>
      <c r="G850" s="18">
        <v>2.5</v>
      </c>
      <c r="H850" s="18">
        <v>1.5</v>
      </c>
      <c r="I850" s="19">
        <f t="shared" si="72"/>
        <v>14</v>
      </c>
    </row>
    <row r="851" spans="1:968" s="1" customFormat="1">
      <c r="A851" s="47">
        <v>802</v>
      </c>
      <c r="B851" s="105" t="s">
        <v>737</v>
      </c>
      <c r="C851" s="20" t="s">
        <v>731</v>
      </c>
      <c r="D851" s="17" t="s">
        <v>21</v>
      </c>
      <c r="E851" s="18">
        <v>7</v>
      </c>
      <c r="F851" s="18">
        <v>5.5</v>
      </c>
      <c r="G851" s="18">
        <v>3</v>
      </c>
      <c r="H851" s="18">
        <v>1.5</v>
      </c>
      <c r="I851" s="19">
        <f t="shared" si="72"/>
        <v>17</v>
      </c>
    </row>
    <row r="852" spans="1:968" s="1" customFormat="1">
      <c r="A852" s="47">
        <v>803</v>
      </c>
      <c r="B852" s="20" t="s">
        <v>738</v>
      </c>
      <c r="C852" s="20" t="s">
        <v>731</v>
      </c>
      <c r="D852" s="17" t="s">
        <v>21</v>
      </c>
      <c r="E852" s="18">
        <v>7.5</v>
      </c>
      <c r="F852" s="18">
        <v>4</v>
      </c>
      <c r="G852" s="18">
        <v>2.5</v>
      </c>
      <c r="H852" s="18">
        <v>3.5</v>
      </c>
      <c r="I852" s="19">
        <f t="shared" si="72"/>
        <v>17.5</v>
      </c>
    </row>
    <row r="853" spans="1:968" s="1" customFormat="1">
      <c r="A853" s="47">
        <v>804</v>
      </c>
      <c r="B853" s="41" t="s">
        <v>739</v>
      </c>
      <c r="C853" s="20" t="s">
        <v>731</v>
      </c>
      <c r="D853" s="17" t="s">
        <v>21</v>
      </c>
      <c r="E853" s="18">
        <v>7</v>
      </c>
      <c r="F853" s="18">
        <v>4.5</v>
      </c>
      <c r="G853" s="18">
        <v>2</v>
      </c>
      <c r="H853" s="18">
        <v>2</v>
      </c>
      <c r="I853" s="19">
        <f>SUM(E853:H853)</f>
        <v>15.5</v>
      </c>
    </row>
    <row r="854" spans="1:968" s="1" customFormat="1">
      <c r="A854" s="47">
        <v>805</v>
      </c>
      <c r="B854" s="106" t="s">
        <v>825</v>
      </c>
      <c r="C854" s="20" t="s">
        <v>731</v>
      </c>
      <c r="D854" s="17" t="s">
        <v>21</v>
      </c>
      <c r="E854" s="18">
        <v>5.5</v>
      </c>
      <c r="F854" s="18">
        <v>4.5</v>
      </c>
      <c r="G854" s="18">
        <v>2.5</v>
      </c>
      <c r="H854" s="18">
        <v>1.5</v>
      </c>
      <c r="I854" s="19">
        <f>SUM(E854:H854)</f>
        <v>14</v>
      </c>
    </row>
    <row r="855" spans="1:968" s="1" customFormat="1">
      <c r="A855" s="47">
        <v>806</v>
      </c>
      <c r="B855" s="26" t="s">
        <v>870</v>
      </c>
      <c r="C855" s="20" t="s">
        <v>731</v>
      </c>
      <c r="D855" s="17" t="s">
        <v>21</v>
      </c>
      <c r="E855" s="18">
        <v>5.5</v>
      </c>
      <c r="F855" s="18">
        <v>4</v>
      </c>
      <c r="G855" s="18">
        <v>1</v>
      </c>
      <c r="H855" s="18">
        <v>0.5</v>
      </c>
      <c r="I855" s="19">
        <f t="shared" ref="I855" si="73">SUM(E855:H855)</f>
        <v>11</v>
      </c>
    </row>
    <row r="856" spans="1:968">
      <c r="A856" s="42"/>
      <c r="B856" s="34"/>
      <c r="C856" s="27" t="s">
        <v>83</v>
      </c>
      <c r="D856" s="28">
        <f t="shared" ref="D856:I856" si="74">SUM(D845:D855)</f>
        <v>80</v>
      </c>
      <c r="E856" s="28">
        <f t="shared" si="74"/>
        <v>109.5</v>
      </c>
      <c r="F856" s="28">
        <f t="shared" si="74"/>
        <v>68</v>
      </c>
      <c r="G856" s="28">
        <f t="shared" si="74"/>
        <v>27.5</v>
      </c>
      <c r="H856" s="28">
        <f t="shared" si="74"/>
        <v>17.5</v>
      </c>
      <c r="I856" s="28">
        <f t="shared" si="74"/>
        <v>222.5</v>
      </c>
    </row>
    <row r="857" spans="1:968" ht="27" customHeight="1">
      <c r="A857" s="126" t="s">
        <v>740</v>
      </c>
      <c r="B857" s="126"/>
      <c r="C857" s="126"/>
      <c r="D857" s="126"/>
      <c r="E857" s="126"/>
      <c r="F857" s="126"/>
      <c r="G857" s="126"/>
      <c r="H857" s="126"/>
      <c r="I857" s="12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  <c r="KJ857" s="1"/>
      <c r="KK857" s="1"/>
      <c r="KL857" s="1"/>
      <c r="KM857" s="1"/>
      <c r="KN857" s="1"/>
      <c r="KO857" s="1"/>
      <c r="KP857" s="1"/>
      <c r="KQ857" s="1"/>
      <c r="KR857" s="1"/>
      <c r="KS857" s="1"/>
      <c r="KT857" s="1"/>
      <c r="KU857" s="1"/>
      <c r="KV857" s="1"/>
      <c r="KW857" s="1"/>
      <c r="KX857" s="1"/>
      <c r="KY857" s="1"/>
      <c r="KZ857" s="1"/>
      <c r="LA857" s="1"/>
      <c r="LB857" s="1"/>
      <c r="LC857" s="1"/>
      <c r="LD857" s="1"/>
      <c r="LE857" s="1"/>
      <c r="LF857" s="1"/>
      <c r="LG857" s="1"/>
      <c r="LH857" s="1"/>
      <c r="LI857" s="1"/>
      <c r="LJ857" s="1"/>
      <c r="LK857" s="1"/>
      <c r="LL857" s="1"/>
      <c r="LM857" s="1"/>
      <c r="LN857" s="1"/>
      <c r="LO857" s="1"/>
      <c r="LP857" s="1"/>
      <c r="LQ857" s="1"/>
      <c r="LR857" s="1"/>
      <c r="LS857" s="1"/>
      <c r="LT857" s="1"/>
      <c r="LU857" s="1"/>
      <c r="LV857" s="1"/>
      <c r="LW857" s="1"/>
      <c r="LX857" s="1"/>
      <c r="LY857" s="1"/>
      <c r="LZ857" s="1"/>
      <c r="MA857" s="1"/>
      <c r="MB857" s="1"/>
      <c r="MC857" s="1"/>
      <c r="MD857" s="1"/>
      <c r="ME857" s="1"/>
      <c r="MF857" s="1"/>
      <c r="MG857" s="1"/>
      <c r="MH857" s="1"/>
      <c r="MI857" s="1"/>
      <c r="MJ857" s="1"/>
      <c r="MK857" s="1"/>
      <c r="ML857" s="1"/>
      <c r="MM857" s="1"/>
      <c r="MN857" s="1"/>
      <c r="MO857" s="1"/>
      <c r="MP857" s="1"/>
      <c r="MQ857" s="1"/>
      <c r="MR857" s="1"/>
      <c r="MS857" s="1"/>
      <c r="MT857" s="1"/>
      <c r="MU857" s="1"/>
      <c r="MV857" s="1"/>
      <c r="MW857" s="1"/>
      <c r="MX857" s="1"/>
      <c r="MY857" s="1"/>
      <c r="MZ857" s="1"/>
      <c r="NA857" s="1"/>
      <c r="NB857" s="1"/>
      <c r="NC857" s="1"/>
      <c r="ND857" s="1"/>
      <c r="NE857" s="1"/>
      <c r="NF857" s="1"/>
      <c r="NG857" s="1"/>
      <c r="NH857" s="1"/>
      <c r="NI857" s="1"/>
      <c r="NJ857" s="1"/>
      <c r="NK857" s="1"/>
      <c r="NL857" s="1"/>
      <c r="NM857" s="1"/>
      <c r="NN857" s="1"/>
      <c r="NO857" s="1"/>
      <c r="NP857" s="1"/>
      <c r="NQ857" s="1"/>
      <c r="NR857" s="1"/>
      <c r="NS857" s="1"/>
      <c r="NT857" s="1"/>
      <c r="NU857" s="1"/>
      <c r="NV857" s="1"/>
      <c r="NW857" s="1"/>
      <c r="NX857" s="1"/>
      <c r="NY857" s="1"/>
      <c r="NZ857" s="1"/>
      <c r="OA857" s="1"/>
      <c r="OB857" s="1"/>
      <c r="OC857" s="1"/>
      <c r="OD857" s="1"/>
      <c r="OE857" s="1"/>
      <c r="OF857" s="1"/>
      <c r="OG857" s="1"/>
      <c r="OH857" s="1"/>
      <c r="OI857" s="1"/>
      <c r="OJ857" s="1"/>
      <c r="OK857" s="1"/>
      <c r="OL857" s="1"/>
      <c r="OM857" s="1"/>
      <c r="ON857" s="1"/>
      <c r="OO857" s="1"/>
      <c r="OP857" s="1"/>
      <c r="OQ857" s="1"/>
      <c r="OR857" s="1"/>
      <c r="OS857" s="1"/>
      <c r="OT857" s="1"/>
      <c r="OU857" s="1"/>
      <c r="OV857" s="1"/>
      <c r="OW857" s="1"/>
      <c r="OX857" s="1"/>
      <c r="OY857" s="1"/>
      <c r="OZ857" s="1"/>
      <c r="PA857" s="1"/>
      <c r="PB857" s="1"/>
      <c r="PC857" s="1"/>
      <c r="PD857" s="1"/>
      <c r="PE857" s="1"/>
      <c r="PF857" s="1"/>
      <c r="PG857" s="1"/>
      <c r="PH857" s="1"/>
      <c r="PI857" s="1"/>
      <c r="PJ857" s="1"/>
      <c r="PK857" s="1"/>
      <c r="PL857" s="1"/>
      <c r="PM857" s="1"/>
      <c r="PN857" s="1"/>
      <c r="PO857" s="1"/>
      <c r="PP857" s="1"/>
      <c r="PQ857" s="1"/>
      <c r="PR857" s="1"/>
      <c r="PS857" s="1"/>
      <c r="PT857" s="1"/>
      <c r="PU857" s="1"/>
      <c r="PV857" s="1"/>
      <c r="PW857" s="1"/>
      <c r="PX857" s="1"/>
      <c r="PY857" s="1"/>
      <c r="PZ857" s="1"/>
      <c r="QA857" s="1"/>
      <c r="QB857" s="1"/>
      <c r="QC857" s="1"/>
      <c r="QD857" s="1"/>
      <c r="QE857" s="1"/>
      <c r="QF857" s="1"/>
      <c r="QG857" s="1"/>
      <c r="QH857" s="1"/>
      <c r="QI857" s="1"/>
      <c r="QJ857" s="1"/>
      <c r="QK857" s="1"/>
      <c r="QL857" s="1"/>
      <c r="QM857" s="1"/>
      <c r="QN857" s="1"/>
      <c r="QO857" s="1"/>
      <c r="QP857" s="1"/>
      <c r="QQ857" s="1"/>
      <c r="QR857" s="1"/>
      <c r="QS857" s="1"/>
      <c r="QT857" s="1"/>
      <c r="QU857" s="1"/>
      <c r="QV857" s="1"/>
      <c r="QW857" s="1"/>
      <c r="QX857" s="1"/>
      <c r="QY857" s="1"/>
      <c r="QZ857" s="1"/>
      <c r="RA857" s="1"/>
      <c r="RB857" s="1"/>
      <c r="RC857" s="1"/>
      <c r="RD857" s="1"/>
      <c r="RE857" s="1"/>
      <c r="RF857" s="1"/>
      <c r="RG857" s="1"/>
      <c r="RH857" s="1"/>
      <c r="RI857" s="1"/>
      <c r="RJ857" s="1"/>
      <c r="RK857" s="1"/>
      <c r="RL857" s="1"/>
      <c r="RM857" s="1"/>
      <c r="RN857" s="1"/>
      <c r="RO857" s="1"/>
      <c r="RP857" s="1"/>
      <c r="RQ857" s="1"/>
      <c r="RR857" s="1"/>
      <c r="RS857" s="1"/>
      <c r="RT857" s="1"/>
      <c r="RU857" s="1"/>
      <c r="RV857" s="1"/>
      <c r="RW857" s="1"/>
      <c r="RX857" s="1"/>
      <c r="RY857" s="1"/>
      <c r="RZ857" s="1"/>
      <c r="SA857" s="1"/>
      <c r="SB857" s="1"/>
      <c r="SC857" s="1"/>
      <c r="SD857" s="1"/>
      <c r="SE857" s="1"/>
      <c r="SF857" s="1"/>
      <c r="SG857" s="1"/>
      <c r="SH857" s="1"/>
      <c r="SI857" s="1"/>
      <c r="SJ857" s="1"/>
      <c r="SK857" s="1"/>
      <c r="SL857" s="1"/>
      <c r="SM857" s="1"/>
      <c r="SN857" s="1"/>
      <c r="SO857" s="1"/>
      <c r="SP857" s="1"/>
      <c r="SQ857" s="1"/>
      <c r="SR857" s="1"/>
      <c r="SS857" s="1"/>
      <c r="ST857" s="1"/>
      <c r="SU857" s="1"/>
      <c r="SV857" s="1"/>
      <c r="SW857" s="1"/>
      <c r="SX857" s="1"/>
      <c r="SY857" s="1"/>
      <c r="SZ857" s="1"/>
      <c r="TA857" s="1"/>
      <c r="TB857" s="1"/>
      <c r="TC857" s="1"/>
      <c r="TD857" s="1"/>
      <c r="TE857" s="1"/>
      <c r="TF857" s="1"/>
      <c r="TG857" s="1"/>
      <c r="TH857" s="1"/>
      <c r="TI857" s="1"/>
      <c r="TJ857" s="1"/>
      <c r="TK857" s="1"/>
      <c r="TL857" s="1"/>
      <c r="TM857" s="1"/>
      <c r="TN857" s="1"/>
      <c r="TO857" s="1"/>
      <c r="TP857" s="1"/>
      <c r="TQ857" s="1"/>
      <c r="TR857" s="1"/>
      <c r="TS857" s="1"/>
      <c r="TT857" s="1"/>
      <c r="TU857" s="1"/>
      <c r="TV857" s="1"/>
      <c r="TW857" s="1"/>
      <c r="TX857" s="1"/>
      <c r="TY857" s="1"/>
      <c r="TZ857" s="1"/>
      <c r="UA857" s="1"/>
      <c r="UB857" s="1"/>
      <c r="UC857" s="1"/>
      <c r="UD857" s="1"/>
      <c r="UE857" s="1"/>
      <c r="UF857" s="1"/>
      <c r="UG857" s="1"/>
      <c r="UH857" s="1"/>
      <c r="UI857" s="1"/>
      <c r="UJ857" s="1"/>
      <c r="UK857" s="1"/>
      <c r="UL857" s="1"/>
      <c r="UM857" s="1"/>
      <c r="UN857" s="1"/>
      <c r="UO857" s="1"/>
      <c r="UP857" s="1"/>
      <c r="UQ857" s="1"/>
      <c r="UR857" s="1"/>
      <c r="US857" s="1"/>
      <c r="UT857" s="1"/>
      <c r="UU857" s="1"/>
      <c r="UV857" s="1"/>
      <c r="UW857" s="1"/>
      <c r="UX857" s="1"/>
      <c r="UY857" s="1"/>
      <c r="UZ857" s="1"/>
      <c r="VA857" s="1"/>
      <c r="VB857" s="1"/>
      <c r="VC857" s="1"/>
      <c r="VD857" s="1"/>
      <c r="VE857" s="1"/>
      <c r="VF857" s="1"/>
      <c r="VG857" s="1"/>
      <c r="VH857" s="1"/>
      <c r="VI857" s="1"/>
      <c r="VJ857" s="1"/>
      <c r="VK857" s="1"/>
      <c r="VL857" s="1"/>
      <c r="VM857" s="1"/>
      <c r="VN857" s="1"/>
      <c r="VO857" s="1"/>
      <c r="VP857" s="1"/>
      <c r="VQ857" s="1"/>
      <c r="VR857" s="1"/>
      <c r="VS857" s="1"/>
      <c r="VT857" s="1"/>
      <c r="VU857" s="1"/>
      <c r="VV857" s="1"/>
      <c r="VW857" s="1"/>
      <c r="VX857" s="1"/>
      <c r="VY857" s="1"/>
      <c r="VZ857" s="1"/>
      <c r="WA857" s="1"/>
      <c r="WB857" s="1"/>
      <c r="WC857" s="1"/>
      <c r="WD857" s="1"/>
      <c r="WE857" s="1"/>
      <c r="WF857" s="1"/>
      <c r="WG857" s="1"/>
      <c r="WH857" s="1"/>
      <c r="WI857" s="1"/>
      <c r="WJ857" s="1"/>
      <c r="WK857" s="1"/>
      <c r="WL857" s="1"/>
      <c r="WM857" s="1"/>
      <c r="WN857" s="1"/>
      <c r="WO857" s="1"/>
      <c r="WP857" s="1"/>
      <c r="WQ857" s="1"/>
      <c r="WR857" s="1"/>
      <c r="WS857" s="1"/>
      <c r="WT857" s="1"/>
      <c r="WU857" s="1"/>
      <c r="WV857" s="1"/>
      <c r="WW857" s="1"/>
      <c r="WX857" s="1"/>
      <c r="WY857" s="1"/>
      <c r="WZ857" s="1"/>
      <c r="XA857" s="1"/>
      <c r="XB857" s="1"/>
      <c r="XC857" s="1"/>
      <c r="XD857" s="1"/>
      <c r="XE857" s="1"/>
      <c r="XF857" s="1"/>
      <c r="XG857" s="1"/>
      <c r="XH857" s="1"/>
      <c r="XI857" s="1"/>
      <c r="XJ857" s="1"/>
      <c r="XK857" s="1"/>
      <c r="XL857" s="1"/>
      <c r="XM857" s="1"/>
      <c r="XN857" s="1"/>
      <c r="XO857" s="1"/>
      <c r="XP857" s="1"/>
      <c r="XQ857" s="1"/>
      <c r="XR857" s="1"/>
      <c r="XS857" s="1"/>
      <c r="XT857" s="1"/>
      <c r="XU857" s="1"/>
      <c r="XV857" s="1"/>
      <c r="XW857" s="1"/>
      <c r="XX857" s="1"/>
      <c r="XY857" s="1"/>
      <c r="XZ857" s="1"/>
      <c r="YA857" s="1"/>
      <c r="YB857" s="1"/>
      <c r="YC857" s="1"/>
      <c r="YD857" s="1"/>
      <c r="YE857" s="1"/>
      <c r="YF857" s="1"/>
      <c r="YG857" s="1"/>
      <c r="YH857" s="1"/>
      <c r="YI857" s="1"/>
      <c r="YJ857" s="1"/>
      <c r="YK857" s="1"/>
      <c r="YL857" s="1"/>
      <c r="YM857" s="1"/>
      <c r="YN857" s="1"/>
      <c r="YO857" s="1"/>
      <c r="YP857" s="1"/>
      <c r="YQ857" s="1"/>
      <c r="YR857" s="1"/>
      <c r="YS857" s="1"/>
      <c r="YT857" s="1"/>
      <c r="YU857" s="1"/>
      <c r="YV857" s="1"/>
      <c r="YW857" s="1"/>
      <c r="YX857" s="1"/>
      <c r="YY857" s="1"/>
      <c r="YZ857" s="1"/>
      <c r="ZA857" s="1"/>
      <c r="ZB857" s="1"/>
      <c r="ZC857" s="1"/>
      <c r="ZD857" s="1"/>
      <c r="ZE857" s="1"/>
      <c r="ZF857" s="1"/>
      <c r="ZG857" s="1"/>
      <c r="ZH857" s="1"/>
      <c r="ZI857" s="1"/>
      <c r="ZJ857" s="1"/>
      <c r="ZK857" s="1"/>
      <c r="ZL857" s="1"/>
      <c r="ZM857" s="1"/>
      <c r="ZN857" s="1"/>
      <c r="ZO857" s="1"/>
      <c r="ZP857" s="1"/>
      <c r="ZQ857" s="1"/>
      <c r="ZR857" s="1"/>
      <c r="ZS857" s="1"/>
      <c r="ZT857" s="1"/>
      <c r="ZU857" s="1"/>
      <c r="ZV857" s="1"/>
      <c r="ZW857" s="1"/>
      <c r="ZX857" s="1"/>
      <c r="ZY857" s="1"/>
      <c r="ZZ857" s="1"/>
      <c r="AAA857" s="1"/>
      <c r="AAB857" s="1"/>
      <c r="AAC857" s="1"/>
      <c r="AAD857" s="1"/>
      <c r="AAE857" s="1"/>
      <c r="AAF857" s="1"/>
      <c r="AAG857" s="1"/>
      <c r="AAH857" s="1"/>
      <c r="AAI857" s="1"/>
      <c r="AAJ857" s="1"/>
      <c r="AAK857" s="1"/>
      <c r="AAL857" s="1"/>
      <c r="AAM857" s="1"/>
      <c r="AAN857" s="1"/>
      <c r="AAO857" s="1"/>
      <c r="AAP857" s="1"/>
      <c r="AAQ857" s="1"/>
      <c r="AAR857" s="1"/>
      <c r="AAS857" s="1"/>
      <c r="AAT857" s="1"/>
      <c r="AAU857" s="1"/>
      <c r="AAV857" s="1"/>
      <c r="AAW857" s="1"/>
      <c r="AAX857" s="1"/>
      <c r="AAY857" s="1"/>
      <c r="AAZ857" s="1"/>
      <c r="ABA857" s="1"/>
      <c r="ABB857" s="1"/>
      <c r="ABC857" s="1"/>
      <c r="ABD857" s="1"/>
      <c r="ABE857" s="1"/>
      <c r="ABF857" s="1"/>
      <c r="ABG857" s="1"/>
      <c r="ABH857" s="1"/>
      <c r="ABI857" s="1"/>
      <c r="ABJ857" s="1"/>
      <c r="ABK857" s="1"/>
      <c r="ABL857" s="1"/>
      <c r="ABM857" s="1"/>
      <c r="ABN857" s="1"/>
      <c r="ABO857" s="1"/>
      <c r="ABP857" s="1"/>
      <c r="ABQ857" s="1"/>
      <c r="ABR857" s="1"/>
      <c r="ABS857" s="1"/>
      <c r="ABT857" s="1"/>
      <c r="ABU857" s="1"/>
      <c r="ABV857" s="1"/>
      <c r="ABW857" s="1"/>
      <c r="ABX857" s="1"/>
      <c r="ABY857" s="1"/>
      <c r="ABZ857" s="1"/>
      <c r="ACA857" s="1"/>
      <c r="ACB857" s="1"/>
      <c r="ACC857" s="1"/>
      <c r="ACD857" s="1"/>
      <c r="ACE857" s="1"/>
      <c r="ACF857" s="1"/>
      <c r="ACG857" s="1"/>
      <c r="ACH857" s="1"/>
      <c r="ACI857" s="1"/>
      <c r="ACJ857" s="1"/>
      <c r="ACK857" s="1"/>
      <c r="ACL857" s="1"/>
      <c r="ACM857" s="1"/>
      <c r="ACN857" s="1"/>
      <c r="ACO857" s="1"/>
      <c r="ACP857" s="1"/>
      <c r="ACQ857" s="1"/>
      <c r="ACR857" s="1"/>
      <c r="ACS857" s="1"/>
      <c r="ACT857" s="1"/>
      <c r="ACU857" s="1"/>
      <c r="ACV857" s="1"/>
      <c r="ACW857" s="1"/>
      <c r="ACX857" s="1"/>
      <c r="ACY857" s="1"/>
      <c r="ACZ857" s="1"/>
      <c r="ADA857" s="1"/>
      <c r="ADB857" s="1"/>
      <c r="ADC857" s="1"/>
      <c r="ADD857" s="1"/>
      <c r="ADE857" s="1"/>
      <c r="ADF857" s="1"/>
      <c r="ADG857" s="1"/>
      <c r="ADH857" s="1"/>
      <c r="ADI857" s="1"/>
      <c r="ADJ857" s="1"/>
      <c r="ADK857" s="1"/>
      <c r="ADL857" s="1"/>
      <c r="ADM857" s="1"/>
      <c r="ADN857" s="1"/>
      <c r="ADO857" s="1"/>
      <c r="ADP857" s="1"/>
      <c r="ADQ857" s="1"/>
      <c r="ADR857" s="1"/>
      <c r="ADS857" s="1"/>
      <c r="ADT857" s="1"/>
      <c r="ADU857" s="1"/>
      <c r="ADV857" s="1"/>
      <c r="ADW857" s="1"/>
      <c r="ADX857" s="1"/>
      <c r="ADY857" s="1"/>
      <c r="ADZ857" s="1"/>
      <c r="AEA857" s="1"/>
      <c r="AEB857" s="1"/>
      <c r="AEC857" s="1"/>
      <c r="AED857" s="1"/>
      <c r="AEE857" s="1"/>
      <c r="AEF857" s="1"/>
      <c r="AEG857" s="1"/>
      <c r="AEH857" s="1"/>
      <c r="AEI857" s="1"/>
      <c r="AEJ857" s="1"/>
      <c r="AEK857" s="1"/>
      <c r="AEL857" s="1"/>
      <c r="AEM857" s="1"/>
      <c r="AEN857" s="1"/>
      <c r="AEO857" s="1"/>
      <c r="AEP857" s="1"/>
      <c r="AEQ857" s="1"/>
      <c r="AER857" s="1"/>
      <c r="AES857" s="1"/>
      <c r="AET857" s="1"/>
      <c r="AEU857" s="1"/>
      <c r="AEV857" s="1"/>
      <c r="AEW857" s="1"/>
      <c r="AEX857" s="1"/>
      <c r="AEY857" s="1"/>
      <c r="AEZ857" s="1"/>
      <c r="AFA857" s="1"/>
      <c r="AFB857" s="1"/>
      <c r="AFC857" s="1"/>
      <c r="AFD857" s="1"/>
      <c r="AFE857" s="1"/>
      <c r="AFF857" s="1"/>
      <c r="AFG857" s="1"/>
      <c r="AFH857" s="1"/>
      <c r="AFI857" s="1"/>
      <c r="AFJ857" s="1"/>
      <c r="AFK857" s="1"/>
      <c r="AFL857" s="1"/>
      <c r="AFM857" s="1"/>
      <c r="AFN857" s="1"/>
      <c r="AFO857" s="1"/>
      <c r="AFP857" s="1"/>
      <c r="AFQ857" s="1"/>
      <c r="AFR857" s="1"/>
      <c r="AFS857" s="1"/>
      <c r="AFT857" s="1"/>
      <c r="AFU857" s="1"/>
      <c r="AFV857" s="1"/>
      <c r="AFW857" s="1"/>
      <c r="AFX857" s="1"/>
      <c r="AFY857" s="1"/>
      <c r="AFZ857" s="1"/>
      <c r="AGA857" s="1"/>
      <c r="AGB857" s="1"/>
      <c r="AGC857" s="1"/>
      <c r="AGD857" s="1"/>
      <c r="AGE857" s="1"/>
      <c r="AGF857" s="1"/>
      <c r="AGG857" s="1"/>
      <c r="AGH857" s="1"/>
      <c r="AGI857" s="1"/>
      <c r="AGJ857" s="1"/>
      <c r="AGK857" s="1"/>
      <c r="AGL857" s="1"/>
      <c r="AGM857" s="1"/>
      <c r="AGN857" s="1"/>
      <c r="AGO857" s="1"/>
      <c r="AGP857" s="1"/>
      <c r="AGQ857" s="1"/>
      <c r="AGR857" s="1"/>
      <c r="AGS857" s="1"/>
      <c r="AGT857" s="1"/>
      <c r="AGU857" s="1"/>
      <c r="AGV857" s="1"/>
      <c r="AGW857" s="1"/>
      <c r="AGX857" s="1"/>
      <c r="AGY857" s="1"/>
      <c r="AGZ857" s="1"/>
      <c r="AHA857" s="1"/>
      <c r="AHB857" s="1"/>
      <c r="AHC857" s="1"/>
      <c r="AHD857" s="1"/>
      <c r="AHE857" s="1"/>
      <c r="AHF857" s="1"/>
      <c r="AHG857" s="1"/>
      <c r="AHH857" s="1"/>
      <c r="AHI857" s="1"/>
      <c r="AHJ857" s="1"/>
      <c r="AHK857" s="1"/>
      <c r="AHL857" s="1"/>
      <c r="AHM857" s="1"/>
      <c r="AHN857" s="1"/>
      <c r="AHO857" s="1"/>
      <c r="AHP857" s="1"/>
      <c r="AHQ857" s="1"/>
      <c r="AHR857" s="1"/>
      <c r="AHS857" s="1"/>
      <c r="AHT857" s="1"/>
      <c r="AHU857" s="1"/>
      <c r="AHV857" s="1"/>
      <c r="AHW857" s="1"/>
      <c r="AHX857" s="1"/>
      <c r="AHY857" s="1"/>
      <c r="AHZ857" s="1"/>
      <c r="AIA857" s="1"/>
      <c r="AIB857" s="1"/>
      <c r="AIC857" s="1"/>
      <c r="AID857" s="1"/>
      <c r="AIE857" s="1"/>
      <c r="AIF857" s="1"/>
      <c r="AIG857" s="1"/>
      <c r="AIH857" s="1"/>
      <c r="AII857" s="1"/>
      <c r="AIJ857" s="1"/>
      <c r="AIK857" s="1"/>
      <c r="AIL857" s="1"/>
      <c r="AIM857" s="1"/>
      <c r="AIN857" s="1"/>
      <c r="AIO857" s="1"/>
      <c r="AIP857" s="1"/>
      <c r="AIQ857" s="1"/>
      <c r="AIR857" s="1"/>
      <c r="AIS857" s="1"/>
      <c r="AIT857" s="1"/>
      <c r="AIU857" s="1"/>
      <c r="AIV857" s="1"/>
      <c r="AIW857" s="1"/>
      <c r="AIX857" s="1"/>
      <c r="AIY857" s="1"/>
      <c r="AIZ857" s="1"/>
      <c r="AJA857" s="1"/>
      <c r="AJB857" s="1"/>
      <c r="AJC857" s="1"/>
      <c r="AJD857" s="1"/>
      <c r="AJE857" s="1"/>
      <c r="AJF857" s="1"/>
      <c r="AJG857" s="1"/>
      <c r="AJH857" s="1"/>
      <c r="AJI857" s="1"/>
      <c r="AJJ857" s="1"/>
      <c r="AJK857" s="1"/>
      <c r="AJL857" s="1"/>
      <c r="AJM857" s="1"/>
      <c r="AJN857" s="1"/>
      <c r="AJO857" s="1"/>
      <c r="AJP857" s="1"/>
      <c r="AJQ857" s="1"/>
      <c r="AJR857" s="1"/>
      <c r="AJS857" s="1"/>
      <c r="AJT857" s="1"/>
      <c r="AJU857" s="1"/>
      <c r="AJV857" s="1"/>
      <c r="AJW857" s="1"/>
      <c r="AJX857" s="1"/>
      <c r="AJY857" s="1"/>
      <c r="AJZ857" s="1"/>
      <c r="AKA857" s="1"/>
      <c r="AKB857" s="1"/>
      <c r="AKC857" s="1"/>
      <c r="AKD857" s="1"/>
      <c r="AKE857" s="1"/>
      <c r="AKF857" s="1"/>
    </row>
    <row r="858" spans="1:968" s="1" customFormat="1">
      <c r="A858" s="22">
        <v>807</v>
      </c>
      <c r="B858" s="41" t="s">
        <v>741</v>
      </c>
      <c r="C858" s="41" t="s">
        <v>647</v>
      </c>
      <c r="D858" s="22">
        <v>6</v>
      </c>
      <c r="E858" s="18">
        <v>0</v>
      </c>
      <c r="F858" s="18">
        <v>0</v>
      </c>
      <c r="G858" s="18">
        <v>0</v>
      </c>
      <c r="H858" s="18">
        <v>0</v>
      </c>
      <c r="I858" s="19">
        <f t="shared" ref="I858:I865" si="75">SUM(E858:H858)</f>
        <v>0</v>
      </c>
    </row>
    <row r="859" spans="1:968" s="1" customFormat="1">
      <c r="A859" s="22">
        <v>808</v>
      </c>
      <c r="B859" s="41" t="s">
        <v>742</v>
      </c>
      <c r="C859" s="41" t="s">
        <v>647</v>
      </c>
      <c r="D859" s="22">
        <v>6</v>
      </c>
      <c r="E859" s="18">
        <v>0</v>
      </c>
      <c r="F859" s="18">
        <v>0</v>
      </c>
      <c r="G859" s="18">
        <v>0</v>
      </c>
      <c r="H859" s="18">
        <v>0</v>
      </c>
      <c r="I859" s="19">
        <f t="shared" si="75"/>
        <v>0</v>
      </c>
    </row>
    <row r="860" spans="1:968" s="1" customFormat="1">
      <c r="A860" s="22">
        <v>809</v>
      </c>
      <c r="B860" s="41" t="s">
        <v>743</v>
      </c>
      <c r="C860" s="41" t="s">
        <v>647</v>
      </c>
      <c r="D860" s="22">
        <v>6</v>
      </c>
      <c r="E860" s="18">
        <v>0</v>
      </c>
      <c r="F860" s="18">
        <v>0</v>
      </c>
      <c r="G860" s="18">
        <v>0</v>
      </c>
      <c r="H860" s="18">
        <v>0</v>
      </c>
      <c r="I860" s="19">
        <f t="shared" si="75"/>
        <v>0</v>
      </c>
    </row>
    <row r="861" spans="1:968" s="5" customFormat="1">
      <c r="A861" s="22">
        <v>810</v>
      </c>
      <c r="B861" s="31" t="s">
        <v>744</v>
      </c>
      <c r="C861" s="41" t="s">
        <v>647</v>
      </c>
      <c r="D861" s="30">
        <v>6</v>
      </c>
      <c r="E861" s="18">
        <v>0</v>
      </c>
      <c r="F861" s="18">
        <v>0</v>
      </c>
      <c r="G861" s="18">
        <v>0</v>
      </c>
      <c r="H861" s="18">
        <v>0</v>
      </c>
      <c r="I861" s="19">
        <f t="shared" si="75"/>
        <v>0</v>
      </c>
    </row>
    <row r="862" spans="1:968" s="5" customFormat="1">
      <c r="A862" s="22">
        <v>811</v>
      </c>
      <c r="B862" s="67" t="s">
        <v>745</v>
      </c>
      <c r="C862" s="41" t="s">
        <v>647</v>
      </c>
      <c r="D862" s="22">
        <v>6</v>
      </c>
      <c r="E862" s="18">
        <v>0</v>
      </c>
      <c r="F862" s="18">
        <v>0</v>
      </c>
      <c r="G862" s="18">
        <v>0</v>
      </c>
      <c r="H862" s="18">
        <v>0</v>
      </c>
      <c r="I862" s="19">
        <f t="shared" si="75"/>
        <v>0</v>
      </c>
    </row>
    <row r="863" spans="1:968" s="5" customFormat="1">
      <c r="A863" s="22">
        <v>812</v>
      </c>
      <c r="B863" s="67" t="s">
        <v>746</v>
      </c>
      <c r="C863" s="41" t="s">
        <v>647</v>
      </c>
      <c r="D863" s="18">
        <v>6</v>
      </c>
      <c r="E863" s="18">
        <v>0</v>
      </c>
      <c r="F863" s="18">
        <v>0</v>
      </c>
      <c r="G863" s="18">
        <v>0</v>
      </c>
      <c r="H863" s="18">
        <v>0</v>
      </c>
      <c r="I863" s="19">
        <f t="shared" si="75"/>
        <v>0</v>
      </c>
    </row>
    <row r="864" spans="1:968" s="5" customFormat="1">
      <c r="A864" s="22">
        <v>813</v>
      </c>
      <c r="B864" s="67" t="s">
        <v>747</v>
      </c>
      <c r="C864" s="41" t="s">
        <v>647</v>
      </c>
      <c r="D864" s="18">
        <v>6</v>
      </c>
      <c r="E864" s="18">
        <v>0</v>
      </c>
      <c r="F864" s="18">
        <v>0</v>
      </c>
      <c r="G864" s="18">
        <v>0</v>
      </c>
      <c r="H864" s="18">
        <v>0</v>
      </c>
      <c r="I864" s="19">
        <f t="shared" si="75"/>
        <v>0</v>
      </c>
    </row>
    <row r="865" spans="1:968" s="5" customFormat="1">
      <c r="A865" s="22">
        <v>814</v>
      </c>
      <c r="B865" s="67" t="s">
        <v>748</v>
      </c>
      <c r="C865" s="41" t="s">
        <v>647</v>
      </c>
      <c r="D865" s="18">
        <v>6</v>
      </c>
      <c r="E865" s="18">
        <v>0</v>
      </c>
      <c r="F865" s="18">
        <v>0</v>
      </c>
      <c r="G865" s="18">
        <v>0</v>
      </c>
      <c r="H865" s="18">
        <v>0</v>
      </c>
      <c r="I865" s="19">
        <f t="shared" si="75"/>
        <v>0</v>
      </c>
    </row>
    <row r="866" spans="1:968" s="5" customFormat="1">
      <c r="A866" s="22">
        <v>815</v>
      </c>
      <c r="B866" s="67" t="s">
        <v>749</v>
      </c>
      <c r="C866" s="41" t="s">
        <v>647</v>
      </c>
      <c r="D866" s="18">
        <v>6</v>
      </c>
      <c r="E866" s="18">
        <v>0</v>
      </c>
      <c r="F866" s="18">
        <v>0</v>
      </c>
      <c r="G866" s="18">
        <v>0</v>
      </c>
      <c r="H866" s="18">
        <v>0</v>
      </c>
      <c r="I866" s="19">
        <f t="shared" ref="I866:I874" si="76">SUM(E866:H866)</f>
        <v>0</v>
      </c>
    </row>
    <row r="867" spans="1:968" s="5" customFormat="1">
      <c r="A867" s="22">
        <v>816</v>
      </c>
      <c r="B867" s="67" t="s">
        <v>750</v>
      </c>
      <c r="C867" s="41" t="s">
        <v>647</v>
      </c>
      <c r="D867" s="18">
        <v>6</v>
      </c>
      <c r="E867" s="18">
        <v>0</v>
      </c>
      <c r="F867" s="18">
        <v>0</v>
      </c>
      <c r="G867" s="18">
        <v>0</v>
      </c>
      <c r="H867" s="18">
        <v>0</v>
      </c>
      <c r="I867" s="19">
        <f t="shared" si="76"/>
        <v>0</v>
      </c>
    </row>
    <row r="868" spans="1:968" s="5" customFormat="1">
      <c r="A868" s="22">
        <v>817</v>
      </c>
      <c r="B868" s="67" t="s">
        <v>751</v>
      </c>
      <c r="C868" s="41" t="s">
        <v>647</v>
      </c>
      <c r="D868" s="18">
        <v>6</v>
      </c>
      <c r="E868" s="18">
        <v>0</v>
      </c>
      <c r="F868" s="18">
        <v>0</v>
      </c>
      <c r="G868" s="18">
        <v>0</v>
      </c>
      <c r="H868" s="18">
        <v>0</v>
      </c>
      <c r="I868" s="19">
        <f t="shared" si="76"/>
        <v>0</v>
      </c>
    </row>
    <row r="869" spans="1:968" s="5" customFormat="1">
      <c r="A869" s="22">
        <v>818</v>
      </c>
      <c r="B869" s="67" t="s">
        <v>752</v>
      </c>
      <c r="C869" s="41" t="s">
        <v>647</v>
      </c>
      <c r="D869" s="30">
        <v>6</v>
      </c>
      <c r="E869" s="18">
        <v>0</v>
      </c>
      <c r="F869" s="18">
        <v>0</v>
      </c>
      <c r="G869" s="18">
        <v>0</v>
      </c>
      <c r="H869" s="18">
        <v>0</v>
      </c>
      <c r="I869" s="19">
        <f t="shared" si="76"/>
        <v>0</v>
      </c>
    </row>
    <row r="870" spans="1:968" s="5" customFormat="1">
      <c r="A870" s="22">
        <v>819</v>
      </c>
      <c r="B870" s="67" t="s">
        <v>753</v>
      </c>
      <c r="C870" s="41" t="s">
        <v>647</v>
      </c>
      <c r="D870" s="30">
        <v>6</v>
      </c>
      <c r="E870" s="18">
        <v>0</v>
      </c>
      <c r="F870" s="18">
        <v>0</v>
      </c>
      <c r="G870" s="18">
        <v>0</v>
      </c>
      <c r="H870" s="18">
        <v>0</v>
      </c>
      <c r="I870" s="19">
        <f t="shared" si="76"/>
        <v>0</v>
      </c>
    </row>
    <row r="871" spans="1:968" s="5" customFormat="1">
      <c r="A871" s="22">
        <v>820</v>
      </c>
      <c r="B871" s="67" t="s">
        <v>754</v>
      </c>
      <c r="C871" s="41" t="s">
        <v>647</v>
      </c>
      <c r="D871" s="30">
        <v>6</v>
      </c>
      <c r="E871" s="18">
        <v>0</v>
      </c>
      <c r="F871" s="18">
        <v>0</v>
      </c>
      <c r="G871" s="18">
        <v>0</v>
      </c>
      <c r="H871" s="18">
        <v>0</v>
      </c>
      <c r="I871" s="19">
        <f t="shared" si="76"/>
        <v>0</v>
      </c>
    </row>
    <row r="872" spans="1:968" s="5" customFormat="1">
      <c r="A872" s="22">
        <v>821</v>
      </c>
      <c r="B872" s="67" t="s">
        <v>755</v>
      </c>
      <c r="C872" s="41" t="s">
        <v>647</v>
      </c>
      <c r="D872" s="30">
        <v>6</v>
      </c>
      <c r="E872" s="18">
        <v>0</v>
      </c>
      <c r="F872" s="18">
        <v>0</v>
      </c>
      <c r="G872" s="18">
        <v>0</v>
      </c>
      <c r="H872" s="18">
        <v>0</v>
      </c>
      <c r="I872" s="19">
        <f t="shared" si="76"/>
        <v>0</v>
      </c>
    </row>
    <row r="873" spans="1:968" s="5" customFormat="1">
      <c r="A873" s="22">
        <v>822</v>
      </c>
      <c r="B873" s="67" t="s">
        <v>756</v>
      </c>
      <c r="C873" s="41" t="s">
        <v>647</v>
      </c>
      <c r="D873" s="30">
        <v>2</v>
      </c>
      <c r="E873" s="18">
        <v>0</v>
      </c>
      <c r="F873" s="18">
        <v>0</v>
      </c>
      <c r="G873" s="18">
        <v>0</v>
      </c>
      <c r="H873" s="18">
        <v>0</v>
      </c>
      <c r="I873" s="19">
        <f t="shared" si="76"/>
        <v>0</v>
      </c>
    </row>
    <row r="874" spans="1:968" s="5" customFormat="1">
      <c r="A874" s="22">
        <v>823</v>
      </c>
      <c r="B874" s="67" t="s">
        <v>757</v>
      </c>
      <c r="C874" s="41" t="s">
        <v>647</v>
      </c>
      <c r="D874" s="30">
        <v>2</v>
      </c>
      <c r="E874" s="18">
        <v>0</v>
      </c>
      <c r="F874" s="18">
        <v>0</v>
      </c>
      <c r="G874" s="18">
        <v>0</v>
      </c>
      <c r="H874" s="18">
        <v>0</v>
      </c>
      <c r="I874" s="19">
        <f t="shared" si="76"/>
        <v>0</v>
      </c>
    </row>
    <row r="875" spans="1:968" ht="20.100000000000001" customHeight="1">
      <c r="A875" s="22"/>
      <c r="B875" s="34"/>
      <c r="C875" s="27" t="s">
        <v>83</v>
      </c>
      <c r="D875" s="46">
        <f t="shared" ref="D875:I875" si="77">SUM(D858:D874)</f>
        <v>94</v>
      </c>
      <c r="E875" s="46">
        <f t="shared" si="77"/>
        <v>0</v>
      </c>
      <c r="F875" s="46">
        <f t="shared" si="77"/>
        <v>0</v>
      </c>
      <c r="G875" s="46">
        <f t="shared" si="77"/>
        <v>0</v>
      </c>
      <c r="H875" s="46">
        <f t="shared" si="77"/>
        <v>0</v>
      </c>
      <c r="I875" s="46">
        <f t="shared" si="77"/>
        <v>0</v>
      </c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  <c r="KJ875" s="1"/>
      <c r="KK875" s="1"/>
      <c r="KL875" s="1"/>
      <c r="KM875" s="1"/>
      <c r="KN875" s="1"/>
      <c r="KO875" s="1"/>
      <c r="KP875" s="1"/>
      <c r="KQ875" s="1"/>
      <c r="KR875" s="1"/>
      <c r="KS875" s="1"/>
      <c r="KT875" s="1"/>
      <c r="KU875" s="1"/>
      <c r="KV875" s="1"/>
      <c r="KW875" s="1"/>
      <c r="KX875" s="1"/>
      <c r="KY875" s="1"/>
      <c r="KZ875" s="1"/>
      <c r="LA875" s="1"/>
      <c r="LB875" s="1"/>
      <c r="LC875" s="1"/>
      <c r="LD875" s="1"/>
      <c r="LE875" s="1"/>
      <c r="LF875" s="1"/>
      <c r="LG875" s="1"/>
      <c r="LH875" s="1"/>
      <c r="LI875" s="1"/>
      <c r="LJ875" s="1"/>
      <c r="LK875" s="1"/>
      <c r="LL875" s="1"/>
      <c r="LM875" s="1"/>
      <c r="LN875" s="1"/>
      <c r="LO875" s="1"/>
      <c r="LP875" s="1"/>
      <c r="LQ875" s="1"/>
      <c r="LR875" s="1"/>
      <c r="LS875" s="1"/>
      <c r="LT875" s="1"/>
      <c r="LU875" s="1"/>
      <c r="LV875" s="1"/>
      <c r="LW875" s="1"/>
      <c r="LX875" s="1"/>
      <c r="LY875" s="1"/>
      <c r="LZ875" s="1"/>
      <c r="MA875" s="1"/>
      <c r="MB875" s="1"/>
      <c r="MC875" s="1"/>
      <c r="MD875" s="1"/>
      <c r="ME875" s="1"/>
      <c r="MF875" s="1"/>
      <c r="MG875" s="1"/>
      <c r="MH875" s="1"/>
      <c r="MI875" s="1"/>
      <c r="MJ875" s="1"/>
      <c r="MK875" s="1"/>
      <c r="ML875" s="1"/>
      <c r="MM875" s="1"/>
      <c r="MN875" s="1"/>
      <c r="MO875" s="1"/>
      <c r="MP875" s="1"/>
      <c r="MQ875" s="1"/>
      <c r="MR875" s="1"/>
      <c r="MS875" s="1"/>
      <c r="MT875" s="1"/>
      <c r="MU875" s="1"/>
      <c r="MV875" s="1"/>
      <c r="MW875" s="1"/>
      <c r="MX875" s="1"/>
      <c r="MY875" s="1"/>
      <c r="MZ875" s="1"/>
      <c r="NA875" s="1"/>
      <c r="NB875" s="1"/>
      <c r="NC875" s="1"/>
      <c r="ND875" s="1"/>
      <c r="NE875" s="1"/>
      <c r="NF875" s="1"/>
      <c r="NG875" s="1"/>
      <c r="NH875" s="1"/>
      <c r="NI875" s="1"/>
      <c r="NJ875" s="1"/>
      <c r="NK875" s="1"/>
      <c r="NL875" s="1"/>
      <c r="NM875" s="1"/>
      <c r="NN875" s="1"/>
      <c r="NO875" s="1"/>
      <c r="NP875" s="1"/>
      <c r="NQ875" s="1"/>
      <c r="NR875" s="1"/>
      <c r="NS875" s="1"/>
      <c r="NT875" s="1"/>
      <c r="NU875" s="1"/>
      <c r="NV875" s="1"/>
      <c r="NW875" s="1"/>
      <c r="NX875" s="1"/>
      <c r="NY875" s="1"/>
      <c r="NZ875" s="1"/>
      <c r="OA875" s="1"/>
      <c r="OB875" s="1"/>
      <c r="OC875" s="1"/>
      <c r="OD875" s="1"/>
      <c r="OE875" s="1"/>
      <c r="OF875" s="1"/>
      <c r="OG875" s="1"/>
      <c r="OH875" s="1"/>
      <c r="OI875" s="1"/>
      <c r="OJ875" s="1"/>
      <c r="OK875" s="1"/>
      <c r="OL875" s="1"/>
      <c r="OM875" s="1"/>
      <c r="ON875" s="1"/>
      <c r="OO875" s="1"/>
      <c r="OP875" s="1"/>
      <c r="OQ875" s="1"/>
      <c r="OR875" s="1"/>
      <c r="OS875" s="1"/>
      <c r="OT875" s="1"/>
      <c r="OU875" s="1"/>
      <c r="OV875" s="1"/>
      <c r="OW875" s="1"/>
      <c r="OX875" s="1"/>
      <c r="OY875" s="1"/>
      <c r="OZ875" s="1"/>
      <c r="PA875" s="1"/>
      <c r="PB875" s="1"/>
      <c r="PC875" s="1"/>
      <c r="PD875" s="1"/>
      <c r="PE875" s="1"/>
      <c r="PF875" s="1"/>
      <c r="PG875" s="1"/>
      <c r="PH875" s="1"/>
      <c r="PI875" s="1"/>
      <c r="PJ875" s="1"/>
      <c r="PK875" s="1"/>
      <c r="PL875" s="1"/>
      <c r="PM875" s="1"/>
      <c r="PN875" s="1"/>
      <c r="PO875" s="1"/>
      <c r="PP875" s="1"/>
      <c r="PQ875" s="1"/>
      <c r="PR875" s="1"/>
      <c r="PS875" s="1"/>
      <c r="PT875" s="1"/>
      <c r="PU875" s="1"/>
      <c r="PV875" s="1"/>
      <c r="PW875" s="1"/>
      <c r="PX875" s="1"/>
      <c r="PY875" s="1"/>
      <c r="PZ875" s="1"/>
      <c r="QA875" s="1"/>
      <c r="QB875" s="1"/>
      <c r="QC875" s="1"/>
      <c r="QD875" s="1"/>
      <c r="QE875" s="1"/>
      <c r="QF875" s="1"/>
      <c r="QG875" s="1"/>
      <c r="QH875" s="1"/>
      <c r="QI875" s="1"/>
      <c r="QJ875" s="1"/>
      <c r="QK875" s="1"/>
      <c r="QL875" s="1"/>
      <c r="QM875" s="1"/>
      <c r="QN875" s="1"/>
      <c r="QO875" s="1"/>
      <c r="QP875" s="1"/>
      <c r="QQ875" s="1"/>
      <c r="QR875" s="1"/>
      <c r="QS875" s="1"/>
      <c r="QT875" s="1"/>
      <c r="QU875" s="1"/>
      <c r="QV875" s="1"/>
      <c r="QW875" s="1"/>
      <c r="QX875" s="1"/>
      <c r="QY875" s="1"/>
      <c r="QZ875" s="1"/>
      <c r="RA875" s="1"/>
      <c r="RB875" s="1"/>
      <c r="RC875" s="1"/>
      <c r="RD875" s="1"/>
      <c r="RE875" s="1"/>
      <c r="RF875" s="1"/>
      <c r="RG875" s="1"/>
      <c r="RH875" s="1"/>
      <c r="RI875" s="1"/>
      <c r="RJ875" s="1"/>
      <c r="RK875" s="1"/>
      <c r="RL875" s="1"/>
      <c r="RM875" s="1"/>
      <c r="RN875" s="1"/>
      <c r="RO875" s="1"/>
      <c r="RP875" s="1"/>
      <c r="RQ875" s="1"/>
      <c r="RR875" s="1"/>
      <c r="RS875" s="1"/>
      <c r="RT875" s="1"/>
      <c r="RU875" s="1"/>
      <c r="RV875" s="1"/>
      <c r="RW875" s="1"/>
      <c r="RX875" s="1"/>
      <c r="RY875" s="1"/>
      <c r="RZ875" s="1"/>
      <c r="SA875" s="1"/>
      <c r="SB875" s="1"/>
      <c r="SC875" s="1"/>
      <c r="SD875" s="1"/>
      <c r="SE875" s="1"/>
      <c r="SF875" s="1"/>
      <c r="SG875" s="1"/>
      <c r="SH875" s="1"/>
      <c r="SI875" s="1"/>
      <c r="SJ875" s="1"/>
      <c r="SK875" s="1"/>
      <c r="SL875" s="1"/>
      <c r="SM875" s="1"/>
      <c r="SN875" s="1"/>
      <c r="SO875" s="1"/>
      <c r="SP875" s="1"/>
      <c r="SQ875" s="1"/>
      <c r="SR875" s="1"/>
      <c r="SS875" s="1"/>
      <c r="ST875" s="1"/>
      <c r="SU875" s="1"/>
      <c r="SV875" s="1"/>
      <c r="SW875" s="1"/>
      <c r="SX875" s="1"/>
      <c r="SY875" s="1"/>
      <c r="SZ875" s="1"/>
      <c r="TA875" s="1"/>
      <c r="TB875" s="1"/>
      <c r="TC875" s="1"/>
      <c r="TD875" s="1"/>
      <c r="TE875" s="1"/>
      <c r="TF875" s="1"/>
      <c r="TG875" s="1"/>
      <c r="TH875" s="1"/>
      <c r="TI875" s="1"/>
      <c r="TJ875" s="1"/>
      <c r="TK875" s="1"/>
      <c r="TL875" s="1"/>
      <c r="TM875" s="1"/>
      <c r="TN875" s="1"/>
      <c r="TO875" s="1"/>
      <c r="TP875" s="1"/>
      <c r="TQ875" s="1"/>
      <c r="TR875" s="1"/>
      <c r="TS875" s="1"/>
      <c r="TT875" s="1"/>
      <c r="TU875" s="1"/>
      <c r="TV875" s="1"/>
      <c r="TW875" s="1"/>
      <c r="TX875" s="1"/>
      <c r="TY875" s="1"/>
      <c r="TZ875" s="1"/>
      <c r="UA875" s="1"/>
      <c r="UB875" s="1"/>
      <c r="UC875" s="1"/>
      <c r="UD875" s="1"/>
      <c r="UE875" s="1"/>
      <c r="UF875" s="1"/>
      <c r="UG875" s="1"/>
      <c r="UH875" s="1"/>
      <c r="UI875" s="1"/>
      <c r="UJ875" s="1"/>
      <c r="UK875" s="1"/>
      <c r="UL875" s="1"/>
      <c r="UM875" s="1"/>
      <c r="UN875" s="1"/>
      <c r="UO875" s="1"/>
      <c r="UP875" s="1"/>
      <c r="UQ875" s="1"/>
      <c r="UR875" s="1"/>
      <c r="US875" s="1"/>
      <c r="UT875" s="1"/>
      <c r="UU875" s="1"/>
      <c r="UV875" s="1"/>
      <c r="UW875" s="1"/>
      <c r="UX875" s="1"/>
      <c r="UY875" s="1"/>
      <c r="UZ875" s="1"/>
      <c r="VA875" s="1"/>
      <c r="VB875" s="1"/>
      <c r="VC875" s="1"/>
      <c r="VD875" s="1"/>
      <c r="VE875" s="1"/>
      <c r="VF875" s="1"/>
      <c r="VG875" s="1"/>
      <c r="VH875" s="1"/>
      <c r="VI875" s="1"/>
      <c r="VJ875" s="1"/>
      <c r="VK875" s="1"/>
      <c r="VL875" s="1"/>
      <c r="VM875" s="1"/>
      <c r="VN875" s="1"/>
      <c r="VO875" s="1"/>
      <c r="VP875" s="1"/>
      <c r="VQ875" s="1"/>
      <c r="VR875" s="1"/>
      <c r="VS875" s="1"/>
      <c r="VT875" s="1"/>
      <c r="VU875" s="1"/>
      <c r="VV875" s="1"/>
      <c r="VW875" s="1"/>
      <c r="VX875" s="1"/>
      <c r="VY875" s="1"/>
      <c r="VZ875" s="1"/>
      <c r="WA875" s="1"/>
      <c r="WB875" s="1"/>
      <c r="WC875" s="1"/>
      <c r="WD875" s="1"/>
      <c r="WE875" s="1"/>
      <c r="WF875" s="1"/>
      <c r="WG875" s="1"/>
      <c r="WH875" s="1"/>
      <c r="WI875" s="1"/>
      <c r="WJ875" s="1"/>
      <c r="WK875" s="1"/>
      <c r="WL875" s="1"/>
      <c r="WM875" s="1"/>
      <c r="WN875" s="1"/>
      <c r="WO875" s="1"/>
      <c r="WP875" s="1"/>
      <c r="WQ875" s="1"/>
      <c r="WR875" s="1"/>
      <c r="WS875" s="1"/>
      <c r="WT875" s="1"/>
      <c r="WU875" s="1"/>
      <c r="WV875" s="1"/>
      <c r="WW875" s="1"/>
      <c r="WX875" s="1"/>
      <c r="WY875" s="1"/>
      <c r="WZ875" s="1"/>
      <c r="XA875" s="1"/>
      <c r="XB875" s="1"/>
      <c r="XC875" s="1"/>
      <c r="XD875" s="1"/>
      <c r="XE875" s="1"/>
      <c r="XF875" s="1"/>
      <c r="XG875" s="1"/>
      <c r="XH875" s="1"/>
      <c r="XI875" s="1"/>
      <c r="XJ875" s="1"/>
      <c r="XK875" s="1"/>
      <c r="XL875" s="1"/>
      <c r="XM875" s="1"/>
      <c r="XN875" s="1"/>
      <c r="XO875" s="1"/>
      <c r="XP875" s="1"/>
      <c r="XQ875" s="1"/>
      <c r="XR875" s="1"/>
      <c r="XS875" s="1"/>
      <c r="XT875" s="1"/>
      <c r="XU875" s="1"/>
      <c r="XV875" s="1"/>
      <c r="XW875" s="1"/>
      <c r="XX875" s="1"/>
      <c r="XY875" s="1"/>
      <c r="XZ875" s="1"/>
      <c r="YA875" s="1"/>
      <c r="YB875" s="1"/>
      <c r="YC875" s="1"/>
      <c r="YD875" s="1"/>
      <c r="YE875" s="1"/>
      <c r="YF875" s="1"/>
      <c r="YG875" s="1"/>
      <c r="YH875" s="1"/>
      <c r="YI875" s="1"/>
      <c r="YJ875" s="1"/>
      <c r="YK875" s="1"/>
      <c r="YL875" s="1"/>
      <c r="YM875" s="1"/>
      <c r="YN875" s="1"/>
      <c r="YO875" s="1"/>
      <c r="YP875" s="1"/>
      <c r="YQ875" s="1"/>
      <c r="YR875" s="1"/>
      <c r="YS875" s="1"/>
      <c r="YT875" s="1"/>
      <c r="YU875" s="1"/>
      <c r="YV875" s="1"/>
      <c r="YW875" s="1"/>
      <c r="YX875" s="1"/>
      <c r="YY875" s="1"/>
      <c r="YZ875" s="1"/>
      <c r="ZA875" s="1"/>
      <c r="ZB875" s="1"/>
      <c r="ZC875" s="1"/>
      <c r="ZD875" s="1"/>
      <c r="ZE875" s="1"/>
      <c r="ZF875" s="1"/>
      <c r="ZG875" s="1"/>
      <c r="ZH875" s="1"/>
      <c r="ZI875" s="1"/>
      <c r="ZJ875" s="1"/>
      <c r="ZK875" s="1"/>
      <c r="ZL875" s="1"/>
      <c r="ZM875" s="1"/>
      <c r="ZN875" s="1"/>
      <c r="ZO875" s="1"/>
      <c r="ZP875" s="1"/>
      <c r="ZQ875" s="1"/>
      <c r="ZR875" s="1"/>
      <c r="ZS875" s="1"/>
      <c r="ZT875" s="1"/>
      <c r="ZU875" s="1"/>
      <c r="ZV875" s="1"/>
      <c r="ZW875" s="1"/>
      <c r="ZX875" s="1"/>
      <c r="ZY875" s="1"/>
      <c r="ZZ875" s="1"/>
      <c r="AAA875" s="1"/>
      <c r="AAB875" s="1"/>
      <c r="AAC875" s="1"/>
      <c r="AAD875" s="1"/>
      <c r="AAE875" s="1"/>
      <c r="AAF875" s="1"/>
      <c r="AAG875" s="1"/>
      <c r="AAH875" s="1"/>
      <c r="AAI875" s="1"/>
      <c r="AAJ875" s="1"/>
      <c r="AAK875" s="1"/>
      <c r="AAL875" s="1"/>
      <c r="AAM875" s="1"/>
      <c r="AAN875" s="1"/>
      <c r="AAO875" s="1"/>
      <c r="AAP875" s="1"/>
      <c r="AAQ875" s="1"/>
      <c r="AAR875" s="1"/>
      <c r="AAS875" s="1"/>
      <c r="AAT875" s="1"/>
      <c r="AAU875" s="1"/>
      <c r="AAV875" s="1"/>
      <c r="AAW875" s="1"/>
      <c r="AAX875" s="1"/>
      <c r="AAY875" s="1"/>
      <c r="AAZ875" s="1"/>
      <c r="ABA875" s="1"/>
      <c r="ABB875" s="1"/>
      <c r="ABC875" s="1"/>
      <c r="ABD875" s="1"/>
      <c r="ABE875" s="1"/>
      <c r="ABF875" s="1"/>
      <c r="ABG875" s="1"/>
      <c r="ABH875" s="1"/>
      <c r="ABI875" s="1"/>
      <c r="ABJ875" s="1"/>
      <c r="ABK875" s="1"/>
      <c r="ABL875" s="1"/>
      <c r="ABM875" s="1"/>
      <c r="ABN875" s="1"/>
      <c r="ABO875" s="1"/>
      <c r="ABP875" s="1"/>
      <c r="ABQ875" s="1"/>
      <c r="ABR875" s="1"/>
      <c r="ABS875" s="1"/>
      <c r="ABT875" s="1"/>
      <c r="ABU875" s="1"/>
      <c r="ABV875" s="1"/>
      <c r="ABW875" s="1"/>
      <c r="ABX875" s="1"/>
      <c r="ABY875" s="1"/>
      <c r="ABZ875" s="1"/>
      <c r="ACA875" s="1"/>
      <c r="ACB875" s="1"/>
      <c r="ACC875" s="1"/>
      <c r="ACD875" s="1"/>
      <c r="ACE875" s="1"/>
      <c r="ACF875" s="1"/>
      <c r="ACG875" s="1"/>
      <c r="ACH875" s="1"/>
      <c r="ACI875" s="1"/>
      <c r="ACJ875" s="1"/>
      <c r="ACK875" s="1"/>
      <c r="ACL875" s="1"/>
      <c r="ACM875" s="1"/>
      <c r="ACN875" s="1"/>
      <c r="ACO875" s="1"/>
      <c r="ACP875" s="1"/>
      <c r="ACQ875" s="1"/>
      <c r="ACR875" s="1"/>
      <c r="ACS875" s="1"/>
      <c r="ACT875" s="1"/>
      <c r="ACU875" s="1"/>
      <c r="ACV875" s="1"/>
      <c r="ACW875" s="1"/>
      <c r="ACX875" s="1"/>
      <c r="ACY875" s="1"/>
      <c r="ACZ875" s="1"/>
      <c r="ADA875" s="1"/>
      <c r="ADB875" s="1"/>
      <c r="ADC875" s="1"/>
      <c r="ADD875" s="1"/>
      <c r="ADE875" s="1"/>
      <c r="ADF875" s="1"/>
      <c r="ADG875" s="1"/>
      <c r="ADH875" s="1"/>
      <c r="ADI875" s="1"/>
      <c r="ADJ875" s="1"/>
      <c r="ADK875" s="1"/>
      <c r="ADL875" s="1"/>
      <c r="ADM875" s="1"/>
      <c r="ADN875" s="1"/>
      <c r="ADO875" s="1"/>
      <c r="ADP875" s="1"/>
      <c r="ADQ875" s="1"/>
      <c r="ADR875" s="1"/>
      <c r="ADS875" s="1"/>
      <c r="ADT875" s="1"/>
      <c r="ADU875" s="1"/>
      <c r="ADV875" s="1"/>
      <c r="ADW875" s="1"/>
      <c r="ADX875" s="1"/>
      <c r="ADY875" s="1"/>
      <c r="ADZ875" s="1"/>
      <c r="AEA875" s="1"/>
      <c r="AEB875" s="1"/>
      <c r="AEC875" s="1"/>
      <c r="AED875" s="1"/>
      <c r="AEE875" s="1"/>
      <c r="AEF875" s="1"/>
      <c r="AEG875" s="1"/>
      <c r="AEH875" s="1"/>
      <c r="AEI875" s="1"/>
      <c r="AEJ875" s="1"/>
      <c r="AEK875" s="1"/>
      <c r="AEL875" s="1"/>
      <c r="AEM875" s="1"/>
      <c r="AEN875" s="1"/>
      <c r="AEO875" s="1"/>
      <c r="AEP875" s="1"/>
      <c r="AEQ875" s="1"/>
      <c r="AER875" s="1"/>
      <c r="AES875" s="1"/>
      <c r="AET875" s="1"/>
      <c r="AEU875" s="1"/>
      <c r="AEV875" s="1"/>
      <c r="AEW875" s="1"/>
      <c r="AEX875" s="1"/>
      <c r="AEY875" s="1"/>
      <c r="AEZ875" s="1"/>
      <c r="AFA875" s="1"/>
      <c r="AFB875" s="1"/>
      <c r="AFC875" s="1"/>
      <c r="AFD875" s="1"/>
      <c r="AFE875" s="1"/>
      <c r="AFF875" s="1"/>
      <c r="AFG875" s="1"/>
      <c r="AFH875" s="1"/>
      <c r="AFI875" s="1"/>
      <c r="AFJ875" s="1"/>
      <c r="AFK875" s="1"/>
      <c r="AFL875" s="1"/>
      <c r="AFM875" s="1"/>
      <c r="AFN875" s="1"/>
      <c r="AFO875" s="1"/>
      <c r="AFP875" s="1"/>
      <c r="AFQ875" s="1"/>
      <c r="AFR875" s="1"/>
      <c r="AFS875" s="1"/>
      <c r="AFT875" s="1"/>
      <c r="AFU875" s="1"/>
      <c r="AFV875" s="1"/>
      <c r="AFW875" s="1"/>
      <c r="AFX875" s="1"/>
      <c r="AFY875" s="1"/>
      <c r="AFZ875" s="1"/>
      <c r="AGA875" s="1"/>
      <c r="AGB875" s="1"/>
      <c r="AGC875" s="1"/>
      <c r="AGD875" s="1"/>
      <c r="AGE875" s="1"/>
      <c r="AGF875" s="1"/>
      <c r="AGG875" s="1"/>
      <c r="AGH875" s="1"/>
      <c r="AGI875" s="1"/>
      <c r="AGJ875" s="1"/>
      <c r="AGK875" s="1"/>
      <c r="AGL875" s="1"/>
      <c r="AGM875" s="1"/>
      <c r="AGN875" s="1"/>
      <c r="AGO875" s="1"/>
      <c r="AGP875" s="1"/>
      <c r="AGQ875" s="1"/>
      <c r="AGR875" s="1"/>
      <c r="AGS875" s="1"/>
      <c r="AGT875" s="1"/>
      <c r="AGU875" s="1"/>
      <c r="AGV875" s="1"/>
      <c r="AGW875" s="1"/>
      <c r="AGX875" s="1"/>
      <c r="AGY875" s="1"/>
      <c r="AGZ875" s="1"/>
      <c r="AHA875" s="1"/>
      <c r="AHB875" s="1"/>
      <c r="AHC875" s="1"/>
      <c r="AHD875" s="1"/>
      <c r="AHE875" s="1"/>
      <c r="AHF875" s="1"/>
      <c r="AHG875" s="1"/>
      <c r="AHH875" s="1"/>
      <c r="AHI875" s="1"/>
      <c r="AHJ875" s="1"/>
      <c r="AHK875" s="1"/>
      <c r="AHL875" s="1"/>
      <c r="AHM875" s="1"/>
      <c r="AHN875" s="1"/>
      <c r="AHO875" s="1"/>
      <c r="AHP875" s="1"/>
      <c r="AHQ875" s="1"/>
      <c r="AHR875" s="1"/>
      <c r="AHS875" s="1"/>
      <c r="AHT875" s="1"/>
      <c r="AHU875" s="1"/>
      <c r="AHV875" s="1"/>
      <c r="AHW875" s="1"/>
      <c r="AHX875" s="1"/>
      <c r="AHY875" s="1"/>
      <c r="AHZ875" s="1"/>
      <c r="AIA875" s="1"/>
      <c r="AIB875" s="1"/>
      <c r="AIC875" s="1"/>
      <c r="AID875" s="1"/>
      <c r="AIE875" s="1"/>
      <c r="AIF875" s="1"/>
      <c r="AIG875" s="1"/>
      <c r="AIH875" s="1"/>
      <c r="AII875" s="1"/>
      <c r="AIJ875" s="1"/>
      <c r="AIK875" s="1"/>
      <c r="AIL875" s="1"/>
      <c r="AIM875" s="1"/>
      <c r="AIN875" s="1"/>
      <c r="AIO875" s="1"/>
      <c r="AIP875" s="1"/>
      <c r="AIQ875" s="1"/>
      <c r="AIR875" s="1"/>
      <c r="AIS875" s="1"/>
      <c r="AIT875" s="1"/>
      <c r="AIU875" s="1"/>
      <c r="AIV875" s="1"/>
      <c r="AIW875" s="1"/>
      <c r="AIX875" s="1"/>
      <c r="AIY875" s="1"/>
      <c r="AIZ875" s="1"/>
      <c r="AJA875" s="1"/>
      <c r="AJB875" s="1"/>
      <c r="AJC875" s="1"/>
      <c r="AJD875" s="1"/>
      <c r="AJE875" s="1"/>
      <c r="AJF875" s="1"/>
      <c r="AJG875" s="1"/>
      <c r="AJH875" s="1"/>
      <c r="AJI875" s="1"/>
      <c r="AJJ875" s="1"/>
      <c r="AJK875" s="1"/>
      <c r="AJL875" s="1"/>
      <c r="AJM875" s="1"/>
      <c r="AJN875" s="1"/>
      <c r="AJO875" s="1"/>
      <c r="AJP875" s="1"/>
      <c r="AJQ875" s="1"/>
      <c r="AJR875" s="1"/>
      <c r="AJS875" s="1"/>
      <c r="AJT875" s="1"/>
      <c r="AJU875" s="1"/>
      <c r="AJV875" s="1"/>
      <c r="AJW875" s="1"/>
      <c r="AJX875" s="1"/>
      <c r="AJY875" s="1"/>
      <c r="AJZ875" s="1"/>
      <c r="AKA875" s="1"/>
      <c r="AKB875" s="1"/>
      <c r="AKC875" s="1"/>
      <c r="AKD875" s="1"/>
      <c r="AKE875" s="1"/>
      <c r="AKF875" s="1"/>
    </row>
    <row r="876" spans="1:968" ht="31.5" customHeight="1">
      <c r="A876" s="132" t="s">
        <v>758</v>
      </c>
      <c r="B876" s="132"/>
      <c r="C876" s="132"/>
      <c r="D876" s="132"/>
      <c r="E876" s="132"/>
      <c r="F876" s="132"/>
      <c r="G876" s="132"/>
      <c r="H876" s="132"/>
      <c r="I876" s="132"/>
    </row>
    <row r="877" spans="1:968" ht="15.75" customHeight="1">
      <c r="A877" s="146" t="s">
        <v>759</v>
      </c>
      <c r="B877" s="148" t="s">
        <v>760</v>
      </c>
      <c r="C877" s="150" t="s">
        <v>2</v>
      </c>
      <c r="D877" s="146" t="s">
        <v>3</v>
      </c>
      <c r="E877" s="157" t="s">
        <v>910</v>
      </c>
      <c r="F877" s="157"/>
      <c r="G877" s="157"/>
      <c r="H877" s="157"/>
      <c r="I877" s="157"/>
    </row>
    <row r="878" spans="1:968" ht="15.75" customHeight="1">
      <c r="A878" s="146"/>
      <c r="B878" s="148"/>
      <c r="C878" s="150"/>
      <c r="D878" s="146"/>
      <c r="E878" s="115" t="s">
        <v>5</v>
      </c>
      <c r="F878" s="13" t="s">
        <v>6</v>
      </c>
      <c r="G878" s="14" t="s">
        <v>7</v>
      </c>
      <c r="H878" s="14" t="s">
        <v>8</v>
      </c>
      <c r="I878" s="153" t="s">
        <v>761</v>
      </c>
    </row>
    <row r="879" spans="1:968" ht="36" customHeight="1">
      <c r="A879" s="146"/>
      <c r="B879" s="148"/>
      <c r="C879" s="150"/>
      <c r="D879" s="146"/>
      <c r="E879" s="14" t="s">
        <v>762</v>
      </c>
      <c r="F879" s="14" t="s">
        <v>762</v>
      </c>
      <c r="G879" s="14" t="s">
        <v>762</v>
      </c>
      <c r="H879" s="14" t="s">
        <v>762</v>
      </c>
      <c r="I879" s="154"/>
    </row>
    <row r="880" spans="1:968" s="3" customFormat="1" ht="15" customHeight="1">
      <c r="A880" s="18">
        <v>824</v>
      </c>
      <c r="B880" s="62" t="s">
        <v>763</v>
      </c>
      <c r="C880" s="68" t="s">
        <v>764</v>
      </c>
      <c r="D880" s="17">
        <v>0</v>
      </c>
      <c r="E880" s="18">
        <v>521.68499999999995</v>
      </c>
      <c r="F880" s="18">
        <v>385</v>
      </c>
      <c r="G880" s="18">
        <v>159</v>
      </c>
      <c r="H880" s="18">
        <v>62</v>
      </c>
      <c r="I880" s="19">
        <f>SUM(E880:H880)</f>
        <v>1127.6849999999999</v>
      </c>
    </row>
    <row r="881" spans="1:9" s="3" customFormat="1">
      <c r="A881" s="18">
        <v>825</v>
      </c>
      <c r="B881" s="31" t="s">
        <v>765</v>
      </c>
      <c r="C881" s="62" t="s">
        <v>766</v>
      </c>
      <c r="D881" s="69">
        <v>0</v>
      </c>
      <c r="E881" s="18">
        <v>191</v>
      </c>
      <c r="F881" s="18">
        <v>121.325</v>
      </c>
      <c r="G881" s="18">
        <v>84</v>
      </c>
      <c r="H881" s="18">
        <v>37</v>
      </c>
      <c r="I881" s="19">
        <f>SUM(E881:H881)</f>
        <v>433.32499999999999</v>
      </c>
    </row>
    <row r="882" spans="1:9" s="3" customFormat="1">
      <c r="A882" s="18">
        <v>826</v>
      </c>
      <c r="B882" s="70" t="s">
        <v>767</v>
      </c>
      <c r="C882" s="68" t="s">
        <v>768</v>
      </c>
      <c r="D882" s="69">
        <v>0</v>
      </c>
      <c r="E882" s="18">
        <v>809</v>
      </c>
      <c r="F882" s="18">
        <v>723</v>
      </c>
      <c r="G882" s="18">
        <v>325</v>
      </c>
      <c r="H882" s="18">
        <v>97</v>
      </c>
      <c r="I882" s="19">
        <f t="shared" ref="I882:I903" si="78">SUM(E882:H882)</f>
        <v>1954</v>
      </c>
    </row>
    <row r="883" spans="1:9" s="3" customFormat="1">
      <c r="A883" s="18">
        <v>827</v>
      </c>
      <c r="B883" s="70" t="s">
        <v>769</v>
      </c>
      <c r="C883" s="68" t="s">
        <v>768</v>
      </c>
      <c r="D883" s="69">
        <v>0</v>
      </c>
      <c r="E883" s="18">
        <v>321</v>
      </c>
      <c r="F883" s="18">
        <v>192</v>
      </c>
      <c r="G883" s="18">
        <v>77</v>
      </c>
      <c r="H883" s="18">
        <v>44</v>
      </c>
      <c r="I883" s="19">
        <f t="shared" si="78"/>
        <v>634</v>
      </c>
    </row>
    <row r="884" spans="1:9" s="3" customFormat="1">
      <c r="A884" s="18">
        <v>828</v>
      </c>
      <c r="B884" s="70" t="s">
        <v>770</v>
      </c>
      <c r="C884" s="68" t="s">
        <v>768</v>
      </c>
      <c r="D884" s="69">
        <v>0</v>
      </c>
      <c r="E884" s="18">
        <v>278</v>
      </c>
      <c r="F884" s="18">
        <v>197</v>
      </c>
      <c r="G884" s="18">
        <v>96</v>
      </c>
      <c r="H884" s="18">
        <v>56</v>
      </c>
      <c r="I884" s="19">
        <f t="shared" si="78"/>
        <v>627</v>
      </c>
    </row>
    <row r="885" spans="1:9" s="3" customFormat="1">
      <c r="A885" s="18">
        <v>829</v>
      </c>
      <c r="B885" s="70" t="s">
        <v>771</v>
      </c>
      <c r="C885" s="68" t="s">
        <v>768</v>
      </c>
      <c r="D885" s="69">
        <v>0</v>
      </c>
      <c r="E885" s="18">
        <v>639</v>
      </c>
      <c r="F885" s="18">
        <v>388</v>
      </c>
      <c r="G885" s="18">
        <v>94</v>
      </c>
      <c r="H885" s="18">
        <v>48</v>
      </c>
      <c r="I885" s="19">
        <f t="shared" si="78"/>
        <v>1169</v>
      </c>
    </row>
    <row r="886" spans="1:9" s="3" customFormat="1">
      <c r="A886" s="18">
        <v>830</v>
      </c>
      <c r="B886" s="70" t="s">
        <v>772</v>
      </c>
      <c r="C886" s="68" t="s">
        <v>768</v>
      </c>
      <c r="D886" s="69">
        <v>0</v>
      </c>
      <c r="E886" s="18">
        <v>1713</v>
      </c>
      <c r="F886" s="18">
        <v>1361</v>
      </c>
      <c r="G886" s="18">
        <v>994</v>
      </c>
      <c r="H886" s="18">
        <v>99</v>
      </c>
      <c r="I886" s="19">
        <f t="shared" si="78"/>
        <v>4167</v>
      </c>
    </row>
    <row r="887" spans="1:9" s="3" customFormat="1">
      <c r="A887" s="18">
        <v>831</v>
      </c>
      <c r="B887" s="62" t="s">
        <v>773</v>
      </c>
      <c r="C887" s="68" t="s">
        <v>768</v>
      </c>
      <c r="D887" s="69">
        <v>0</v>
      </c>
      <c r="E887" s="18">
        <v>272</v>
      </c>
      <c r="F887" s="18">
        <v>220</v>
      </c>
      <c r="G887" s="18">
        <v>136</v>
      </c>
      <c r="H887" s="18">
        <v>27</v>
      </c>
      <c r="I887" s="19">
        <f t="shared" si="78"/>
        <v>655</v>
      </c>
    </row>
    <row r="888" spans="1:9" s="3" customFormat="1">
      <c r="A888" s="18">
        <v>832</v>
      </c>
      <c r="B888" s="62" t="s">
        <v>774</v>
      </c>
      <c r="C888" s="68" t="s">
        <v>768</v>
      </c>
      <c r="D888" s="69">
        <v>0</v>
      </c>
      <c r="E888" s="18">
        <v>56</v>
      </c>
      <c r="F888" s="18">
        <v>32.14</v>
      </c>
      <c r="G888" s="18">
        <v>26</v>
      </c>
      <c r="H888" s="18">
        <v>6</v>
      </c>
      <c r="I888" s="19">
        <f>SUM(E888:H888)</f>
        <v>120.14</v>
      </c>
    </row>
    <row r="889" spans="1:9" s="3" customFormat="1">
      <c r="A889" s="18">
        <v>833</v>
      </c>
      <c r="B889" s="62" t="s">
        <v>775</v>
      </c>
      <c r="C889" s="68" t="s">
        <v>776</v>
      </c>
      <c r="D889" s="69">
        <v>0</v>
      </c>
      <c r="E889" s="18">
        <v>1129</v>
      </c>
      <c r="F889" s="18">
        <v>1034</v>
      </c>
      <c r="G889" s="18">
        <v>409</v>
      </c>
      <c r="H889" s="18">
        <v>97</v>
      </c>
      <c r="I889" s="19">
        <f t="shared" si="78"/>
        <v>2669</v>
      </c>
    </row>
    <row r="890" spans="1:9" s="3" customFormat="1">
      <c r="A890" s="18">
        <v>834</v>
      </c>
      <c r="B890" s="62" t="s">
        <v>777</v>
      </c>
      <c r="C890" s="68" t="s">
        <v>768</v>
      </c>
      <c r="D890" s="69">
        <v>0</v>
      </c>
      <c r="E890" s="18">
        <v>212.02</v>
      </c>
      <c r="F890" s="18">
        <v>177</v>
      </c>
      <c r="G890" s="18">
        <v>126</v>
      </c>
      <c r="H890" s="18">
        <v>18</v>
      </c>
      <c r="I890" s="19">
        <f t="shared" si="78"/>
        <v>533.02</v>
      </c>
    </row>
    <row r="891" spans="1:9" s="3" customFormat="1">
      <c r="A891" s="18">
        <v>835</v>
      </c>
      <c r="B891" s="62" t="s">
        <v>778</v>
      </c>
      <c r="C891" s="68" t="s">
        <v>768</v>
      </c>
      <c r="D891" s="69">
        <v>0</v>
      </c>
      <c r="E891" s="18">
        <v>157.44999999999999</v>
      </c>
      <c r="F891" s="18">
        <v>94</v>
      </c>
      <c r="G891" s="18">
        <v>64</v>
      </c>
      <c r="H891" s="18">
        <v>13</v>
      </c>
      <c r="I891" s="19">
        <f t="shared" si="78"/>
        <v>328.45</v>
      </c>
    </row>
    <row r="892" spans="1:9" s="3" customFormat="1">
      <c r="A892" s="18">
        <v>836</v>
      </c>
      <c r="B892" s="62" t="s">
        <v>779</v>
      </c>
      <c r="C892" s="68" t="s">
        <v>768</v>
      </c>
      <c r="D892" s="69">
        <v>0</v>
      </c>
      <c r="E892" s="18">
        <v>111</v>
      </c>
      <c r="F892" s="18">
        <v>51</v>
      </c>
      <c r="G892" s="18">
        <v>19</v>
      </c>
      <c r="H892" s="18">
        <v>9</v>
      </c>
      <c r="I892" s="19">
        <f t="shared" si="78"/>
        <v>190</v>
      </c>
    </row>
    <row r="893" spans="1:9" s="7" customFormat="1">
      <c r="A893" s="18">
        <v>837</v>
      </c>
      <c r="B893" s="62" t="s">
        <v>780</v>
      </c>
      <c r="C893" s="68" t="s">
        <v>781</v>
      </c>
      <c r="D893" s="69">
        <v>0</v>
      </c>
      <c r="E893" s="18">
        <v>1.319</v>
      </c>
      <c r="F893" s="18">
        <v>1</v>
      </c>
      <c r="G893" s="18">
        <v>1</v>
      </c>
      <c r="H893" s="18">
        <v>0</v>
      </c>
      <c r="I893" s="19">
        <f t="shared" si="78"/>
        <v>3.319</v>
      </c>
    </row>
    <row r="894" spans="1:9" s="7" customFormat="1">
      <c r="A894" s="18">
        <v>838</v>
      </c>
      <c r="B894" s="62" t="s">
        <v>782</v>
      </c>
      <c r="C894" s="68" t="s">
        <v>783</v>
      </c>
      <c r="D894" s="69">
        <v>0</v>
      </c>
      <c r="E894" s="18">
        <v>8.3000000000000007</v>
      </c>
      <c r="F894" s="18">
        <v>4.5999999999999996</v>
      </c>
      <c r="G894" s="18">
        <v>2.8</v>
      </c>
      <c r="H894" s="18">
        <v>0.6</v>
      </c>
      <c r="I894" s="19">
        <f t="shared" si="78"/>
        <v>16.3</v>
      </c>
    </row>
    <row r="895" spans="1:9" s="7" customFormat="1">
      <c r="A895" s="18">
        <v>839</v>
      </c>
      <c r="B895" s="62" t="s">
        <v>784</v>
      </c>
      <c r="C895" s="68" t="s">
        <v>785</v>
      </c>
      <c r="D895" s="69">
        <v>25</v>
      </c>
      <c r="E895" s="18">
        <v>11.9</v>
      </c>
      <c r="F895" s="18">
        <v>6</v>
      </c>
      <c r="G895" s="18">
        <v>5.2</v>
      </c>
      <c r="H895" s="18">
        <v>1.9</v>
      </c>
      <c r="I895" s="19">
        <f t="shared" si="78"/>
        <v>24.999999999999996</v>
      </c>
    </row>
    <row r="896" spans="1:9" s="7" customFormat="1">
      <c r="A896" s="18">
        <v>840</v>
      </c>
      <c r="B896" s="62" t="s">
        <v>786</v>
      </c>
      <c r="C896" s="68" t="s">
        <v>785</v>
      </c>
      <c r="D896" s="69">
        <v>0</v>
      </c>
      <c r="E896" s="18">
        <v>4.3</v>
      </c>
      <c r="F896" s="18">
        <v>3.5</v>
      </c>
      <c r="G896" s="18">
        <v>0.6</v>
      </c>
      <c r="H896" s="18">
        <v>0.1</v>
      </c>
      <c r="I896" s="19">
        <f t="shared" si="78"/>
        <v>8.5</v>
      </c>
    </row>
    <row r="897" spans="1:9">
      <c r="A897" s="18">
        <v>841</v>
      </c>
      <c r="B897" s="31" t="s">
        <v>787</v>
      </c>
      <c r="C897" s="31" t="s">
        <v>788</v>
      </c>
      <c r="D897" s="69">
        <v>0</v>
      </c>
      <c r="E897" s="18">
        <v>76</v>
      </c>
      <c r="F897" s="18">
        <v>31.4</v>
      </c>
      <c r="G897" s="18">
        <v>12</v>
      </c>
      <c r="H897" s="18">
        <v>7</v>
      </c>
      <c r="I897" s="19">
        <f t="shared" si="78"/>
        <v>126.4</v>
      </c>
    </row>
    <row r="898" spans="1:9" s="3" customFormat="1">
      <c r="A898" s="18">
        <v>842</v>
      </c>
      <c r="B898" s="31" t="s">
        <v>789</v>
      </c>
      <c r="C898" s="68" t="s">
        <v>768</v>
      </c>
      <c r="D898" s="69">
        <v>0</v>
      </c>
      <c r="E898" s="18">
        <v>405</v>
      </c>
      <c r="F898" s="18">
        <v>196</v>
      </c>
      <c r="G898" s="18">
        <v>91</v>
      </c>
      <c r="H898" s="18">
        <v>28</v>
      </c>
      <c r="I898" s="19">
        <f t="shared" si="78"/>
        <v>720</v>
      </c>
    </row>
    <row r="899" spans="1:9" s="7" customFormat="1">
      <c r="A899" s="18">
        <v>843</v>
      </c>
      <c r="B899" s="62" t="s">
        <v>790</v>
      </c>
      <c r="C899" s="68" t="s">
        <v>781</v>
      </c>
      <c r="D899" s="69">
        <v>0</v>
      </c>
      <c r="E899" s="18">
        <v>118</v>
      </c>
      <c r="F899" s="18">
        <v>84.748000000000005</v>
      </c>
      <c r="G899" s="18">
        <v>30</v>
      </c>
      <c r="H899" s="18">
        <v>11</v>
      </c>
      <c r="I899" s="19">
        <f t="shared" si="78"/>
        <v>243.74799999999999</v>
      </c>
    </row>
    <row r="900" spans="1:9" s="7" customFormat="1">
      <c r="A900" s="18">
        <v>844</v>
      </c>
      <c r="B900" s="62" t="s">
        <v>791</v>
      </c>
      <c r="C900" s="71" t="s">
        <v>792</v>
      </c>
      <c r="D900" s="29">
        <v>0</v>
      </c>
      <c r="E900" s="55">
        <v>4.3</v>
      </c>
      <c r="F900" s="55">
        <v>3</v>
      </c>
      <c r="G900" s="55">
        <v>1</v>
      </c>
      <c r="H900" s="55">
        <v>0</v>
      </c>
      <c r="I900" s="19">
        <f t="shared" si="78"/>
        <v>8.3000000000000007</v>
      </c>
    </row>
    <row r="901" spans="1:9" s="7" customFormat="1">
      <c r="A901" s="18">
        <v>845</v>
      </c>
      <c r="B901" s="62" t="s">
        <v>793</v>
      </c>
      <c r="C901" s="72" t="s">
        <v>794</v>
      </c>
      <c r="D901" s="69">
        <v>0</v>
      </c>
      <c r="E901" s="55">
        <v>4.2300000000000004</v>
      </c>
      <c r="F901" s="55">
        <v>2</v>
      </c>
      <c r="G901" s="55">
        <v>0.7</v>
      </c>
      <c r="H901" s="55">
        <v>0.3</v>
      </c>
      <c r="I901" s="19">
        <f t="shared" si="78"/>
        <v>7.23</v>
      </c>
    </row>
    <row r="902" spans="1:9" s="7" customFormat="1">
      <c r="A902" s="18">
        <v>846</v>
      </c>
      <c r="B902" s="73" t="s">
        <v>795</v>
      </c>
      <c r="C902" s="68" t="s">
        <v>768</v>
      </c>
      <c r="D902" s="69">
        <v>0</v>
      </c>
      <c r="E902" s="55">
        <v>0</v>
      </c>
      <c r="F902" s="55">
        <v>0</v>
      </c>
      <c r="G902" s="55">
        <v>0</v>
      </c>
      <c r="H902" s="55">
        <v>0</v>
      </c>
      <c r="I902" s="19">
        <f t="shared" si="78"/>
        <v>0</v>
      </c>
    </row>
    <row r="903" spans="1:9" s="7" customFormat="1">
      <c r="A903" s="18">
        <v>847</v>
      </c>
      <c r="B903" s="73" t="s">
        <v>796</v>
      </c>
      <c r="C903" s="68" t="s">
        <v>768</v>
      </c>
      <c r="D903" s="69">
        <v>0</v>
      </c>
      <c r="E903" s="55">
        <v>2.1</v>
      </c>
      <c r="F903" s="55">
        <v>1.3</v>
      </c>
      <c r="G903" s="55">
        <v>0.6</v>
      </c>
      <c r="H903" s="55">
        <v>0.1</v>
      </c>
      <c r="I903" s="19">
        <f t="shared" si="78"/>
        <v>4.0999999999999996</v>
      </c>
    </row>
    <row r="904" spans="1:9" s="7" customFormat="1">
      <c r="A904" s="18">
        <v>848</v>
      </c>
      <c r="B904" s="51" t="s">
        <v>797</v>
      </c>
      <c r="C904" s="68" t="s">
        <v>768</v>
      </c>
      <c r="D904" s="69">
        <v>0</v>
      </c>
      <c r="E904" s="18">
        <v>342</v>
      </c>
      <c r="F904" s="18">
        <v>112</v>
      </c>
      <c r="G904" s="18">
        <v>91</v>
      </c>
      <c r="H904" s="18">
        <v>48</v>
      </c>
      <c r="I904" s="19">
        <f t="shared" ref="I904" si="79">SUM(E904:H904)</f>
        <v>593</v>
      </c>
    </row>
    <row r="905" spans="1:9" s="7" customFormat="1">
      <c r="A905" s="18">
        <v>849</v>
      </c>
      <c r="B905" s="51" t="s">
        <v>842</v>
      </c>
      <c r="C905" s="68" t="s">
        <v>843</v>
      </c>
      <c r="D905" s="69">
        <v>0</v>
      </c>
      <c r="E905" s="55">
        <v>1.1000000000000001</v>
      </c>
      <c r="F905" s="55">
        <v>1</v>
      </c>
      <c r="G905" s="55">
        <v>0.3</v>
      </c>
      <c r="H905" s="55">
        <v>0.2</v>
      </c>
      <c r="I905" s="19">
        <f t="shared" ref="I905:I906" si="80">SUM(E905:H905)</f>
        <v>2.6</v>
      </c>
    </row>
    <row r="906" spans="1:9" s="7" customFormat="1">
      <c r="A906" s="18">
        <v>850</v>
      </c>
      <c r="B906" s="51" t="s">
        <v>844</v>
      </c>
      <c r="C906" s="68" t="s">
        <v>845</v>
      </c>
      <c r="D906" s="69">
        <v>0</v>
      </c>
      <c r="E906" s="55">
        <v>1.1000000000000001</v>
      </c>
      <c r="F906" s="55">
        <v>1</v>
      </c>
      <c r="G906" s="55">
        <v>0.3</v>
      </c>
      <c r="H906" s="55">
        <v>0.2</v>
      </c>
      <c r="I906" s="19">
        <f t="shared" si="80"/>
        <v>2.6</v>
      </c>
    </row>
    <row r="907" spans="1:9" s="7" customFormat="1">
      <c r="A907" s="18">
        <v>851</v>
      </c>
      <c r="B907" s="123" t="s">
        <v>907</v>
      </c>
      <c r="C907" s="123" t="s">
        <v>909</v>
      </c>
      <c r="D907" s="69">
        <v>0</v>
      </c>
      <c r="E907" s="18">
        <v>192</v>
      </c>
      <c r="F907" s="18">
        <v>96</v>
      </c>
      <c r="G907" s="18">
        <v>51</v>
      </c>
      <c r="H907" s="18">
        <v>28</v>
      </c>
      <c r="I907" s="19">
        <f t="shared" ref="I907:I908" si="81">SUM(E907:H907)</f>
        <v>367</v>
      </c>
    </row>
    <row r="908" spans="1:9" s="7" customFormat="1">
      <c r="A908" s="18">
        <v>852</v>
      </c>
      <c r="B908" s="123" t="s">
        <v>908</v>
      </c>
      <c r="C908" s="123" t="s">
        <v>909</v>
      </c>
      <c r="D908" s="69">
        <v>0</v>
      </c>
      <c r="E908" s="55">
        <v>2.1</v>
      </c>
      <c r="F908" s="55">
        <v>1.3</v>
      </c>
      <c r="G908" s="55">
        <v>0.6</v>
      </c>
      <c r="H908" s="55">
        <v>0.1</v>
      </c>
      <c r="I908" s="19">
        <f t="shared" si="81"/>
        <v>4.0999999999999996</v>
      </c>
    </row>
    <row r="909" spans="1:9">
      <c r="A909" s="18"/>
      <c r="B909" s="31"/>
      <c r="C909" s="74" t="s">
        <v>83</v>
      </c>
      <c r="D909" s="28">
        <f>SUM(D880:D904)</f>
        <v>25</v>
      </c>
      <c r="E909" s="28">
        <f>SUM(E880:E906)</f>
        <v>7389.804000000001</v>
      </c>
      <c r="F909" s="28">
        <f>SUM(F880:F906)</f>
        <v>5423.0129999999999</v>
      </c>
      <c r="G909" s="28">
        <f>SUM(G880:G906)</f>
        <v>2845.5</v>
      </c>
      <c r="H909" s="28">
        <f>SUM(H880:H906)</f>
        <v>710.40000000000009</v>
      </c>
      <c r="I909" s="28">
        <f>SUM(I880:I906)</f>
        <v>16368.716999999999</v>
      </c>
    </row>
    <row r="910" spans="1:9" ht="33" customHeight="1">
      <c r="A910" s="132" t="s">
        <v>798</v>
      </c>
      <c r="B910" s="132"/>
      <c r="C910" s="132"/>
      <c r="D910" s="132"/>
      <c r="E910" s="132"/>
      <c r="F910" s="132"/>
      <c r="G910" s="132"/>
      <c r="H910" s="132"/>
      <c r="I910" s="132"/>
    </row>
    <row r="911" spans="1:9" s="7" customFormat="1">
      <c r="A911" s="53">
        <v>853</v>
      </c>
      <c r="B911" s="62" t="s">
        <v>799</v>
      </c>
      <c r="C911" s="68" t="s">
        <v>800</v>
      </c>
      <c r="D911" s="69">
        <v>30</v>
      </c>
      <c r="E911" s="18">
        <v>66.19</v>
      </c>
      <c r="F911" s="18">
        <v>48.3</v>
      </c>
      <c r="G911" s="18">
        <v>28.6</v>
      </c>
      <c r="H911" s="18">
        <v>14.2</v>
      </c>
      <c r="I911" s="19">
        <f t="shared" ref="I911:I920" si="82">SUM(E911:H911)</f>
        <v>157.29</v>
      </c>
    </row>
    <row r="912" spans="1:9" s="7" customFormat="1">
      <c r="A912" s="53">
        <v>854</v>
      </c>
      <c r="B912" s="62" t="s">
        <v>801</v>
      </c>
      <c r="C912" s="68" t="s">
        <v>501</v>
      </c>
      <c r="D912" s="69">
        <v>100</v>
      </c>
      <c r="E912" s="18">
        <v>166.6</v>
      </c>
      <c r="F912" s="18">
        <v>100.6</v>
      </c>
      <c r="G912" s="18">
        <v>46.3</v>
      </c>
      <c r="H912" s="18">
        <v>19.600000000000001</v>
      </c>
      <c r="I912" s="19">
        <f t="shared" si="82"/>
        <v>333.1</v>
      </c>
    </row>
    <row r="913" spans="1:9" s="3" customFormat="1">
      <c r="A913" s="53">
        <v>855</v>
      </c>
      <c r="B913" s="75" t="s">
        <v>802</v>
      </c>
      <c r="C913" s="68" t="s">
        <v>86</v>
      </c>
      <c r="D913" s="76">
        <v>350</v>
      </c>
      <c r="E913" s="22">
        <v>255.6</v>
      </c>
      <c r="F913" s="22">
        <v>130.80000000000001</v>
      </c>
      <c r="G913" s="22">
        <v>62.1</v>
      </c>
      <c r="H913" s="22">
        <v>23.6</v>
      </c>
      <c r="I913" s="19">
        <f t="shared" si="82"/>
        <v>472.1</v>
      </c>
    </row>
    <row r="914" spans="1:9" s="7" customFormat="1">
      <c r="A914" s="53">
        <v>856</v>
      </c>
      <c r="B914" s="62" t="s">
        <v>803</v>
      </c>
      <c r="C914" s="68" t="s">
        <v>302</v>
      </c>
      <c r="D914" s="69">
        <v>330</v>
      </c>
      <c r="E914" s="18">
        <v>230.6</v>
      </c>
      <c r="F914" s="18">
        <v>111.9</v>
      </c>
      <c r="G914" s="18">
        <v>56.2</v>
      </c>
      <c r="H914" s="18">
        <v>20.100000000000001</v>
      </c>
      <c r="I914" s="19">
        <f t="shared" si="82"/>
        <v>418.8</v>
      </c>
    </row>
    <row r="915" spans="1:9" s="3" customFormat="1">
      <c r="A915" s="53">
        <v>857</v>
      </c>
      <c r="B915" s="75" t="s">
        <v>804</v>
      </c>
      <c r="C915" s="77" t="s">
        <v>9</v>
      </c>
      <c r="D915" s="76">
        <v>50</v>
      </c>
      <c r="E915" s="22">
        <v>102.3</v>
      </c>
      <c r="F915" s="22">
        <v>44.5</v>
      </c>
      <c r="G915" s="22">
        <v>22.2</v>
      </c>
      <c r="H915" s="22">
        <v>12.2</v>
      </c>
      <c r="I915" s="19">
        <f t="shared" si="82"/>
        <v>181.2</v>
      </c>
    </row>
    <row r="916" spans="1:9" s="7" customFormat="1">
      <c r="A916" s="53">
        <v>858</v>
      </c>
      <c r="B916" s="62" t="s">
        <v>805</v>
      </c>
      <c r="C916" s="68" t="s">
        <v>244</v>
      </c>
      <c r="D916" s="69">
        <v>30</v>
      </c>
      <c r="E916" s="18">
        <v>82.1</v>
      </c>
      <c r="F916" s="18">
        <v>33.4</v>
      </c>
      <c r="G916" s="18">
        <v>21.8</v>
      </c>
      <c r="H916" s="18">
        <v>4.2</v>
      </c>
      <c r="I916" s="19">
        <f t="shared" si="82"/>
        <v>141.5</v>
      </c>
    </row>
    <row r="917" spans="1:9" s="7" customFormat="1">
      <c r="A917" s="53">
        <v>859</v>
      </c>
      <c r="B917" s="62" t="s">
        <v>806</v>
      </c>
      <c r="C917" s="68" t="s">
        <v>346</v>
      </c>
      <c r="D917" s="69">
        <v>50</v>
      </c>
      <c r="E917" s="18">
        <v>101.8</v>
      </c>
      <c r="F917" s="18">
        <v>43.5</v>
      </c>
      <c r="G917" s="18">
        <v>21.3</v>
      </c>
      <c r="H917" s="18">
        <v>11.8</v>
      </c>
      <c r="I917" s="19">
        <f t="shared" si="82"/>
        <v>178.40000000000003</v>
      </c>
    </row>
    <row r="918" spans="1:9" s="7" customFormat="1">
      <c r="A918" s="53">
        <v>860</v>
      </c>
      <c r="B918" s="62" t="s">
        <v>807</v>
      </c>
      <c r="C918" s="68" t="s">
        <v>427</v>
      </c>
      <c r="D918" s="69">
        <v>100</v>
      </c>
      <c r="E918" s="18">
        <v>126</v>
      </c>
      <c r="F918" s="18">
        <v>43.8</v>
      </c>
      <c r="G918" s="18">
        <v>25.5</v>
      </c>
      <c r="H918" s="18">
        <v>15.9</v>
      </c>
      <c r="I918" s="19">
        <f t="shared" si="82"/>
        <v>211.20000000000002</v>
      </c>
    </row>
    <row r="919" spans="1:9" s="7" customFormat="1">
      <c r="A919" s="53">
        <v>861</v>
      </c>
      <c r="B919" s="62" t="s">
        <v>808</v>
      </c>
      <c r="C919" s="68" t="s">
        <v>647</v>
      </c>
      <c r="D919" s="69">
        <v>30</v>
      </c>
      <c r="E919" s="18">
        <v>71.400000000000006</v>
      </c>
      <c r="F919" s="18">
        <v>37.299999999999997</v>
      </c>
      <c r="G919" s="18">
        <v>21.4</v>
      </c>
      <c r="H919" s="18">
        <v>9.8000000000000007</v>
      </c>
      <c r="I919" s="19">
        <f t="shared" si="82"/>
        <v>139.9</v>
      </c>
    </row>
    <row r="920" spans="1:9" s="7" customFormat="1">
      <c r="A920" s="53">
        <v>862</v>
      </c>
      <c r="B920" s="62" t="s">
        <v>809</v>
      </c>
      <c r="C920" s="68" t="s">
        <v>647</v>
      </c>
      <c r="D920" s="69">
        <v>330</v>
      </c>
      <c r="E920" s="18">
        <v>216.7</v>
      </c>
      <c r="F920" s="18">
        <v>112.4</v>
      </c>
      <c r="G920" s="18">
        <v>33.4</v>
      </c>
      <c r="H920" s="18">
        <v>22.6</v>
      </c>
      <c r="I920" s="19">
        <f t="shared" si="82"/>
        <v>385.1</v>
      </c>
    </row>
    <row r="921" spans="1:9" s="7" customFormat="1">
      <c r="A921" s="53">
        <v>863</v>
      </c>
      <c r="B921" s="62" t="s">
        <v>810</v>
      </c>
      <c r="C921" s="68" t="s">
        <v>427</v>
      </c>
      <c r="D921" s="69">
        <v>50</v>
      </c>
      <c r="E921" s="18">
        <v>104.8</v>
      </c>
      <c r="F921" s="18">
        <v>42.6</v>
      </c>
      <c r="G921" s="18">
        <v>21.3</v>
      </c>
      <c r="H921" s="18">
        <v>13.8</v>
      </c>
      <c r="I921" s="19">
        <f>SUM(E921:H921)</f>
        <v>182.50000000000003</v>
      </c>
    </row>
    <row r="922" spans="1:9" s="7" customFormat="1">
      <c r="A922" s="53">
        <v>864</v>
      </c>
      <c r="B922" s="62" t="s">
        <v>811</v>
      </c>
      <c r="C922" s="68" t="s">
        <v>86</v>
      </c>
      <c r="D922" s="69">
        <v>100</v>
      </c>
      <c r="E922" s="18">
        <v>106</v>
      </c>
      <c r="F922" s="18">
        <v>51.8</v>
      </c>
      <c r="G922" s="18">
        <v>35.5</v>
      </c>
      <c r="H922" s="18">
        <v>13.9</v>
      </c>
      <c r="I922" s="19">
        <f>SUM(E922:H922)</f>
        <v>207.20000000000002</v>
      </c>
    </row>
    <row r="923" spans="1:9" s="7" customFormat="1">
      <c r="A923" s="53">
        <v>865</v>
      </c>
      <c r="B923" s="62" t="s">
        <v>812</v>
      </c>
      <c r="C923" s="68" t="s">
        <v>647</v>
      </c>
      <c r="D923" s="69">
        <v>30</v>
      </c>
      <c r="E923" s="18">
        <v>86.4</v>
      </c>
      <c r="F923" s="18">
        <v>46.3</v>
      </c>
      <c r="G923" s="18">
        <v>21.3</v>
      </c>
      <c r="H923" s="18">
        <v>12.6</v>
      </c>
      <c r="I923" s="19">
        <f>SUM(E923:H923)</f>
        <v>166.6</v>
      </c>
    </row>
    <row r="924" spans="1:9" s="3" customFormat="1">
      <c r="A924" s="78"/>
      <c r="B924" s="79"/>
      <c r="C924" s="80" t="s">
        <v>83</v>
      </c>
      <c r="D924" s="28">
        <f>SUM(D911:D923)</f>
        <v>1580</v>
      </c>
      <c r="E924" s="28">
        <v>1697.9900000000002</v>
      </c>
      <c r="F924" s="28">
        <v>835.19999999999982</v>
      </c>
      <c r="G924" s="28">
        <v>404.9</v>
      </c>
      <c r="H924" s="28">
        <f>SUM(H911:H923)</f>
        <v>194.3</v>
      </c>
      <c r="I924" s="28">
        <f>SUM(I911:I923)</f>
        <v>3174.89</v>
      </c>
    </row>
    <row r="925" spans="1:9">
      <c r="A925" s="81"/>
      <c r="B925" s="82"/>
      <c r="C925" s="83"/>
      <c r="D925" s="84"/>
      <c r="E925" s="81"/>
      <c r="F925" s="81"/>
      <c r="G925" s="81"/>
      <c r="H925" s="85"/>
    </row>
    <row r="926" spans="1:9">
      <c r="A926" s="86"/>
      <c r="B926" s="87"/>
      <c r="C926" s="88" t="s">
        <v>813</v>
      </c>
      <c r="D926" s="89">
        <f>SUM(D87+D261+D289+D319+D374+D399+D418+D432+D463+D501+D525+D543+D556+D650+D667+D706+D715+D730+D807+D829+D843+D856+D875+D909+D924)</f>
        <v>7515</v>
      </c>
      <c r="E926" s="86"/>
      <c r="F926" s="90"/>
      <c r="G926" s="90"/>
      <c r="H926" s="91"/>
    </row>
    <row r="927" spans="1:9">
      <c r="A927" s="86"/>
      <c r="B927" s="87"/>
      <c r="C927" s="155" t="s">
        <v>814</v>
      </c>
      <c r="D927" s="156"/>
      <c r="E927" s="89">
        <f>SUM(E87+E90+E261+E289+E319+E374+E399+E418+E432+E463+E501+E525+E543+E556+E650+E667+E706+E715+E730+E807+E829+E843+E856+E875+E909+E924)</f>
        <v>17441.294000000002</v>
      </c>
      <c r="F927" s="89">
        <f>SUM(F87+F90+F261+F289+F319+F374+F399+F418+F432+F463+F501+F525+F543+F556+F650+F667+F706+F715+F730+F807+F829+F843+F856+F875+F909+F924)</f>
        <v>11373.713</v>
      </c>
      <c r="G927" s="89">
        <f>SUM(G87+G90+G261+G289+G319+G374+G399+G418+G432+G463+G501+G525+G543+G556+G650+G667+G706+G715+G730+G807+G829+G843+G856+G875+G909+G924)</f>
        <v>5859.4</v>
      </c>
      <c r="H927" s="89">
        <f>SUM(H87+H90+H261+H289+H319+H374+H399+H418+H432+H463+H501+H525+H543+H556+H650+H667+H706+H715+H730+H807+H829+H843+H856+H875+H909+H924)</f>
        <v>2100.7000000000003</v>
      </c>
      <c r="I927" s="89">
        <f>SUM(I87+I90+I261+I289+I319+I374+I399+I418+I432+I463+I501+I525+I543+I556+I650+I667+I706+I715+I730+I807+I829+I843+I856+I875+I909+I924)</f>
        <v>36817.606999999996</v>
      </c>
    </row>
    <row r="928" spans="1:9">
      <c r="A928" s="86"/>
      <c r="B928" s="87"/>
      <c r="C928" s="155" t="s">
        <v>815</v>
      </c>
      <c r="D928" s="156"/>
      <c r="E928" s="89">
        <f>E927/31</f>
        <v>562.62238709677422</v>
      </c>
      <c r="F928" s="89">
        <f>F927/31</f>
        <v>366.89396774193546</v>
      </c>
      <c r="G928" s="89">
        <f>G927/31</f>
        <v>189.01290322580644</v>
      </c>
      <c r="H928" s="92">
        <f>H927/31</f>
        <v>67.764516129032273</v>
      </c>
      <c r="I928" s="92">
        <f>I927/30</f>
        <v>1227.2535666666665</v>
      </c>
    </row>
    <row r="929" spans="1:9">
      <c r="A929" s="86"/>
      <c r="B929" s="90"/>
      <c r="C929" s="90"/>
      <c r="D929" s="93"/>
      <c r="E929" s="94"/>
      <c r="F929" s="95"/>
      <c r="G929" s="95"/>
      <c r="H929" s="96"/>
      <c r="I929" s="97"/>
    </row>
    <row r="930" spans="1:9">
      <c r="A930" s="98"/>
      <c r="B930" s="133" t="s">
        <v>920</v>
      </c>
      <c r="C930" s="134"/>
      <c r="D930" s="134"/>
      <c r="E930" s="134"/>
      <c r="F930" s="134"/>
      <c r="G930" s="134"/>
      <c r="H930" s="134"/>
      <c r="I930" s="135"/>
    </row>
    <row r="931" spans="1:9">
      <c r="A931" s="86"/>
      <c r="B931" s="90"/>
      <c r="C931" s="99"/>
      <c r="D931" s="100"/>
      <c r="E931" s="100"/>
      <c r="F931" s="101"/>
      <c r="G931" s="101"/>
      <c r="H931" s="102"/>
      <c r="I931" s="103"/>
    </row>
    <row r="932" spans="1:9">
      <c r="A932" s="86"/>
      <c r="B932" s="136" t="s">
        <v>919</v>
      </c>
      <c r="C932" s="137"/>
      <c r="D932" s="137"/>
      <c r="E932" s="137"/>
      <c r="F932" s="137"/>
      <c r="G932" s="137"/>
      <c r="H932" s="137"/>
      <c r="I932" s="138"/>
    </row>
    <row r="933" spans="1:9">
      <c r="A933" s="86"/>
      <c r="B933" s="90"/>
      <c r="C933" s="99"/>
      <c r="D933" s="100"/>
      <c r="E933" s="100"/>
      <c r="F933" s="101"/>
      <c r="G933" s="101"/>
      <c r="H933" s="102"/>
      <c r="I933" s="103"/>
    </row>
    <row r="934" spans="1:9">
      <c r="A934" s="86"/>
      <c r="B934" s="139" t="s">
        <v>921</v>
      </c>
      <c r="C934" s="140"/>
      <c r="D934" s="140"/>
      <c r="E934" s="140"/>
      <c r="F934" s="140"/>
      <c r="G934" s="140"/>
      <c r="H934" s="140"/>
      <c r="I934" s="141"/>
    </row>
    <row r="935" spans="1:9">
      <c r="A935" s="86"/>
    </row>
    <row r="936" spans="1:9">
      <c r="B936" s="142" t="s">
        <v>922</v>
      </c>
      <c r="C936" s="143"/>
      <c r="D936" s="143"/>
      <c r="E936" s="143"/>
      <c r="F936" s="143"/>
      <c r="G936" s="143"/>
      <c r="H936" s="143"/>
      <c r="I936" s="144"/>
    </row>
  </sheetData>
  <mergeCells count="46">
    <mergeCell ref="B934:I934"/>
    <mergeCell ref="B936:I936"/>
    <mergeCell ref="A2:A4"/>
    <mergeCell ref="A877:A879"/>
    <mergeCell ref="B2:B4"/>
    <mergeCell ref="B877:B879"/>
    <mergeCell ref="C2:C4"/>
    <mergeCell ref="C877:C879"/>
    <mergeCell ref="D3:D4"/>
    <mergeCell ref="D877:D879"/>
    <mergeCell ref="I2:I4"/>
    <mergeCell ref="I878:I879"/>
    <mergeCell ref="A651:I651"/>
    <mergeCell ref="C927:D927"/>
    <mergeCell ref="C928:D928"/>
    <mergeCell ref="E877:I877"/>
    <mergeCell ref="A910:I910"/>
    <mergeCell ref="B930:I930"/>
    <mergeCell ref="B932:I932"/>
    <mergeCell ref="A707:I707"/>
    <mergeCell ref="A731:I731"/>
    <mergeCell ref="A808:I808"/>
    <mergeCell ref="A830:I830"/>
    <mergeCell ref="A716:I716"/>
    <mergeCell ref="A876:I876"/>
    <mergeCell ref="A857:I857"/>
    <mergeCell ref="A844:I844"/>
    <mergeCell ref="A419:I419"/>
    <mergeCell ref="A544:I544"/>
    <mergeCell ref="A433:I433"/>
    <mergeCell ref="A290:I290"/>
    <mergeCell ref="A668:I668"/>
    <mergeCell ref="A464:I464"/>
    <mergeCell ref="A502:I502"/>
    <mergeCell ref="A526:I526"/>
    <mergeCell ref="A557:I557"/>
    <mergeCell ref="A262:I262"/>
    <mergeCell ref="A320:I320"/>
    <mergeCell ref="A375:I375"/>
    <mergeCell ref="A400:I400"/>
    <mergeCell ref="A1:I1"/>
    <mergeCell ref="D2:H2"/>
    <mergeCell ref="E3:H3"/>
    <mergeCell ref="A5:I5"/>
    <mergeCell ref="A91:I91"/>
    <mergeCell ref="A88:I88"/>
  </mergeCells>
  <pageMargins left="0.7" right="0.7" top="0.75" bottom="0.75" header="0.3" footer="0.3"/>
  <pageSetup orientation="portrait" r:id="rId1"/>
  <ignoredErrors>
    <ignoredError sqref="I7:I48 I92:I162 I263:I285 I291:I305 I321:I329 I376:I378 I403 I422:I426 I434:I440 I465:I481 I515 I530:I539 I545:I548 I559:I576 I669:I680 I717:I723 I735:I757 I815:I818 I831:I840 I845:I853 I858:I861 I881:I887 I911:I923 I163:I186 I187 I188:I201 I202:I218 I219:I224 I577:I601 I609:I613 I330:I333 I334:I338 I781 I771 I684:I691 I411 I382:I396 I344 I349:I350 I50:I53 I889:I896 I427 I897:I903 I483:I489 I226:I2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816</v>
      </c>
    </row>
    <row r="2" spans="1:3">
      <c r="A2">
        <v>57</v>
      </c>
      <c r="C2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2025-08-04T03:32:17Z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