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-120" yWindow="-120" windowWidth="20730" windowHeight="1176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457" i="1" l="1"/>
  <c r="G854" i="1" l="1"/>
  <c r="H854" i="1"/>
  <c r="F854" i="1"/>
  <c r="E854" i="1"/>
  <c r="D854" i="1"/>
  <c r="I853" i="1"/>
  <c r="I852" i="1"/>
  <c r="H803" i="1" l="1"/>
  <c r="G803" i="1"/>
  <c r="F803" i="1"/>
  <c r="H791" i="1"/>
  <c r="G791" i="1"/>
  <c r="F791" i="1"/>
  <c r="H778" i="1"/>
  <c r="G778" i="1"/>
  <c r="F778" i="1"/>
  <c r="E778" i="1"/>
  <c r="H758" i="1"/>
  <c r="G758" i="1"/>
  <c r="F758" i="1"/>
  <c r="E758" i="1"/>
  <c r="H663" i="1"/>
  <c r="G663" i="1"/>
  <c r="F663" i="1"/>
  <c r="E663" i="1"/>
  <c r="D663" i="1"/>
  <c r="H624" i="1"/>
  <c r="G624" i="1"/>
  <c r="F624" i="1"/>
  <c r="E624" i="1"/>
  <c r="H609" i="1"/>
  <c r="G609" i="1"/>
  <c r="F609" i="1"/>
  <c r="E609" i="1"/>
  <c r="D609" i="1"/>
  <c r="H495" i="1"/>
  <c r="G495" i="1"/>
  <c r="F495" i="1"/>
  <c r="E495" i="1"/>
  <c r="H472" i="1"/>
  <c r="G472" i="1"/>
  <c r="F472" i="1"/>
  <c r="E472" i="1"/>
  <c r="D472" i="1"/>
  <c r="G276" i="1"/>
  <c r="F276" i="1"/>
  <c r="H248" i="1"/>
  <c r="G248" i="1"/>
  <c r="F248" i="1"/>
  <c r="E248" i="1"/>
  <c r="H80" i="1"/>
  <c r="G80" i="1"/>
  <c r="F80" i="1"/>
  <c r="E80" i="1"/>
  <c r="I79" i="1"/>
  <c r="I662" i="1"/>
  <c r="I661" i="1"/>
  <c r="I623" i="1"/>
  <c r="I622" i="1"/>
  <c r="I608" i="1"/>
  <c r="I607" i="1"/>
  <c r="I606" i="1"/>
  <c r="I494" i="1"/>
  <c r="I493" i="1"/>
  <c r="I247" i="1"/>
  <c r="I246" i="1"/>
  <c r="I245" i="1"/>
  <c r="I757" i="1"/>
  <c r="I756" i="1"/>
  <c r="I827" i="1" l="1"/>
  <c r="D869" i="1" l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H822" i="1"/>
  <c r="G822" i="1"/>
  <c r="F822" i="1"/>
  <c r="E822" i="1"/>
  <c r="D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E803" i="1"/>
  <c r="D803" i="1"/>
  <c r="I802" i="1"/>
  <c r="I801" i="1"/>
  <c r="I800" i="1"/>
  <c r="I799" i="1"/>
  <c r="I798" i="1"/>
  <c r="I797" i="1"/>
  <c r="I796" i="1"/>
  <c r="I795" i="1"/>
  <c r="I794" i="1"/>
  <c r="I793" i="1"/>
  <c r="E791" i="1"/>
  <c r="D791" i="1"/>
  <c r="I790" i="1"/>
  <c r="I789" i="1"/>
  <c r="I788" i="1"/>
  <c r="I787" i="1"/>
  <c r="I786" i="1"/>
  <c r="I785" i="1"/>
  <c r="I784" i="1"/>
  <c r="I783" i="1"/>
  <c r="I782" i="1"/>
  <c r="I781" i="1"/>
  <c r="I780" i="1"/>
  <c r="D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D758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H687" i="1"/>
  <c r="G687" i="1"/>
  <c r="F687" i="1"/>
  <c r="E687" i="1"/>
  <c r="D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H672" i="1"/>
  <c r="G672" i="1"/>
  <c r="F672" i="1"/>
  <c r="E672" i="1"/>
  <c r="D672" i="1"/>
  <c r="I671" i="1"/>
  <c r="I670" i="1"/>
  <c r="I669" i="1"/>
  <c r="I668" i="1"/>
  <c r="I667" i="1"/>
  <c r="I666" i="1"/>
  <c r="I665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D624" i="1"/>
  <c r="I621" i="1"/>
  <c r="I620" i="1"/>
  <c r="I619" i="1"/>
  <c r="I618" i="1"/>
  <c r="I617" i="1"/>
  <c r="I616" i="1"/>
  <c r="I615" i="1"/>
  <c r="I614" i="1"/>
  <c r="I613" i="1"/>
  <c r="I612" i="1"/>
  <c r="I611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H526" i="1"/>
  <c r="G526" i="1"/>
  <c r="F526" i="1"/>
  <c r="E526" i="1"/>
  <c r="D526" i="1"/>
  <c r="I525" i="1"/>
  <c r="I524" i="1"/>
  <c r="I523" i="1"/>
  <c r="I522" i="1"/>
  <c r="I521" i="1"/>
  <c r="I520" i="1"/>
  <c r="I519" i="1"/>
  <c r="I518" i="1"/>
  <c r="I517" i="1"/>
  <c r="I516" i="1"/>
  <c r="I515" i="1"/>
  <c r="H513" i="1"/>
  <c r="G513" i="1"/>
  <c r="F513" i="1"/>
  <c r="E513" i="1"/>
  <c r="D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D495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H438" i="1"/>
  <c r="G438" i="1"/>
  <c r="F438" i="1"/>
  <c r="E438" i="1"/>
  <c r="D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H407" i="1"/>
  <c r="G407" i="1"/>
  <c r="F407" i="1"/>
  <c r="E407" i="1"/>
  <c r="D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H393" i="1"/>
  <c r="G393" i="1"/>
  <c r="F393" i="1"/>
  <c r="E393" i="1"/>
  <c r="D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H377" i="1"/>
  <c r="G377" i="1"/>
  <c r="F377" i="1"/>
  <c r="E377" i="1"/>
  <c r="D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H353" i="1"/>
  <c r="G353" i="1"/>
  <c r="F353" i="1"/>
  <c r="E353" i="1"/>
  <c r="D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H306" i="1"/>
  <c r="G306" i="1"/>
  <c r="F306" i="1"/>
  <c r="E306" i="1"/>
  <c r="D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H276" i="1"/>
  <c r="E276" i="1"/>
  <c r="D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D248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H83" i="1"/>
  <c r="G83" i="1"/>
  <c r="F83" i="1"/>
  <c r="E83" i="1"/>
  <c r="D83" i="1"/>
  <c r="I82" i="1"/>
  <c r="I83" i="1" s="1"/>
  <c r="D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854" i="1" l="1"/>
  <c r="I495" i="1"/>
  <c r="I803" i="1"/>
  <c r="I778" i="1"/>
  <c r="I758" i="1"/>
  <c r="I472" i="1"/>
  <c r="I609" i="1"/>
  <c r="I624" i="1"/>
  <c r="I663" i="1"/>
  <c r="I791" i="1"/>
  <c r="I80" i="1"/>
  <c r="I248" i="1"/>
  <c r="I822" i="1"/>
  <c r="I869" i="1"/>
  <c r="I276" i="1"/>
  <c r="I353" i="1"/>
  <c r="I393" i="1"/>
  <c r="D871" i="1"/>
  <c r="G872" i="1"/>
  <c r="E872" i="1"/>
  <c r="F872" i="1"/>
  <c r="H872" i="1"/>
  <c r="I687" i="1"/>
  <c r="I672" i="1"/>
  <c r="I526" i="1"/>
  <c r="I513" i="1"/>
  <c r="I438" i="1"/>
  <c r="I407" i="1"/>
  <c r="I377" i="1"/>
  <c r="I306" i="1"/>
  <c r="I872" i="1" l="1"/>
  <c r="I873" i="1" s="1"/>
  <c r="F873" i="1"/>
  <c r="H873" i="1"/>
  <c r="G873" i="1"/>
  <c r="E873" i="1"/>
</calcChain>
</file>

<file path=xl/sharedStrings.xml><?xml version="1.0" encoding="utf-8"?>
<sst xmlns="http://schemas.openxmlformats.org/spreadsheetml/2006/main" count="2113" uniqueCount="870">
  <si>
    <t>M/S SVETHANSH &amp; COMPANY , MAHABUBNAGAR
Total no.of HCE's sending BMW to CBMWTF &amp; Qty disposed 
On 01-01-2025 TO 31-01-2025</t>
  </si>
  <si>
    <t>Sl.no</t>
  </si>
  <si>
    <t>Name of the Hospital</t>
  </si>
  <si>
    <t>Address</t>
  </si>
  <si>
    <t>31 Days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</si>
  <si>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</si>
  <si>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</si>
  <si>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</si>
  <si>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</si>
  <si>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</si>
  <si>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</si>
  <si>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</si>
  <si>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</si>
  <si>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</si>
  <si>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</si>
  <si>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</si>
  <si>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 xml:space="preserve">Chandana Hospital 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</si>
  <si>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</si>
  <si>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</si>
  <si>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</si>
  <si>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</si>
  <si>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</si>
  <si>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</si>
  <si>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</si>
  <si>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</si>
  <si>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</si>
  <si>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</si>
  <si>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</si>
  <si>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</si>
  <si>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</si>
  <si>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</si>
  <si>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</si>
  <si>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</si>
  <si>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</si>
  <si>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</si>
  <si>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</si>
  <si>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</si>
  <si>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</si>
  <si>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</si>
  <si>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</si>
  <si>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</si>
  <si>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</si>
  <si>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</si>
  <si>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</si>
  <si>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</si>
  <si>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</si>
  <si>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</si>
  <si>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</si>
  <si>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</si>
  <si>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</si>
  <si>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</si>
  <si>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</si>
  <si>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</si>
  <si>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</si>
  <si>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</si>
  <si>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</si>
  <si>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</si>
  <si>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</si>
  <si>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</si>
  <si>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</si>
  <si>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</si>
  <si>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</si>
  <si>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</si>
  <si>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</si>
  <si>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</si>
  <si>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</si>
  <si>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</si>
  <si>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</si>
  <si>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</si>
  <si>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</si>
  <si>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</si>
  <si>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</si>
  <si>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</si>
  <si>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</si>
  <si>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</si>
  <si>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</si>
  <si>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</si>
  <si>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</si>
  <si>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</si>
  <si>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</si>
  <si>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</si>
  <si>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</si>
  <si>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</si>
  <si>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</si>
  <si>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</si>
  <si>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</si>
  <si>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</si>
  <si>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</si>
  <si>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</si>
  <si>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</si>
  <si>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</si>
  <si>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</si>
  <si>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</si>
  <si>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</si>
  <si>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</si>
  <si>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</si>
  <si>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</si>
  <si>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</si>
  <si>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</si>
  <si>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</si>
  <si>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</si>
  <si>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</si>
  <si>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</si>
  <si>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</si>
  <si>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</si>
  <si>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</si>
  <si>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</si>
  <si>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</si>
  <si>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</si>
  <si>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</si>
  <si>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</si>
  <si>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</si>
  <si>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</si>
  <si>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</si>
  <si>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</si>
  <si>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</si>
  <si>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</si>
  <si>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</si>
  <si>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</si>
  <si>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</si>
  <si>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</si>
  <si>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</si>
  <si>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</si>
  <si>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</si>
  <si>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</si>
  <si>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</si>
  <si>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</si>
  <si>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</si>
  <si>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</si>
  <si>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</si>
  <si>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</si>
  <si>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</si>
  <si>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</si>
  <si>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</si>
  <si>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</si>
  <si>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</si>
  <si>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</si>
  <si>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</si>
  <si>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</si>
  <si>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</si>
  <si>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</si>
  <si>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</si>
  <si>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</si>
  <si>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</si>
  <si>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</si>
  <si>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</si>
  <si>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</si>
  <si>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Srinivasa Diagnostic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</si>
  <si>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</si>
  <si>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</si>
  <si>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</si>
  <si>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</si>
  <si>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</si>
  <si>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</si>
  <si>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</si>
  <si>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</si>
  <si>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</si>
  <si>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</si>
  <si>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</si>
  <si>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</si>
  <si>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</si>
  <si>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</si>
  <si>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</si>
  <si>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</si>
  <si>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</si>
  <si>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</si>
  <si>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</si>
  <si>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</si>
  <si>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</si>
  <si>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</si>
  <si>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</si>
  <si>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</si>
  <si>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</si>
  <si>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</si>
  <si>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</si>
  <si>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</si>
  <si>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</si>
  <si>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</si>
  <si>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</si>
  <si>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</si>
  <si>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</si>
  <si>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</si>
  <si>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</si>
  <si>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</si>
  <si>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</si>
  <si>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</si>
  <si>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</si>
  <si>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</si>
  <si>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</si>
  <si>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</si>
  <si>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</si>
  <si>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</si>
  <si>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</si>
  <si>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</si>
  <si>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</si>
  <si>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</si>
  <si>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</si>
  <si>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</si>
  <si>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</si>
  <si>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</si>
  <si>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</si>
  <si>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</si>
  <si>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</si>
  <si>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</si>
  <si>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</si>
  <si>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</si>
  <si>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</si>
  <si>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</si>
  <si>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</si>
  <si>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</si>
  <si>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</si>
  <si>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</si>
  <si>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</si>
  <si>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</si>
  <si>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</si>
  <si>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</si>
  <si>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</si>
  <si>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Dr Yashas Chikines Dental Clinic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</si>
  <si>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</si>
  <si>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</si>
  <si>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</si>
  <si>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</si>
  <si>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</si>
  <si>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swata Clinic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</si>
  <si>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</si>
  <si>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</si>
  <si>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</si>
  <si>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</si>
  <si>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</si>
  <si>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</si>
  <si>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</si>
  <si>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</si>
  <si>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</si>
  <si>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</si>
  <si>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</si>
  <si>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</si>
  <si>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</si>
  <si>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</si>
  <si>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</si>
  <si>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>MAHABUBNAGER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</si>
  <si>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</si>
  <si>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</si>
  <si>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</si>
  <si>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</si>
  <si>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</si>
  <si>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</si>
  <si>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</si>
  <si>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</si>
  <si>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</si>
  <si>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</si>
  <si>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</si>
  <si>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</si>
  <si>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</si>
  <si>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</si>
  <si>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</si>
  <si>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</si>
  <si>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</si>
  <si>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</si>
  <si>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</si>
  <si>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</si>
  <si>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</si>
  <si>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</si>
  <si>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</si>
  <si>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</si>
  <si>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</si>
  <si>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</si>
  <si>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</si>
  <si>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</si>
  <si>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Aneeksh Dental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</si>
  <si>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</si>
  <si>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</si>
  <si>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</si>
  <si>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</si>
  <si>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</si>
  <si>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</si>
  <si>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</si>
  <si>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</si>
  <si>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</si>
  <si>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</si>
  <si>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</si>
  <si>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</si>
  <si>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</si>
  <si>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</si>
  <si>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</si>
  <si>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</si>
  <si>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</si>
  <si>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</si>
  <si>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</si>
  <si>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</si>
  <si>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</si>
  <si>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</si>
  <si>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</si>
  <si>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</si>
  <si>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</si>
  <si>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</si>
  <si>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</si>
  <si>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</si>
  <si>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</si>
  <si>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</si>
  <si>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</si>
  <si>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</si>
  <si>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</si>
  <si>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</si>
  <si>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</si>
  <si>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</si>
  <si>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</si>
  <si>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</si>
  <si>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</si>
  <si>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</si>
  <si>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</si>
  <si>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</si>
  <si>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</si>
  <si>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</si>
  <si>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</si>
  <si>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</si>
  <si>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</si>
  <si>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</si>
  <si>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</si>
  <si>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</si>
  <si>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</si>
  <si>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</si>
  <si>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 xml:space="preserve">RK Lab 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</si>
  <si>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</si>
  <si>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</si>
  <si>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</si>
  <si>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</si>
  <si>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</si>
  <si>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</si>
  <si>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</si>
  <si>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</si>
  <si>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</si>
  <si>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</si>
  <si>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</si>
  <si>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</si>
  <si>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</si>
  <si>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</si>
  <si>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</si>
  <si>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</si>
  <si>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</si>
  <si>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</si>
  <si>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</si>
  <si>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</si>
  <si>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</si>
  <si>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</si>
  <si>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</si>
  <si>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</si>
  <si>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</si>
  <si>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</si>
  <si>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</si>
  <si>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</si>
  <si>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</si>
  <si>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</si>
  <si>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</si>
  <si>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</si>
  <si>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</si>
  <si>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</si>
  <si>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</si>
  <si>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</si>
  <si>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</si>
  <si>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</si>
  <si>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</si>
  <si>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</si>
  <si>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</si>
  <si>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</si>
  <si>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</si>
  <si>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</si>
  <si>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</si>
  <si>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</si>
  <si>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</si>
  <si>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</si>
  <si>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</si>
  <si>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</si>
  <si>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</si>
  <si>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</si>
  <si>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</si>
  <si>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</si>
  <si>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</si>
  <si>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</si>
  <si>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</si>
  <si>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</si>
  <si>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</si>
  <si>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</si>
  <si>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</si>
  <si>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</si>
  <si>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</si>
  <si>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</si>
  <si>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</si>
  <si>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</si>
  <si>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</si>
  <si>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</si>
  <si>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</si>
  <si>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</si>
  <si>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</si>
  <si>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>Prashanthi Hospital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</si>
  <si>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</si>
  <si>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</si>
  <si>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</si>
  <si>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</si>
  <si>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</si>
  <si>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</si>
  <si>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</si>
  <si>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</si>
  <si>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</si>
  <si>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</si>
  <si>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</si>
  <si>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</si>
  <si>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</si>
  <si>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</si>
  <si>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</si>
  <si>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</si>
  <si>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</si>
  <si>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</si>
  <si>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</si>
  <si>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</si>
  <si>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</si>
  <si>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</si>
  <si>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</si>
  <si>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</si>
  <si>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</si>
  <si>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</si>
  <si>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</si>
  <si>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</si>
  <si>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</si>
  <si>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</si>
  <si>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</si>
  <si>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</si>
  <si>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</si>
  <si>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</si>
  <si>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</si>
  <si>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</si>
  <si>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</si>
  <si>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</si>
  <si>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</si>
  <si>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</si>
  <si>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</si>
  <si>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</si>
  <si>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</si>
  <si>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</si>
  <si>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</si>
  <si>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</si>
  <si>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</si>
  <si>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</si>
  <si>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</si>
  <si>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</si>
  <si>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</si>
  <si>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</si>
  <si>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</si>
  <si>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</si>
  <si>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</si>
  <si>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</si>
  <si>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</si>
  <si>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</si>
  <si>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</si>
  <si>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</si>
  <si>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</si>
  <si>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</si>
  <si>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</si>
  <si>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</si>
  <si>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</si>
  <si>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</si>
  <si>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</si>
  <si>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</si>
  <si>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</si>
  <si>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</si>
  <si>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</si>
  <si>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</si>
  <si>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</si>
  <si>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</si>
  <si>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</si>
  <si>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</si>
  <si>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</si>
  <si>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</si>
  <si>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</si>
  <si>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</si>
  <si>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</si>
  <si>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</si>
  <si>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</si>
  <si>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</si>
  <si>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</si>
  <si>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</si>
  <si>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</si>
  <si>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</si>
  <si>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</si>
  <si>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</si>
  <si>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</si>
  <si>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</si>
  <si>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</si>
  <si>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</si>
  <si>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Sai Clinic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</si>
  <si>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</si>
  <si>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</si>
  <si>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</si>
  <si>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</si>
  <si>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</si>
  <si>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</si>
  <si>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 xml:space="preserve"> Amma Hospital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</si>
  <si>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</si>
  <si>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</si>
  <si>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</si>
  <si>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</si>
  <si>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</si>
  <si>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</si>
  <si>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</si>
  <si>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</si>
  <si>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</si>
  <si>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</si>
  <si>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</si>
  <si>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</si>
  <si>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</si>
  <si>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</si>
  <si>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</si>
  <si>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</si>
  <si>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</si>
  <si>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</si>
  <si>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</si>
  <si>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</si>
  <si>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</si>
  <si>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</si>
  <si>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</si>
  <si>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</si>
  <si>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</si>
  <si>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</si>
  <si>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</si>
  <si>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</si>
  <si>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</si>
  <si>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</si>
  <si>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</si>
  <si>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</si>
  <si>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</si>
  <si>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</si>
  <si>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</si>
  <si>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</si>
  <si>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</si>
  <si>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</si>
  <si>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</si>
  <si>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</si>
  <si>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</si>
  <si>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</si>
  <si>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Vishnavi Hospital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</si>
  <si>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</si>
  <si>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</si>
  <si>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</si>
  <si>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</si>
  <si>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</si>
  <si>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</si>
  <si>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</si>
  <si>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</si>
  <si>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</si>
  <si>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</si>
  <si>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</si>
  <si>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</si>
  <si>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</si>
  <si>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</si>
  <si>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</si>
  <si>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</si>
  <si>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</si>
  <si>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</si>
  <si>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</si>
  <si>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</si>
  <si>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</si>
  <si>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</si>
  <si>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</si>
  <si>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</si>
  <si>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</si>
  <si>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</si>
  <si>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</si>
  <si>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</si>
  <si>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</si>
  <si>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</si>
  <si>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</si>
  <si>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</si>
  <si>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</si>
  <si>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</si>
  <si>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</si>
  <si>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</si>
  <si>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</si>
  <si>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</si>
  <si>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</si>
  <si>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</si>
  <si>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</si>
  <si>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</si>
  <si>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</si>
  <si>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</si>
  <si>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</si>
  <si>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</si>
  <si>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</si>
  <si>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</si>
  <si>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</si>
  <si>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</si>
  <si>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</si>
  <si>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</si>
  <si>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</si>
  <si>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</si>
  <si>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</si>
  <si>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</si>
  <si>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</si>
  <si>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</si>
  <si>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</si>
  <si>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</si>
  <si>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</si>
  <si>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</si>
  <si>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</si>
  <si>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</si>
  <si>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</si>
  <si>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</si>
  <si>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</si>
  <si>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</si>
  <si>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</si>
  <si>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</si>
  <si>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</si>
  <si>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</si>
  <si>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</si>
  <si>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</si>
  <si>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</si>
  <si>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</si>
  <si>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</si>
  <si>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</si>
  <si>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</si>
  <si>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</si>
  <si>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</si>
  <si>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</si>
  <si>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</si>
  <si>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</si>
  <si>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</si>
  <si>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</si>
  <si>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</si>
  <si>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</si>
  <si>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</si>
  <si>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</si>
  <si>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</si>
  <si>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</si>
  <si>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</si>
  <si>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</si>
  <si>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</si>
  <si>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</si>
  <si>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</si>
  <si>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</si>
  <si>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</si>
  <si>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</si>
  <si>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</si>
  <si>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</si>
  <si>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</si>
  <si>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</si>
  <si>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</si>
  <si>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</si>
  <si>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</si>
  <si>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</si>
  <si>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</si>
  <si>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</si>
  <si>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</si>
  <si>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</si>
  <si>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</si>
  <si>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</si>
  <si>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</si>
  <si>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</si>
  <si>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</si>
  <si>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</si>
  <si>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</si>
  <si>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</si>
  <si>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</si>
  <si>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</si>
  <si>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</si>
  <si>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</si>
  <si>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</si>
  <si>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Manasa Clinic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</si>
  <si>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</si>
  <si>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</si>
  <si>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</si>
  <si>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</si>
  <si>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</si>
  <si>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</si>
  <si>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</si>
  <si>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</si>
  <si>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</si>
  <si>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</si>
  <si>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</si>
  <si>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</si>
  <si>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</si>
  <si>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</si>
  <si>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</si>
  <si>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</si>
  <si>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</si>
  <si>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</si>
  <si>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</si>
  <si>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</si>
  <si>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</si>
  <si>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</si>
  <si>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</si>
  <si>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</si>
  <si>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</si>
  <si>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Manik Diagnostic Center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</si>
  <si>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</si>
  <si>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</si>
  <si>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</si>
  <si>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</si>
  <si>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</si>
  <si>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</si>
  <si>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</si>
  <si>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</si>
  <si>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</si>
  <si>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</si>
  <si>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</si>
  <si>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</si>
  <si>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</si>
  <si>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</si>
  <si>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</si>
  <si>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</si>
  <si>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</si>
  <si>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</si>
  <si>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</si>
  <si>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</si>
  <si>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</si>
  <si>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</si>
  <si>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</si>
  <si>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</si>
  <si>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</si>
  <si>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</si>
  <si>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</si>
  <si>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</si>
  <si>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</si>
  <si>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</si>
  <si>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</si>
  <si>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</si>
  <si>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</si>
  <si>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</si>
  <si>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</si>
  <si>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</si>
  <si>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</si>
  <si>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</si>
  <si>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</si>
  <si>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</si>
  <si>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</si>
  <si>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</si>
  <si>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</si>
  <si>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</si>
  <si>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</si>
  <si>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</si>
  <si>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</si>
  <si>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</si>
  <si>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</si>
  <si>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</si>
  <si>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</si>
  <si>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</si>
  <si>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</si>
  <si>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</si>
  <si>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</si>
  <si>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</si>
  <si>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</si>
  <si>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</si>
  <si>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</si>
  <si>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</si>
  <si>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</si>
  <si>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</si>
  <si>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</si>
  <si>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</si>
  <si>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</si>
  <si>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</si>
  <si>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</si>
  <si>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</si>
  <si>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</si>
  <si>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</si>
  <si>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</si>
  <si>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</si>
  <si>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</si>
  <si>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</si>
  <si>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</si>
  <si>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</si>
  <si>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</si>
  <si>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</si>
  <si>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</si>
  <si>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</si>
  <si>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</si>
  <si>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</si>
  <si>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</si>
  <si>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</si>
  <si>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</si>
  <si>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</si>
  <si>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</si>
  <si>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JANUARY-  2025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</si>
  <si>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</si>
  <si>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</si>
  <si>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</si>
  <si>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</si>
  <si>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</si>
  <si>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</si>
  <si>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</si>
  <si>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</si>
  <si>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</si>
  <si>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</si>
  <si>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</si>
  <si>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</si>
  <si>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</si>
  <si>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</si>
  <si>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</si>
  <si>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</si>
  <si>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</si>
  <si>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</si>
  <si>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</si>
  <si>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</si>
  <si>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</si>
  <si>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</si>
  <si>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</si>
  <si>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</si>
  <si>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</si>
  <si>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</si>
  <si>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</si>
  <si>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</si>
  <si>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</si>
  <si>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</si>
  <si>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</si>
  <si>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</si>
  <si>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</si>
  <si>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</si>
  <si>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</si>
  <si>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</si>
  <si>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</si>
  <si>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</si>
  <si>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</si>
  <si>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</si>
  <si>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</si>
  <si>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</si>
  <si>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</si>
  <si>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</si>
  <si>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</si>
  <si>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</si>
  <si>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</si>
  <si>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</si>
  <si>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</si>
  <si>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</si>
  <si>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</si>
  <si>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</si>
  <si>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</si>
  <si>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</si>
  <si>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</si>
  <si>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</si>
  <si>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</si>
  <si>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</si>
  <si>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</si>
  <si>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</si>
  <si>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</si>
  <si>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</si>
  <si>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</si>
  <si>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</si>
  <si>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</si>
  <si>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</si>
  <si>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</si>
  <si>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</si>
  <si>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</si>
  <si>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</si>
  <si>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</si>
  <si>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</si>
  <si>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</si>
  <si>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</si>
  <si>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</si>
  <si>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</si>
  <si>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</si>
  <si>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</si>
  <si>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</si>
  <si>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</si>
  <si>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</si>
  <si>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Accure Check Medical Labs - 0beds</t>
  </si>
  <si>
    <t>Sri Anantha Padmanabha Swamy Pvt Ltd</t>
  </si>
  <si>
    <t>HBL Engineering Ltd</t>
  </si>
  <si>
    <t xml:space="preserve">NANDHIGAON, RANGAREDDY </t>
  </si>
  <si>
    <t>TEGALAPALLY, MBNR</t>
  </si>
  <si>
    <t xml:space="preserve">PS Sunanda Multispeciality Hospital </t>
  </si>
  <si>
    <t>TOTAL BIO-MEDICAL INCINERABLE WASTE GENERATED IN JANUARY ON AN AVERAGE IS  16,936.5 KGS. AVERAGE PER DAY  IS 546.339 (approximately) KGS .</t>
  </si>
  <si>
    <t>TOTAL BIO-MEDICAL RECYCLABLE WASTE GENERATED IN   JANUARY ON AN AVERAGE IS 11,278.05. KGS. AVERAGE PER DAY IS 363.8082 (approximately)  KGS.</t>
  </si>
  <si>
    <t>TOTAL AUTOCLAVABLE WASTE SHARPS GENERATED IN JANUARY ON AN AVERAGE IS 5,060.5 KGS. AVERAGE PER DAY IS 163.242 (approximately)  KGS.</t>
  </si>
  <si>
    <t>TOTAL PPC WHITE CONTAINER WASTE GENERATED AND TREATED IN  JANUARY 0N AN AVERAGE IS 1886.7  KGS. AVERAGE PER DAY IS 60.86129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</si>
</sst>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6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Border="1"/>
    <xf numFmtId="1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/>
    <xf numFmtId="0" fontId="2" fillId="2" borderId="2" xfId="0" applyFont="1" applyFill="1" applyBorder="1"/>
    <xf numFmtId="0" fontId="17" fillId="2" borderId="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7" fillId="0" borderId="2" xfId="0" applyFont="1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2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17" fillId="0" borderId="1" xfId="0" applyFont="1" applyBorder="1"/>
    <xf numFmtId="0" fontId="2" fillId="2" borderId="1" xfId="0" applyFont="1" applyFill="1" applyBorder="1" applyAlignment="1"/>
    <xf numFmtId="0" fontId="16" fillId="1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4" fillId="4" borderId="1" xfId="0" applyFont="1" applyFill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8" fillId="4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2" fillId="2" borderId="1" xfId="0" applyFont="1" applyFill="1" applyBorder="1" applyAlignment="1"/>
    <xf numFmtId="0" fontId="23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/>
    </xf>
    <xf numFmtId="0" fontId="25" fillId="0" borderId="0" xfId="0" applyFont="1"/>
    <xf numFmtId="0" fontId="24" fillId="2" borderId="2" xfId="0" applyFont="1" applyFill="1" applyBorder="1" applyAlignment="1">
      <alignment vertical="top" wrapText="1"/>
    </xf>
    <xf numFmtId="0" fontId="2" fillId="16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M881"/>
  <sheetViews>
    <sheetView tabSelected="1" topLeftCell="A699" zoomScale="85" zoomScaleNormal="85" workbookViewId="0">
      <selection activeCell="F888" sqref="F888"/>
    </sheetView>
  </sheetViews>
  <sheetFormatPr defaultRowHeight="15"/>
  <cols>
    <col min="1" max="1" width="9.140625" style="8"/>
    <col min="2" max="2" width="59.57031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15.75">
      <c r="A2" s="148" t="s">
        <v>1</v>
      </c>
      <c r="B2" s="150" t="s">
        <v>2</v>
      </c>
      <c r="C2" s="152" t="s">
        <v>3</v>
      </c>
      <c r="D2" s="126">
        <v>45658</v>
      </c>
      <c r="E2" s="126"/>
      <c r="F2" s="126"/>
      <c r="G2" s="126"/>
      <c r="H2" s="126"/>
      <c r="I2" s="155" t="s">
        <v>4</v>
      </c>
    </row>
    <row r="3" spans="1:9" ht="18.75" customHeight="1">
      <c r="A3" s="148"/>
      <c r="B3" s="150"/>
      <c r="C3" s="152"/>
      <c r="D3" s="154" t="s">
        <v>5</v>
      </c>
      <c r="E3" s="127" t="s">
        <v>6</v>
      </c>
      <c r="F3" s="127"/>
      <c r="G3" s="127"/>
      <c r="H3" s="127"/>
      <c r="I3" s="155"/>
    </row>
    <row r="4" spans="1:9" ht="15.75">
      <c r="A4" s="148"/>
      <c r="B4" s="150"/>
      <c r="C4" s="152"/>
      <c r="D4" s="154"/>
      <c r="E4" s="14" t="s">
        <v>7</v>
      </c>
      <c r="F4" s="15" t="s">
        <v>8</v>
      </c>
      <c r="G4" s="15" t="s">
        <v>9</v>
      </c>
      <c r="H4" s="15" t="s">
        <v>10</v>
      </c>
      <c r="I4" s="155"/>
    </row>
    <row r="5" spans="1:9" ht="25.5" customHeight="1">
      <c r="A5" s="128" t="s">
        <v>11</v>
      </c>
      <c r="B5" s="128"/>
      <c r="C5" s="128"/>
      <c r="D5" s="128"/>
      <c r="E5" s="128"/>
      <c r="F5" s="128"/>
      <c r="G5" s="128"/>
      <c r="H5" s="128"/>
      <c r="I5" s="128"/>
    </row>
    <row r="6" spans="1:9">
      <c r="A6" s="16">
        <v>1</v>
      </c>
      <c r="B6" s="39" t="s">
        <v>12</v>
      </c>
      <c r="C6" s="17" t="s">
        <v>11</v>
      </c>
      <c r="D6" s="18">
        <v>20</v>
      </c>
      <c r="E6" s="19">
        <v>26</v>
      </c>
      <c r="F6" s="19">
        <v>12</v>
      </c>
      <c r="G6" s="19">
        <v>4</v>
      </c>
      <c r="H6" s="19">
        <v>2</v>
      </c>
      <c r="I6" s="20">
        <f t="shared" ref="I6:I37" si="0">SUM(E6:H6)</f>
        <v>44</v>
      </c>
    </row>
    <row r="7" spans="1:9">
      <c r="A7" s="16">
        <v>2</v>
      </c>
      <c r="B7" s="17" t="s">
        <v>13</v>
      </c>
      <c r="C7" s="17" t="s">
        <v>11</v>
      </c>
      <c r="D7" s="18">
        <v>5</v>
      </c>
      <c r="E7" s="19">
        <v>12</v>
      </c>
      <c r="F7" s="19">
        <v>11</v>
      </c>
      <c r="G7" s="19">
        <v>6</v>
      </c>
      <c r="H7" s="19">
        <v>1.5</v>
      </c>
      <c r="I7" s="20">
        <f t="shared" si="0"/>
        <v>30.5</v>
      </c>
    </row>
    <row r="8" spans="1:9">
      <c r="A8" s="16">
        <v>3</v>
      </c>
      <c r="B8" s="17" t="s">
        <v>14</v>
      </c>
      <c r="C8" s="17" t="s">
        <v>11</v>
      </c>
      <c r="D8" s="18">
        <v>5</v>
      </c>
      <c r="E8" s="19">
        <v>11</v>
      </c>
      <c r="F8" s="19">
        <v>9</v>
      </c>
      <c r="G8" s="19">
        <v>5</v>
      </c>
      <c r="H8" s="19">
        <v>1</v>
      </c>
      <c r="I8" s="20">
        <f t="shared" si="0"/>
        <v>26</v>
      </c>
    </row>
    <row r="9" spans="1:9">
      <c r="A9" s="16">
        <v>4</v>
      </c>
      <c r="B9" s="21" t="s">
        <v>15</v>
      </c>
      <c r="C9" s="17" t="s">
        <v>11</v>
      </c>
      <c r="D9" s="18">
        <v>10</v>
      </c>
      <c r="E9" s="19">
        <v>10</v>
      </c>
      <c r="F9" s="19">
        <v>8.5</v>
      </c>
      <c r="G9" s="19">
        <v>4</v>
      </c>
      <c r="H9" s="19">
        <v>1.5</v>
      </c>
      <c r="I9" s="20">
        <f t="shared" si="0"/>
        <v>24</v>
      </c>
    </row>
    <row r="10" spans="1:9">
      <c r="A10" s="16">
        <v>5</v>
      </c>
      <c r="B10" s="17" t="s">
        <v>16</v>
      </c>
      <c r="C10" s="17" t="s">
        <v>11</v>
      </c>
      <c r="D10" s="18">
        <v>6</v>
      </c>
      <c r="E10" s="19">
        <v>8</v>
      </c>
      <c r="F10" s="19">
        <v>5.5</v>
      </c>
      <c r="G10" s="19">
        <v>2.5</v>
      </c>
      <c r="H10" s="19">
        <v>0.5</v>
      </c>
      <c r="I10" s="20">
        <f t="shared" si="0"/>
        <v>16.5</v>
      </c>
    </row>
    <row r="11" spans="1:9">
      <c r="A11" s="16">
        <v>6</v>
      </c>
      <c r="B11" s="17" t="s">
        <v>17</v>
      </c>
      <c r="C11" s="17" t="s">
        <v>11</v>
      </c>
      <c r="D11" s="18">
        <v>10</v>
      </c>
      <c r="E11" s="19">
        <v>14</v>
      </c>
      <c r="F11" s="19">
        <v>7</v>
      </c>
      <c r="G11" s="19">
        <v>4</v>
      </c>
      <c r="H11" s="19">
        <v>2.5</v>
      </c>
      <c r="I11" s="20">
        <f t="shared" si="0"/>
        <v>27.5</v>
      </c>
    </row>
    <row r="12" spans="1:9">
      <c r="A12" s="16">
        <v>7</v>
      </c>
      <c r="B12" s="17" t="s">
        <v>18</v>
      </c>
      <c r="C12" s="17" t="s">
        <v>11</v>
      </c>
      <c r="D12" s="18">
        <v>15</v>
      </c>
      <c r="E12" s="19">
        <v>16</v>
      </c>
      <c r="F12" s="19">
        <v>8.5</v>
      </c>
      <c r="G12" s="19">
        <v>4.5</v>
      </c>
      <c r="H12" s="19">
        <v>2</v>
      </c>
      <c r="I12" s="20">
        <f t="shared" si="0"/>
        <v>31</v>
      </c>
    </row>
    <row r="13" spans="1:9">
      <c r="A13" s="16">
        <v>8</v>
      </c>
      <c r="B13" s="21" t="s">
        <v>19</v>
      </c>
      <c r="C13" s="17" t="s">
        <v>11</v>
      </c>
      <c r="D13" s="18">
        <v>15</v>
      </c>
      <c r="E13" s="19">
        <v>16</v>
      </c>
      <c r="F13" s="19">
        <v>7.5</v>
      </c>
      <c r="G13" s="19">
        <v>4.5</v>
      </c>
      <c r="H13" s="19">
        <v>1.5</v>
      </c>
      <c r="I13" s="20">
        <f t="shared" si="0"/>
        <v>29.5</v>
      </c>
    </row>
    <row r="14" spans="1:9">
      <c r="A14" s="16">
        <v>9</v>
      </c>
      <c r="B14" s="54" t="s">
        <v>20</v>
      </c>
      <c r="C14" s="17" t="s">
        <v>11</v>
      </c>
      <c r="D14" s="18">
        <v>5</v>
      </c>
      <c r="E14" s="19">
        <v>11</v>
      </c>
      <c r="F14" s="19">
        <v>8.5</v>
      </c>
      <c r="G14" s="19">
        <v>3</v>
      </c>
      <c r="H14" s="19">
        <v>2</v>
      </c>
      <c r="I14" s="20">
        <f t="shared" si="0"/>
        <v>24.5</v>
      </c>
    </row>
    <row r="15" spans="1:9">
      <c r="A15" s="16">
        <v>10</v>
      </c>
      <c r="B15" s="17" t="s">
        <v>21</v>
      </c>
      <c r="C15" s="17" t="s">
        <v>11</v>
      </c>
      <c r="D15" s="18">
        <v>10</v>
      </c>
      <c r="E15" s="19">
        <v>14</v>
      </c>
      <c r="F15" s="19">
        <v>7.5</v>
      </c>
      <c r="G15" s="19">
        <v>3</v>
      </c>
      <c r="H15" s="19">
        <v>1.5</v>
      </c>
      <c r="I15" s="20">
        <f t="shared" si="0"/>
        <v>26</v>
      </c>
    </row>
    <row r="16" spans="1:9">
      <c r="A16" s="16">
        <v>11</v>
      </c>
      <c r="B16" s="21" t="s">
        <v>22</v>
      </c>
      <c r="C16" s="17" t="s">
        <v>11</v>
      </c>
      <c r="D16" s="18">
        <v>10</v>
      </c>
      <c r="E16" s="19">
        <v>14</v>
      </c>
      <c r="F16" s="19">
        <v>8.5</v>
      </c>
      <c r="G16" s="19">
        <v>5</v>
      </c>
      <c r="H16" s="19">
        <v>2.5</v>
      </c>
      <c r="I16" s="20">
        <f t="shared" si="0"/>
        <v>30</v>
      </c>
    </row>
    <row r="17" spans="1:9">
      <c r="A17" s="16">
        <v>12</v>
      </c>
      <c r="B17" s="17" t="s">
        <v>23</v>
      </c>
      <c r="C17" s="17" t="s">
        <v>11</v>
      </c>
      <c r="D17" s="18" t="s">
        <v>24</v>
      </c>
      <c r="E17" s="19">
        <v>10</v>
      </c>
      <c r="F17" s="19">
        <v>6</v>
      </c>
      <c r="G17" s="19">
        <v>3</v>
      </c>
      <c r="H17" s="19">
        <v>2</v>
      </c>
      <c r="I17" s="20">
        <f t="shared" si="0"/>
        <v>21</v>
      </c>
    </row>
    <row r="18" spans="1:9">
      <c r="A18" s="16">
        <v>13</v>
      </c>
      <c r="B18" s="17" t="s">
        <v>25</v>
      </c>
      <c r="C18" s="17" t="s">
        <v>11</v>
      </c>
      <c r="D18" s="18">
        <v>10</v>
      </c>
      <c r="E18" s="19">
        <v>16</v>
      </c>
      <c r="F18" s="19">
        <v>8</v>
      </c>
      <c r="G18" s="19">
        <v>4</v>
      </c>
      <c r="H18" s="19">
        <v>2.5</v>
      </c>
      <c r="I18" s="20">
        <f t="shared" si="0"/>
        <v>30.5</v>
      </c>
    </row>
    <row r="19" spans="1:9" ht="14.25" customHeight="1">
      <c r="A19" s="16">
        <v>14</v>
      </c>
      <c r="B19" s="17" t="s">
        <v>26</v>
      </c>
      <c r="C19" s="17" t="s">
        <v>11</v>
      </c>
      <c r="D19" s="18" t="s">
        <v>24</v>
      </c>
      <c r="E19" s="19">
        <v>7</v>
      </c>
      <c r="F19" s="19">
        <v>6.5</v>
      </c>
      <c r="G19" s="19">
        <v>4</v>
      </c>
      <c r="H19" s="19">
        <v>1.5</v>
      </c>
      <c r="I19" s="20">
        <f t="shared" si="0"/>
        <v>19</v>
      </c>
    </row>
    <row r="20" spans="1:9">
      <c r="A20" s="16">
        <v>15</v>
      </c>
      <c r="B20" s="17" t="s">
        <v>27</v>
      </c>
      <c r="C20" s="17" t="s">
        <v>11</v>
      </c>
      <c r="D20" s="18" t="s">
        <v>24</v>
      </c>
      <c r="E20" s="19">
        <v>9</v>
      </c>
      <c r="F20" s="19">
        <v>6.5</v>
      </c>
      <c r="G20" s="19">
        <v>3</v>
      </c>
      <c r="H20" s="19">
        <v>1.5</v>
      </c>
      <c r="I20" s="20">
        <f t="shared" si="0"/>
        <v>20</v>
      </c>
    </row>
    <row r="21" spans="1:9">
      <c r="A21" s="16">
        <v>16</v>
      </c>
      <c r="B21" s="21" t="s">
        <v>28</v>
      </c>
      <c r="C21" s="17" t="s">
        <v>11</v>
      </c>
      <c r="D21" s="18">
        <v>6</v>
      </c>
      <c r="E21" s="19">
        <v>12</v>
      </c>
      <c r="F21" s="19">
        <v>7.5</v>
      </c>
      <c r="G21" s="19">
        <v>4.5</v>
      </c>
      <c r="H21" s="19">
        <v>1.5</v>
      </c>
      <c r="I21" s="20">
        <f t="shared" si="0"/>
        <v>25.5</v>
      </c>
    </row>
    <row r="22" spans="1:9">
      <c r="A22" s="16">
        <v>17</v>
      </c>
      <c r="B22" s="39" t="s">
        <v>29</v>
      </c>
      <c r="C22" s="17" t="s">
        <v>11</v>
      </c>
      <c r="D22" s="18">
        <v>10</v>
      </c>
      <c r="E22" s="19">
        <v>13</v>
      </c>
      <c r="F22" s="19">
        <v>8.5</v>
      </c>
      <c r="G22" s="19">
        <v>3</v>
      </c>
      <c r="H22" s="19">
        <v>1</v>
      </c>
      <c r="I22" s="20">
        <f t="shared" si="0"/>
        <v>25.5</v>
      </c>
    </row>
    <row r="23" spans="1:9" s="1" customFormat="1">
      <c r="A23" s="16">
        <v>18</v>
      </c>
      <c r="B23" s="39" t="s">
        <v>30</v>
      </c>
      <c r="C23" s="17" t="s">
        <v>11</v>
      </c>
      <c r="D23" s="18" t="s">
        <v>24</v>
      </c>
      <c r="E23" s="19">
        <v>8</v>
      </c>
      <c r="F23" s="19">
        <v>7</v>
      </c>
      <c r="G23" s="19">
        <v>3</v>
      </c>
      <c r="H23" s="19">
        <v>2</v>
      </c>
      <c r="I23" s="20">
        <f t="shared" si="0"/>
        <v>20</v>
      </c>
    </row>
    <row r="24" spans="1:9">
      <c r="A24" s="16">
        <v>19</v>
      </c>
      <c r="B24" s="39" t="s">
        <v>31</v>
      </c>
      <c r="C24" s="17" t="s">
        <v>11</v>
      </c>
      <c r="D24" s="18">
        <v>9</v>
      </c>
      <c r="E24" s="19">
        <v>16</v>
      </c>
      <c r="F24" s="19">
        <v>6</v>
      </c>
      <c r="G24" s="19">
        <v>3.5</v>
      </c>
      <c r="H24" s="19">
        <v>1.5</v>
      </c>
      <c r="I24" s="20">
        <f t="shared" si="0"/>
        <v>27</v>
      </c>
    </row>
    <row r="25" spans="1:9">
      <c r="A25" s="16">
        <v>20</v>
      </c>
      <c r="B25" s="17" t="s">
        <v>32</v>
      </c>
      <c r="C25" s="17" t="s">
        <v>11</v>
      </c>
      <c r="D25" s="18">
        <v>5</v>
      </c>
      <c r="E25" s="19">
        <v>9</v>
      </c>
      <c r="F25" s="19">
        <v>7</v>
      </c>
      <c r="G25" s="19">
        <v>3</v>
      </c>
      <c r="H25" s="19">
        <v>1</v>
      </c>
      <c r="I25" s="20">
        <f t="shared" si="0"/>
        <v>20</v>
      </c>
    </row>
    <row r="26" spans="1:9" s="1" customFormat="1">
      <c r="A26" s="16">
        <v>21</v>
      </c>
      <c r="B26" s="21" t="s">
        <v>33</v>
      </c>
      <c r="C26" s="17" t="s">
        <v>11</v>
      </c>
      <c r="D26" s="18">
        <v>50</v>
      </c>
      <c r="E26" s="19">
        <v>38</v>
      </c>
      <c r="F26" s="19">
        <v>13</v>
      </c>
      <c r="G26" s="19">
        <v>5</v>
      </c>
      <c r="H26" s="19">
        <v>1.5</v>
      </c>
      <c r="I26" s="20">
        <f t="shared" si="0"/>
        <v>57.5</v>
      </c>
    </row>
    <row r="27" spans="1:9">
      <c r="A27" s="16">
        <v>22</v>
      </c>
      <c r="B27" s="17" t="s">
        <v>34</v>
      </c>
      <c r="C27" s="17" t="s">
        <v>11</v>
      </c>
      <c r="D27" s="18" t="s">
        <v>24</v>
      </c>
      <c r="E27" s="19">
        <v>9</v>
      </c>
      <c r="F27" s="19">
        <v>7</v>
      </c>
      <c r="G27" s="19">
        <v>3</v>
      </c>
      <c r="H27" s="19">
        <v>0.5</v>
      </c>
      <c r="I27" s="20">
        <f t="shared" si="0"/>
        <v>19.5</v>
      </c>
    </row>
    <row r="28" spans="1:9" s="1" customFormat="1">
      <c r="A28" s="16">
        <v>23</v>
      </c>
      <c r="B28" s="17" t="s">
        <v>35</v>
      </c>
      <c r="C28" s="17" t="s">
        <v>11</v>
      </c>
      <c r="D28" s="18">
        <v>10</v>
      </c>
      <c r="E28" s="19">
        <v>14</v>
      </c>
      <c r="F28" s="19">
        <v>7</v>
      </c>
      <c r="G28" s="19">
        <v>3</v>
      </c>
      <c r="H28" s="19">
        <v>1.5</v>
      </c>
      <c r="I28" s="20">
        <f t="shared" si="0"/>
        <v>25.5</v>
      </c>
    </row>
    <row r="29" spans="1:9">
      <c r="A29" s="16">
        <v>24</v>
      </c>
      <c r="B29" s="21" t="s">
        <v>36</v>
      </c>
      <c r="C29" s="17" t="s">
        <v>11</v>
      </c>
      <c r="D29" s="18" t="s">
        <v>24</v>
      </c>
      <c r="E29" s="19">
        <v>7</v>
      </c>
      <c r="F29" s="19">
        <v>7</v>
      </c>
      <c r="G29" s="19">
        <v>3</v>
      </c>
      <c r="H29" s="19">
        <v>0.5</v>
      </c>
      <c r="I29" s="20">
        <f t="shared" si="0"/>
        <v>17.5</v>
      </c>
    </row>
    <row r="30" spans="1:9">
      <c r="A30" s="16">
        <v>25</v>
      </c>
      <c r="B30" s="54" t="s">
        <v>37</v>
      </c>
      <c r="C30" s="17" t="s">
        <v>11</v>
      </c>
      <c r="D30" s="18" t="s">
        <v>24</v>
      </c>
      <c r="E30" s="19">
        <v>8.5</v>
      </c>
      <c r="F30" s="19">
        <v>4.5</v>
      </c>
      <c r="G30" s="19">
        <v>1</v>
      </c>
      <c r="H30" s="19">
        <v>1.5</v>
      </c>
      <c r="I30" s="20">
        <f t="shared" si="0"/>
        <v>15.5</v>
      </c>
    </row>
    <row r="31" spans="1:9">
      <c r="A31" s="16">
        <v>26</v>
      </c>
      <c r="B31" s="21" t="s">
        <v>38</v>
      </c>
      <c r="C31" s="17" t="s">
        <v>11</v>
      </c>
      <c r="D31" s="18" t="s">
        <v>24</v>
      </c>
      <c r="E31" s="19">
        <v>9</v>
      </c>
      <c r="F31" s="19">
        <v>6</v>
      </c>
      <c r="G31" s="19">
        <v>2</v>
      </c>
      <c r="H31" s="19">
        <v>1.5</v>
      </c>
      <c r="I31" s="20">
        <f t="shared" si="0"/>
        <v>18.5</v>
      </c>
    </row>
    <row r="32" spans="1:9">
      <c r="A32" s="16">
        <v>27</v>
      </c>
      <c r="B32" s="17" t="s">
        <v>39</v>
      </c>
      <c r="C32" s="17" t="s">
        <v>11</v>
      </c>
      <c r="D32" s="18" t="s">
        <v>24</v>
      </c>
      <c r="E32" s="19">
        <v>8</v>
      </c>
      <c r="F32" s="19">
        <v>6</v>
      </c>
      <c r="G32" s="19">
        <v>2</v>
      </c>
      <c r="H32" s="19">
        <v>1.5</v>
      </c>
      <c r="I32" s="20">
        <f t="shared" si="0"/>
        <v>17.5</v>
      </c>
    </row>
    <row r="33" spans="1:9" s="1" customFormat="1">
      <c r="A33" s="16">
        <v>28</v>
      </c>
      <c r="B33" s="39" t="s">
        <v>40</v>
      </c>
      <c r="C33" s="17" t="s">
        <v>11</v>
      </c>
      <c r="D33" s="18">
        <v>10</v>
      </c>
      <c r="E33" s="19">
        <v>14</v>
      </c>
      <c r="F33" s="19">
        <v>6</v>
      </c>
      <c r="G33" s="19">
        <v>3</v>
      </c>
      <c r="H33" s="19">
        <v>2</v>
      </c>
      <c r="I33" s="20">
        <f t="shared" si="0"/>
        <v>25</v>
      </c>
    </row>
    <row r="34" spans="1:9" s="1" customFormat="1">
      <c r="A34" s="16">
        <v>29</v>
      </c>
      <c r="B34" s="17" t="s">
        <v>41</v>
      </c>
      <c r="C34" s="17" t="s">
        <v>11</v>
      </c>
      <c r="D34" s="18">
        <v>10</v>
      </c>
      <c r="E34" s="19">
        <v>13</v>
      </c>
      <c r="F34" s="19">
        <v>7.5</v>
      </c>
      <c r="G34" s="19">
        <v>5</v>
      </c>
      <c r="H34" s="19">
        <v>2.5</v>
      </c>
      <c r="I34" s="20">
        <f t="shared" si="0"/>
        <v>28</v>
      </c>
    </row>
    <row r="35" spans="1:9">
      <c r="A35" s="16">
        <v>30</v>
      </c>
      <c r="B35" s="21" t="s">
        <v>42</v>
      </c>
      <c r="C35" s="17" t="s">
        <v>11</v>
      </c>
      <c r="D35" s="18" t="s">
        <v>24</v>
      </c>
      <c r="E35" s="19">
        <v>8.5</v>
      </c>
      <c r="F35" s="19">
        <v>7.5</v>
      </c>
      <c r="G35" s="19">
        <v>3.5</v>
      </c>
      <c r="H35" s="19">
        <v>0.5</v>
      </c>
      <c r="I35" s="20">
        <f t="shared" si="0"/>
        <v>20</v>
      </c>
    </row>
    <row r="36" spans="1:9">
      <c r="A36" s="16">
        <v>31</v>
      </c>
      <c r="B36" s="17" t="s">
        <v>43</v>
      </c>
      <c r="C36" s="17" t="s">
        <v>11</v>
      </c>
      <c r="D36" s="18" t="s">
        <v>24</v>
      </c>
      <c r="E36" s="19">
        <v>7</v>
      </c>
      <c r="F36" s="19">
        <v>7.5</v>
      </c>
      <c r="G36" s="19">
        <v>3</v>
      </c>
      <c r="H36" s="19">
        <v>1.5</v>
      </c>
      <c r="I36" s="20">
        <f t="shared" si="0"/>
        <v>19</v>
      </c>
    </row>
    <row r="37" spans="1:9">
      <c r="A37" s="16">
        <v>32</v>
      </c>
      <c r="B37" s="17" t="s">
        <v>44</v>
      </c>
      <c r="C37" s="17" t="s">
        <v>11</v>
      </c>
      <c r="D37" s="18" t="s">
        <v>24</v>
      </c>
      <c r="E37" s="19">
        <v>8.5</v>
      </c>
      <c r="F37" s="19">
        <v>7.5</v>
      </c>
      <c r="G37" s="19">
        <v>3.5</v>
      </c>
      <c r="H37" s="19">
        <v>1.5</v>
      </c>
      <c r="I37" s="20">
        <f t="shared" si="0"/>
        <v>21</v>
      </c>
    </row>
    <row r="38" spans="1:9">
      <c r="A38" s="16">
        <v>33</v>
      </c>
      <c r="B38" s="21" t="s">
        <v>45</v>
      </c>
      <c r="C38" s="17" t="s">
        <v>11</v>
      </c>
      <c r="D38" s="18">
        <v>50</v>
      </c>
      <c r="E38" s="19">
        <v>39</v>
      </c>
      <c r="F38" s="19">
        <v>22</v>
      </c>
      <c r="G38" s="19">
        <v>10</v>
      </c>
      <c r="H38" s="19">
        <v>2.5</v>
      </c>
      <c r="I38" s="20">
        <f t="shared" ref="I38:I69" si="1">SUM(E38:H38)</f>
        <v>73.5</v>
      </c>
    </row>
    <row r="39" spans="1:9">
      <c r="A39" s="16">
        <v>34</v>
      </c>
      <c r="B39" s="21" t="s">
        <v>46</v>
      </c>
      <c r="C39" s="17" t="s">
        <v>11</v>
      </c>
      <c r="D39" s="18">
        <v>10</v>
      </c>
      <c r="E39" s="19">
        <v>14</v>
      </c>
      <c r="F39" s="19">
        <v>8.5</v>
      </c>
      <c r="G39" s="19">
        <v>4</v>
      </c>
      <c r="H39" s="19">
        <v>1.5</v>
      </c>
      <c r="I39" s="20">
        <f t="shared" si="1"/>
        <v>28</v>
      </c>
    </row>
    <row r="40" spans="1:9">
      <c r="A40" s="16">
        <v>35</v>
      </c>
      <c r="B40" s="21" t="s">
        <v>47</v>
      </c>
      <c r="C40" s="17" t="s">
        <v>11</v>
      </c>
      <c r="D40" s="18">
        <v>10</v>
      </c>
      <c r="E40" s="19">
        <v>13</v>
      </c>
      <c r="F40" s="19">
        <v>12</v>
      </c>
      <c r="G40" s="19">
        <v>7</v>
      </c>
      <c r="H40" s="19">
        <v>1</v>
      </c>
      <c r="I40" s="20">
        <f t="shared" si="1"/>
        <v>33</v>
      </c>
    </row>
    <row r="41" spans="1:9">
      <c r="A41" s="16">
        <v>36</v>
      </c>
      <c r="B41" s="21" t="s">
        <v>48</v>
      </c>
      <c r="C41" s="17" t="s">
        <v>11</v>
      </c>
      <c r="D41" s="18">
        <v>0</v>
      </c>
      <c r="E41" s="19">
        <v>10.5</v>
      </c>
      <c r="F41" s="19">
        <v>9.5</v>
      </c>
      <c r="G41" s="19">
        <v>6</v>
      </c>
      <c r="H41" s="19">
        <v>1.5</v>
      </c>
      <c r="I41" s="20">
        <f t="shared" si="1"/>
        <v>27.5</v>
      </c>
    </row>
    <row r="42" spans="1:9">
      <c r="A42" s="16">
        <v>37</v>
      </c>
      <c r="B42" s="21" t="s">
        <v>49</v>
      </c>
      <c r="C42" s="17" t="s">
        <v>11</v>
      </c>
      <c r="D42" s="18">
        <v>0</v>
      </c>
      <c r="E42" s="19">
        <v>11</v>
      </c>
      <c r="F42" s="19">
        <v>8</v>
      </c>
      <c r="G42" s="19">
        <v>3</v>
      </c>
      <c r="H42" s="19">
        <v>1.5</v>
      </c>
      <c r="I42" s="20">
        <f t="shared" si="1"/>
        <v>23.5</v>
      </c>
    </row>
    <row r="43" spans="1:9">
      <c r="A43" s="16">
        <v>38</v>
      </c>
      <c r="B43" s="21" t="s">
        <v>50</v>
      </c>
      <c r="C43" s="17" t="s">
        <v>11</v>
      </c>
      <c r="D43" s="18">
        <v>10</v>
      </c>
      <c r="E43" s="19">
        <v>12</v>
      </c>
      <c r="F43" s="19">
        <v>8</v>
      </c>
      <c r="G43" s="19">
        <v>5</v>
      </c>
      <c r="H43" s="19">
        <v>2</v>
      </c>
      <c r="I43" s="20">
        <f t="shared" si="1"/>
        <v>27</v>
      </c>
    </row>
    <row r="44" spans="1:9">
      <c r="A44" s="16">
        <v>39</v>
      </c>
      <c r="B44" s="21" t="s">
        <v>51</v>
      </c>
      <c r="C44" s="17" t="s">
        <v>11</v>
      </c>
      <c r="D44" s="22">
        <v>50</v>
      </c>
      <c r="E44" s="23">
        <v>23</v>
      </c>
      <c r="F44" s="23">
        <v>20</v>
      </c>
      <c r="G44" s="23">
        <v>7</v>
      </c>
      <c r="H44" s="23">
        <v>1.5</v>
      </c>
      <c r="I44" s="20">
        <f t="shared" si="1"/>
        <v>51.5</v>
      </c>
    </row>
    <row r="45" spans="1:9">
      <c r="A45" s="16">
        <v>40</v>
      </c>
      <c r="B45" s="21" t="s">
        <v>52</v>
      </c>
      <c r="C45" s="17" t="s">
        <v>11</v>
      </c>
      <c r="D45" s="18">
        <v>15</v>
      </c>
      <c r="E45" s="19">
        <v>12.5</v>
      </c>
      <c r="F45" s="19">
        <v>11.5</v>
      </c>
      <c r="G45" s="19">
        <v>4</v>
      </c>
      <c r="H45" s="19">
        <v>1.5</v>
      </c>
      <c r="I45" s="20">
        <f t="shared" si="1"/>
        <v>29.5</v>
      </c>
    </row>
    <row r="46" spans="1:9">
      <c r="A46" s="16">
        <v>41</v>
      </c>
      <c r="B46" s="66" t="s">
        <v>53</v>
      </c>
      <c r="C46" s="17" t="s">
        <v>11</v>
      </c>
      <c r="D46" s="18">
        <v>0</v>
      </c>
      <c r="E46" s="19">
        <v>7</v>
      </c>
      <c r="F46" s="19">
        <v>6.5</v>
      </c>
      <c r="G46" s="19">
        <v>3</v>
      </c>
      <c r="H46" s="19">
        <v>1.5</v>
      </c>
      <c r="I46" s="20">
        <f t="shared" si="1"/>
        <v>18</v>
      </c>
    </row>
    <row r="47" spans="1:9" s="1" customFormat="1">
      <c r="A47" s="16">
        <v>42</v>
      </c>
      <c r="B47" s="34" t="s">
        <v>54</v>
      </c>
      <c r="C47" s="17" t="s">
        <v>11</v>
      </c>
      <c r="D47" s="18" t="s">
        <v>24</v>
      </c>
      <c r="E47" s="19">
        <v>9.5</v>
      </c>
      <c r="F47" s="19">
        <v>7.5</v>
      </c>
      <c r="G47" s="19">
        <v>2.5</v>
      </c>
      <c r="H47" s="19">
        <v>1.5</v>
      </c>
      <c r="I47" s="20">
        <f t="shared" si="1"/>
        <v>21</v>
      </c>
    </row>
    <row r="48" spans="1:9" s="1" customFormat="1">
      <c r="A48" s="16">
        <v>43</v>
      </c>
      <c r="B48" s="24" t="s">
        <v>55</v>
      </c>
      <c r="C48" s="17" t="s">
        <v>11</v>
      </c>
      <c r="D48" s="18" t="s">
        <v>24</v>
      </c>
      <c r="E48" s="19">
        <v>10</v>
      </c>
      <c r="F48" s="19">
        <v>7</v>
      </c>
      <c r="G48" s="19">
        <v>2</v>
      </c>
      <c r="H48" s="19">
        <v>1.5</v>
      </c>
      <c r="I48" s="20">
        <f t="shared" si="1"/>
        <v>20.5</v>
      </c>
    </row>
    <row r="49" spans="1:9" s="1" customFormat="1">
      <c r="A49" s="16">
        <v>44</v>
      </c>
      <c r="B49" s="24" t="s">
        <v>56</v>
      </c>
      <c r="C49" s="17" t="s">
        <v>11</v>
      </c>
      <c r="D49" s="25" t="s">
        <v>24</v>
      </c>
      <c r="E49" s="19">
        <v>8</v>
      </c>
      <c r="F49" s="19">
        <v>6</v>
      </c>
      <c r="G49" s="19">
        <v>2.5</v>
      </c>
      <c r="H49" s="19">
        <v>1.5</v>
      </c>
      <c r="I49" s="20">
        <f t="shared" si="1"/>
        <v>18</v>
      </c>
    </row>
    <row r="50" spans="1:9">
      <c r="A50" s="16">
        <v>45</v>
      </c>
      <c r="B50" s="24" t="s">
        <v>57</v>
      </c>
      <c r="C50" s="17" t="s">
        <v>11</v>
      </c>
      <c r="D50" s="18" t="s">
        <v>24</v>
      </c>
      <c r="E50" s="19">
        <v>7</v>
      </c>
      <c r="F50" s="19">
        <v>6.5</v>
      </c>
      <c r="G50" s="19">
        <v>3</v>
      </c>
      <c r="H50" s="19">
        <v>1.5</v>
      </c>
      <c r="I50" s="20">
        <f t="shared" si="1"/>
        <v>18</v>
      </c>
    </row>
    <row r="51" spans="1:9">
      <c r="A51" s="16">
        <v>46</v>
      </c>
      <c r="B51" s="21" t="s">
        <v>58</v>
      </c>
      <c r="C51" s="17" t="s">
        <v>11</v>
      </c>
      <c r="D51" s="18">
        <v>10</v>
      </c>
      <c r="E51" s="19">
        <v>12</v>
      </c>
      <c r="F51" s="19">
        <v>8</v>
      </c>
      <c r="G51" s="19">
        <v>5</v>
      </c>
      <c r="H51" s="19">
        <v>1.5</v>
      </c>
      <c r="I51" s="20">
        <f t="shared" si="1"/>
        <v>26.5</v>
      </c>
    </row>
    <row r="52" spans="1:9">
      <c r="A52" s="16">
        <v>47</v>
      </c>
      <c r="B52" s="34" t="s">
        <v>59</v>
      </c>
      <c r="C52" s="17" t="s">
        <v>11</v>
      </c>
      <c r="D52" s="18" t="s">
        <v>24</v>
      </c>
      <c r="E52" s="19">
        <v>8.5</v>
      </c>
      <c r="F52" s="19">
        <v>6.5</v>
      </c>
      <c r="G52" s="19">
        <v>3.5</v>
      </c>
      <c r="H52" s="19">
        <v>1.5</v>
      </c>
      <c r="I52" s="20">
        <f t="shared" si="1"/>
        <v>20</v>
      </c>
    </row>
    <row r="53" spans="1:9">
      <c r="A53" s="16">
        <v>48</v>
      </c>
      <c r="B53" s="21" t="s">
        <v>60</v>
      </c>
      <c r="C53" s="17" t="s">
        <v>11</v>
      </c>
      <c r="D53" s="18">
        <v>10</v>
      </c>
      <c r="E53" s="19">
        <v>12</v>
      </c>
      <c r="F53" s="19">
        <v>6</v>
      </c>
      <c r="G53" s="19">
        <v>4</v>
      </c>
      <c r="H53" s="19">
        <v>2.5</v>
      </c>
      <c r="I53" s="20">
        <f t="shared" si="1"/>
        <v>24.5</v>
      </c>
    </row>
    <row r="54" spans="1:9">
      <c r="A54" s="16">
        <v>49</v>
      </c>
      <c r="B54" s="34" t="s">
        <v>61</v>
      </c>
      <c r="C54" s="17" t="s">
        <v>11</v>
      </c>
      <c r="D54" s="18" t="s">
        <v>24</v>
      </c>
      <c r="E54" s="19">
        <v>8</v>
      </c>
      <c r="F54" s="19">
        <v>6.5</v>
      </c>
      <c r="G54" s="19">
        <v>3</v>
      </c>
      <c r="H54" s="19">
        <v>2</v>
      </c>
      <c r="I54" s="20">
        <f t="shared" si="1"/>
        <v>19.5</v>
      </c>
    </row>
    <row r="55" spans="1:9">
      <c r="A55" s="16">
        <v>50</v>
      </c>
      <c r="B55" s="34" t="s">
        <v>62</v>
      </c>
      <c r="C55" s="17" t="s">
        <v>11</v>
      </c>
      <c r="D55" s="18" t="s">
        <v>24</v>
      </c>
      <c r="E55" s="19">
        <v>7</v>
      </c>
      <c r="F55" s="19">
        <v>6</v>
      </c>
      <c r="G55" s="19">
        <v>2</v>
      </c>
      <c r="H55" s="19">
        <v>2</v>
      </c>
      <c r="I55" s="20">
        <f t="shared" si="1"/>
        <v>17</v>
      </c>
    </row>
    <row r="56" spans="1:9">
      <c r="A56" s="16">
        <v>51</v>
      </c>
      <c r="B56" s="34" t="s">
        <v>63</v>
      </c>
      <c r="C56" s="17" t="s">
        <v>11</v>
      </c>
      <c r="D56" s="18" t="s">
        <v>24</v>
      </c>
      <c r="E56" s="19">
        <v>6</v>
      </c>
      <c r="F56" s="19">
        <v>6.5</v>
      </c>
      <c r="G56" s="19">
        <v>3</v>
      </c>
      <c r="H56" s="19">
        <v>1.5</v>
      </c>
      <c r="I56" s="20">
        <f t="shared" si="1"/>
        <v>17</v>
      </c>
    </row>
    <row r="57" spans="1:9">
      <c r="A57" s="16">
        <v>52</v>
      </c>
      <c r="B57" s="41" t="s">
        <v>64</v>
      </c>
      <c r="C57" s="17" t="s">
        <v>11</v>
      </c>
      <c r="D57" s="18" t="s">
        <v>24</v>
      </c>
      <c r="E57" s="19">
        <v>5</v>
      </c>
      <c r="F57" s="19">
        <v>5.5</v>
      </c>
      <c r="G57" s="19">
        <v>2</v>
      </c>
      <c r="H57" s="19">
        <v>2</v>
      </c>
      <c r="I57" s="20">
        <f t="shared" si="1"/>
        <v>14.5</v>
      </c>
    </row>
    <row r="58" spans="1:9">
      <c r="A58" s="16">
        <v>53</v>
      </c>
      <c r="B58" s="26" t="s">
        <v>65</v>
      </c>
      <c r="C58" s="17" t="s">
        <v>11</v>
      </c>
      <c r="D58" s="18" t="s">
        <v>24</v>
      </c>
      <c r="E58" s="19">
        <v>4.5</v>
      </c>
      <c r="F58" s="19">
        <v>6</v>
      </c>
      <c r="G58" s="19">
        <v>3.5</v>
      </c>
      <c r="H58" s="19">
        <v>0.5</v>
      </c>
      <c r="I58" s="20">
        <f t="shared" si="1"/>
        <v>14.5</v>
      </c>
    </row>
    <row r="59" spans="1:9">
      <c r="A59" s="16">
        <v>54</v>
      </c>
      <c r="B59" s="26" t="s">
        <v>66</v>
      </c>
      <c r="C59" s="17" t="s">
        <v>11</v>
      </c>
      <c r="D59" s="18" t="s">
        <v>24</v>
      </c>
      <c r="E59" s="19">
        <v>5</v>
      </c>
      <c r="F59" s="19">
        <v>5</v>
      </c>
      <c r="G59" s="19">
        <v>2</v>
      </c>
      <c r="H59" s="19">
        <v>1.5</v>
      </c>
      <c r="I59" s="20">
        <f t="shared" si="1"/>
        <v>13.5</v>
      </c>
    </row>
    <row r="60" spans="1:9">
      <c r="A60" s="16">
        <v>55</v>
      </c>
      <c r="B60" s="26" t="s">
        <v>67</v>
      </c>
      <c r="C60" s="17" t="s">
        <v>11</v>
      </c>
      <c r="D60" s="18" t="s">
        <v>24</v>
      </c>
      <c r="E60" s="19">
        <v>5</v>
      </c>
      <c r="F60" s="19">
        <v>5</v>
      </c>
      <c r="G60" s="19">
        <v>1.5</v>
      </c>
      <c r="H60" s="19">
        <v>1</v>
      </c>
      <c r="I60" s="20">
        <f t="shared" si="1"/>
        <v>12.5</v>
      </c>
    </row>
    <row r="61" spans="1:9">
      <c r="A61" s="16">
        <v>56</v>
      </c>
      <c r="B61" s="26" t="s">
        <v>68</v>
      </c>
      <c r="C61" s="17" t="s">
        <v>11</v>
      </c>
      <c r="D61" s="18" t="s">
        <v>24</v>
      </c>
      <c r="E61" s="19">
        <v>7</v>
      </c>
      <c r="F61" s="19">
        <v>5.5</v>
      </c>
      <c r="G61" s="19">
        <v>2.5</v>
      </c>
      <c r="H61" s="19">
        <v>1.5</v>
      </c>
      <c r="I61" s="20">
        <f t="shared" si="1"/>
        <v>16.5</v>
      </c>
    </row>
    <row r="62" spans="1:9">
      <c r="A62" s="16">
        <v>57</v>
      </c>
      <c r="B62" s="26" t="s">
        <v>69</v>
      </c>
      <c r="C62" s="17" t="s">
        <v>11</v>
      </c>
      <c r="D62" s="18">
        <v>5</v>
      </c>
      <c r="E62" s="19">
        <v>10</v>
      </c>
      <c r="F62" s="19">
        <v>8</v>
      </c>
      <c r="G62" s="19">
        <v>5</v>
      </c>
      <c r="H62" s="19">
        <v>1.5</v>
      </c>
      <c r="I62" s="20">
        <f t="shared" si="1"/>
        <v>24.5</v>
      </c>
    </row>
    <row r="63" spans="1:9">
      <c r="A63" s="16">
        <v>58</v>
      </c>
      <c r="B63" s="26" t="s">
        <v>70</v>
      </c>
      <c r="C63" s="17" t="s">
        <v>11</v>
      </c>
      <c r="D63" s="18" t="s">
        <v>24</v>
      </c>
      <c r="E63" s="19">
        <v>9</v>
      </c>
      <c r="F63" s="19">
        <v>6.5</v>
      </c>
      <c r="G63" s="19">
        <v>3.5</v>
      </c>
      <c r="H63" s="19">
        <v>2</v>
      </c>
      <c r="I63" s="20">
        <f t="shared" si="1"/>
        <v>21</v>
      </c>
    </row>
    <row r="64" spans="1:9">
      <c r="A64" s="16">
        <v>59</v>
      </c>
      <c r="B64" s="26" t="s">
        <v>71</v>
      </c>
      <c r="C64" s="17" t="s">
        <v>11</v>
      </c>
      <c r="D64" s="18" t="s">
        <v>24</v>
      </c>
      <c r="E64" s="19">
        <v>8.5</v>
      </c>
      <c r="F64" s="19">
        <v>8</v>
      </c>
      <c r="G64" s="19">
        <v>4.5</v>
      </c>
      <c r="H64" s="19">
        <v>0.5</v>
      </c>
      <c r="I64" s="20">
        <f t="shared" si="1"/>
        <v>21.5</v>
      </c>
    </row>
    <row r="65" spans="1:9">
      <c r="A65" s="16">
        <v>60</v>
      </c>
      <c r="B65" s="26" t="s">
        <v>72</v>
      </c>
      <c r="C65" s="17" t="s">
        <v>11</v>
      </c>
      <c r="D65" s="18" t="s">
        <v>24</v>
      </c>
      <c r="E65" s="19">
        <v>9</v>
      </c>
      <c r="F65" s="19">
        <v>8.5</v>
      </c>
      <c r="G65" s="19">
        <v>2</v>
      </c>
      <c r="H65" s="19">
        <v>1.5</v>
      </c>
      <c r="I65" s="20">
        <f t="shared" si="1"/>
        <v>21</v>
      </c>
    </row>
    <row r="66" spans="1:9">
      <c r="A66" s="16">
        <v>61</v>
      </c>
      <c r="B66" s="26" t="s">
        <v>73</v>
      </c>
      <c r="C66" s="17" t="s">
        <v>11</v>
      </c>
      <c r="D66" s="18" t="s">
        <v>24</v>
      </c>
      <c r="E66" s="19">
        <v>10.5</v>
      </c>
      <c r="F66" s="19">
        <v>8.5</v>
      </c>
      <c r="G66" s="19">
        <v>3.5</v>
      </c>
      <c r="H66" s="19">
        <v>1.5</v>
      </c>
      <c r="I66" s="20">
        <f t="shared" si="1"/>
        <v>24</v>
      </c>
    </row>
    <row r="67" spans="1:9">
      <c r="A67" s="16">
        <v>62</v>
      </c>
      <c r="B67" s="26" t="s">
        <v>74</v>
      </c>
      <c r="C67" s="17" t="s">
        <v>11</v>
      </c>
      <c r="D67" s="18">
        <v>20</v>
      </c>
      <c r="E67" s="19">
        <v>12</v>
      </c>
      <c r="F67" s="19">
        <v>6</v>
      </c>
      <c r="G67" s="19">
        <v>4</v>
      </c>
      <c r="H67" s="19">
        <v>2.5</v>
      </c>
      <c r="I67" s="20">
        <f t="shared" si="1"/>
        <v>24.5</v>
      </c>
    </row>
    <row r="68" spans="1:9">
      <c r="A68" s="16">
        <v>63</v>
      </c>
      <c r="B68" s="26" t="s">
        <v>75</v>
      </c>
      <c r="C68" s="17" t="s">
        <v>11</v>
      </c>
      <c r="D68" s="18">
        <v>3</v>
      </c>
      <c r="E68" s="19">
        <v>7</v>
      </c>
      <c r="F68" s="19">
        <v>6</v>
      </c>
      <c r="G68" s="19">
        <v>2</v>
      </c>
      <c r="H68" s="19">
        <v>1.5</v>
      </c>
      <c r="I68" s="20">
        <f t="shared" si="1"/>
        <v>16.5</v>
      </c>
    </row>
    <row r="69" spans="1:9" s="1" customFormat="1">
      <c r="A69" s="16">
        <v>64</v>
      </c>
      <c r="B69" s="27" t="s">
        <v>76</v>
      </c>
      <c r="C69" s="17" t="s">
        <v>11</v>
      </c>
      <c r="D69" s="18">
        <v>6</v>
      </c>
      <c r="E69" s="19">
        <v>10</v>
      </c>
      <c r="F69" s="19">
        <v>8.5</v>
      </c>
      <c r="G69" s="19">
        <v>5</v>
      </c>
      <c r="H69" s="19">
        <v>2</v>
      </c>
      <c r="I69" s="20">
        <f t="shared" si="1"/>
        <v>25.5</v>
      </c>
    </row>
    <row r="70" spans="1:9" s="1" customFormat="1">
      <c r="A70" s="16">
        <v>65</v>
      </c>
      <c r="B70" s="27" t="s">
        <v>77</v>
      </c>
      <c r="C70" s="17" t="s">
        <v>11</v>
      </c>
      <c r="D70" s="18" t="s">
        <v>24</v>
      </c>
      <c r="E70" s="19">
        <v>6</v>
      </c>
      <c r="F70" s="19">
        <v>6.5</v>
      </c>
      <c r="G70" s="19">
        <v>3</v>
      </c>
      <c r="H70" s="19">
        <v>2</v>
      </c>
      <c r="I70" s="20">
        <f t="shared" ref="I70:I79" si="2">SUM(E70:H70)</f>
        <v>17.5</v>
      </c>
    </row>
    <row r="71" spans="1:9" s="1" customFormat="1">
      <c r="A71" s="16">
        <v>66</v>
      </c>
      <c r="B71" s="27" t="s">
        <v>78</v>
      </c>
      <c r="C71" s="17" t="s">
        <v>11</v>
      </c>
      <c r="D71" s="18" t="s">
        <v>24</v>
      </c>
      <c r="E71" s="19">
        <v>5</v>
      </c>
      <c r="F71" s="19">
        <v>5</v>
      </c>
      <c r="G71" s="19">
        <v>2</v>
      </c>
      <c r="H71" s="19">
        <v>1.5</v>
      </c>
      <c r="I71" s="20">
        <f t="shared" si="2"/>
        <v>13.5</v>
      </c>
    </row>
    <row r="72" spans="1:9" s="1" customFormat="1">
      <c r="A72" s="16">
        <v>67</v>
      </c>
      <c r="B72" s="27" t="s">
        <v>79</v>
      </c>
      <c r="C72" s="17" t="s">
        <v>11</v>
      </c>
      <c r="D72" s="18">
        <v>20</v>
      </c>
      <c r="E72" s="19">
        <v>33</v>
      </c>
      <c r="F72" s="19">
        <v>22</v>
      </c>
      <c r="G72" s="19">
        <v>12</v>
      </c>
      <c r="H72" s="19">
        <v>2</v>
      </c>
      <c r="I72" s="20">
        <f t="shared" si="2"/>
        <v>69</v>
      </c>
    </row>
    <row r="73" spans="1:9" s="1" customFormat="1">
      <c r="A73" s="16">
        <v>68</v>
      </c>
      <c r="B73" s="28" t="s">
        <v>80</v>
      </c>
      <c r="C73" s="17" t="s">
        <v>11</v>
      </c>
      <c r="D73" s="18">
        <v>10</v>
      </c>
      <c r="E73" s="19">
        <v>14</v>
      </c>
      <c r="F73" s="19">
        <v>6</v>
      </c>
      <c r="G73" s="19">
        <v>3</v>
      </c>
      <c r="H73" s="19">
        <v>2</v>
      </c>
      <c r="I73" s="20">
        <f t="shared" si="2"/>
        <v>25</v>
      </c>
    </row>
    <row r="74" spans="1:9" s="1" customFormat="1">
      <c r="A74" s="16">
        <v>69</v>
      </c>
      <c r="B74" s="28" t="s">
        <v>81</v>
      </c>
      <c r="C74" s="17" t="s">
        <v>11</v>
      </c>
      <c r="D74" s="18">
        <v>10</v>
      </c>
      <c r="E74" s="19">
        <v>13</v>
      </c>
      <c r="F74" s="19">
        <v>7.5</v>
      </c>
      <c r="G74" s="19">
        <v>5</v>
      </c>
      <c r="H74" s="19">
        <v>2.5</v>
      </c>
      <c r="I74" s="20">
        <f t="shared" si="2"/>
        <v>28</v>
      </c>
    </row>
    <row r="75" spans="1:9" s="1" customFormat="1">
      <c r="A75" s="16">
        <v>70</v>
      </c>
      <c r="B75" s="28" t="s">
        <v>82</v>
      </c>
      <c r="C75" s="17" t="s">
        <v>11</v>
      </c>
      <c r="D75" s="18" t="s">
        <v>24</v>
      </c>
      <c r="E75" s="19">
        <v>8.5</v>
      </c>
      <c r="F75" s="19">
        <v>8</v>
      </c>
      <c r="G75" s="19">
        <v>4.5</v>
      </c>
      <c r="H75" s="19">
        <v>0.5</v>
      </c>
      <c r="I75" s="20">
        <f t="shared" si="2"/>
        <v>21.5</v>
      </c>
    </row>
    <row r="76" spans="1:9" s="1" customFormat="1">
      <c r="A76" s="16">
        <v>71</v>
      </c>
      <c r="B76" s="29" t="s">
        <v>83</v>
      </c>
      <c r="C76" s="17" t="s">
        <v>11</v>
      </c>
      <c r="D76" s="18">
        <v>5</v>
      </c>
      <c r="E76" s="19">
        <v>10</v>
      </c>
      <c r="F76" s="19">
        <v>8.5</v>
      </c>
      <c r="G76" s="19">
        <v>5</v>
      </c>
      <c r="H76" s="19">
        <v>2</v>
      </c>
      <c r="I76" s="20">
        <f t="shared" si="2"/>
        <v>25.5</v>
      </c>
    </row>
    <row r="77" spans="1:9" s="1" customFormat="1">
      <c r="A77" s="16">
        <v>72</v>
      </c>
      <c r="B77" s="29" t="s">
        <v>84</v>
      </c>
      <c r="C77" s="17" t="s">
        <v>11</v>
      </c>
      <c r="D77" s="18">
        <v>10</v>
      </c>
      <c r="E77" s="19">
        <v>14</v>
      </c>
      <c r="F77" s="19">
        <v>6</v>
      </c>
      <c r="G77" s="19">
        <v>3</v>
      </c>
      <c r="H77" s="19">
        <v>2</v>
      </c>
      <c r="I77" s="20">
        <f t="shared" si="2"/>
        <v>25</v>
      </c>
    </row>
    <row r="78" spans="1:9" s="1" customFormat="1">
      <c r="A78" s="16">
        <v>73</v>
      </c>
      <c r="B78" s="29" t="s">
        <v>85</v>
      </c>
      <c r="C78" s="17" t="s">
        <v>11</v>
      </c>
      <c r="D78" s="18">
        <v>2</v>
      </c>
      <c r="E78" s="19">
        <v>11</v>
      </c>
      <c r="F78" s="19">
        <v>9</v>
      </c>
      <c r="G78" s="19">
        <v>5</v>
      </c>
      <c r="H78" s="19">
        <v>1</v>
      </c>
      <c r="I78" s="20">
        <f t="shared" si="2"/>
        <v>26</v>
      </c>
    </row>
    <row r="79" spans="1:9" s="1" customFormat="1" ht="15.75">
      <c r="A79" s="16">
        <v>74</v>
      </c>
      <c r="B79" s="116" t="s">
        <v>860</v>
      </c>
      <c r="C79" s="17" t="s">
        <v>11</v>
      </c>
      <c r="D79" s="18" t="s">
        <v>24</v>
      </c>
      <c r="E79" s="19">
        <v>9</v>
      </c>
      <c r="F79" s="19">
        <v>8.5</v>
      </c>
      <c r="G79" s="19">
        <v>2</v>
      </c>
      <c r="H79" s="19">
        <v>1.5</v>
      </c>
      <c r="I79" s="20">
        <f t="shared" si="2"/>
        <v>21</v>
      </c>
    </row>
    <row r="80" spans="1:9">
      <c r="A80" s="16"/>
      <c r="B80" s="21"/>
      <c r="C80" s="30" t="s">
        <v>86</v>
      </c>
      <c r="D80" s="31">
        <f>SUM(D6:D78)</f>
        <v>487</v>
      </c>
      <c r="E80" s="31">
        <f>SUM(E6:E79)</f>
        <v>852.5</v>
      </c>
      <c r="F80" s="31">
        <f>SUM(F6:F79)</f>
        <v>589.5</v>
      </c>
      <c r="G80" s="31">
        <f>SUM(G6:G79)</f>
        <v>278.5</v>
      </c>
      <c r="H80" s="31">
        <f>SUM(H6:H79)</f>
        <v>117.5</v>
      </c>
      <c r="I80" s="31">
        <f>SUM(I6:I79)</f>
        <v>1838</v>
      </c>
    </row>
    <row r="81" spans="1:9" s="1" customFormat="1" ht="30" customHeight="1">
      <c r="A81" s="124" t="s">
        <v>87</v>
      </c>
      <c r="B81" s="124"/>
      <c r="C81" s="124"/>
      <c r="D81" s="124"/>
      <c r="E81" s="124"/>
      <c r="F81" s="124"/>
      <c r="G81" s="124"/>
      <c r="H81" s="124"/>
      <c r="I81" s="124"/>
    </row>
    <row r="82" spans="1:9" s="1" customFormat="1">
      <c r="A82" s="16">
        <v>75</v>
      </c>
      <c r="B82" s="21" t="s">
        <v>88</v>
      </c>
      <c r="C82" s="17" t="s">
        <v>11</v>
      </c>
      <c r="D82" s="18">
        <v>6</v>
      </c>
      <c r="E82" s="19">
        <v>6</v>
      </c>
      <c r="F82" s="19">
        <v>2</v>
      </c>
      <c r="G82" s="19">
        <v>1</v>
      </c>
      <c r="H82" s="19">
        <v>0.4</v>
      </c>
      <c r="I82" s="20">
        <f>SUM(E82:H82)</f>
        <v>9.4</v>
      </c>
    </row>
    <row r="83" spans="1:9" s="1" customFormat="1">
      <c r="A83" s="16"/>
      <c r="B83" s="21"/>
      <c r="C83" s="30" t="s">
        <v>86</v>
      </c>
      <c r="D83" s="31">
        <f t="shared" ref="D83:I83" si="3">SUM(D82)</f>
        <v>6</v>
      </c>
      <c r="E83" s="31">
        <f t="shared" si="3"/>
        <v>6</v>
      </c>
      <c r="F83" s="31">
        <f t="shared" si="3"/>
        <v>2</v>
      </c>
      <c r="G83" s="31">
        <f t="shared" si="3"/>
        <v>1</v>
      </c>
      <c r="H83" s="31">
        <f t="shared" si="3"/>
        <v>0.4</v>
      </c>
      <c r="I83" s="31">
        <f t="shared" si="3"/>
        <v>9.4</v>
      </c>
    </row>
    <row r="84" spans="1:9" ht="29.25" customHeight="1">
      <c r="A84" s="124" t="s">
        <v>89</v>
      </c>
      <c r="B84" s="124"/>
      <c r="C84" s="124"/>
      <c r="D84" s="124"/>
      <c r="E84" s="124"/>
      <c r="F84" s="124"/>
      <c r="G84" s="124"/>
      <c r="H84" s="124"/>
      <c r="I84" s="124"/>
    </row>
    <row r="85" spans="1:9">
      <c r="A85" s="23">
        <v>76</v>
      </c>
      <c r="B85" s="21" t="s">
        <v>90</v>
      </c>
      <c r="C85" s="21" t="s">
        <v>89</v>
      </c>
      <c r="D85" s="18">
        <v>10</v>
      </c>
      <c r="E85" s="19">
        <v>12</v>
      </c>
      <c r="F85" s="19">
        <v>6.5</v>
      </c>
      <c r="G85" s="19">
        <v>4.5</v>
      </c>
      <c r="H85" s="19">
        <v>1.5</v>
      </c>
      <c r="I85" s="20">
        <f>SUM(E85:H85)</f>
        <v>24.5</v>
      </c>
    </row>
    <row r="86" spans="1:9">
      <c r="A86" s="23">
        <v>77</v>
      </c>
      <c r="B86" s="21" t="s">
        <v>91</v>
      </c>
      <c r="C86" s="21" t="s">
        <v>89</v>
      </c>
      <c r="D86" s="18">
        <v>4</v>
      </c>
      <c r="E86" s="19">
        <v>7</v>
      </c>
      <c r="F86" s="19">
        <v>6</v>
      </c>
      <c r="G86" s="19">
        <v>4</v>
      </c>
      <c r="H86" s="19">
        <v>0.5</v>
      </c>
      <c r="I86" s="20">
        <f t="shared" ref="I86:I148" si="4">SUM(E86:H86)</f>
        <v>17.5</v>
      </c>
    </row>
    <row r="87" spans="1:9">
      <c r="A87" s="23">
        <v>78</v>
      </c>
      <c r="B87" s="21" t="s">
        <v>92</v>
      </c>
      <c r="C87" s="21" t="s">
        <v>89</v>
      </c>
      <c r="D87" s="18" t="s">
        <v>24</v>
      </c>
      <c r="E87" s="19">
        <v>8</v>
      </c>
      <c r="F87" s="19">
        <v>5</v>
      </c>
      <c r="G87" s="19">
        <v>2</v>
      </c>
      <c r="H87" s="19">
        <v>1.5</v>
      </c>
      <c r="I87" s="20">
        <f t="shared" si="4"/>
        <v>16.5</v>
      </c>
    </row>
    <row r="88" spans="1:9">
      <c r="A88" s="23">
        <v>79</v>
      </c>
      <c r="B88" s="21" t="s">
        <v>93</v>
      </c>
      <c r="C88" s="21" t="s">
        <v>89</v>
      </c>
      <c r="D88" s="18" t="s">
        <v>24</v>
      </c>
      <c r="E88" s="19">
        <v>6.5</v>
      </c>
      <c r="F88" s="19">
        <v>6.5</v>
      </c>
      <c r="G88" s="19">
        <v>2.5</v>
      </c>
      <c r="H88" s="19">
        <v>1.5</v>
      </c>
      <c r="I88" s="20">
        <f>SUM(E88:H88)</f>
        <v>17</v>
      </c>
    </row>
    <row r="89" spans="1:9">
      <c r="A89" s="23">
        <v>80</v>
      </c>
      <c r="B89" s="21" t="s">
        <v>94</v>
      </c>
      <c r="C89" s="21" t="s">
        <v>89</v>
      </c>
      <c r="D89" s="18">
        <v>50</v>
      </c>
      <c r="E89" s="19">
        <v>37</v>
      </c>
      <c r="F89" s="19">
        <v>12</v>
      </c>
      <c r="G89" s="19">
        <v>9.5</v>
      </c>
      <c r="H89" s="19">
        <v>2.5</v>
      </c>
      <c r="I89" s="20">
        <f t="shared" si="4"/>
        <v>61</v>
      </c>
    </row>
    <row r="90" spans="1:9">
      <c r="A90" s="23">
        <v>81</v>
      </c>
      <c r="B90" s="21" t="s">
        <v>95</v>
      </c>
      <c r="C90" s="21" t="s">
        <v>89</v>
      </c>
      <c r="D90" s="18">
        <v>9</v>
      </c>
      <c r="E90" s="19">
        <v>11.5</v>
      </c>
      <c r="F90" s="19">
        <v>8</v>
      </c>
      <c r="G90" s="19">
        <v>5</v>
      </c>
      <c r="H90" s="19">
        <v>2.5</v>
      </c>
      <c r="I90" s="20">
        <f t="shared" si="4"/>
        <v>27</v>
      </c>
    </row>
    <row r="91" spans="1:9">
      <c r="A91" s="23">
        <v>82</v>
      </c>
      <c r="B91" s="21" t="s">
        <v>96</v>
      </c>
      <c r="C91" s="21" t="s">
        <v>89</v>
      </c>
      <c r="D91" s="18">
        <v>10</v>
      </c>
      <c r="E91" s="19">
        <v>11</v>
      </c>
      <c r="F91" s="19">
        <v>8</v>
      </c>
      <c r="G91" s="19">
        <v>5</v>
      </c>
      <c r="H91" s="19">
        <v>1.5</v>
      </c>
      <c r="I91" s="20">
        <f t="shared" si="4"/>
        <v>25.5</v>
      </c>
    </row>
    <row r="92" spans="1:9">
      <c r="A92" s="23">
        <v>83</v>
      </c>
      <c r="B92" s="21" t="s">
        <v>97</v>
      </c>
      <c r="C92" s="21" t="s">
        <v>89</v>
      </c>
      <c r="D92" s="18">
        <v>8</v>
      </c>
      <c r="E92" s="19">
        <v>11</v>
      </c>
      <c r="F92" s="19">
        <v>11</v>
      </c>
      <c r="G92" s="19">
        <v>4</v>
      </c>
      <c r="H92" s="19">
        <v>1.5</v>
      </c>
      <c r="I92" s="20">
        <f t="shared" si="4"/>
        <v>27.5</v>
      </c>
    </row>
    <row r="93" spans="1:9">
      <c r="A93" s="23">
        <v>84</v>
      </c>
      <c r="B93" s="21" t="s">
        <v>98</v>
      </c>
      <c r="C93" s="21" t="s">
        <v>89</v>
      </c>
      <c r="D93" s="18">
        <v>20</v>
      </c>
      <c r="E93" s="19">
        <v>22</v>
      </c>
      <c r="F93" s="19">
        <v>13</v>
      </c>
      <c r="G93" s="19">
        <v>6</v>
      </c>
      <c r="H93" s="19">
        <v>2.5</v>
      </c>
      <c r="I93" s="20">
        <f t="shared" si="4"/>
        <v>43.5</v>
      </c>
    </row>
    <row r="94" spans="1:9">
      <c r="A94" s="23">
        <v>85</v>
      </c>
      <c r="B94" s="21" t="s">
        <v>99</v>
      </c>
      <c r="C94" s="21" t="s">
        <v>89</v>
      </c>
      <c r="D94" s="18" t="s">
        <v>24</v>
      </c>
      <c r="E94" s="19">
        <v>7</v>
      </c>
      <c r="F94" s="19">
        <v>5</v>
      </c>
      <c r="G94" s="19">
        <v>2</v>
      </c>
      <c r="H94" s="19">
        <v>1.5</v>
      </c>
      <c r="I94" s="20">
        <f t="shared" si="4"/>
        <v>15.5</v>
      </c>
    </row>
    <row r="95" spans="1:9">
      <c r="A95" s="23">
        <v>86</v>
      </c>
      <c r="B95" s="21" t="s">
        <v>100</v>
      </c>
      <c r="C95" s="21" t="s">
        <v>89</v>
      </c>
      <c r="D95" s="18" t="s">
        <v>24</v>
      </c>
      <c r="E95" s="19">
        <v>6.5</v>
      </c>
      <c r="F95" s="19">
        <v>5.5</v>
      </c>
      <c r="G95" s="19">
        <v>2.5</v>
      </c>
      <c r="H95" s="19">
        <v>1.5</v>
      </c>
      <c r="I95" s="20">
        <f>SUM(E95:H95)</f>
        <v>16</v>
      </c>
    </row>
    <row r="96" spans="1:9" s="1" customFormat="1">
      <c r="A96" s="23">
        <v>87</v>
      </c>
      <c r="B96" s="21" t="s">
        <v>101</v>
      </c>
      <c r="C96" s="21" t="s">
        <v>89</v>
      </c>
      <c r="D96" s="18">
        <v>9</v>
      </c>
      <c r="E96" s="19">
        <v>21</v>
      </c>
      <c r="F96" s="19">
        <v>17</v>
      </c>
      <c r="G96" s="19">
        <v>11</v>
      </c>
      <c r="H96" s="19">
        <v>2.5</v>
      </c>
      <c r="I96" s="20">
        <f t="shared" si="4"/>
        <v>51.5</v>
      </c>
    </row>
    <row r="97" spans="1:9">
      <c r="A97" s="23">
        <v>88</v>
      </c>
      <c r="B97" s="21" t="s">
        <v>102</v>
      </c>
      <c r="C97" s="21" t="s">
        <v>89</v>
      </c>
      <c r="D97" s="18" t="s">
        <v>24</v>
      </c>
      <c r="E97" s="19">
        <v>6</v>
      </c>
      <c r="F97" s="19">
        <v>5</v>
      </c>
      <c r="G97" s="19">
        <v>3.5</v>
      </c>
      <c r="H97" s="19">
        <v>0.5</v>
      </c>
      <c r="I97" s="20">
        <f t="shared" si="4"/>
        <v>15</v>
      </c>
    </row>
    <row r="98" spans="1:9">
      <c r="A98" s="23">
        <v>89</v>
      </c>
      <c r="B98" s="21" t="s">
        <v>103</v>
      </c>
      <c r="C98" s="21" t="s">
        <v>89</v>
      </c>
      <c r="D98" s="18">
        <v>10</v>
      </c>
      <c r="E98" s="19">
        <v>14</v>
      </c>
      <c r="F98" s="19">
        <v>7</v>
      </c>
      <c r="G98" s="19">
        <v>4</v>
      </c>
      <c r="H98" s="19">
        <v>1.5</v>
      </c>
      <c r="I98" s="20">
        <f t="shared" si="4"/>
        <v>26.5</v>
      </c>
    </row>
    <row r="99" spans="1:9">
      <c r="A99" s="23">
        <v>90</v>
      </c>
      <c r="B99" s="21" t="s">
        <v>104</v>
      </c>
      <c r="C99" s="21" t="s">
        <v>89</v>
      </c>
      <c r="D99" s="18" t="s">
        <v>24</v>
      </c>
      <c r="E99" s="19">
        <v>6</v>
      </c>
      <c r="F99" s="19">
        <v>4</v>
      </c>
      <c r="G99" s="19">
        <v>2</v>
      </c>
      <c r="H99" s="19">
        <v>1.5</v>
      </c>
      <c r="I99" s="20">
        <f t="shared" si="4"/>
        <v>13.5</v>
      </c>
    </row>
    <row r="100" spans="1:9">
      <c r="A100" s="23">
        <v>91</v>
      </c>
      <c r="B100" s="21" t="s">
        <v>105</v>
      </c>
      <c r="C100" s="21" t="s">
        <v>89</v>
      </c>
      <c r="D100" s="18">
        <v>20</v>
      </c>
      <c r="E100" s="19">
        <v>22</v>
      </c>
      <c r="F100" s="19">
        <v>9</v>
      </c>
      <c r="G100" s="19">
        <v>4</v>
      </c>
      <c r="H100" s="19">
        <v>2</v>
      </c>
      <c r="I100" s="20">
        <f t="shared" si="4"/>
        <v>37</v>
      </c>
    </row>
    <row r="101" spans="1:9">
      <c r="A101" s="23">
        <v>92</v>
      </c>
      <c r="B101" s="21" t="s">
        <v>106</v>
      </c>
      <c r="C101" s="21" t="s">
        <v>89</v>
      </c>
      <c r="D101" s="18" t="s">
        <v>24</v>
      </c>
      <c r="E101" s="19">
        <v>7.5</v>
      </c>
      <c r="F101" s="19">
        <v>7.5</v>
      </c>
      <c r="G101" s="19">
        <v>4.5</v>
      </c>
      <c r="H101" s="19">
        <v>0.5</v>
      </c>
      <c r="I101" s="20">
        <f t="shared" si="4"/>
        <v>20</v>
      </c>
    </row>
    <row r="102" spans="1:9">
      <c r="A102" s="23">
        <v>93</v>
      </c>
      <c r="B102" s="21" t="s">
        <v>107</v>
      </c>
      <c r="C102" s="21" t="s">
        <v>89</v>
      </c>
      <c r="D102" s="18" t="s">
        <v>24</v>
      </c>
      <c r="E102" s="19">
        <v>8</v>
      </c>
      <c r="F102" s="19">
        <v>7.5</v>
      </c>
      <c r="G102" s="19">
        <v>2</v>
      </c>
      <c r="H102" s="19">
        <v>1.5</v>
      </c>
      <c r="I102" s="20">
        <f t="shared" si="4"/>
        <v>19</v>
      </c>
    </row>
    <row r="103" spans="1:9">
      <c r="A103" s="23">
        <v>94</v>
      </c>
      <c r="B103" s="21" t="s">
        <v>108</v>
      </c>
      <c r="C103" s="21" t="s">
        <v>89</v>
      </c>
      <c r="D103" s="18" t="s">
        <v>24</v>
      </c>
      <c r="E103" s="19">
        <v>9.5</v>
      </c>
      <c r="F103" s="19">
        <v>7.5</v>
      </c>
      <c r="G103" s="19">
        <v>3.5</v>
      </c>
      <c r="H103" s="19">
        <v>1.5</v>
      </c>
      <c r="I103" s="20">
        <f t="shared" si="4"/>
        <v>22</v>
      </c>
    </row>
    <row r="104" spans="1:9">
      <c r="A104" s="23">
        <v>95</v>
      </c>
      <c r="B104" s="21" t="s">
        <v>109</v>
      </c>
      <c r="C104" s="21" t="s">
        <v>89</v>
      </c>
      <c r="D104" s="18">
        <v>15</v>
      </c>
      <c r="E104" s="19">
        <v>15</v>
      </c>
      <c r="F104" s="19">
        <v>12.5</v>
      </c>
      <c r="G104" s="19">
        <v>3</v>
      </c>
      <c r="H104" s="19">
        <v>1.5</v>
      </c>
      <c r="I104" s="20">
        <f t="shared" si="4"/>
        <v>32</v>
      </c>
    </row>
    <row r="105" spans="1:9">
      <c r="A105" s="23">
        <v>96</v>
      </c>
      <c r="B105" s="21" t="s">
        <v>110</v>
      </c>
      <c r="C105" s="21" t="s">
        <v>89</v>
      </c>
      <c r="D105" s="18">
        <v>10</v>
      </c>
      <c r="E105" s="19">
        <v>13</v>
      </c>
      <c r="F105" s="19">
        <v>6.5</v>
      </c>
      <c r="G105" s="19">
        <v>3.5</v>
      </c>
      <c r="H105" s="19">
        <v>1.5</v>
      </c>
      <c r="I105" s="20">
        <f t="shared" si="4"/>
        <v>24.5</v>
      </c>
    </row>
    <row r="106" spans="1:9">
      <c r="A106" s="23">
        <v>97</v>
      </c>
      <c r="B106" s="21" t="s">
        <v>111</v>
      </c>
      <c r="C106" s="21" t="s">
        <v>89</v>
      </c>
      <c r="D106" s="18" t="s">
        <v>24</v>
      </c>
      <c r="E106" s="19">
        <v>8</v>
      </c>
      <c r="F106" s="19">
        <v>5.5</v>
      </c>
      <c r="G106" s="19">
        <v>2.5</v>
      </c>
      <c r="H106" s="19">
        <v>1.5</v>
      </c>
      <c r="I106" s="20">
        <f t="shared" si="4"/>
        <v>17.5</v>
      </c>
    </row>
    <row r="107" spans="1:9">
      <c r="A107" s="23">
        <v>98</v>
      </c>
      <c r="B107" s="21" t="s">
        <v>112</v>
      </c>
      <c r="C107" s="21" t="s">
        <v>89</v>
      </c>
      <c r="D107" s="18" t="s">
        <v>24</v>
      </c>
      <c r="E107" s="19">
        <v>7.5</v>
      </c>
      <c r="F107" s="19">
        <v>6.5</v>
      </c>
      <c r="G107" s="19">
        <v>2.5</v>
      </c>
      <c r="H107" s="19">
        <v>1.5</v>
      </c>
      <c r="I107" s="20">
        <f>SUM(E107:H107)</f>
        <v>18</v>
      </c>
    </row>
    <row r="108" spans="1:9">
      <c r="A108" s="23">
        <v>99</v>
      </c>
      <c r="B108" s="21" t="s">
        <v>113</v>
      </c>
      <c r="C108" s="21" t="s">
        <v>89</v>
      </c>
      <c r="D108" s="32">
        <v>5</v>
      </c>
      <c r="E108" s="19">
        <v>12</v>
      </c>
      <c r="F108" s="19">
        <v>7</v>
      </c>
      <c r="G108" s="19">
        <v>4.5</v>
      </c>
      <c r="H108" s="19">
        <v>1.5</v>
      </c>
      <c r="I108" s="20">
        <f t="shared" si="4"/>
        <v>25</v>
      </c>
    </row>
    <row r="109" spans="1:9">
      <c r="A109" s="23">
        <v>100</v>
      </c>
      <c r="B109" s="21" t="s">
        <v>114</v>
      </c>
      <c r="C109" s="21" t="s">
        <v>89</v>
      </c>
      <c r="D109" s="18" t="s">
        <v>24</v>
      </c>
      <c r="E109" s="19">
        <v>7</v>
      </c>
      <c r="F109" s="19">
        <v>5.5</v>
      </c>
      <c r="G109" s="19">
        <v>3.5</v>
      </c>
      <c r="H109" s="19">
        <v>1</v>
      </c>
      <c r="I109" s="20">
        <f t="shared" si="4"/>
        <v>17</v>
      </c>
    </row>
    <row r="110" spans="1:9">
      <c r="A110" s="23">
        <v>101</v>
      </c>
      <c r="B110" s="21" t="s">
        <v>115</v>
      </c>
      <c r="C110" s="21" t="s">
        <v>89</v>
      </c>
      <c r="D110" s="18">
        <v>50</v>
      </c>
      <c r="E110" s="19">
        <v>40</v>
      </c>
      <c r="F110" s="19">
        <v>19</v>
      </c>
      <c r="G110" s="19">
        <v>7.5</v>
      </c>
      <c r="H110" s="19">
        <v>2</v>
      </c>
      <c r="I110" s="20">
        <f t="shared" si="4"/>
        <v>68.5</v>
      </c>
    </row>
    <row r="111" spans="1:9">
      <c r="A111" s="23">
        <v>102</v>
      </c>
      <c r="B111" s="21" t="s">
        <v>116</v>
      </c>
      <c r="C111" s="21" t="s">
        <v>89</v>
      </c>
      <c r="D111" s="18" t="s">
        <v>24</v>
      </c>
      <c r="E111" s="19">
        <v>7</v>
      </c>
      <c r="F111" s="19">
        <v>4.5</v>
      </c>
      <c r="G111" s="19">
        <v>2.5</v>
      </c>
      <c r="H111" s="19">
        <v>1.5</v>
      </c>
      <c r="I111" s="20">
        <f t="shared" si="4"/>
        <v>15.5</v>
      </c>
    </row>
    <row r="112" spans="1:9">
      <c r="A112" s="23">
        <v>103</v>
      </c>
      <c r="B112" s="21" t="s">
        <v>117</v>
      </c>
      <c r="C112" s="21" t="s">
        <v>89</v>
      </c>
      <c r="D112" s="18">
        <v>10</v>
      </c>
      <c r="E112" s="19">
        <v>13</v>
      </c>
      <c r="F112" s="19">
        <v>8</v>
      </c>
      <c r="G112" s="19">
        <v>5.5</v>
      </c>
      <c r="H112" s="19">
        <v>0.5</v>
      </c>
      <c r="I112" s="20">
        <f t="shared" si="4"/>
        <v>27</v>
      </c>
    </row>
    <row r="113" spans="1:9">
      <c r="A113" s="23">
        <v>104</v>
      </c>
      <c r="B113" s="21" t="s">
        <v>118</v>
      </c>
      <c r="C113" s="21" t="s">
        <v>89</v>
      </c>
      <c r="D113" s="18" t="s">
        <v>24</v>
      </c>
      <c r="E113" s="19">
        <v>7.5</v>
      </c>
      <c r="F113" s="19">
        <v>5.5</v>
      </c>
      <c r="G113" s="19">
        <v>2</v>
      </c>
      <c r="H113" s="19">
        <v>1.5</v>
      </c>
      <c r="I113" s="20">
        <f t="shared" si="4"/>
        <v>16.5</v>
      </c>
    </row>
    <row r="114" spans="1:9">
      <c r="A114" s="23">
        <v>105</v>
      </c>
      <c r="B114" s="21" t="s">
        <v>119</v>
      </c>
      <c r="C114" s="21" t="s">
        <v>89</v>
      </c>
      <c r="D114" s="18">
        <v>24</v>
      </c>
      <c r="E114" s="19">
        <v>20</v>
      </c>
      <c r="F114" s="19">
        <v>13</v>
      </c>
      <c r="G114" s="19">
        <v>5</v>
      </c>
      <c r="H114" s="19">
        <v>2.5</v>
      </c>
      <c r="I114" s="20">
        <f t="shared" si="4"/>
        <v>40.5</v>
      </c>
    </row>
    <row r="115" spans="1:9">
      <c r="A115" s="23">
        <v>106</v>
      </c>
      <c r="B115" s="21" t="s">
        <v>120</v>
      </c>
      <c r="C115" s="21" t="s">
        <v>89</v>
      </c>
      <c r="D115" s="18" t="s">
        <v>24</v>
      </c>
      <c r="E115" s="19">
        <v>7</v>
      </c>
      <c r="F115" s="19">
        <v>6</v>
      </c>
      <c r="G115" s="19">
        <v>3</v>
      </c>
      <c r="H115" s="19">
        <v>0.5</v>
      </c>
      <c r="I115" s="20">
        <f t="shared" si="4"/>
        <v>16.5</v>
      </c>
    </row>
    <row r="116" spans="1:9">
      <c r="A116" s="23">
        <v>107</v>
      </c>
      <c r="B116" s="21" t="s">
        <v>121</v>
      </c>
      <c r="C116" s="21" t="s">
        <v>89</v>
      </c>
      <c r="D116" s="18">
        <v>50</v>
      </c>
      <c r="E116" s="19">
        <v>34</v>
      </c>
      <c r="F116" s="19">
        <v>13</v>
      </c>
      <c r="G116" s="19">
        <v>9</v>
      </c>
      <c r="H116" s="19">
        <v>4.5</v>
      </c>
      <c r="I116" s="20">
        <f t="shared" si="4"/>
        <v>60.5</v>
      </c>
    </row>
    <row r="117" spans="1:9">
      <c r="A117" s="23">
        <v>108</v>
      </c>
      <c r="B117" s="21" t="s">
        <v>122</v>
      </c>
      <c r="C117" s="21" t="s">
        <v>89</v>
      </c>
      <c r="D117" s="18">
        <v>20</v>
      </c>
      <c r="E117" s="19">
        <v>27</v>
      </c>
      <c r="F117" s="19">
        <v>10.5</v>
      </c>
      <c r="G117" s="19">
        <v>8.5</v>
      </c>
      <c r="H117" s="19">
        <v>4</v>
      </c>
      <c r="I117" s="20">
        <f t="shared" si="4"/>
        <v>50</v>
      </c>
    </row>
    <row r="118" spans="1:9">
      <c r="A118" s="23">
        <v>109</v>
      </c>
      <c r="B118" s="21" t="s">
        <v>123</v>
      </c>
      <c r="C118" s="21" t="s">
        <v>89</v>
      </c>
      <c r="D118" s="18">
        <v>10</v>
      </c>
      <c r="E118" s="19">
        <v>13</v>
      </c>
      <c r="F118" s="19">
        <v>7</v>
      </c>
      <c r="G118" s="19">
        <v>3.5</v>
      </c>
      <c r="H118" s="19">
        <v>2</v>
      </c>
      <c r="I118" s="20">
        <f t="shared" si="4"/>
        <v>25.5</v>
      </c>
    </row>
    <row r="119" spans="1:9">
      <c r="A119" s="23">
        <v>110</v>
      </c>
      <c r="B119" s="21" t="s">
        <v>124</v>
      </c>
      <c r="C119" s="21" t="s">
        <v>89</v>
      </c>
      <c r="D119" s="18">
        <v>200</v>
      </c>
      <c r="E119" s="19">
        <v>109</v>
      </c>
      <c r="F119" s="19">
        <v>39</v>
      </c>
      <c r="G119" s="19">
        <v>25</v>
      </c>
      <c r="H119" s="19">
        <v>20</v>
      </c>
      <c r="I119" s="20">
        <f t="shared" si="4"/>
        <v>193</v>
      </c>
    </row>
    <row r="120" spans="1:9">
      <c r="A120" s="23">
        <v>111</v>
      </c>
      <c r="B120" s="21" t="s">
        <v>125</v>
      </c>
      <c r="C120" s="21" t="s">
        <v>89</v>
      </c>
      <c r="D120" s="18" t="s">
        <v>24</v>
      </c>
      <c r="E120" s="19">
        <v>6</v>
      </c>
      <c r="F120" s="19">
        <v>5</v>
      </c>
      <c r="G120" s="19">
        <v>3.5</v>
      </c>
      <c r="H120" s="19">
        <v>2</v>
      </c>
      <c r="I120" s="20">
        <f t="shared" si="4"/>
        <v>16.5</v>
      </c>
    </row>
    <row r="121" spans="1:9">
      <c r="A121" s="23">
        <v>112</v>
      </c>
      <c r="B121" s="21" t="s">
        <v>126</v>
      </c>
      <c r="C121" s="21" t="s">
        <v>89</v>
      </c>
      <c r="D121" s="18" t="s">
        <v>24</v>
      </c>
      <c r="E121" s="19">
        <v>6</v>
      </c>
      <c r="F121" s="19">
        <v>5</v>
      </c>
      <c r="G121" s="19">
        <v>3.5</v>
      </c>
      <c r="H121" s="19">
        <v>2.5</v>
      </c>
      <c r="I121" s="20">
        <f t="shared" si="4"/>
        <v>17</v>
      </c>
    </row>
    <row r="122" spans="1:9" s="2" customFormat="1">
      <c r="A122" s="23">
        <v>113</v>
      </c>
      <c r="B122" s="17" t="s">
        <v>127</v>
      </c>
      <c r="C122" s="21" t="s">
        <v>89</v>
      </c>
      <c r="D122" s="18" t="s">
        <v>24</v>
      </c>
      <c r="E122" s="19">
        <v>172.95</v>
      </c>
      <c r="F122" s="19">
        <v>83</v>
      </c>
      <c r="G122" s="19">
        <v>49</v>
      </c>
      <c r="H122" s="19">
        <v>12.5</v>
      </c>
      <c r="I122" s="20">
        <f t="shared" si="4"/>
        <v>317.45</v>
      </c>
    </row>
    <row r="123" spans="1:9">
      <c r="A123" s="23">
        <v>114</v>
      </c>
      <c r="B123" s="21" t="s">
        <v>128</v>
      </c>
      <c r="C123" s="21" t="s">
        <v>89</v>
      </c>
      <c r="D123" s="18" t="s">
        <v>24</v>
      </c>
      <c r="E123" s="19">
        <v>9</v>
      </c>
      <c r="F123" s="19">
        <v>6</v>
      </c>
      <c r="G123" s="19">
        <v>4.5</v>
      </c>
      <c r="H123" s="19">
        <v>2</v>
      </c>
      <c r="I123" s="20">
        <f t="shared" si="4"/>
        <v>21.5</v>
      </c>
    </row>
    <row r="124" spans="1:9">
      <c r="A124" s="23">
        <v>115</v>
      </c>
      <c r="B124" s="21" t="s">
        <v>129</v>
      </c>
      <c r="C124" s="21" t="s">
        <v>89</v>
      </c>
      <c r="D124" s="18" t="s">
        <v>24</v>
      </c>
      <c r="E124" s="19">
        <v>7</v>
      </c>
      <c r="F124" s="19">
        <v>5.5</v>
      </c>
      <c r="G124" s="19">
        <v>2</v>
      </c>
      <c r="H124" s="19">
        <v>0.5</v>
      </c>
      <c r="I124" s="20">
        <f>SUM(E124:H124)</f>
        <v>15</v>
      </c>
    </row>
    <row r="125" spans="1:9">
      <c r="A125" s="23">
        <v>116</v>
      </c>
      <c r="B125" s="21" t="s">
        <v>130</v>
      </c>
      <c r="C125" s="21" t="s">
        <v>89</v>
      </c>
      <c r="D125" s="18" t="s">
        <v>24</v>
      </c>
      <c r="E125" s="19">
        <v>7.5</v>
      </c>
      <c r="F125" s="19">
        <v>5</v>
      </c>
      <c r="G125" s="19">
        <v>3.5</v>
      </c>
      <c r="H125" s="19">
        <v>1.5</v>
      </c>
      <c r="I125" s="20">
        <f>SUM(E125:H125)</f>
        <v>17.5</v>
      </c>
    </row>
    <row r="126" spans="1:9">
      <c r="A126" s="23">
        <v>117</v>
      </c>
      <c r="B126" s="21" t="s">
        <v>131</v>
      </c>
      <c r="C126" s="21" t="s">
        <v>89</v>
      </c>
      <c r="D126" s="18" t="s">
        <v>24</v>
      </c>
      <c r="E126" s="19">
        <v>9.5</v>
      </c>
      <c r="F126" s="19">
        <v>4.5</v>
      </c>
      <c r="G126" s="19">
        <v>2</v>
      </c>
      <c r="H126" s="19">
        <v>0.5</v>
      </c>
      <c r="I126" s="20">
        <f>SUM(E126:H126)</f>
        <v>16.5</v>
      </c>
    </row>
    <row r="127" spans="1:9" s="3" customFormat="1">
      <c r="A127" s="23">
        <v>118</v>
      </c>
      <c r="B127" s="21" t="s">
        <v>132</v>
      </c>
      <c r="C127" s="21" t="s">
        <v>89</v>
      </c>
      <c r="D127" s="18" t="s">
        <v>24</v>
      </c>
      <c r="E127" s="19">
        <v>8</v>
      </c>
      <c r="F127" s="19">
        <v>4</v>
      </c>
      <c r="G127" s="19">
        <v>2</v>
      </c>
      <c r="H127" s="19">
        <v>2</v>
      </c>
      <c r="I127" s="20">
        <f>SUM(E127:H127)</f>
        <v>16</v>
      </c>
    </row>
    <row r="128" spans="1:9">
      <c r="A128" s="23">
        <v>119</v>
      </c>
      <c r="B128" s="21" t="s">
        <v>133</v>
      </c>
      <c r="C128" s="21" t="s">
        <v>89</v>
      </c>
      <c r="D128" s="18">
        <v>80</v>
      </c>
      <c r="E128" s="19">
        <v>59</v>
      </c>
      <c r="F128" s="19">
        <v>20.5</v>
      </c>
      <c r="G128" s="19">
        <v>10</v>
      </c>
      <c r="H128" s="19">
        <v>2.5</v>
      </c>
      <c r="I128" s="20">
        <f t="shared" si="4"/>
        <v>92</v>
      </c>
    </row>
    <row r="129" spans="1:9">
      <c r="A129" s="23">
        <v>120</v>
      </c>
      <c r="B129" s="21" t="s">
        <v>134</v>
      </c>
      <c r="C129" s="21" t="s">
        <v>89</v>
      </c>
      <c r="D129" s="18" t="s">
        <v>24</v>
      </c>
      <c r="E129" s="19">
        <v>7.5</v>
      </c>
      <c r="F129" s="19">
        <v>7.5</v>
      </c>
      <c r="G129" s="19">
        <v>4.5</v>
      </c>
      <c r="H129" s="19">
        <v>0.5</v>
      </c>
      <c r="I129" s="20">
        <f t="shared" si="4"/>
        <v>20</v>
      </c>
    </row>
    <row r="130" spans="1:9">
      <c r="A130" s="23">
        <v>121</v>
      </c>
      <c r="B130" s="21" t="s">
        <v>135</v>
      </c>
      <c r="C130" s="21" t="s">
        <v>89</v>
      </c>
      <c r="D130" s="18" t="s">
        <v>24</v>
      </c>
      <c r="E130" s="19">
        <v>8</v>
      </c>
      <c r="F130" s="19">
        <v>7.5</v>
      </c>
      <c r="G130" s="19">
        <v>2</v>
      </c>
      <c r="H130" s="19">
        <v>2.5</v>
      </c>
      <c r="I130" s="20">
        <f t="shared" si="4"/>
        <v>20</v>
      </c>
    </row>
    <row r="131" spans="1:9">
      <c r="A131" s="23">
        <v>122</v>
      </c>
      <c r="B131" s="21" t="s">
        <v>136</v>
      </c>
      <c r="C131" s="21" t="s">
        <v>89</v>
      </c>
      <c r="D131" s="18" t="s">
        <v>24</v>
      </c>
      <c r="E131" s="19">
        <v>9.5</v>
      </c>
      <c r="F131" s="19">
        <v>7.5</v>
      </c>
      <c r="G131" s="19">
        <v>3.5</v>
      </c>
      <c r="H131" s="19">
        <v>2</v>
      </c>
      <c r="I131" s="20">
        <f t="shared" si="4"/>
        <v>22.5</v>
      </c>
    </row>
    <row r="132" spans="1:9">
      <c r="A132" s="23">
        <v>123</v>
      </c>
      <c r="B132" s="21" t="s">
        <v>137</v>
      </c>
      <c r="C132" s="21" t="s">
        <v>89</v>
      </c>
      <c r="D132" s="18">
        <v>15</v>
      </c>
      <c r="E132" s="19">
        <v>27</v>
      </c>
      <c r="F132" s="19">
        <v>20</v>
      </c>
      <c r="G132" s="19">
        <v>9.5</v>
      </c>
      <c r="H132" s="19">
        <v>4</v>
      </c>
      <c r="I132" s="20">
        <f t="shared" si="4"/>
        <v>60.5</v>
      </c>
    </row>
    <row r="133" spans="1:9">
      <c r="A133" s="23">
        <v>124</v>
      </c>
      <c r="B133" s="21" t="s">
        <v>138</v>
      </c>
      <c r="C133" s="21" t="s">
        <v>89</v>
      </c>
      <c r="D133" s="18">
        <v>20</v>
      </c>
      <c r="E133" s="19">
        <v>19</v>
      </c>
      <c r="F133" s="19">
        <v>10.5</v>
      </c>
      <c r="G133" s="19">
        <v>4</v>
      </c>
      <c r="H133" s="19">
        <v>3</v>
      </c>
      <c r="I133" s="20">
        <f t="shared" si="4"/>
        <v>36.5</v>
      </c>
    </row>
    <row r="134" spans="1:9">
      <c r="A134" s="23">
        <v>125</v>
      </c>
      <c r="B134" s="21" t="s">
        <v>139</v>
      </c>
      <c r="C134" s="21" t="s">
        <v>89</v>
      </c>
      <c r="D134" s="18">
        <v>70</v>
      </c>
      <c r="E134" s="19">
        <v>49</v>
      </c>
      <c r="F134" s="19">
        <v>23</v>
      </c>
      <c r="G134" s="19">
        <v>16</v>
      </c>
      <c r="H134" s="19">
        <v>2.5</v>
      </c>
      <c r="I134" s="20">
        <f t="shared" si="4"/>
        <v>90.5</v>
      </c>
    </row>
    <row r="135" spans="1:9">
      <c r="A135" s="23">
        <v>126</v>
      </c>
      <c r="B135" s="21" t="s">
        <v>140</v>
      </c>
      <c r="C135" s="21" t="s">
        <v>89</v>
      </c>
      <c r="D135" s="18" t="s">
        <v>24</v>
      </c>
      <c r="E135" s="19">
        <v>7.5</v>
      </c>
      <c r="F135" s="19">
        <v>6</v>
      </c>
      <c r="G135" s="19">
        <v>3.5</v>
      </c>
      <c r="H135" s="19">
        <v>0.5</v>
      </c>
      <c r="I135" s="20">
        <f t="shared" si="4"/>
        <v>17.5</v>
      </c>
    </row>
    <row r="136" spans="1:9">
      <c r="A136" s="23">
        <v>127</v>
      </c>
      <c r="B136" s="21" t="s">
        <v>141</v>
      </c>
      <c r="C136" s="21" t="s">
        <v>89</v>
      </c>
      <c r="D136" s="18">
        <v>15</v>
      </c>
      <c r="E136" s="19">
        <v>18</v>
      </c>
      <c r="F136" s="19">
        <v>15</v>
      </c>
      <c r="G136" s="19">
        <v>7.5</v>
      </c>
      <c r="H136" s="19">
        <v>1.5</v>
      </c>
      <c r="I136" s="20">
        <f t="shared" si="4"/>
        <v>42</v>
      </c>
    </row>
    <row r="137" spans="1:9">
      <c r="A137" s="23">
        <v>128</v>
      </c>
      <c r="B137" s="21" t="s">
        <v>142</v>
      </c>
      <c r="C137" s="21" t="s">
        <v>89</v>
      </c>
      <c r="D137" s="18">
        <v>30</v>
      </c>
      <c r="E137" s="19">
        <v>25</v>
      </c>
      <c r="F137" s="19">
        <v>5</v>
      </c>
      <c r="G137" s="19">
        <v>16</v>
      </c>
      <c r="H137" s="19">
        <v>4.5</v>
      </c>
      <c r="I137" s="20">
        <f t="shared" si="4"/>
        <v>50.5</v>
      </c>
    </row>
    <row r="138" spans="1:9">
      <c r="A138" s="23">
        <v>129</v>
      </c>
      <c r="B138" s="21" t="s">
        <v>143</v>
      </c>
      <c r="C138" s="21" t="s">
        <v>89</v>
      </c>
      <c r="D138" s="18">
        <v>900</v>
      </c>
      <c r="E138" s="19">
        <v>332</v>
      </c>
      <c r="F138" s="19">
        <v>137</v>
      </c>
      <c r="G138" s="19">
        <v>53.5</v>
      </c>
      <c r="H138" s="19">
        <v>64.5</v>
      </c>
      <c r="I138" s="20">
        <f t="shared" si="4"/>
        <v>587</v>
      </c>
    </row>
    <row r="139" spans="1:9">
      <c r="A139" s="23">
        <v>130</v>
      </c>
      <c r="B139" s="21" t="s">
        <v>144</v>
      </c>
      <c r="C139" s="21" t="s">
        <v>89</v>
      </c>
      <c r="D139" s="18" t="s">
        <v>24</v>
      </c>
      <c r="E139" s="19">
        <v>8.5</v>
      </c>
      <c r="F139" s="19">
        <v>5.5</v>
      </c>
      <c r="G139" s="19">
        <v>2.5</v>
      </c>
      <c r="H139" s="19">
        <v>1.5</v>
      </c>
      <c r="I139" s="20">
        <f t="shared" si="4"/>
        <v>18</v>
      </c>
    </row>
    <row r="140" spans="1:9">
      <c r="A140" s="23">
        <v>131</v>
      </c>
      <c r="B140" s="21" t="s">
        <v>145</v>
      </c>
      <c r="C140" s="21" t="s">
        <v>89</v>
      </c>
      <c r="D140" s="18" t="s">
        <v>24</v>
      </c>
      <c r="E140" s="19">
        <v>7.5</v>
      </c>
      <c r="F140" s="19">
        <v>6.5</v>
      </c>
      <c r="G140" s="19">
        <v>2.5</v>
      </c>
      <c r="H140" s="19">
        <v>1.5</v>
      </c>
      <c r="I140" s="20">
        <f>SUM(E140:H140)</f>
        <v>18</v>
      </c>
    </row>
    <row r="141" spans="1:9">
      <c r="A141" s="23">
        <v>132</v>
      </c>
      <c r="B141" s="21" t="s">
        <v>146</v>
      </c>
      <c r="C141" s="21" t="s">
        <v>89</v>
      </c>
      <c r="D141" s="18">
        <v>24</v>
      </c>
      <c r="E141" s="19">
        <v>23.5</v>
      </c>
      <c r="F141" s="19">
        <v>23.5</v>
      </c>
      <c r="G141" s="19">
        <v>12.5</v>
      </c>
      <c r="H141" s="19">
        <v>2.5</v>
      </c>
      <c r="I141" s="20">
        <f t="shared" si="4"/>
        <v>62</v>
      </c>
    </row>
    <row r="142" spans="1:9">
      <c r="A142" s="23">
        <v>133</v>
      </c>
      <c r="B142" s="21" t="s">
        <v>147</v>
      </c>
      <c r="C142" s="21" t="s">
        <v>89</v>
      </c>
      <c r="D142" s="18" t="s">
        <v>24</v>
      </c>
      <c r="E142" s="19">
        <v>6</v>
      </c>
      <c r="F142" s="19">
        <v>4</v>
      </c>
      <c r="G142" s="19">
        <v>2.5</v>
      </c>
      <c r="H142" s="19">
        <v>1.5</v>
      </c>
      <c r="I142" s="20">
        <f t="shared" si="4"/>
        <v>14</v>
      </c>
    </row>
    <row r="143" spans="1:9">
      <c r="A143" s="23">
        <v>134</v>
      </c>
      <c r="B143" s="21" t="s">
        <v>148</v>
      </c>
      <c r="C143" s="21" t="s">
        <v>89</v>
      </c>
      <c r="D143" s="18">
        <v>8</v>
      </c>
      <c r="E143" s="19">
        <v>10</v>
      </c>
      <c r="F143" s="19">
        <v>6</v>
      </c>
      <c r="G143" s="19">
        <v>4.5</v>
      </c>
      <c r="H143" s="19">
        <v>1.5</v>
      </c>
      <c r="I143" s="20">
        <f t="shared" si="4"/>
        <v>22</v>
      </c>
    </row>
    <row r="144" spans="1:9">
      <c r="A144" s="23">
        <v>135</v>
      </c>
      <c r="B144" s="21" t="s">
        <v>149</v>
      </c>
      <c r="C144" s="21" t="s">
        <v>89</v>
      </c>
      <c r="D144" s="18">
        <v>50</v>
      </c>
      <c r="E144" s="19">
        <v>52</v>
      </c>
      <c r="F144" s="19">
        <v>36.5</v>
      </c>
      <c r="G144" s="19">
        <v>25.5</v>
      </c>
      <c r="H144" s="19">
        <v>9.5</v>
      </c>
      <c r="I144" s="20">
        <f t="shared" si="4"/>
        <v>123.5</v>
      </c>
    </row>
    <row r="145" spans="1:9">
      <c r="A145" s="23">
        <v>136</v>
      </c>
      <c r="B145" s="21" t="s">
        <v>150</v>
      </c>
      <c r="C145" s="21" t="s">
        <v>89</v>
      </c>
      <c r="D145" s="18">
        <v>10</v>
      </c>
      <c r="E145" s="19">
        <v>13</v>
      </c>
      <c r="F145" s="19">
        <v>7</v>
      </c>
      <c r="G145" s="19">
        <v>3</v>
      </c>
      <c r="H145" s="19">
        <v>2.5</v>
      </c>
      <c r="I145" s="20">
        <f t="shared" si="4"/>
        <v>25.5</v>
      </c>
    </row>
    <row r="146" spans="1:9">
      <c r="A146" s="23">
        <v>137</v>
      </c>
      <c r="B146" s="21" t="s">
        <v>151</v>
      </c>
      <c r="C146" s="21" t="s">
        <v>89</v>
      </c>
      <c r="D146" s="18">
        <v>10</v>
      </c>
      <c r="E146" s="19">
        <v>13</v>
      </c>
      <c r="F146" s="19">
        <v>6.5</v>
      </c>
      <c r="G146" s="19">
        <v>4.5</v>
      </c>
      <c r="H146" s="19">
        <v>1.5</v>
      </c>
      <c r="I146" s="20">
        <f t="shared" si="4"/>
        <v>25.5</v>
      </c>
    </row>
    <row r="147" spans="1:9">
      <c r="A147" s="23">
        <v>138</v>
      </c>
      <c r="B147" s="21" t="s">
        <v>152</v>
      </c>
      <c r="C147" s="21" t="s">
        <v>89</v>
      </c>
      <c r="D147" s="18">
        <v>8</v>
      </c>
      <c r="E147" s="19">
        <v>9.5</v>
      </c>
      <c r="F147" s="19">
        <v>7</v>
      </c>
      <c r="G147" s="19">
        <v>3.5</v>
      </c>
      <c r="H147" s="19">
        <v>1.5</v>
      </c>
      <c r="I147" s="20">
        <f t="shared" si="4"/>
        <v>21.5</v>
      </c>
    </row>
    <row r="148" spans="1:9">
      <c r="A148" s="23">
        <v>139</v>
      </c>
      <c r="B148" s="21" t="s">
        <v>153</v>
      </c>
      <c r="C148" s="21" t="s">
        <v>89</v>
      </c>
      <c r="D148" s="18">
        <v>50</v>
      </c>
      <c r="E148" s="19">
        <v>35</v>
      </c>
      <c r="F148" s="19">
        <v>11</v>
      </c>
      <c r="G148" s="19">
        <v>4</v>
      </c>
      <c r="H148" s="19">
        <v>2.5</v>
      </c>
      <c r="I148" s="20">
        <f t="shared" si="4"/>
        <v>52.5</v>
      </c>
    </row>
    <row r="149" spans="1:9">
      <c r="A149" s="23">
        <v>140</v>
      </c>
      <c r="B149" s="21" t="s">
        <v>154</v>
      </c>
      <c r="C149" s="21" t="s">
        <v>89</v>
      </c>
      <c r="D149" s="18">
        <v>50</v>
      </c>
      <c r="E149" s="19">
        <v>38.5</v>
      </c>
      <c r="F149" s="19">
        <v>12</v>
      </c>
      <c r="G149" s="19">
        <v>5</v>
      </c>
      <c r="H149" s="19">
        <v>2.5</v>
      </c>
      <c r="I149" s="20">
        <f t="shared" ref="I149:I208" si="5">SUM(E149:H149)</f>
        <v>58</v>
      </c>
    </row>
    <row r="150" spans="1:9">
      <c r="A150" s="23">
        <v>141</v>
      </c>
      <c r="B150" s="21" t="s">
        <v>155</v>
      </c>
      <c r="C150" s="21" t="s">
        <v>89</v>
      </c>
      <c r="D150" s="18">
        <v>50</v>
      </c>
      <c r="E150" s="19">
        <v>38</v>
      </c>
      <c r="F150" s="19">
        <v>14.5</v>
      </c>
      <c r="G150" s="19">
        <v>4</v>
      </c>
      <c r="H150" s="19">
        <v>2.5</v>
      </c>
      <c r="I150" s="20">
        <f t="shared" si="5"/>
        <v>59</v>
      </c>
    </row>
    <row r="151" spans="1:9">
      <c r="A151" s="23">
        <v>142</v>
      </c>
      <c r="B151" s="21" t="s">
        <v>156</v>
      </c>
      <c r="C151" s="21" t="s">
        <v>89</v>
      </c>
      <c r="D151" s="18" t="s">
        <v>24</v>
      </c>
      <c r="E151" s="19">
        <v>8.5</v>
      </c>
      <c r="F151" s="19">
        <v>5</v>
      </c>
      <c r="G151" s="19">
        <v>2</v>
      </c>
      <c r="H151" s="19">
        <v>1.5</v>
      </c>
      <c r="I151" s="20">
        <f t="shared" si="5"/>
        <v>17</v>
      </c>
    </row>
    <row r="152" spans="1:9">
      <c r="A152" s="23">
        <v>143</v>
      </c>
      <c r="B152" s="21" t="s">
        <v>157</v>
      </c>
      <c r="C152" s="21" t="s">
        <v>89</v>
      </c>
      <c r="D152" s="18">
        <v>4</v>
      </c>
      <c r="E152" s="19">
        <v>10</v>
      </c>
      <c r="F152" s="19">
        <v>7</v>
      </c>
      <c r="G152" s="19">
        <v>3</v>
      </c>
      <c r="H152" s="19">
        <v>2</v>
      </c>
      <c r="I152" s="20">
        <f t="shared" si="5"/>
        <v>22</v>
      </c>
    </row>
    <row r="153" spans="1:9">
      <c r="A153" s="23">
        <v>144</v>
      </c>
      <c r="B153" s="21" t="s">
        <v>158</v>
      </c>
      <c r="C153" s="21" t="s">
        <v>89</v>
      </c>
      <c r="D153" s="18">
        <v>5</v>
      </c>
      <c r="E153" s="19">
        <v>15</v>
      </c>
      <c r="F153" s="19">
        <v>8</v>
      </c>
      <c r="G153" s="19">
        <v>6.5</v>
      </c>
      <c r="H153" s="19">
        <v>2.5</v>
      </c>
      <c r="I153" s="20">
        <f t="shared" si="5"/>
        <v>32</v>
      </c>
    </row>
    <row r="154" spans="1:9">
      <c r="A154" s="23">
        <v>145</v>
      </c>
      <c r="B154" s="21" t="s">
        <v>159</v>
      </c>
      <c r="C154" s="21" t="s">
        <v>89</v>
      </c>
      <c r="D154" s="18" t="s">
        <v>24</v>
      </c>
      <c r="E154" s="19">
        <v>6</v>
      </c>
      <c r="F154" s="19">
        <v>5</v>
      </c>
      <c r="G154" s="19">
        <v>2.5</v>
      </c>
      <c r="H154" s="19">
        <v>2</v>
      </c>
      <c r="I154" s="20">
        <f t="shared" si="5"/>
        <v>15.5</v>
      </c>
    </row>
    <row r="155" spans="1:9">
      <c r="A155" s="23">
        <v>146</v>
      </c>
      <c r="B155" s="21" t="s">
        <v>160</v>
      </c>
      <c r="C155" s="21" t="s">
        <v>89</v>
      </c>
      <c r="D155" s="18">
        <v>50</v>
      </c>
      <c r="E155" s="19">
        <v>38</v>
      </c>
      <c r="F155" s="19">
        <v>13</v>
      </c>
      <c r="G155" s="19">
        <v>6</v>
      </c>
      <c r="H155" s="19">
        <v>2.5</v>
      </c>
      <c r="I155" s="20">
        <f t="shared" si="5"/>
        <v>59.5</v>
      </c>
    </row>
    <row r="156" spans="1:9">
      <c r="A156" s="23">
        <v>147</v>
      </c>
      <c r="B156" s="21" t="s">
        <v>161</v>
      </c>
      <c r="C156" s="21" t="s">
        <v>89</v>
      </c>
      <c r="D156" s="18">
        <v>10</v>
      </c>
      <c r="E156" s="19">
        <v>15</v>
      </c>
      <c r="F156" s="19">
        <v>12</v>
      </c>
      <c r="G156" s="19">
        <v>5</v>
      </c>
      <c r="H156" s="19">
        <v>2</v>
      </c>
      <c r="I156" s="20">
        <f t="shared" si="5"/>
        <v>34</v>
      </c>
    </row>
    <row r="157" spans="1:9">
      <c r="A157" s="23">
        <v>148</v>
      </c>
      <c r="B157" s="21" t="s">
        <v>162</v>
      </c>
      <c r="C157" s="21" t="s">
        <v>89</v>
      </c>
      <c r="D157" s="18" t="s">
        <v>24</v>
      </c>
      <c r="E157" s="19">
        <v>8</v>
      </c>
      <c r="F157" s="19">
        <v>5.5</v>
      </c>
      <c r="G157" s="19">
        <v>2.5</v>
      </c>
      <c r="H157" s="19">
        <v>1.5</v>
      </c>
      <c r="I157" s="20">
        <f t="shared" si="5"/>
        <v>17.5</v>
      </c>
    </row>
    <row r="158" spans="1:9">
      <c r="A158" s="23">
        <v>149</v>
      </c>
      <c r="B158" s="21" t="s">
        <v>163</v>
      </c>
      <c r="C158" s="21" t="s">
        <v>89</v>
      </c>
      <c r="D158" s="18" t="s">
        <v>24</v>
      </c>
      <c r="E158" s="19">
        <v>6</v>
      </c>
      <c r="F158" s="19">
        <v>6.5</v>
      </c>
      <c r="G158" s="19">
        <v>2.5</v>
      </c>
      <c r="H158" s="19">
        <v>1.5</v>
      </c>
      <c r="I158" s="20">
        <f>SUM(E158:H158)</f>
        <v>16.5</v>
      </c>
    </row>
    <row r="159" spans="1:9">
      <c r="A159" s="23">
        <v>150</v>
      </c>
      <c r="B159" s="21" t="s">
        <v>164</v>
      </c>
      <c r="C159" s="21" t="s">
        <v>89</v>
      </c>
      <c r="D159" s="18">
        <v>10</v>
      </c>
      <c r="E159" s="19">
        <v>19</v>
      </c>
      <c r="F159" s="19">
        <v>11</v>
      </c>
      <c r="G159" s="19">
        <v>4</v>
      </c>
      <c r="H159" s="19">
        <v>1.5</v>
      </c>
      <c r="I159" s="20">
        <f t="shared" si="5"/>
        <v>35.5</v>
      </c>
    </row>
    <row r="160" spans="1:9">
      <c r="A160" s="23">
        <v>151</v>
      </c>
      <c r="B160" s="21" t="s">
        <v>165</v>
      </c>
      <c r="C160" s="21" t="s">
        <v>89</v>
      </c>
      <c r="D160" s="18" t="s">
        <v>24</v>
      </c>
      <c r="E160" s="19">
        <v>7</v>
      </c>
      <c r="F160" s="19">
        <v>4</v>
      </c>
      <c r="G160" s="19">
        <v>2</v>
      </c>
      <c r="H160" s="19">
        <v>1.5</v>
      </c>
      <c r="I160" s="20">
        <f t="shared" si="5"/>
        <v>14.5</v>
      </c>
    </row>
    <row r="161" spans="1:9">
      <c r="A161" s="23">
        <v>152</v>
      </c>
      <c r="B161" s="21" t="s">
        <v>166</v>
      </c>
      <c r="C161" s="21" t="s">
        <v>89</v>
      </c>
      <c r="D161" s="18" t="s">
        <v>24</v>
      </c>
      <c r="E161" s="19">
        <v>7</v>
      </c>
      <c r="F161" s="19">
        <v>3</v>
      </c>
      <c r="G161" s="19">
        <v>2</v>
      </c>
      <c r="H161" s="19">
        <v>0.5</v>
      </c>
      <c r="I161" s="20">
        <f t="shared" si="5"/>
        <v>12.5</v>
      </c>
    </row>
    <row r="162" spans="1:9">
      <c r="A162" s="23">
        <v>153</v>
      </c>
      <c r="B162" s="21" t="s">
        <v>167</v>
      </c>
      <c r="C162" s="21" t="s">
        <v>89</v>
      </c>
      <c r="D162" s="18">
        <v>10</v>
      </c>
      <c r="E162" s="19">
        <v>18</v>
      </c>
      <c r="F162" s="19">
        <v>6</v>
      </c>
      <c r="G162" s="19">
        <v>2</v>
      </c>
      <c r="H162" s="19">
        <v>2</v>
      </c>
      <c r="I162" s="20">
        <f t="shared" si="5"/>
        <v>28</v>
      </c>
    </row>
    <row r="163" spans="1:9">
      <c r="A163" s="23">
        <v>154</v>
      </c>
      <c r="B163" s="21" t="s">
        <v>168</v>
      </c>
      <c r="C163" s="21" t="s">
        <v>89</v>
      </c>
      <c r="D163" s="18">
        <v>10</v>
      </c>
      <c r="E163" s="19">
        <v>14</v>
      </c>
      <c r="F163" s="19">
        <v>8</v>
      </c>
      <c r="G163" s="19">
        <v>5.5</v>
      </c>
      <c r="H163" s="19">
        <v>4.5</v>
      </c>
      <c r="I163" s="20">
        <f t="shared" si="5"/>
        <v>32</v>
      </c>
    </row>
    <row r="164" spans="1:9" s="1" customFormat="1">
      <c r="A164" s="23">
        <v>155</v>
      </c>
      <c r="B164" s="21" t="s">
        <v>169</v>
      </c>
      <c r="C164" s="21" t="s">
        <v>89</v>
      </c>
      <c r="D164" s="18" t="s">
        <v>24</v>
      </c>
      <c r="E164" s="19">
        <v>7</v>
      </c>
      <c r="F164" s="19">
        <v>5.5</v>
      </c>
      <c r="G164" s="19">
        <v>2.5</v>
      </c>
      <c r="H164" s="19">
        <v>1.5</v>
      </c>
      <c r="I164" s="20">
        <f t="shared" si="5"/>
        <v>16.5</v>
      </c>
    </row>
    <row r="165" spans="1:9" s="1" customFormat="1">
      <c r="A165" s="23">
        <v>156</v>
      </c>
      <c r="B165" s="21" t="s">
        <v>170</v>
      </c>
      <c r="C165" s="21" t="s">
        <v>89</v>
      </c>
      <c r="D165" s="18" t="s">
        <v>24</v>
      </c>
      <c r="E165" s="19">
        <v>6</v>
      </c>
      <c r="F165" s="19">
        <v>6.5</v>
      </c>
      <c r="G165" s="19">
        <v>2.5</v>
      </c>
      <c r="H165" s="19">
        <v>1.5</v>
      </c>
      <c r="I165" s="20">
        <f>SUM(E165:H165)</f>
        <v>16.5</v>
      </c>
    </row>
    <row r="166" spans="1:9" s="1" customFormat="1">
      <c r="A166" s="23">
        <v>157</v>
      </c>
      <c r="B166" s="39" t="s">
        <v>171</v>
      </c>
      <c r="C166" s="21" t="s">
        <v>89</v>
      </c>
      <c r="D166" s="18">
        <v>5</v>
      </c>
      <c r="E166" s="19">
        <v>10.5</v>
      </c>
      <c r="F166" s="19">
        <v>9.5</v>
      </c>
      <c r="G166" s="19">
        <v>7.5</v>
      </c>
      <c r="H166" s="19">
        <v>1.5</v>
      </c>
      <c r="I166" s="20">
        <f t="shared" si="5"/>
        <v>29</v>
      </c>
    </row>
    <row r="167" spans="1:9" s="1" customFormat="1" ht="15" customHeight="1">
      <c r="A167" s="23">
        <v>158</v>
      </c>
      <c r="B167" s="21" t="s">
        <v>172</v>
      </c>
      <c r="C167" s="21" t="s">
        <v>89</v>
      </c>
      <c r="D167" s="18">
        <v>15</v>
      </c>
      <c r="E167" s="19">
        <v>24.5</v>
      </c>
      <c r="F167" s="19">
        <v>14.5</v>
      </c>
      <c r="G167" s="19">
        <v>12</v>
      </c>
      <c r="H167" s="19">
        <v>4.5</v>
      </c>
      <c r="I167" s="20">
        <f t="shared" si="5"/>
        <v>55.5</v>
      </c>
    </row>
    <row r="168" spans="1:9" s="1" customFormat="1">
      <c r="A168" s="23">
        <v>159</v>
      </c>
      <c r="B168" s="21" t="s">
        <v>173</v>
      </c>
      <c r="C168" s="21" t="s">
        <v>89</v>
      </c>
      <c r="D168" s="18" t="s">
        <v>24</v>
      </c>
      <c r="E168" s="19">
        <v>6</v>
      </c>
      <c r="F168" s="19">
        <v>4</v>
      </c>
      <c r="G168" s="19">
        <v>2.5</v>
      </c>
      <c r="H168" s="19">
        <v>2</v>
      </c>
      <c r="I168" s="20">
        <f t="shared" si="5"/>
        <v>14.5</v>
      </c>
    </row>
    <row r="169" spans="1:9" s="1" customFormat="1">
      <c r="A169" s="23">
        <v>160</v>
      </c>
      <c r="B169" s="21" t="s">
        <v>174</v>
      </c>
      <c r="C169" s="21" t="s">
        <v>89</v>
      </c>
      <c r="D169" s="18" t="s">
        <v>24</v>
      </c>
      <c r="E169" s="19">
        <v>6</v>
      </c>
      <c r="F169" s="19">
        <v>5.5</v>
      </c>
      <c r="G169" s="19">
        <v>2</v>
      </c>
      <c r="H169" s="19">
        <v>0.5</v>
      </c>
      <c r="I169" s="20">
        <f t="shared" si="5"/>
        <v>14</v>
      </c>
    </row>
    <row r="170" spans="1:9" s="1" customFormat="1">
      <c r="A170" s="23">
        <v>161</v>
      </c>
      <c r="B170" s="21" t="s">
        <v>175</v>
      </c>
      <c r="C170" s="21" t="s">
        <v>89</v>
      </c>
      <c r="D170" s="18" t="s">
        <v>24</v>
      </c>
      <c r="E170" s="19">
        <v>7.5</v>
      </c>
      <c r="F170" s="19">
        <v>6</v>
      </c>
      <c r="G170" s="19">
        <v>3.5</v>
      </c>
      <c r="H170" s="19">
        <v>1.5</v>
      </c>
      <c r="I170" s="20">
        <f t="shared" si="5"/>
        <v>18.5</v>
      </c>
    </row>
    <row r="171" spans="1:9" s="1" customFormat="1">
      <c r="A171" s="23">
        <v>162</v>
      </c>
      <c r="B171" s="21" t="s">
        <v>176</v>
      </c>
      <c r="C171" s="21" t="s">
        <v>89</v>
      </c>
      <c r="D171" s="18">
        <v>10</v>
      </c>
      <c r="E171" s="19">
        <v>12.5</v>
      </c>
      <c r="F171" s="19">
        <v>8</v>
      </c>
      <c r="G171" s="19">
        <v>6.5</v>
      </c>
      <c r="H171" s="19">
        <v>2.5</v>
      </c>
      <c r="I171" s="20">
        <f>SUM(E171:H171)</f>
        <v>29.5</v>
      </c>
    </row>
    <row r="172" spans="1:9" s="1" customFormat="1">
      <c r="A172" s="23">
        <v>163</v>
      </c>
      <c r="B172" s="21" t="s">
        <v>177</v>
      </c>
      <c r="C172" s="21" t="s">
        <v>89</v>
      </c>
      <c r="D172" s="18">
        <v>60</v>
      </c>
      <c r="E172" s="19">
        <v>39.5</v>
      </c>
      <c r="F172" s="19">
        <v>13</v>
      </c>
      <c r="G172" s="19">
        <v>3</v>
      </c>
      <c r="H172" s="19">
        <v>2.5</v>
      </c>
      <c r="I172" s="20">
        <f>SUM(E172:H172)</f>
        <v>58</v>
      </c>
    </row>
    <row r="173" spans="1:9" s="1" customFormat="1">
      <c r="A173" s="23">
        <v>164</v>
      </c>
      <c r="B173" s="21" t="s">
        <v>178</v>
      </c>
      <c r="C173" s="21" t="s">
        <v>89</v>
      </c>
      <c r="D173" s="18" t="s">
        <v>24</v>
      </c>
      <c r="E173" s="19">
        <v>7.5</v>
      </c>
      <c r="F173" s="19">
        <v>4.5</v>
      </c>
      <c r="G173" s="19">
        <v>2</v>
      </c>
      <c r="H173" s="19">
        <v>2</v>
      </c>
      <c r="I173" s="20">
        <f t="shared" si="5"/>
        <v>16</v>
      </c>
    </row>
    <row r="174" spans="1:9">
      <c r="A174" s="23">
        <v>165</v>
      </c>
      <c r="B174" s="21" t="s">
        <v>179</v>
      </c>
      <c r="C174" s="21" t="s">
        <v>89</v>
      </c>
      <c r="D174" s="18">
        <v>10</v>
      </c>
      <c r="E174" s="19">
        <v>14.5</v>
      </c>
      <c r="F174" s="19">
        <v>12.5</v>
      </c>
      <c r="G174" s="19">
        <v>8</v>
      </c>
      <c r="H174" s="19">
        <v>3</v>
      </c>
      <c r="I174" s="20">
        <f>SUM(E174:H174)</f>
        <v>38</v>
      </c>
    </row>
    <row r="175" spans="1:9">
      <c r="A175" s="23">
        <v>166</v>
      </c>
      <c r="B175" s="21" t="s">
        <v>180</v>
      </c>
      <c r="C175" s="21" t="s">
        <v>89</v>
      </c>
      <c r="D175" s="18">
        <v>20</v>
      </c>
      <c r="E175" s="19">
        <v>10.5</v>
      </c>
      <c r="F175" s="19">
        <v>8.5</v>
      </c>
      <c r="G175" s="19">
        <v>7</v>
      </c>
      <c r="H175" s="19">
        <v>2</v>
      </c>
      <c r="I175" s="20">
        <f>SUM(E175:H175)</f>
        <v>28</v>
      </c>
    </row>
    <row r="176" spans="1:9">
      <c r="A176" s="23">
        <v>167</v>
      </c>
      <c r="B176" s="21" t="s">
        <v>181</v>
      </c>
      <c r="C176" s="21" t="s">
        <v>89</v>
      </c>
      <c r="D176" s="18" t="s">
        <v>24</v>
      </c>
      <c r="E176" s="19">
        <v>8.5</v>
      </c>
      <c r="F176" s="19">
        <v>6</v>
      </c>
      <c r="G176" s="19">
        <v>2</v>
      </c>
      <c r="H176" s="19">
        <v>0.5</v>
      </c>
      <c r="I176" s="20">
        <f>SUM(E176:H176)</f>
        <v>17</v>
      </c>
    </row>
    <row r="177" spans="1:9">
      <c r="A177" s="23">
        <v>168</v>
      </c>
      <c r="B177" s="39" t="s">
        <v>182</v>
      </c>
      <c r="C177" s="21" t="s">
        <v>89</v>
      </c>
      <c r="D177" s="18" t="s">
        <v>24</v>
      </c>
      <c r="E177" s="19">
        <v>7.5</v>
      </c>
      <c r="F177" s="19">
        <v>6</v>
      </c>
      <c r="G177" s="19">
        <v>2.5</v>
      </c>
      <c r="H177" s="19">
        <v>2</v>
      </c>
      <c r="I177" s="20">
        <f>SUM(E177:H177)</f>
        <v>18</v>
      </c>
    </row>
    <row r="178" spans="1:9">
      <c r="A178" s="23">
        <v>169</v>
      </c>
      <c r="B178" s="21" t="s">
        <v>183</v>
      </c>
      <c r="C178" s="21" t="s">
        <v>89</v>
      </c>
      <c r="D178" s="18" t="s">
        <v>24</v>
      </c>
      <c r="E178" s="19">
        <v>8.5</v>
      </c>
      <c r="F178" s="19">
        <v>6</v>
      </c>
      <c r="G178" s="19">
        <v>2.5</v>
      </c>
      <c r="H178" s="19">
        <v>2</v>
      </c>
      <c r="I178" s="20">
        <f t="shared" si="5"/>
        <v>19</v>
      </c>
    </row>
    <row r="179" spans="1:9">
      <c r="A179" s="23">
        <v>170</v>
      </c>
      <c r="B179" s="21" t="s">
        <v>184</v>
      </c>
      <c r="C179" s="21" t="s">
        <v>89</v>
      </c>
      <c r="D179" s="18" t="s">
        <v>24</v>
      </c>
      <c r="E179" s="19">
        <v>7</v>
      </c>
      <c r="F179" s="19">
        <v>4.5</v>
      </c>
      <c r="G179" s="19">
        <v>2</v>
      </c>
      <c r="H179" s="19">
        <v>0.5</v>
      </c>
      <c r="I179" s="20">
        <f t="shared" si="5"/>
        <v>14</v>
      </c>
    </row>
    <row r="180" spans="1:9">
      <c r="A180" s="23">
        <v>171</v>
      </c>
      <c r="B180" s="21" t="s">
        <v>185</v>
      </c>
      <c r="C180" s="21" t="s">
        <v>89</v>
      </c>
      <c r="D180" s="18" t="s">
        <v>24</v>
      </c>
      <c r="E180" s="19">
        <v>8.5</v>
      </c>
      <c r="F180" s="19">
        <v>6</v>
      </c>
      <c r="G180" s="19">
        <v>2</v>
      </c>
      <c r="H180" s="19">
        <v>0.5</v>
      </c>
      <c r="I180" s="20">
        <f t="shared" si="5"/>
        <v>17</v>
      </c>
    </row>
    <row r="181" spans="1:9">
      <c r="A181" s="23">
        <v>172</v>
      </c>
      <c r="B181" s="21" t="s">
        <v>186</v>
      </c>
      <c r="C181" s="21" t="s">
        <v>89</v>
      </c>
      <c r="D181" s="18">
        <v>10</v>
      </c>
      <c r="E181" s="19">
        <v>19</v>
      </c>
      <c r="F181" s="19">
        <v>8</v>
      </c>
      <c r="G181" s="19">
        <v>4</v>
      </c>
      <c r="H181" s="19">
        <v>1.5</v>
      </c>
      <c r="I181" s="20">
        <f t="shared" si="5"/>
        <v>32.5</v>
      </c>
    </row>
    <row r="182" spans="1:9">
      <c r="A182" s="23">
        <v>173</v>
      </c>
      <c r="B182" s="21" t="s">
        <v>187</v>
      </c>
      <c r="C182" s="21" t="s">
        <v>89</v>
      </c>
      <c r="D182" s="18" t="s">
        <v>24</v>
      </c>
      <c r="E182" s="19">
        <v>7.5</v>
      </c>
      <c r="F182" s="19">
        <v>6</v>
      </c>
      <c r="G182" s="19">
        <v>3.5</v>
      </c>
      <c r="H182" s="19">
        <v>1.5</v>
      </c>
      <c r="I182" s="20">
        <f t="shared" si="5"/>
        <v>18.5</v>
      </c>
    </row>
    <row r="183" spans="1:9">
      <c r="A183" s="23">
        <v>174</v>
      </c>
      <c r="B183" s="21" t="s">
        <v>188</v>
      </c>
      <c r="C183" s="21" t="s">
        <v>89</v>
      </c>
      <c r="D183" s="18">
        <v>10</v>
      </c>
      <c r="E183" s="19">
        <v>16</v>
      </c>
      <c r="F183" s="19">
        <v>10</v>
      </c>
      <c r="G183" s="19">
        <v>6</v>
      </c>
      <c r="H183" s="19">
        <v>2.5</v>
      </c>
      <c r="I183" s="20">
        <f t="shared" si="5"/>
        <v>34.5</v>
      </c>
    </row>
    <row r="184" spans="1:9" s="1" customFormat="1">
      <c r="A184" s="23">
        <v>175</v>
      </c>
      <c r="B184" s="21" t="s">
        <v>189</v>
      </c>
      <c r="C184" s="21" t="s">
        <v>89</v>
      </c>
      <c r="D184" s="18">
        <v>10</v>
      </c>
      <c r="E184" s="19">
        <v>17.5</v>
      </c>
      <c r="F184" s="19">
        <v>9.5</v>
      </c>
      <c r="G184" s="19">
        <v>6</v>
      </c>
      <c r="H184" s="19">
        <v>1.5</v>
      </c>
      <c r="I184" s="20">
        <f t="shared" si="5"/>
        <v>34.5</v>
      </c>
    </row>
    <row r="185" spans="1:9" s="1" customFormat="1">
      <c r="A185" s="23">
        <v>176</v>
      </c>
      <c r="B185" s="21" t="s">
        <v>190</v>
      </c>
      <c r="C185" s="21" t="s">
        <v>89</v>
      </c>
      <c r="D185" s="18">
        <v>50</v>
      </c>
      <c r="E185" s="19">
        <v>35.5</v>
      </c>
      <c r="F185" s="19">
        <v>17</v>
      </c>
      <c r="G185" s="19">
        <v>8</v>
      </c>
      <c r="H185" s="19">
        <v>3</v>
      </c>
      <c r="I185" s="20">
        <f t="shared" si="5"/>
        <v>63.5</v>
      </c>
    </row>
    <row r="186" spans="1:9" s="1" customFormat="1">
      <c r="A186" s="23">
        <v>177</v>
      </c>
      <c r="B186" s="21" t="s">
        <v>191</v>
      </c>
      <c r="C186" s="21" t="s">
        <v>89</v>
      </c>
      <c r="D186" s="18" t="s">
        <v>24</v>
      </c>
      <c r="E186" s="19">
        <v>7.5</v>
      </c>
      <c r="F186" s="19">
        <v>4.5</v>
      </c>
      <c r="G186" s="19">
        <v>2</v>
      </c>
      <c r="H186" s="19">
        <v>0.5</v>
      </c>
      <c r="I186" s="20">
        <f t="shared" si="5"/>
        <v>14.5</v>
      </c>
    </row>
    <row r="187" spans="1:9" s="1" customFormat="1">
      <c r="A187" s="23">
        <v>178</v>
      </c>
      <c r="B187" s="21" t="s">
        <v>192</v>
      </c>
      <c r="C187" s="21" t="s">
        <v>89</v>
      </c>
      <c r="D187" s="18" t="s">
        <v>24</v>
      </c>
      <c r="E187" s="19">
        <v>8.5</v>
      </c>
      <c r="F187" s="19">
        <v>6</v>
      </c>
      <c r="G187" s="19">
        <v>2</v>
      </c>
      <c r="H187" s="19">
        <v>0.5</v>
      </c>
      <c r="I187" s="20">
        <f t="shared" si="5"/>
        <v>17</v>
      </c>
    </row>
    <row r="188" spans="1:9" s="1" customFormat="1">
      <c r="A188" s="23">
        <v>179</v>
      </c>
      <c r="B188" s="21" t="s">
        <v>193</v>
      </c>
      <c r="C188" s="21" t="s">
        <v>89</v>
      </c>
      <c r="D188" s="18" t="s">
        <v>24</v>
      </c>
      <c r="E188" s="19">
        <v>7.5</v>
      </c>
      <c r="F188" s="19">
        <v>6</v>
      </c>
      <c r="G188" s="19">
        <v>2.5</v>
      </c>
      <c r="H188" s="19">
        <v>2</v>
      </c>
      <c r="I188" s="20">
        <f t="shared" si="5"/>
        <v>18</v>
      </c>
    </row>
    <row r="189" spans="1:9">
      <c r="A189" s="23">
        <v>180</v>
      </c>
      <c r="B189" s="21" t="s">
        <v>194</v>
      </c>
      <c r="C189" s="21" t="s">
        <v>89</v>
      </c>
      <c r="D189" s="18" t="s">
        <v>24</v>
      </c>
      <c r="E189" s="19">
        <v>8.5</v>
      </c>
      <c r="F189" s="19">
        <v>6</v>
      </c>
      <c r="G189" s="19">
        <v>2.5</v>
      </c>
      <c r="H189" s="19">
        <v>2</v>
      </c>
      <c r="I189" s="20">
        <f t="shared" si="5"/>
        <v>19</v>
      </c>
    </row>
    <row r="190" spans="1:9">
      <c r="A190" s="23">
        <v>181</v>
      </c>
      <c r="B190" s="21" t="s">
        <v>195</v>
      </c>
      <c r="C190" s="21" t="s">
        <v>89</v>
      </c>
      <c r="D190" s="18" t="s">
        <v>24</v>
      </c>
      <c r="E190" s="19">
        <v>7.5</v>
      </c>
      <c r="F190" s="19">
        <v>4.5</v>
      </c>
      <c r="G190" s="19">
        <v>2</v>
      </c>
      <c r="H190" s="19">
        <v>0.5</v>
      </c>
      <c r="I190" s="20">
        <f t="shared" si="5"/>
        <v>14.5</v>
      </c>
    </row>
    <row r="191" spans="1:9">
      <c r="A191" s="23">
        <v>182</v>
      </c>
      <c r="B191" s="21" t="s">
        <v>196</v>
      </c>
      <c r="C191" s="21" t="s">
        <v>89</v>
      </c>
      <c r="D191" s="18" t="s">
        <v>24</v>
      </c>
      <c r="E191" s="19">
        <v>8.5</v>
      </c>
      <c r="F191" s="19">
        <v>6</v>
      </c>
      <c r="G191" s="19">
        <v>2</v>
      </c>
      <c r="H191" s="19">
        <v>0.5</v>
      </c>
      <c r="I191" s="20">
        <f t="shared" si="5"/>
        <v>17</v>
      </c>
    </row>
    <row r="192" spans="1:9">
      <c r="A192" s="23">
        <v>183</v>
      </c>
      <c r="B192" s="21" t="s">
        <v>197</v>
      </c>
      <c r="C192" s="21" t="s">
        <v>89</v>
      </c>
      <c r="D192" s="18" t="s">
        <v>24</v>
      </c>
      <c r="E192" s="19">
        <v>5.5</v>
      </c>
      <c r="F192" s="19">
        <v>7</v>
      </c>
      <c r="G192" s="19">
        <v>5</v>
      </c>
      <c r="H192" s="19">
        <v>1.5</v>
      </c>
      <c r="I192" s="20">
        <f t="shared" si="5"/>
        <v>19</v>
      </c>
    </row>
    <row r="193" spans="1:9">
      <c r="A193" s="23">
        <v>184</v>
      </c>
      <c r="B193" s="21" t="s">
        <v>198</v>
      </c>
      <c r="C193" s="21" t="s">
        <v>89</v>
      </c>
      <c r="D193" s="18">
        <v>10</v>
      </c>
      <c r="E193" s="19">
        <v>14.5</v>
      </c>
      <c r="F193" s="19">
        <v>12.5</v>
      </c>
      <c r="G193" s="19">
        <v>8</v>
      </c>
      <c r="H193" s="19">
        <v>3</v>
      </c>
      <c r="I193" s="20">
        <f t="shared" si="5"/>
        <v>38</v>
      </c>
    </row>
    <row r="194" spans="1:9">
      <c r="A194" s="23">
        <v>185</v>
      </c>
      <c r="B194" s="21" t="s">
        <v>199</v>
      </c>
      <c r="C194" s="21" t="s">
        <v>89</v>
      </c>
      <c r="D194" s="18" t="s">
        <v>24</v>
      </c>
      <c r="E194" s="19">
        <v>7.5</v>
      </c>
      <c r="F194" s="19">
        <v>5.5</v>
      </c>
      <c r="G194" s="19">
        <v>2.5</v>
      </c>
      <c r="H194" s="19">
        <v>1.5</v>
      </c>
      <c r="I194" s="20">
        <f t="shared" si="5"/>
        <v>17</v>
      </c>
    </row>
    <row r="195" spans="1:9" s="1" customFormat="1">
      <c r="A195" s="23">
        <v>186</v>
      </c>
      <c r="B195" s="21" t="s">
        <v>200</v>
      </c>
      <c r="C195" s="21" t="s">
        <v>89</v>
      </c>
      <c r="D195" s="18">
        <v>10</v>
      </c>
      <c r="E195" s="19">
        <v>14.5</v>
      </c>
      <c r="F195" s="19">
        <v>12.5</v>
      </c>
      <c r="G195" s="19">
        <v>8</v>
      </c>
      <c r="H195" s="19">
        <v>3</v>
      </c>
      <c r="I195" s="20">
        <f t="shared" si="5"/>
        <v>38</v>
      </c>
    </row>
    <row r="196" spans="1:9">
      <c r="A196" s="23">
        <v>187</v>
      </c>
      <c r="B196" s="21" t="s">
        <v>201</v>
      </c>
      <c r="C196" s="21" t="s">
        <v>89</v>
      </c>
      <c r="D196" s="18">
        <v>10</v>
      </c>
      <c r="E196" s="19">
        <v>15.5</v>
      </c>
      <c r="F196" s="19">
        <v>11.5</v>
      </c>
      <c r="G196" s="19">
        <v>9.5</v>
      </c>
      <c r="H196" s="19">
        <v>2.5</v>
      </c>
      <c r="I196" s="20">
        <f t="shared" si="5"/>
        <v>39</v>
      </c>
    </row>
    <row r="197" spans="1:9" s="1" customFormat="1">
      <c r="A197" s="23">
        <v>188</v>
      </c>
      <c r="B197" s="21" t="s">
        <v>202</v>
      </c>
      <c r="C197" s="21" t="s">
        <v>89</v>
      </c>
      <c r="D197" s="18">
        <v>10</v>
      </c>
      <c r="E197" s="19">
        <v>16</v>
      </c>
      <c r="F197" s="19">
        <v>7.5</v>
      </c>
      <c r="G197" s="19">
        <v>4</v>
      </c>
      <c r="H197" s="19">
        <v>2</v>
      </c>
      <c r="I197" s="20">
        <f t="shared" si="5"/>
        <v>29.5</v>
      </c>
    </row>
    <row r="198" spans="1:9">
      <c r="A198" s="23">
        <v>189</v>
      </c>
      <c r="B198" s="21" t="s">
        <v>203</v>
      </c>
      <c r="C198" s="21" t="s">
        <v>89</v>
      </c>
      <c r="D198" s="18">
        <v>10</v>
      </c>
      <c r="E198" s="19">
        <v>14.5</v>
      </c>
      <c r="F198" s="19">
        <v>12.5</v>
      </c>
      <c r="G198" s="19">
        <v>8</v>
      </c>
      <c r="H198" s="19">
        <v>3</v>
      </c>
      <c r="I198" s="20">
        <f t="shared" si="5"/>
        <v>38</v>
      </c>
    </row>
    <row r="199" spans="1:9">
      <c r="A199" s="23">
        <v>190</v>
      </c>
      <c r="B199" s="21" t="s">
        <v>204</v>
      </c>
      <c r="C199" s="21" t="s">
        <v>89</v>
      </c>
      <c r="D199" s="18">
        <v>20</v>
      </c>
      <c r="E199" s="19">
        <v>20</v>
      </c>
      <c r="F199" s="19">
        <v>18.5</v>
      </c>
      <c r="G199" s="19">
        <v>12</v>
      </c>
      <c r="H199" s="19">
        <v>2.5</v>
      </c>
      <c r="I199" s="20">
        <f t="shared" si="5"/>
        <v>53</v>
      </c>
    </row>
    <row r="200" spans="1:9" s="1" customFormat="1">
      <c r="A200" s="23">
        <v>191</v>
      </c>
      <c r="B200" s="21" t="s">
        <v>205</v>
      </c>
      <c r="C200" s="21" t="s">
        <v>89</v>
      </c>
      <c r="D200" s="18">
        <v>20</v>
      </c>
      <c r="E200" s="19">
        <v>19.5</v>
      </c>
      <c r="F200" s="19">
        <v>8.5</v>
      </c>
      <c r="G200" s="19">
        <v>5</v>
      </c>
      <c r="H200" s="19">
        <v>2</v>
      </c>
      <c r="I200" s="20">
        <f t="shared" si="5"/>
        <v>35</v>
      </c>
    </row>
    <row r="201" spans="1:9" s="1" customFormat="1">
      <c r="A201" s="23">
        <v>192</v>
      </c>
      <c r="B201" s="21" t="s">
        <v>206</v>
      </c>
      <c r="C201" s="21" t="s">
        <v>89</v>
      </c>
      <c r="D201" s="18">
        <v>50</v>
      </c>
      <c r="E201" s="19">
        <v>32</v>
      </c>
      <c r="F201" s="19">
        <v>10</v>
      </c>
      <c r="G201" s="19">
        <v>5.5</v>
      </c>
      <c r="H201" s="19">
        <v>3</v>
      </c>
      <c r="I201" s="20">
        <f t="shared" si="5"/>
        <v>50.5</v>
      </c>
    </row>
    <row r="202" spans="1:9">
      <c r="A202" s="23">
        <v>193</v>
      </c>
      <c r="B202" s="21" t="s">
        <v>207</v>
      </c>
      <c r="C202" s="21" t="s">
        <v>89</v>
      </c>
      <c r="D202" s="18" t="s">
        <v>24</v>
      </c>
      <c r="E202" s="19">
        <v>7</v>
      </c>
      <c r="F202" s="19">
        <v>5</v>
      </c>
      <c r="G202" s="19">
        <v>3.5</v>
      </c>
      <c r="H202" s="19">
        <v>1.5</v>
      </c>
      <c r="I202" s="20">
        <f t="shared" si="5"/>
        <v>17</v>
      </c>
    </row>
    <row r="203" spans="1:9">
      <c r="A203" s="23">
        <v>194</v>
      </c>
      <c r="B203" s="21" t="s">
        <v>208</v>
      </c>
      <c r="C203" s="21" t="s">
        <v>89</v>
      </c>
      <c r="D203" s="18">
        <v>10</v>
      </c>
      <c r="E203" s="19">
        <v>14.5</v>
      </c>
      <c r="F203" s="19">
        <v>12.5</v>
      </c>
      <c r="G203" s="19">
        <v>8</v>
      </c>
      <c r="H203" s="19">
        <v>3</v>
      </c>
      <c r="I203" s="20">
        <f t="shared" si="5"/>
        <v>38</v>
      </c>
    </row>
    <row r="204" spans="1:9">
      <c r="A204" s="23">
        <v>195</v>
      </c>
      <c r="B204" s="21" t="s">
        <v>209</v>
      </c>
      <c r="C204" s="21" t="s">
        <v>89</v>
      </c>
      <c r="D204" s="18" t="s">
        <v>24</v>
      </c>
      <c r="E204" s="19">
        <v>7</v>
      </c>
      <c r="F204" s="19">
        <v>5.5</v>
      </c>
      <c r="G204" s="19">
        <v>2</v>
      </c>
      <c r="H204" s="19">
        <v>2</v>
      </c>
      <c r="I204" s="20">
        <f t="shared" si="5"/>
        <v>16.5</v>
      </c>
    </row>
    <row r="205" spans="1:9">
      <c r="A205" s="23">
        <v>196</v>
      </c>
      <c r="B205" s="21" t="s">
        <v>210</v>
      </c>
      <c r="C205" s="21" t="s">
        <v>89</v>
      </c>
      <c r="D205" s="18">
        <v>15</v>
      </c>
      <c r="E205" s="19">
        <v>18</v>
      </c>
      <c r="F205" s="19">
        <v>11</v>
      </c>
      <c r="G205" s="19">
        <v>7.5</v>
      </c>
      <c r="H205" s="19">
        <v>3.5</v>
      </c>
      <c r="I205" s="20">
        <f t="shared" si="5"/>
        <v>40</v>
      </c>
    </row>
    <row r="206" spans="1:9">
      <c r="A206" s="23">
        <v>197</v>
      </c>
      <c r="B206" s="21" t="s">
        <v>211</v>
      </c>
      <c r="C206" s="21" t="s">
        <v>89</v>
      </c>
      <c r="D206" s="18">
        <v>10</v>
      </c>
      <c r="E206" s="19">
        <v>14</v>
      </c>
      <c r="F206" s="19">
        <v>8</v>
      </c>
      <c r="G206" s="19">
        <v>3.5</v>
      </c>
      <c r="H206" s="19">
        <v>2</v>
      </c>
      <c r="I206" s="20">
        <f t="shared" si="5"/>
        <v>27.5</v>
      </c>
    </row>
    <row r="207" spans="1:9">
      <c r="A207" s="23">
        <v>198</v>
      </c>
      <c r="B207" s="21" t="s">
        <v>212</v>
      </c>
      <c r="C207" s="21" t="s">
        <v>89</v>
      </c>
      <c r="D207" s="18" t="s">
        <v>24</v>
      </c>
      <c r="E207" s="19">
        <v>8</v>
      </c>
      <c r="F207" s="19">
        <v>7.5</v>
      </c>
      <c r="G207" s="19">
        <v>4.5</v>
      </c>
      <c r="H207" s="19">
        <v>0.5</v>
      </c>
      <c r="I207" s="20">
        <f t="shared" si="5"/>
        <v>20.5</v>
      </c>
    </row>
    <row r="208" spans="1:9">
      <c r="A208" s="23">
        <v>199</v>
      </c>
      <c r="B208" s="21" t="s">
        <v>213</v>
      </c>
      <c r="C208" s="21" t="s">
        <v>89</v>
      </c>
      <c r="D208" s="18" t="s">
        <v>24</v>
      </c>
      <c r="E208" s="19">
        <v>8</v>
      </c>
      <c r="F208" s="19">
        <v>7.5</v>
      </c>
      <c r="G208" s="19">
        <v>2</v>
      </c>
      <c r="H208" s="19">
        <v>2.5</v>
      </c>
      <c r="I208" s="20">
        <f t="shared" si="5"/>
        <v>20</v>
      </c>
    </row>
    <row r="209" spans="1:9">
      <c r="A209" s="23">
        <v>200</v>
      </c>
      <c r="B209" s="21" t="s">
        <v>214</v>
      </c>
      <c r="C209" s="21" t="s">
        <v>89</v>
      </c>
      <c r="D209" s="18" t="s">
        <v>24</v>
      </c>
      <c r="E209" s="19">
        <v>10.5</v>
      </c>
      <c r="F209" s="19">
        <v>7.5</v>
      </c>
      <c r="G209" s="19">
        <v>3.5</v>
      </c>
      <c r="H209" s="19">
        <v>2</v>
      </c>
      <c r="I209" s="20">
        <f t="shared" ref="I209:I215" si="6">SUM(E209:H209)</f>
        <v>23.5</v>
      </c>
    </row>
    <row r="210" spans="1:9" s="1" customFormat="1">
      <c r="A210" s="23">
        <v>201</v>
      </c>
      <c r="B210" s="17" t="s">
        <v>215</v>
      </c>
      <c r="C210" s="21" t="s">
        <v>89</v>
      </c>
      <c r="D210" s="18">
        <v>10</v>
      </c>
      <c r="E210" s="19">
        <v>14.5</v>
      </c>
      <c r="F210" s="19">
        <v>12</v>
      </c>
      <c r="G210" s="19">
        <v>8</v>
      </c>
      <c r="H210" s="19">
        <v>3</v>
      </c>
      <c r="I210" s="20">
        <f t="shared" si="6"/>
        <v>37.5</v>
      </c>
    </row>
    <row r="211" spans="1:9">
      <c r="A211" s="23">
        <v>202</v>
      </c>
      <c r="B211" s="17" t="s">
        <v>216</v>
      </c>
      <c r="C211" s="21" t="s">
        <v>89</v>
      </c>
      <c r="D211" s="33">
        <v>5</v>
      </c>
      <c r="E211" s="23">
        <v>8</v>
      </c>
      <c r="F211" s="23">
        <v>4.5</v>
      </c>
      <c r="G211" s="23">
        <v>2</v>
      </c>
      <c r="H211" s="23">
        <v>2</v>
      </c>
      <c r="I211" s="20">
        <f t="shared" si="6"/>
        <v>16.5</v>
      </c>
    </row>
    <row r="212" spans="1:9">
      <c r="A212" s="23">
        <v>203</v>
      </c>
      <c r="B212" s="17" t="s">
        <v>217</v>
      </c>
      <c r="C212" s="21" t="s">
        <v>89</v>
      </c>
      <c r="D212" s="18" t="s">
        <v>24</v>
      </c>
      <c r="E212" s="19">
        <v>5</v>
      </c>
      <c r="F212" s="19">
        <v>5</v>
      </c>
      <c r="G212" s="19">
        <v>2.5</v>
      </c>
      <c r="H212" s="19">
        <v>1.5</v>
      </c>
      <c r="I212" s="20">
        <f t="shared" si="6"/>
        <v>14</v>
      </c>
    </row>
    <row r="213" spans="1:9">
      <c r="A213" s="23">
        <v>204</v>
      </c>
      <c r="B213" s="21" t="s">
        <v>218</v>
      </c>
      <c r="C213" s="21" t="s">
        <v>89</v>
      </c>
      <c r="D213" s="18" t="s">
        <v>24</v>
      </c>
      <c r="E213" s="19">
        <v>6.5</v>
      </c>
      <c r="F213" s="19">
        <v>6</v>
      </c>
      <c r="G213" s="19">
        <v>3.5</v>
      </c>
      <c r="H213" s="19">
        <v>0.5</v>
      </c>
      <c r="I213" s="20">
        <f t="shared" si="6"/>
        <v>16.5</v>
      </c>
    </row>
    <row r="214" spans="1:9">
      <c r="A214" s="23">
        <v>205</v>
      </c>
      <c r="B214" s="17" t="s">
        <v>219</v>
      </c>
      <c r="C214" s="21" t="s">
        <v>89</v>
      </c>
      <c r="D214" s="18" t="s">
        <v>24</v>
      </c>
      <c r="E214" s="19">
        <v>5</v>
      </c>
      <c r="F214" s="19">
        <v>6.5</v>
      </c>
      <c r="G214" s="19">
        <v>3</v>
      </c>
      <c r="H214" s="19">
        <v>1.5</v>
      </c>
      <c r="I214" s="20">
        <f t="shared" si="6"/>
        <v>16</v>
      </c>
    </row>
    <row r="215" spans="1:9">
      <c r="A215" s="23">
        <v>206</v>
      </c>
      <c r="B215" s="17" t="s">
        <v>220</v>
      </c>
      <c r="C215" s="21" t="s">
        <v>89</v>
      </c>
      <c r="D215" s="18" t="s">
        <v>24</v>
      </c>
      <c r="E215" s="19">
        <v>7.5</v>
      </c>
      <c r="F215" s="19">
        <v>4</v>
      </c>
      <c r="G215" s="19">
        <v>2</v>
      </c>
      <c r="H215" s="19">
        <v>0.5</v>
      </c>
      <c r="I215" s="20">
        <f t="shared" si="6"/>
        <v>14</v>
      </c>
    </row>
    <row r="216" spans="1:9">
      <c r="A216" s="23">
        <v>207</v>
      </c>
      <c r="B216" s="34" t="s">
        <v>221</v>
      </c>
      <c r="C216" s="21" t="s">
        <v>89</v>
      </c>
      <c r="D216" s="18" t="s">
        <v>24</v>
      </c>
      <c r="E216" s="19">
        <v>8.5</v>
      </c>
      <c r="F216" s="19">
        <v>6</v>
      </c>
      <c r="G216" s="19">
        <v>2</v>
      </c>
      <c r="H216" s="19">
        <v>0.5</v>
      </c>
      <c r="I216" s="20">
        <f t="shared" ref="I216:I226" si="7">SUM(E216:H216)</f>
        <v>17</v>
      </c>
    </row>
    <row r="217" spans="1:9">
      <c r="A217" s="23">
        <v>208</v>
      </c>
      <c r="B217" s="41" t="s">
        <v>222</v>
      </c>
      <c r="C217" s="21" t="s">
        <v>89</v>
      </c>
      <c r="D217" s="18" t="s">
        <v>24</v>
      </c>
      <c r="E217" s="19">
        <v>7.5</v>
      </c>
      <c r="F217" s="19">
        <v>6.5</v>
      </c>
      <c r="G217" s="19">
        <v>2</v>
      </c>
      <c r="H217" s="19">
        <v>2</v>
      </c>
      <c r="I217" s="20">
        <f t="shared" si="7"/>
        <v>18</v>
      </c>
    </row>
    <row r="218" spans="1:9">
      <c r="A218" s="23">
        <v>209</v>
      </c>
      <c r="B218" s="41" t="s">
        <v>223</v>
      </c>
      <c r="C218" s="21" t="s">
        <v>89</v>
      </c>
      <c r="D218" s="18" t="s">
        <v>24</v>
      </c>
      <c r="E218" s="19">
        <v>8.5</v>
      </c>
      <c r="F218" s="19">
        <v>6</v>
      </c>
      <c r="G218" s="19">
        <v>2.5</v>
      </c>
      <c r="H218" s="19">
        <v>2</v>
      </c>
      <c r="I218" s="20">
        <f t="shared" si="7"/>
        <v>19</v>
      </c>
    </row>
    <row r="219" spans="1:9">
      <c r="A219" s="23">
        <v>210</v>
      </c>
      <c r="B219" s="41" t="s">
        <v>224</v>
      </c>
      <c r="C219" s="21" t="s">
        <v>89</v>
      </c>
      <c r="D219" s="18">
        <v>10</v>
      </c>
      <c r="E219" s="19">
        <v>14.5</v>
      </c>
      <c r="F219" s="19">
        <v>12.5</v>
      </c>
      <c r="G219" s="19">
        <v>8</v>
      </c>
      <c r="H219" s="19">
        <v>2</v>
      </c>
      <c r="I219" s="20">
        <f t="shared" si="7"/>
        <v>37</v>
      </c>
    </row>
    <row r="220" spans="1:9">
      <c r="A220" s="23">
        <v>211</v>
      </c>
      <c r="B220" s="41" t="s">
        <v>225</v>
      </c>
      <c r="C220" s="21" t="s">
        <v>89</v>
      </c>
      <c r="D220" s="18" t="s">
        <v>24</v>
      </c>
      <c r="E220" s="19">
        <v>6</v>
      </c>
      <c r="F220" s="19">
        <v>4</v>
      </c>
      <c r="G220" s="19">
        <v>2</v>
      </c>
      <c r="H220" s="19">
        <v>1.5</v>
      </c>
      <c r="I220" s="20">
        <f t="shared" si="7"/>
        <v>13.5</v>
      </c>
    </row>
    <row r="221" spans="1:9">
      <c r="A221" s="23">
        <v>212</v>
      </c>
      <c r="B221" s="41" t="s">
        <v>226</v>
      </c>
      <c r="C221" s="21" t="s">
        <v>89</v>
      </c>
      <c r="D221" s="18">
        <v>10</v>
      </c>
      <c r="E221" s="19">
        <v>13</v>
      </c>
      <c r="F221" s="19">
        <v>8</v>
      </c>
      <c r="G221" s="19">
        <v>3.5</v>
      </c>
      <c r="H221" s="19">
        <v>2</v>
      </c>
      <c r="I221" s="20">
        <f t="shared" si="7"/>
        <v>26.5</v>
      </c>
    </row>
    <row r="222" spans="1:9">
      <c r="A222" s="23">
        <v>213</v>
      </c>
      <c r="B222" s="41" t="s">
        <v>227</v>
      </c>
      <c r="C222" s="21" t="s">
        <v>89</v>
      </c>
      <c r="D222" s="18">
        <v>50</v>
      </c>
      <c r="E222" s="19">
        <v>32</v>
      </c>
      <c r="F222" s="19">
        <v>12</v>
      </c>
      <c r="G222" s="19">
        <v>4.5</v>
      </c>
      <c r="H222" s="19">
        <v>2</v>
      </c>
      <c r="I222" s="20">
        <f t="shared" si="7"/>
        <v>50.5</v>
      </c>
    </row>
    <row r="223" spans="1:9">
      <c r="A223" s="23">
        <v>214</v>
      </c>
      <c r="B223" s="41" t="s">
        <v>228</v>
      </c>
      <c r="C223" s="21" t="s">
        <v>89</v>
      </c>
      <c r="D223" s="18">
        <v>10</v>
      </c>
      <c r="E223" s="19">
        <v>19</v>
      </c>
      <c r="F223" s="19">
        <v>5.5</v>
      </c>
      <c r="G223" s="19">
        <v>2</v>
      </c>
      <c r="H223" s="19">
        <v>2</v>
      </c>
      <c r="I223" s="20">
        <f t="shared" si="7"/>
        <v>28.5</v>
      </c>
    </row>
    <row r="224" spans="1:9">
      <c r="A224" s="23">
        <v>215</v>
      </c>
      <c r="B224" s="41" t="s">
        <v>229</v>
      </c>
      <c r="C224" s="21" t="s">
        <v>89</v>
      </c>
      <c r="D224" s="18" t="s">
        <v>24</v>
      </c>
      <c r="E224" s="19">
        <v>7.5</v>
      </c>
      <c r="F224" s="19">
        <v>5</v>
      </c>
      <c r="G224" s="19">
        <v>3.5</v>
      </c>
      <c r="H224" s="19">
        <v>0.5</v>
      </c>
      <c r="I224" s="20">
        <f t="shared" si="7"/>
        <v>16.5</v>
      </c>
    </row>
    <row r="225" spans="1:9">
      <c r="A225" s="23">
        <v>216</v>
      </c>
      <c r="B225" s="26" t="s">
        <v>230</v>
      </c>
      <c r="C225" s="21" t="s">
        <v>89</v>
      </c>
      <c r="D225" s="18">
        <v>5</v>
      </c>
      <c r="E225" s="23">
        <v>8</v>
      </c>
      <c r="F225" s="23">
        <v>4.5</v>
      </c>
      <c r="G225" s="23">
        <v>2</v>
      </c>
      <c r="H225" s="23">
        <v>2</v>
      </c>
      <c r="I225" s="20">
        <f t="shared" si="7"/>
        <v>16.5</v>
      </c>
    </row>
    <row r="226" spans="1:9">
      <c r="A226" s="23">
        <v>217</v>
      </c>
      <c r="B226" s="26" t="s">
        <v>231</v>
      </c>
      <c r="C226" s="21" t="s">
        <v>89</v>
      </c>
      <c r="D226" s="18" t="s">
        <v>24</v>
      </c>
      <c r="E226" s="19">
        <v>6</v>
      </c>
      <c r="F226" s="19">
        <v>5.5</v>
      </c>
      <c r="G226" s="19">
        <v>3</v>
      </c>
      <c r="H226" s="19">
        <v>2</v>
      </c>
      <c r="I226" s="20">
        <f t="shared" si="7"/>
        <v>16.5</v>
      </c>
    </row>
    <row r="227" spans="1:9" s="1" customFormat="1">
      <c r="A227" s="23">
        <v>218</v>
      </c>
      <c r="B227" s="27" t="s">
        <v>232</v>
      </c>
      <c r="C227" s="21" t="s">
        <v>89</v>
      </c>
      <c r="D227" s="18" t="s">
        <v>24</v>
      </c>
      <c r="E227" s="19">
        <v>7.5</v>
      </c>
      <c r="F227" s="19">
        <v>6</v>
      </c>
      <c r="G227" s="19">
        <v>2.5</v>
      </c>
      <c r="H227" s="19">
        <v>1.5</v>
      </c>
      <c r="I227" s="20">
        <f t="shared" ref="I227:I234" si="8">SUM(E227:H227)</f>
        <v>17.5</v>
      </c>
    </row>
    <row r="228" spans="1:9" s="1" customFormat="1">
      <c r="A228" s="23">
        <v>219</v>
      </c>
      <c r="B228" s="68" t="s">
        <v>233</v>
      </c>
      <c r="C228" s="21" t="s">
        <v>89</v>
      </c>
      <c r="D228" s="18" t="s">
        <v>24</v>
      </c>
      <c r="E228" s="19">
        <v>6</v>
      </c>
      <c r="F228" s="19">
        <v>4</v>
      </c>
      <c r="G228" s="19">
        <v>2</v>
      </c>
      <c r="H228" s="19">
        <v>1.5</v>
      </c>
      <c r="I228" s="20">
        <f t="shared" si="8"/>
        <v>13.5</v>
      </c>
    </row>
    <row r="229" spans="1:9" s="1" customFormat="1">
      <c r="A229" s="23">
        <v>220</v>
      </c>
      <c r="B229" s="29" t="s">
        <v>234</v>
      </c>
      <c r="C229" s="21" t="s">
        <v>89</v>
      </c>
      <c r="D229" s="18" t="s">
        <v>24</v>
      </c>
      <c r="E229" s="19">
        <v>5</v>
      </c>
      <c r="F229" s="19">
        <v>5</v>
      </c>
      <c r="G229" s="19">
        <v>2.5</v>
      </c>
      <c r="H229" s="19">
        <v>1.5</v>
      </c>
      <c r="I229" s="20">
        <f t="shared" si="8"/>
        <v>14</v>
      </c>
    </row>
    <row r="230" spans="1:9" s="1" customFormat="1">
      <c r="A230" s="23">
        <v>221</v>
      </c>
      <c r="B230" s="29" t="s">
        <v>235</v>
      </c>
      <c r="C230" s="21" t="s">
        <v>89</v>
      </c>
      <c r="D230" s="18" t="s">
        <v>24</v>
      </c>
      <c r="E230" s="19">
        <v>6.5</v>
      </c>
      <c r="F230" s="19">
        <v>6</v>
      </c>
      <c r="G230" s="19">
        <v>3.5</v>
      </c>
      <c r="H230" s="19">
        <v>0.5</v>
      </c>
      <c r="I230" s="20">
        <f t="shared" si="8"/>
        <v>16.5</v>
      </c>
    </row>
    <row r="231" spans="1:9" s="1" customFormat="1">
      <c r="A231" s="23">
        <v>222</v>
      </c>
      <c r="B231" s="29" t="s">
        <v>236</v>
      </c>
      <c r="C231" s="21" t="s">
        <v>89</v>
      </c>
      <c r="D231" s="18">
        <v>6</v>
      </c>
      <c r="E231" s="23">
        <v>8</v>
      </c>
      <c r="F231" s="23">
        <v>4.5</v>
      </c>
      <c r="G231" s="23">
        <v>2</v>
      </c>
      <c r="H231" s="23">
        <v>2</v>
      </c>
      <c r="I231" s="20">
        <f t="shared" si="8"/>
        <v>16.5</v>
      </c>
    </row>
    <row r="232" spans="1:9" s="1" customFormat="1">
      <c r="A232" s="23">
        <v>223</v>
      </c>
      <c r="B232" s="29" t="s">
        <v>237</v>
      </c>
      <c r="C232" s="21" t="s">
        <v>89</v>
      </c>
      <c r="D232" s="18" t="s">
        <v>24</v>
      </c>
      <c r="E232" s="19">
        <v>8.5</v>
      </c>
      <c r="F232" s="19">
        <v>6</v>
      </c>
      <c r="G232" s="19">
        <v>2</v>
      </c>
      <c r="H232" s="19">
        <v>0.5</v>
      </c>
      <c r="I232" s="20">
        <f t="shared" si="8"/>
        <v>17</v>
      </c>
    </row>
    <row r="233" spans="1:9" s="1" customFormat="1">
      <c r="A233" s="23">
        <v>224</v>
      </c>
      <c r="B233" s="42" t="s">
        <v>238</v>
      </c>
      <c r="C233" s="35" t="s">
        <v>239</v>
      </c>
      <c r="D233" s="18">
        <v>3</v>
      </c>
      <c r="E233" s="19">
        <v>8</v>
      </c>
      <c r="F233" s="19">
        <v>7</v>
      </c>
      <c r="G233" s="19">
        <v>2</v>
      </c>
      <c r="H233" s="19">
        <v>2</v>
      </c>
      <c r="I233" s="20">
        <f t="shared" si="8"/>
        <v>19</v>
      </c>
    </row>
    <row r="234" spans="1:9" s="1" customFormat="1">
      <c r="A234" s="23">
        <v>225</v>
      </c>
      <c r="B234" s="42" t="s">
        <v>240</v>
      </c>
      <c r="C234" s="35" t="s">
        <v>239</v>
      </c>
      <c r="D234" s="18">
        <v>2</v>
      </c>
      <c r="E234" s="19">
        <v>6</v>
      </c>
      <c r="F234" s="19">
        <v>7</v>
      </c>
      <c r="G234" s="19">
        <v>3</v>
      </c>
      <c r="H234" s="19">
        <v>2</v>
      </c>
      <c r="I234" s="20">
        <f t="shared" si="8"/>
        <v>18</v>
      </c>
    </row>
    <row r="235" spans="1:9" s="1" customFormat="1">
      <c r="A235" s="23">
        <v>226</v>
      </c>
      <c r="B235" s="42" t="s">
        <v>241</v>
      </c>
      <c r="C235" s="35" t="s">
        <v>239</v>
      </c>
      <c r="D235" s="18">
        <v>5</v>
      </c>
      <c r="E235" s="23">
        <v>8</v>
      </c>
      <c r="F235" s="23">
        <v>4.5</v>
      </c>
      <c r="G235" s="23">
        <v>2</v>
      </c>
      <c r="H235" s="23">
        <v>2</v>
      </c>
      <c r="I235" s="20">
        <f t="shared" ref="I235:I247" si="9">SUM(E235:H235)</f>
        <v>16.5</v>
      </c>
    </row>
    <row r="236" spans="1:9" s="1" customFormat="1">
      <c r="A236" s="23">
        <v>227</v>
      </c>
      <c r="B236" s="42" t="s">
        <v>242</v>
      </c>
      <c r="C236" s="35" t="s">
        <v>239</v>
      </c>
      <c r="D236" s="18" t="s">
        <v>24</v>
      </c>
      <c r="E236" s="19">
        <v>5</v>
      </c>
      <c r="F236" s="19">
        <v>6.5</v>
      </c>
      <c r="G236" s="19">
        <v>3</v>
      </c>
      <c r="H236" s="19">
        <v>1.5</v>
      </c>
      <c r="I236" s="20">
        <f t="shared" si="9"/>
        <v>16</v>
      </c>
    </row>
    <row r="237" spans="1:9" s="1" customFormat="1">
      <c r="A237" s="23">
        <v>228</v>
      </c>
      <c r="B237" s="42" t="s">
        <v>243</v>
      </c>
      <c r="C237" s="35" t="s">
        <v>239</v>
      </c>
      <c r="D237" s="18" t="s">
        <v>24</v>
      </c>
      <c r="E237" s="19">
        <v>7.5</v>
      </c>
      <c r="F237" s="19">
        <v>4</v>
      </c>
      <c r="G237" s="19">
        <v>2</v>
      </c>
      <c r="H237" s="19">
        <v>0.5</v>
      </c>
      <c r="I237" s="20">
        <f t="shared" si="9"/>
        <v>14</v>
      </c>
    </row>
    <row r="238" spans="1:9" s="1" customFormat="1">
      <c r="A238" s="23">
        <v>229</v>
      </c>
      <c r="B238" s="42" t="s">
        <v>244</v>
      </c>
      <c r="C238" s="35" t="s">
        <v>239</v>
      </c>
      <c r="D238" s="18" t="s">
        <v>24</v>
      </c>
      <c r="E238" s="19">
        <v>8.5</v>
      </c>
      <c r="F238" s="19">
        <v>6</v>
      </c>
      <c r="G238" s="19">
        <v>2</v>
      </c>
      <c r="H238" s="19">
        <v>0.5</v>
      </c>
      <c r="I238" s="20">
        <f t="shared" si="9"/>
        <v>17</v>
      </c>
    </row>
    <row r="239" spans="1:9" s="1" customFormat="1">
      <c r="A239" s="23">
        <v>230</v>
      </c>
      <c r="B239" s="42" t="s">
        <v>245</v>
      </c>
      <c r="C239" s="35" t="s">
        <v>239</v>
      </c>
      <c r="D239" s="18">
        <v>5</v>
      </c>
      <c r="E239" s="23">
        <v>8</v>
      </c>
      <c r="F239" s="23">
        <v>4.5</v>
      </c>
      <c r="G239" s="23">
        <v>2</v>
      </c>
      <c r="H239" s="23">
        <v>2</v>
      </c>
      <c r="I239" s="20">
        <f t="shared" si="9"/>
        <v>16.5</v>
      </c>
    </row>
    <row r="240" spans="1:9" s="1" customFormat="1">
      <c r="A240" s="23">
        <v>231</v>
      </c>
      <c r="B240" s="42" t="s">
        <v>246</v>
      </c>
      <c r="C240" s="35" t="s">
        <v>239</v>
      </c>
      <c r="D240" s="18">
        <v>10</v>
      </c>
      <c r="E240" s="19">
        <v>14.5</v>
      </c>
      <c r="F240" s="19">
        <v>12.5</v>
      </c>
      <c r="G240" s="19">
        <v>8</v>
      </c>
      <c r="H240" s="19">
        <v>2</v>
      </c>
      <c r="I240" s="20">
        <f t="shared" si="9"/>
        <v>37</v>
      </c>
    </row>
    <row r="241" spans="1:9" s="1" customFormat="1">
      <c r="A241" s="23">
        <v>232</v>
      </c>
      <c r="B241" s="42" t="s">
        <v>247</v>
      </c>
      <c r="C241" s="35" t="s">
        <v>239</v>
      </c>
      <c r="D241" s="18" t="s">
        <v>24</v>
      </c>
      <c r="E241" s="19">
        <v>6</v>
      </c>
      <c r="F241" s="19">
        <v>5.5</v>
      </c>
      <c r="G241" s="19">
        <v>3</v>
      </c>
      <c r="H241" s="19">
        <v>2</v>
      </c>
      <c r="I241" s="20">
        <f t="shared" si="9"/>
        <v>16.5</v>
      </c>
    </row>
    <row r="242" spans="1:9" s="1" customFormat="1">
      <c r="A242" s="23">
        <v>233</v>
      </c>
      <c r="B242" s="42" t="s">
        <v>248</v>
      </c>
      <c r="C242" s="35" t="s">
        <v>239</v>
      </c>
      <c r="D242" s="18" t="s">
        <v>24</v>
      </c>
      <c r="E242" s="19">
        <v>7.5</v>
      </c>
      <c r="F242" s="19">
        <v>6</v>
      </c>
      <c r="G242" s="19">
        <v>2.5</v>
      </c>
      <c r="H242" s="19">
        <v>1.5</v>
      </c>
      <c r="I242" s="20">
        <f t="shared" si="9"/>
        <v>17.5</v>
      </c>
    </row>
    <row r="243" spans="1:9" s="1" customFormat="1">
      <c r="A243" s="23">
        <v>234</v>
      </c>
      <c r="B243" s="42" t="s">
        <v>249</v>
      </c>
      <c r="C243" s="35" t="s">
        <v>239</v>
      </c>
      <c r="D243" s="18" t="s">
        <v>24</v>
      </c>
      <c r="E243" s="19">
        <v>6</v>
      </c>
      <c r="F243" s="19">
        <v>4</v>
      </c>
      <c r="G243" s="19">
        <v>2</v>
      </c>
      <c r="H243" s="19">
        <v>1.5</v>
      </c>
      <c r="I243" s="20">
        <f t="shared" si="9"/>
        <v>13.5</v>
      </c>
    </row>
    <row r="244" spans="1:9" s="1" customFormat="1">
      <c r="A244" s="23">
        <v>235</v>
      </c>
      <c r="B244" s="29" t="s">
        <v>250</v>
      </c>
      <c r="C244" s="35" t="s">
        <v>239</v>
      </c>
      <c r="D244" s="18" t="s">
        <v>24</v>
      </c>
      <c r="E244" s="19">
        <v>5</v>
      </c>
      <c r="F244" s="19">
        <v>6.5</v>
      </c>
      <c r="G244" s="19">
        <v>3</v>
      </c>
      <c r="H244" s="19">
        <v>1.5</v>
      </c>
      <c r="I244" s="20">
        <f t="shared" si="9"/>
        <v>16</v>
      </c>
    </row>
    <row r="245" spans="1:9" s="1" customFormat="1" ht="15.75">
      <c r="A245" s="23">
        <v>236</v>
      </c>
      <c r="B245" s="116" t="s">
        <v>849</v>
      </c>
      <c r="C245" s="35" t="s">
        <v>239</v>
      </c>
      <c r="D245" s="18" t="s">
        <v>24</v>
      </c>
      <c r="E245" s="19">
        <v>6</v>
      </c>
      <c r="F245" s="19">
        <v>4</v>
      </c>
      <c r="G245" s="19">
        <v>2</v>
      </c>
      <c r="H245" s="19">
        <v>1.5</v>
      </c>
      <c r="I245" s="20">
        <f t="shared" si="9"/>
        <v>13.5</v>
      </c>
    </row>
    <row r="246" spans="1:9" s="1" customFormat="1" ht="15.75">
      <c r="A246" s="23">
        <v>237</v>
      </c>
      <c r="B246" s="116" t="s">
        <v>850</v>
      </c>
      <c r="C246" s="35" t="s">
        <v>239</v>
      </c>
      <c r="D246" s="18" t="s">
        <v>24</v>
      </c>
      <c r="E246" s="19">
        <v>5</v>
      </c>
      <c r="F246" s="19">
        <v>5</v>
      </c>
      <c r="G246" s="19">
        <v>2.5</v>
      </c>
      <c r="H246" s="19">
        <v>1.5</v>
      </c>
      <c r="I246" s="20">
        <f t="shared" si="9"/>
        <v>14</v>
      </c>
    </row>
    <row r="247" spans="1:9" s="1" customFormat="1" ht="15.75">
      <c r="A247" s="23">
        <v>238</v>
      </c>
      <c r="B247" s="116" t="s">
        <v>851</v>
      </c>
      <c r="C247" s="35" t="s">
        <v>239</v>
      </c>
      <c r="D247" s="18">
        <v>50</v>
      </c>
      <c r="E247" s="23">
        <v>38</v>
      </c>
      <c r="F247" s="23">
        <v>23</v>
      </c>
      <c r="G247" s="23">
        <v>15</v>
      </c>
      <c r="H247" s="23">
        <v>2.5</v>
      </c>
      <c r="I247" s="20">
        <f t="shared" si="9"/>
        <v>78.5</v>
      </c>
    </row>
    <row r="248" spans="1:9">
      <c r="A248" s="36"/>
      <c r="B248" s="37"/>
      <c r="C248" s="30" t="s">
        <v>86</v>
      </c>
      <c r="D248" s="31">
        <f>SUM(D85:D243)</f>
        <v>2539</v>
      </c>
      <c r="E248" s="31">
        <f>SUM(E85:E247)</f>
        <v>2726.45</v>
      </c>
      <c r="F248" s="31">
        <f>SUM(F85:F247)</f>
        <v>1563</v>
      </c>
      <c r="G248" s="31">
        <f>SUM(G85:G247)</f>
        <v>829</v>
      </c>
      <c r="H248" s="31">
        <f>SUM(H85:H247)</f>
        <v>392.5</v>
      </c>
      <c r="I248" s="31">
        <f>SUM(I85:I247)</f>
        <v>5510.95</v>
      </c>
    </row>
    <row r="249" spans="1:9" ht="28.5" customHeight="1">
      <c r="A249" s="123" t="s">
        <v>251</v>
      </c>
      <c r="B249" s="123"/>
      <c r="C249" s="123"/>
      <c r="D249" s="123"/>
      <c r="E249" s="123"/>
      <c r="F249" s="123"/>
      <c r="G249" s="123"/>
      <c r="H249" s="123"/>
      <c r="I249" s="123"/>
    </row>
    <row r="250" spans="1:9">
      <c r="A250" s="38">
        <v>239</v>
      </c>
      <c r="B250" s="21" t="s">
        <v>252</v>
      </c>
      <c r="C250" s="39" t="s">
        <v>253</v>
      </c>
      <c r="D250" s="18">
        <v>4</v>
      </c>
      <c r="E250" s="19">
        <v>8</v>
      </c>
      <c r="F250" s="19">
        <v>4.5</v>
      </c>
      <c r="G250" s="19">
        <v>2.5</v>
      </c>
      <c r="H250" s="19">
        <v>1</v>
      </c>
      <c r="I250" s="20">
        <f>SUM(E250:H250)</f>
        <v>16</v>
      </c>
    </row>
    <row r="251" spans="1:9">
      <c r="A251" s="38">
        <v>240</v>
      </c>
      <c r="B251" s="21" t="s">
        <v>254</v>
      </c>
      <c r="C251" s="39" t="s">
        <v>253</v>
      </c>
      <c r="D251" s="18">
        <v>10</v>
      </c>
      <c r="E251" s="19">
        <v>15</v>
      </c>
      <c r="F251" s="19">
        <v>9</v>
      </c>
      <c r="G251" s="19">
        <v>4</v>
      </c>
      <c r="H251" s="19">
        <v>1</v>
      </c>
      <c r="I251" s="20">
        <f>SUM(E251:H251)</f>
        <v>29</v>
      </c>
    </row>
    <row r="252" spans="1:9">
      <c r="A252" s="38">
        <v>241</v>
      </c>
      <c r="B252" s="21" t="s">
        <v>255</v>
      </c>
      <c r="C252" s="39" t="s">
        <v>253</v>
      </c>
      <c r="D252" s="18" t="s">
        <v>24</v>
      </c>
      <c r="E252" s="23">
        <v>9</v>
      </c>
      <c r="F252" s="23">
        <v>4</v>
      </c>
      <c r="G252" s="23">
        <v>2</v>
      </c>
      <c r="H252" s="23">
        <v>1</v>
      </c>
      <c r="I252" s="20">
        <f>SUM(E252:H252)</f>
        <v>16</v>
      </c>
    </row>
    <row r="253" spans="1:9">
      <c r="A253" s="38">
        <v>242</v>
      </c>
      <c r="B253" s="21" t="s">
        <v>256</v>
      </c>
      <c r="C253" s="39" t="s">
        <v>253</v>
      </c>
      <c r="D253" s="18">
        <v>5</v>
      </c>
      <c r="E253" s="19">
        <v>16</v>
      </c>
      <c r="F253" s="19">
        <v>6</v>
      </c>
      <c r="G253" s="19">
        <v>4</v>
      </c>
      <c r="H253" s="19">
        <v>1.5</v>
      </c>
      <c r="I253" s="20">
        <f t="shared" ref="I253:I271" si="10">SUM(E253:H253)</f>
        <v>27.5</v>
      </c>
    </row>
    <row r="254" spans="1:9">
      <c r="A254" s="38">
        <v>243</v>
      </c>
      <c r="B254" s="21" t="s">
        <v>257</v>
      </c>
      <c r="C254" s="39" t="s">
        <v>253</v>
      </c>
      <c r="D254" s="18" t="s">
        <v>24</v>
      </c>
      <c r="E254" s="19">
        <v>7.5</v>
      </c>
      <c r="F254" s="19">
        <v>5</v>
      </c>
      <c r="G254" s="19">
        <v>3</v>
      </c>
      <c r="H254" s="19">
        <v>1</v>
      </c>
      <c r="I254" s="20">
        <f t="shared" si="10"/>
        <v>16.5</v>
      </c>
    </row>
    <row r="255" spans="1:9">
      <c r="A255" s="38">
        <v>244</v>
      </c>
      <c r="B255" s="17" t="s">
        <v>258</v>
      </c>
      <c r="C255" s="39" t="s">
        <v>253</v>
      </c>
      <c r="D255" s="18">
        <v>10</v>
      </c>
      <c r="E255" s="19">
        <v>13</v>
      </c>
      <c r="F255" s="19">
        <v>7</v>
      </c>
      <c r="G255" s="19">
        <v>4</v>
      </c>
      <c r="H255" s="19">
        <v>1</v>
      </c>
      <c r="I255" s="20">
        <f t="shared" si="10"/>
        <v>25</v>
      </c>
    </row>
    <row r="256" spans="1:9">
      <c r="A256" s="38">
        <v>245</v>
      </c>
      <c r="B256" s="21" t="s">
        <v>259</v>
      </c>
      <c r="C256" s="39" t="s">
        <v>253</v>
      </c>
      <c r="D256" s="18">
        <v>10</v>
      </c>
      <c r="E256" s="19">
        <v>15</v>
      </c>
      <c r="F256" s="19">
        <v>7</v>
      </c>
      <c r="G256" s="19">
        <v>4</v>
      </c>
      <c r="H256" s="19">
        <v>2</v>
      </c>
      <c r="I256" s="20">
        <f t="shared" si="10"/>
        <v>28</v>
      </c>
    </row>
    <row r="257" spans="1:9" s="1" customFormat="1">
      <c r="A257" s="38">
        <v>246</v>
      </c>
      <c r="B257" s="21" t="s">
        <v>260</v>
      </c>
      <c r="C257" s="39" t="s">
        <v>253</v>
      </c>
      <c r="D257" s="40" t="s">
        <v>24</v>
      </c>
      <c r="E257" s="19">
        <v>8</v>
      </c>
      <c r="F257" s="19">
        <v>4</v>
      </c>
      <c r="G257" s="19">
        <v>1.5</v>
      </c>
      <c r="H257" s="19">
        <v>0</v>
      </c>
      <c r="I257" s="20">
        <f t="shared" si="10"/>
        <v>13.5</v>
      </c>
    </row>
    <row r="258" spans="1:9" s="1" customFormat="1">
      <c r="A258" s="38">
        <v>247</v>
      </c>
      <c r="B258" s="21" t="s">
        <v>261</v>
      </c>
      <c r="C258" s="39" t="s">
        <v>253</v>
      </c>
      <c r="D258" s="18" t="s">
        <v>24</v>
      </c>
      <c r="E258" s="19">
        <v>8</v>
      </c>
      <c r="F258" s="19">
        <v>5</v>
      </c>
      <c r="G258" s="19">
        <v>2.5</v>
      </c>
      <c r="H258" s="19">
        <v>1.5</v>
      </c>
      <c r="I258" s="20">
        <f t="shared" si="10"/>
        <v>17</v>
      </c>
    </row>
    <row r="259" spans="1:9">
      <c r="A259" s="38">
        <v>248</v>
      </c>
      <c r="B259" s="21" t="s">
        <v>262</v>
      </c>
      <c r="C259" s="39" t="s">
        <v>253</v>
      </c>
      <c r="D259" s="18">
        <v>50</v>
      </c>
      <c r="E259" s="19">
        <v>32</v>
      </c>
      <c r="F259" s="19">
        <v>12</v>
      </c>
      <c r="G259" s="19">
        <v>2</v>
      </c>
      <c r="H259" s="19">
        <v>1</v>
      </c>
      <c r="I259" s="20">
        <f t="shared" si="10"/>
        <v>47</v>
      </c>
    </row>
    <row r="260" spans="1:9">
      <c r="A260" s="38">
        <v>249</v>
      </c>
      <c r="B260" s="21" t="s">
        <v>263</v>
      </c>
      <c r="C260" s="39" t="s">
        <v>253</v>
      </c>
      <c r="D260" s="40" t="s">
        <v>24</v>
      </c>
      <c r="E260" s="19">
        <v>8</v>
      </c>
      <c r="F260" s="19">
        <v>4</v>
      </c>
      <c r="G260" s="19">
        <v>2.5</v>
      </c>
      <c r="H260" s="19">
        <v>2</v>
      </c>
      <c r="I260" s="20">
        <f t="shared" si="10"/>
        <v>16.5</v>
      </c>
    </row>
    <row r="261" spans="1:9">
      <c r="A261" s="38">
        <v>250</v>
      </c>
      <c r="B261" s="17" t="s">
        <v>264</v>
      </c>
      <c r="C261" s="39" t="s">
        <v>253</v>
      </c>
      <c r="D261" s="40">
        <v>50</v>
      </c>
      <c r="E261" s="19">
        <v>32</v>
      </c>
      <c r="F261" s="19">
        <v>14</v>
      </c>
      <c r="G261" s="19">
        <v>5</v>
      </c>
      <c r="H261" s="19">
        <v>1.5</v>
      </c>
      <c r="I261" s="20">
        <f t="shared" si="10"/>
        <v>52.5</v>
      </c>
    </row>
    <row r="262" spans="1:9">
      <c r="A262" s="38">
        <v>251</v>
      </c>
      <c r="B262" s="21" t="s">
        <v>265</v>
      </c>
      <c r="C262" s="39" t="s">
        <v>253</v>
      </c>
      <c r="D262" s="40" t="s">
        <v>24</v>
      </c>
      <c r="E262" s="19">
        <v>8.5</v>
      </c>
      <c r="F262" s="19">
        <v>3.5</v>
      </c>
      <c r="G262" s="19">
        <v>2</v>
      </c>
      <c r="H262" s="19">
        <v>1.5</v>
      </c>
      <c r="I262" s="20">
        <f t="shared" si="10"/>
        <v>15.5</v>
      </c>
    </row>
    <row r="263" spans="1:9">
      <c r="A263" s="38">
        <v>252</v>
      </c>
      <c r="B263" s="21" t="s">
        <v>266</v>
      </c>
      <c r="C263" s="39" t="s">
        <v>253</v>
      </c>
      <c r="D263" s="40" t="s">
        <v>24</v>
      </c>
      <c r="E263" s="19">
        <v>7.5</v>
      </c>
      <c r="F263" s="19">
        <v>5</v>
      </c>
      <c r="G263" s="19">
        <v>2.5</v>
      </c>
      <c r="H263" s="19">
        <v>1.5</v>
      </c>
      <c r="I263" s="20">
        <f t="shared" si="10"/>
        <v>16.5</v>
      </c>
    </row>
    <row r="264" spans="1:9" s="1" customFormat="1">
      <c r="A264" s="38">
        <v>253</v>
      </c>
      <c r="B264" s="21" t="s">
        <v>267</v>
      </c>
      <c r="C264" s="39" t="s">
        <v>253</v>
      </c>
      <c r="D264" s="18">
        <v>10</v>
      </c>
      <c r="E264" s="19">
        <v>9</v>
      </c>
      <c r="F264" s="19">
        <v>5</v>
      </c>
      <c r="G264" s="19">
        <v>3.5</v>
      </c>
      <c r="H264" s="19">
        <v>1</v>
      </c>
      <c r="I264" s="20">
        <f t="shared" si="10"/>
        <v>18.5</v>
      </c>
    </row>
    <row r="265" spans="1:9">
      <c r="A265" s="38">
        <v>254</v>
      </c>
      <c r="B265" s="21" t="s">
        <v>268</v>
      </c>
      <c r="C265" s="39" t="s">
        <v>253</v>
      </c>
      <c r="D265" s="18" t="s">
        <v>24</v>
      </c>
      <c r="E265" s="19">
        <v>8</v>
      </c>
      <c r="F265" s="19">
        <v>5</v>
      </c>
      <c r="G265" s="19">
        <v>2.5</v>
      </c>
      <c r="H265" s="19">
        <v>1</v>
      </c>
      <c r="I265" s="20">
        <f t="shared" si="10"/>
        <v>16.5</v>
      </c>
    </row>
    <row r="266" spans="1:9">
      <c r="A266" s="38">
        <v>255</v>
      </c>
      <c r="B266" s="21" t="s">
        <v>269</v>
      </c>
      <c r="C266" s="39" t="s">
        <v>253</v>
      </c>
      <c r="D266" s="18" t="s">
        <v>24</v>
      </c>
      <c r="E266" s="19">
        <v>8</v>
      </c>
      <c r="F266" s="19">
        <v>4</v>
      </c>
      <c r="G266" s="19">
        <v>2.5</v>
      </c>
      <c r="H266" s="19">
        <v>1</v>
      </c>
      <c r="I266" s="20">
        <f t="shared" si="10"/>
        <v>15.5</v>
      </c>
    </row>
    <row r="267" spans="1:9">
      <c r="A267" s="38">
        <v>256</v>
      </c>
      <c r="B267" s="21" t="s">
        <v>270</v>
      </c>
      <c r="C267" s="39" t="s">
        <v>253</v>
      </c>
      <c r="D267" s="18">
        <v>10</v>
      </c>
      <c r="E267" s="19">
        <v>17</v>
      </c>
      <c r="F267" s="19">
        <v>4</v>
      </c>
      <c r="G267" s="19">
        <v>2</v>
      </c>
      <c r="H267" s="19">
        <v>1.5</v>
      </c>
      <c r="I267" s="20">
        <f t="shared" si="10"/>
        <v>24.5</v>
      </c>
    </row>
    <row r="268" spans="1:9">
      <c r="A268" s="38">
        <v>257</v>
      </c>
      <c r="B268" s="21" t="s">
        <v>271</v>
      </c>
      <c r="C268" s="39" t="s">
        <v>253</v>
      </c>
      <c r="D268" s="40" t="s">
        <v>24</v>
      </c>
      <c r="E268" s="19">
        <v>8</v>
      </c>
      <c r="F268" s="19">
        <v>5</v>
      </c>
      <c r="G268" s="19">
        <v>2</v>
      </c>
      <c r="H268" s="19">
        <v>1</v>
      </c>
      <c r="I268" s="20">
        <f t="shared" si="10"/>
        <v>16</v>
      </c>
    </row>
    <row r="269" spans="1:9">
      <c r="A269" s="38">
        <v>258</v>
      </c>
      <c r="B269" s="21" t="s">
        <v>272</v>
      </c>
      <c r="C269" s="39" t="s">
        <v>253</v>
      </c>
      <c r="D269" s="18">
        <v>5</v>
      </c>
      <c r="E269" s="19">
        <v>9</v>
      </c>
      <c r="F269" s="19">
        <v>5</v>
      </c>
      <c r="G269" s="19">
        <v>1.5</v>
      </c>
      <c r="H269" s="19">
        <v>0</v>
      </c>
      <c r="I269" s="20">
        <f t="shared" si="10"/>
        <v>15.5</v>
      </c>
    </row>
    <row r="270" spans="1:9">
      <c r="A270" s="38">
        <v>259</v>
      </c>
      <c r="B270" s="34" t="s">
        <v>273</v>
      </c>
      <c r="C270" s="39" t="s">
        <v>253</v>
      </c>
      <c r="D270" s="18">
        <v>10</v>
      </c>
      <c r="E270" s="19">
        <v>9</v>
      </c>
      <c r="F270" s="19">
        <v>5</v>
      </c>
      <c r="G270" s="19">
        <v>3</v>
      </c>
      <c r="H270" s="19">
        <v>0.5</v>
      </c>
      <c r="I270" s="20">
        <f t="shared" si="10"/>
        <v>17.5</v>
      </c>
    </row>
    <row r="271" spans="1:9">
      <c r="A271" s="38">
        <v>260</v>
      </c>
      <c r="B271" s="41" t="s">
        <v>274</v>
      </c>
      <c r="C271" s="39" t="s">
        <v>253</v>
      </c>
      <c r="D271" s="18" t="s">
        <v>24</v>
      </c>
      <c r="E271" s="19">
        <v>8</v>
      </c>
      <c r="F271" s="19">
        <v>4</v>
      </c>
      <c r="G271" s="19">
        <v>2</v>
      </c>
      <c r="H271" s="19">
        <v>1</v>
      </c>
      <c r="I271" s="20">
        <f t="shared" si="10"/>
        <v>15</v>
      </c>
    </row>
    <row r="272" spans="1:9">
      <c r="A272" s="38">
        <v>261</v>
      </c>
      <c r="B272" s="26" t="s">
        <v>275</v>
      </c>
      <c r="C272" s="39" t="s">
        <v>253</v>
      </c>
      <c r="D272" s="18">
        <v>10</v>
      </c>
      <c r="E272" s="19">
        <v>8</v>
      </c>
      <c r="F272" s="19">
        <v>6</v>
      </c>
      <c r="G272" s="19">
        <v>5</v>
      </c>
      <c r="H272" s="19">
        <v>1.5</v>
      </c>
      <c r="I272" s="20">
        <f>SUM(E272:H272)</f>
        <v>20.5</v>
      </c>
    </row>
    <row r="273" spans="1:975">
      <c r="A273" s="38">
        <v>262</v>
      </c>
      <c r="B273" s="42" t="s">
        <v>276</v>
      </c>
      <c r="C273" s="39" t="s">
        <v>253</v>
      </c>
      <c r="D273" s="18">
        <v>10</v>
      </c>
      <c r="E273" s="19">
        <v>13</v>
      </c>
      <c r="F273" s="19">
        <v>7</v>
      </c>
      <c r="G273" s="19">
        <v>4</v>
      </c>
      <c r="H273" s="19">
        <v>1</v>
      </c>
      <c r="I273" s="20">
        <f>SUM(E273:H273)</f>
        <v>25</v>
      </c>
    </row>
    <row r="274" spans="1:975">
      <c r="A274" s="38">
        <v>263</v>
      </c>
      <c r="B274" s="42" t="s">
        <v>277</v>
      </c>
      <c r="C274" s="39" t="s">
        <v>253</v>
      </c>
      <c r="D274" s="18">
        <v>10</v>
      </c>
      <c r="E274" s="19">
        <v>15</v>
      </c>
      <c r="F274" s="19">
        <v>7</v>
      </c>
      <c r="G274" s="19">
        <v>4</v>
      </c>
      <c r="H274" s="19">
        <v>2</v>
      </c>
      <c r="I274" s="20">
        <f>SUM(E274:H274)</f>
        <v>28</v>
      </c>
    </row>
    <row r="275" spans="1:975">
      <c r="A275" s="38">
        <v>264</v>
      </c>
      <c r="B275" s="29" t="s">
        <v>278</v>
      </c>
      <c r="C275" s="39" t="s">
        <v>253</v>
      </c>
      <c r="D275" s="18" t="s">
        <v>24</v>
      </c>
      <c r="E275" s="19">
        <v>8</v>
      </c>
      <c r="F275" s="19">
        <v>4</v>
      </c>
      <c r="G275" s="19">
        <v>2</v>
      </c>
      <c r="H275" s="19">
        <v>1</v>
      </c>
      <c r="I275" s="20">
        <f>SUM(E275:H275)</f>
        <v>15</v>
      </c>
    </row>
    <row r="276" spans="1:975">
      <c r="A276" s="43"/>
      <c r="B276" s="21"/>
      <c r="C276" s="30" t="s">
        <v>86</v>
      </c>
      <c r="D276" s="31">
        <f t="shared" ref="D276:I276" si="11">SUM(D250:D275)</f>
        <v>204</v>
      </c>
      <c r="E276" s="31">
        <f t="shared" si="11"/>
        <v>307.5</v>
      </c>
      <c r="F276" s="31">
        <f t="shared" si="11"/>
        <v>151</v>
      </c>
      <c r="G276" s="31">
        <f t="shared" si="11"/>
        <v>75.5</v>
      </c>
      <c r="H276" s="31">
        <f t="shared" si="11"/>
        <v>30</v>
      </c>
      <c r="I276" s="31">
        <f t="shared" si="11"/>
        <v>564</v>
      </c>
    </row>
    <row r="277" spans="1:975" ht="30" customHeight="1">
      <c r="A277" s="124" t="s">
        <v>279</v>
      </c>
      <c r="B277" s="124"/>
      <c r="C277" s="124"/>
      <c r="D277" s="124"/>
      <c r="E277" s="124"/>
      <c r="F277" s="124"/>
      <c r="G277" s="124"/>
      <c r="H277" s="124"/>
      <c r="I277" s="12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</row>
    <row r="278" spans="1:975">
      <c r="A278" s="44">
        <v>265</v>
      </c>
      <c r="B278" s="45" t="s">
        <v>280</v>
      </c>
      <c r="C278" s="46" t="s">
        <v>281</v>
      </c>
      <c r="D278" s="44">
        <v>6</v>
      </c>
      <c r="E278" s="19">
        <v>10</v>
      </c>
      <c r="F278" s="19">
        <v>5.5</v>
      </c>
      <c r="G278" s="19">
        <v>3</v>
      </c>
      <c r="H278" s="19">
        <v>1.5</v>
      </c>
      <c r="I278" s="47">
        <f>SUM(E278:H278)</f>
        <v>20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</row>
    <row r="279" spans="1:975">
      <c r="A279" s="44">
        <v>266</v>
      </c>
      <c r="B279" s="45" t="s">
        <v>282</v>
      </c>
      <c r="C279" s="46" t="s">
        <v>281</v>
      </c>
      <c r="D279" s="44">
        <v>6</v>
      </c>
      <c r="E279" s="19">
        <v>10</v>
      </c>
      <c r="F279" s="19">
        <v>5</v>
      </c>
      <c r="G279" s="19">
        <v>2</v>
      </c>
      <c r="H279" s="19">
        <v>0.5</v>
      </c>
      <c r="I279" s="47">
        <f>SUM(E279:H279)</f>
        <v>17.5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</row>
    <row r="280" spans="1:975">
      <c r="A280" s="44">
        <v>267</v>
      </c>
      <c r="B280" s="45" t="s">
        <v>283</v>
      </c>
      <c r="C280" s="46" t="s">
        <v>281</v>
      </c>
      <c r="D280" s="44">
        <v>6</v>
      </c>
      <c r="E280" s="19">
        <v>10</v>
      </c>
      <c r="F280" s="19">
        <v>4.5</v>
      </c>
      <c r="G280" s="19">
        <v>2.5</v>
      </c>
      <c r="H280" s="19">
        <v>1</v>
      </c>
      <c r="I280" s="47">
        <f t="shared" ref="I280:I292" si="12">SUM(E280:H280)</f>
        <v>18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</row>
    <row r="281" spans="1:975">
      <c r="A281" s="44">
        <v>268</v>
      </c>
      <c r="B281" s="45" t="s">
        <v>284</v>
      </c>
      <c r="C281" s="46" t="s">
        <v>281</v>
      </c>
      <c r="D281" s="44">
        <v>6</v>
      </c>
      <c r="E281" s="19">
        <v>9</v>
      </c>
      <c r="F281" s="19">
        <v>4</v>
      </c>
      <c r="G281" s="19">
        <v>2</v>
      </c>
      <c r="H281" s="19">
        <v>1.5</v>
      </c>
      <c r="I281" s="47">
        <f t="shared" si="12"/>
        <v>16.5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</row>
    <row r="282" spans="1:975">
      <c r="A282" s="44">
        <v>269</v>
      </c>
      <c r="B282" s="45" t="s">
        <v>285</v>
      </c>
      <c r="C282" s="46" t="s">
        <v>281</v>
      </c>
      <c r="D282" s="44">
        <v>6</v>
      </c>
      <c r="E282" s="19">
        <v>8</v>
      </c>
      <c r="F282" s="19">
        <v>4.5</v>
      </c>
      <c r="G282" s="19">
        <v>2.5</v>
      </c>
      <c r="H282" s="19">
        <v>1.5</v>
      </c>
      <c r="I282" s="47">
        <f t="shared" si="12"/>
        <v>16.5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</row>
    <row r="283" spans="1:975">
      <c r="A283" s="44">
        <v>270</v>
      </c>
      <c r="B283" s="45" t="s">
        <v>286</v>
      </c>
      <c r="C283" s="46" t="s">
        <v>281</v>
      </c>
      <c r="D283" s="44">
        <v>6</v>
      </c>
      <c r="E283" s="19">
        <v>9</v>
      </c>
      <c r="F283" s="19">
        <v>4</v>
      </c>
      <c r="G283" s="19">
        <v>2</v>
      </c>
      <c r="H283" s="19">
        <v>1.5</v>
      </c>
      <c r="I283" s="47">
        <f t="shared" si="12"/>
        <v>16.5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</row>
    <row r="284" spans="1:975">
      <c r="A284" s="44">
        <v>271</v>
      </c>
      <c r="B284" s="45" t="s">
        <v>287</v>
      </c>
      <c r="C284" s="46" t="s">
        <v>281</v>
      </c>
      <c r="D284" s="44">
        <v>6</v>
      </c>
      <c r="E284" s="19">
        <v>8</v>
      </c>
      <c r="F284" s="19">
        <v>4</v>
      </c>
      <c r="G284" s="19">
        <v>2.5</v>
      </c>
      <c r="H284" s="19">
        <v>1.5</v>
      </c>
      <c r="I284" s="47">
        <f t="shared" si="12"/>
        <v>16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</row>
    <row r="285" spans="1:975">
      <c r="A285" s="44">
        <v>272</v>
      </c>
      <c r="B285" s="45" t="s">
        <v>288</v>
      </c>
      <c r="C285" s="46" t="s">
        <v>281</v>
      </c>
      <c r="D285" s="44">
        <v>6</v>
      </c>
      <c r="E285" s="19">
        <v>7</v>
      </c>
      <c r="F285" s="19">
        <v>5</v>
      </c>
      <c r="G285" s="19">
        <v>3.5</v>
      </c>
      <c r="H285" s="19">
        <v>0.5</v>
      </c>
      <c r="I285" s="47">
        <f t="shared" si="12"/>
        <v>16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</row>
    <row r="286" spans="1:975">
      <c r="A286" s="44">
        <v>273</v>
      </c>
      <c r="B286" s="45" t="s">
        <v>289</v>
      </c>
      <c r="C286" s="46" t="s">
        <v>281</v>
      </c>
      <c r="D286" s="44">
        <v>6</v>
      </c>
      <c r="E286" s="19">
        <v>8</v>
      </c>
      <c r="F286" s="19">
        <v>5.5</v>
      </c>
      <c r="G286" s="19">
        <v>3</v>
      </c>
      <c r="H286" s="19">
        <v>1.5</v>
      </c>
      <c r="I286" s="47">
        <f t="shared" si="12"/>
        <v>18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</row>
    <row r="287" spans="1:975">
      <c r="A287" s="44">
        <v>274</v>
      </c>
      <c r="B287" s="45" t="s">
        <v>290</v>
      </c>
      <c r="C287" s="46" t="s">
        <v>281</v>
      </c>
      <c r="D287" s="44">
        <v>6</v>
      </c>
      <c r="E287" s="19">
        <v>7.5</v>
      </c>
      <c r="F287" s="19">
        <v>4.5</v>
      </c>
      <c r="G287" s="19">
        <v>2</v>
      </c>
      <c r="H287" s="19">
        <v>0.5</v>
      </c>
      <c r="I287" s="47">
        <f t="shared" si="12"/>
        <v>14.5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</row>
    <row r="288" spans="1:975">
      <c r="A288" s="44">
        <v>275</v>
      </c>
      <c r="B288" s="45" t="s">
        <v>291</v>
      </c>
      <c r="C288" s="46" t="s">
        <v>281</v>
      </c>
      <c r="D288" s="44">
        <v>6</v>
      </c>
      <c r="E288" s="19">
        <v>9</v>
      </c>
      <c r="F288" s="19">
        <v>5</v>
      </c>
      <c r="G288" s="19">
        <v>3</v>
      </c>
      <c r="H288" s="19">
        <v>1.5</v>
      </c>
      <c r="I288" s="47">
        <f t="shared" si="12"/>
        <v>18.5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</row>
    <row r="289" spans="1:9" s="1" customFormat="1">
      <c r="A289" s="44">
        <v>276</v>
      </c>
      <c r="B289" s="45" t="s">
        <v>292</v>
      </c>
      <c r="C289" s="46" t="s">
        <v>281</v>
      </c>
      <c r="D289" s="23">
        <v>6</v>
      </c>
      <c r="E289" s="19">
        <v>7</v>
      </c>
      <c r="F289" s="19">
        <v>4.5</v>
      </c>
      <c r="G289" s="19">
        <v>2.5</v>
      </c>
      <c r="H289" s="19">
        <v>1.5</v>
      </c>
      <c r="I289" s="20">
        <f t="shared" si="12"/>
        <v>15.5</v>
      </c>
    </row>
    <row r="290" spans="1:9" s="4" customFormat="1">
      <c r="A290" s="44">
        <v>277</v>
      </c>
      <c r="B290" s="45" t="s">
        <v>293</v>
      </c>
      <c r="C290" s="46" t="s">
        <v>281</v>
      </c>
      <c r="D290" s="19">
        <v>6</v>
      </c>
      <c r="E290" s="19">
        <v>7</v>
      </c>
      <c r="F290" s="19">
        <v>3</v>
      </c>
      <c r="G290" s="19">
        <v>2</v>
      </c>
      <c r="H290" s="19">
        <v>1</v>
      </c>
      <c r="I290" s="20">
        <f t="shared" si="12"/>
        <v>13</v>
      </c>
    </row>
    <row r="291" spans="1:9" s="1" customFormat="1">
      <c r="A291" s="44">
        <v>278</v>
      </c>
      <c r="B291" s="34" t="s">
        <v>294</v>
      </c>
      <c r="C291" s="46" t="s">
        <v>281</v>
      </c>
      <c r="D291" s="19">
        <v>6</v>
      </c>
      <c r="E291" s="19">
        <v>6.5</v>
      </c>
      <c r="F291" s="19">
        <v>6</v>
      </c>
      <c r="G291" s="19">
        <v>3</v>
      </c>
      <c r="H291" s="19">
        <v>0.5</v>
      </c>
      <c r="I291" s="20">
        <f t="shared" si="12"/>
        <v>16</v>
      </c>
    </row>
    <row r="292" spans="1:9" s="1" customFormat="1">
      <c r="A292" s="44">
        <v>279</v>
      </c>
      <c r="B292" s="34" t="s">
        <v>295</v>
      </c>
      <c r="C292" s="46" t="s">
        <v>281</v>
      </c>
      <c r="D292" s="19">
        <v>6</v>
      </c>
      <c r="E292" s="19">
        <v>8</v>
      </c>
      <c r="F292" s="19">
        <v>2</v>
      </c>
      <c r="G292" s="19">
        <v>1</v>
      </c>
      <c r="H292" s="19">
        <v>1</v>
      </c>
      <c r="I292" s="20">
        <f t="shared" si="12"/>
        <v>12</v>
      </c>
    </row>
    <row r="293" spans="1:9" s="1" customFormat="1">
      <c r="A293" s="44">
        <v>280</v>
      </c>
      <c r="B293" s="48" t="s">
        <v>296</v>
      </c>
      <c r="C293" s="46" t="s">
        <v>281</v>
      </c>
      <c r="D293" s="19">
        <v>6</v>
      </c>
      <c r="E293" s="19">
        <v>9</v>
      </c>
      <c r="F293" s="19">
        <v>5</v>
      </c>
      <c r="G293" s="19">
        <v>3</v>
      </c>
      <c r="H293" s="19">
        <v>0.5</v>
      </c>
      <c r="I293" s="20">
        <f t="shared" ref="I293:I305" si="13">SUM(E293:H293)</f>
        <v>17.5</v>
      </c>
    </row>
    <row r="294" spans="1:9" s="1" customFormat="1">
      <c r="A294" s="44">
        <v>281</v>
      </c>
      <c r="B294" s="48" t="s">
        <v>297</v>
      </c>
      <c r="C294" s="46" t="s">
        <v>281</v>
      </c>
      <c r="D294" s="19">
        <v>6</v>
      </c>
      <c r="E294" s="19">
        <v>9</v>
      </c>
      <c r="F294" s="19">
        <v>4.5</v>
      </c>
      <c r="G294" s="19">
        <v>4.5</v>
      </c>
      <c r="H294" s="19">
        <v>1</v>
      </c>
      <c r="I294" s="20">
        <f t="shared" si="13"/>
        <v>19</v>
      </c>
    </row>
    <row r="295" spans="1:9" s="1" customFormat="1">
      <c r="A295" s="44">
        <v>282</v>
      </c>
      <c r="B295" s="48" t="s">
        <v>298</v>
      </c>
      <c r="C295" s="46" t="s">
        <v>281</v>
      </c>
      <c r="D295" s="19">
        <v>6</v>
      </c>
      <c r="E295" s="19">
        <v>9</v>
      </c>
      <c r="F295" s="19">
        <v>6.5</v>
      </c>
      <c r="G295" s="19">
        <v>3</v>
      </c>
      <c r="H295" s="19">
        <v>1</v>
      </c>
      <c r="I295" s="20">
        <f t="shared" si="13"/>
        <v>19.5</v>
      </c>
    </row>
    <row r="296" spans="1:9" s="1" customFormat="1">
      <c r="A296" s="44">
        <v>283</v>
      </c>
      <c r="B296" s="48" t="s">
        <v>299</v>
      </c>
      <c r="C296" s="46" t="s">
        <v>281</v>
      </c>
      <c r="D296" s="19">
        <v>6</v>
      </c>
      <c r="E296" s="23">
        <v>7</v>
      </c>
      <c r="F296" s="23">
        <v>3</v>
      </c>
      <c r="G296" s="23">
        <v>2</v>
      </c>
      <c r="H296" s="23">
        <v>1.5</v>
      </c>
      <c r="I296" s="20">
        <f t="shared" si="13"/>
        <v>13.5</v>
      </c>
    </row>
    <row r="297" spans="1:9" s="1" customFormat="1">
      <c r="A297" s="44">
        <v>284</v>
      </c>
      <c r="B297" s="48" t="s">
        <v>300</v>
      </c>
      <c r="C297" s="46" t="s">
        <v>281</v>
      </c>
      <c r="D297" s="19">
        <v>6</v>
      </c>
      <c r="E297" s="19">
        <v>8</v>
      </c>
      <c r="F297" s="19">
        <v>4</v>
      </c>
      <c r="G297" s="19">
        <v>2.5</v>
      </c>
      <c r="H297" s="19">
        <v>1.5</v>
      </c>
      <c r="I297" s="20">
        <f t="shared" si="13"/>
        <v>16</v>
      </c>
    </row>
    <row r="298" spans="1:9" s="1" customFormat="1">
      <c r="A298" s="44">
        <v>285</v>
      </c>
      <c r="B298" s="48" t="s">
        <v>301</v>
      </c>
      <c r="C298" s="46" t="s">
        <v>281</v>
      </c>
      <c r="D298" s="19">
        <v>6</v>
      </c>
      <c r="E298" s="19">
        <v>7</v>
      </c>
      <c r="F298" s="19">
        <v>5</v>
      </c>
      <c r="G298" s="19">
        <v>3.5</v>
      </c>
      <c r="H298" s="19">
        <v>0.5</v>
      </c>
      <c r="I298" s="20">
        <f t="shared" si="13"/>
        <v>16</v>
      </c>
    </row>
    <row r="299" spans="1:9" s="1" customFormat="1">
      <c r="A299" s="44">
        <v>286</v>
      </c>
      <c r="B299" s="48" t="s">
        <v>302</v>
      </c>
      <c r="C299" s="46" t="s">
        <v>281</v>
      </c>
      <c r="D299" s="19">
        <v>6</v>
      </c>
      <c r="E299" s="19">
        <v>8</v>
      </c>
      <c r="F299" s="19">
        <v>5.5</v>
      </c>
      <c r="G299" s="19">
        <v>3</v>
      </c>
      <c r="H299" s="19">
        <v>1.5</v>
      </c>
      <c r="I299" s="20">
        <f t="shared" si="13"/>
        <v>18</v>
      </c>
    </row>
    <row r="300" spans="1:9" s="1" customFormat="1">
      <c r="A300" s="44">
        <v>287</v>
      </c>
      <c r="B300" s="48" t="s">
        <v>303</v>
      </c>
      <c r="C300" s="46" t="s">
        <v>281</v>
      </c>
      <c r="D300" s="19">
        <v>6</v>
      </c>
      <c r="E300" s="19">
        <v>9</v>
      </c>
      <c r="F300" s="19">
        <v>5</v>
      </c>
      <c r="G300" s="19">
        <v>3</v>
      </c>
      <c r="H300" s="19">
        <v>0.5</v>
      </c>
      <c r="I300" s="20">
        <f t="shared" si="13"/>
        <v>17.5</v>
      </c>
    </row>
    <row r="301" spans="1:9" s="1" customFormat="1">
      <c r="A301" s="44">
        <v>288</v>
      </c>
      <c r="B301" s="48" t="s">
        <v>304</v>
      </c>
      <c r="C301" s="46" t="s">
        <v>281</v>
      </c>
      <c r="D301" s="19">
        <v>2</v>
      </c>
      <c r="E301" s="19">
        <v>6</v>
      </c>
      <c r="F301" s="19">
        <v>4.5</v>
      </c>
      <c r="G301" s="19">
        <v>2.5</v>
      </c>
      <c r="H301" s="19">
        <v>1.5</v>
      </c>
      <c r="I301" s="47">
        <f t="shared" si="13"/>
        <v>14.5</v>
      </c>
    </row>
    <row r="302" spans="1:9" s="1" customFormat="1">
      <c r="A302" s="44">
        <v>289</v>
      </c>
      <c r="B302" s="48" t="s">
        <v>305</v>
      </c>
      <c r="C302" s="46" t="s">
        <v>281</v>
      </c>
      <c r="D302" s="19">
        <v>2</v>
      </c>
      <c r="E302" s="19">
        <v>5</v>
      </c>
      <c r="F302" s="19">
        <v>4</v>
      </c>
      <c r="G302" s="19">
        <v>2</v>
      </c>
      <c r="H302" s="19">
        <v>1.5</v>
      </c>
      <c r="I302" s="47">
        <f t="shared" si="13"/>
        <v>12.5</v>
      </c>
    </row>
    <row r="303" spans="1:9" s="1" customFormat="1">
      <c r="A303" s="44">
        <v>290</v>
      </c>
      <c r="B303" s="48" t="s">
        <v>306</v>
      </c>
      <c r="C303" s="46" t="s">
        <v>281</v>
      </c>
      <c r="D303" s="19">
        <v>2</v>
      </c>
      <c r="E303" s="19">
        <v>6</v>
      </c>
      <c r="F303" s="19">
        <v>4</v>
      </c>
      <c r="G303" s="19">
        <v>2.5</v>
      </c>
      <c r="H303" s="19">
        <v>1.5</v>
      </c>
      <c r="I303" s="47">
        <f t="shared" si="13"/>
        <v>14</v>
      </c>
    </row>
    <row r="304" spans="1:9" s="1" customFormat="1">
      <c r="A304" s="44">
        <v>291</v>
      </c>
      <c r="B304" s="48" t="s">
        <v>307</v>
      </c>
      <c r="C304" s="46" t="s">
        <v>281</v>
      </c>
      <c r="D304" s="19">
        <v>2</v>
      </c>
      <c r="E304" s="19">
        <v>5</v>
      </c>
      <c r="F304" s="19">
        <v>5</v>
      </c>
      <c r="G304" s="19">
        <v>3.5</v>
      </c>
      <c r="H304" s="19">
        <v>0.5</v>
      </c>
      <c r="I304" s="47">
        <f t="shared" si="13"/>
        <v>14</v>
      </c>
    </row>
    <row r="305" spans="1:975" s="1" customFormat="1">
      <c r="A305" s="44">
        <v>292</v>
      </c>
      <c r="B305" s="48" t="s">
        <v>308</v>
      </c>
      <c r="C305" s="46" t="s">
        <v>281</v>
      </c>
      <c r="D305" s="19">
        <v>2</v>
      </c>
      <c r="E305" s="19">
        <v>7</v>
      </c>
      <c r="F305" s="19">
        <v>5.5</v>
      </c>
      <c r="G305" s="19">
        <v>2</v>
      </c>
      <c r="H305" s="19">
        <v>1.5</v>
      </c>
      <c r="I305" s="47">
        <f t="shared" si="13"/>
        <v>16</v>
      </c>
    </row>
    <row r="306" spans="1:975" ht="14.25" customHeight="1">
      <c r="A306" s="46"/>
      <c r="B306" s="46"/>
      <c r="C306" s="49" t="s">
        <v>86</v>
      </c>
      <c r="D306" s="50">
        <f t="shared" ref="D306:I306" si="14">SUM(D278:D305)</f>
        <v>148</v>
      </c>
      <c r="E306" s="50">
        <f t="shared" si="14"/>
        <v>219</v>
      </c>
      <c r="F306" s="50">
        <f t="shared" si="14"/>
        <v>128.5</v>
      </c>
      <c r="G306" s="50">
        <f t="shared" si="14"/>
        <v>73.5</v>
      </c>
      <c r="H306" s="50">
        <f t="shared" si="14"/>
        <v>31.5</v>
      </c>
      <c r="I306" s="50">
        <f t="shared" si="14"/>
        <v>452.5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</row>
    <row r="307" spans="1:975" ht="27.75" customHeight="1">
      <c r="A307" s="124" t="s">
        <v>309</v>
      </c>
      <c r="B307" s="124"/>
      <c r="C307" s="124"/>
      <c r="D307" s="124"/>
      <c r="E307" s="124"/>
      <c r="F307" s="124"/>
      <c r="G307" s="124"/>
      <c r="H307" s="124"/>
      <c r="I307" s="124"/>
    </row>
    <row r="308" spans="1:975">
      <c r="A308" s="51">
        <v>293</v>
      </c>
      <c r="B308" s="117" t="s">
        <v>310</v>
      </c>
      <c r="C308" s="21" t="s">
        <v>311</v>
      </c>
      <c r="D308" s="18">
        <v>15</v>
      </c>
      <c r="E308" s="19">
        <v>17</v>
      </c>
      <c r="F308" s="19">
        <v>6</v>
      </c>
      <c r="G308" s="19">
        <v>4.5</v>
      </c>
      <c r="H308" s="19">
        <v>1.5</v>
      </c>
      <c r="I308" s="20">
        <f t="shared" ref="I308:I335" si="15">SUM(E308:H308)</f>
        <v>29</v>
      </c>
    </row>
    <row r="309" spans="1:975">
      <c r="A309" s="51">
        <v>294</v>
      </c>
      <c r="B309" s="24" t="s">
        <v>312</v>
      </c>
      <c r="C309" s="21" t="s">
        <v>311</v>
      </c>
      <c r="D309" s="18">
        <v>9</v>
      </c>
      <c r="E309" s="23">
        <v>6.5</v>
      </c>
      <c r="F309" s="23">
        <v>4</v>
      </c>
      <c r="G309" s="23">
        <v>2.5</v>
      </c>
      <c r="H309" s="23">
        <v>1.5</v>
      </c>
      <c r="I309" s="20">
        <f t="shared" si="15"/>
        <v>14.5</v>
      </c>
    </row>
    <row r="310" spans="1:975">
      <c r="A310" s="51">
        <v>295</v>
      </c>
      <c r="B310" s="21" t="s">
        <v>313</v>
      </c>
      <c r="C310" s="21" t="s">
        <v>311</v>
      </c>
      <c r="D310" s="18">
        <v>10</v>
      </c>
      <c r="E310" s="19">
        <v>11.5</v>
      </c>
      <c r="F310" s="19">
        <v>6.5</v>
      </c>
      <c r="G310" s="19">
        <v>4</v>
      </c>
      <c r="H310" s="19">
        <v>2</v>
      </c>
      <c r="I310" s="20">
        <f t="shared" si="15"/>
        <v>24</v>
      </c>
    </row>
    <row r="311" spans="1:975">
      <c r="A311" s="51">
        <v>296</v>
      </c>
      <c r="B311" s="24" t="s">
        <v>314</v>
      </c>
      <c r="C311" s="21" t="s">
        <v>311</v>
      </c>
      <c r="D311" s="18" t="s">
        <v>24</v>
      </c>
      <c r="E311" s="19">
        <v>6.5</v>
      </c>
      <c r="F311" s="19">
        <v>7</v>
      </c>
      <c r="G311" s="19">
        <v>2</v>
      </c>
      <c r="H311" s="19">
        <v>1</v>
      </c>
      <c r="I311" s="20">
        <f t="shared" si="15"/>
        <v>16.5</v>
      </c>
    </row>
    <row r="312" spans="1:975">
      <c r="A312" s="51">
        <v>297</v>
      </c>
      <c r="B312" s="17" t="s">
        <v>315</v>
      </c>
      <c r="C312" s="21" t="s">
        <v>311</v>
      </c>
      <c r="D312" s="18">
        <v>22</v>
      </c>
      <c r="E312" s="19">
        <v>13.5</v>
      </c>
      <c r="F312" s="19">
        <v>11.5</v>
      </c>
      <c r="G312" s="19">
        <v>5</v>
      </c>
      <c r="H312" s="19">
        <v>1.5</v>
      </c>
      <c r="I312" s="20">
        <f t="shared" si="15"/>
        <v>31.5</v>
      </c>
    </row>
    <row r="313" spans="1:975">
      <c r="A313" s="51">
        <v>298</v>
      </c>
      <c r="B313" s="114" t="s">
        <v>316</v>
      </c>
      <c r="C313" s="21" t="s">
        <v>311</v>
      </c>
      <c r="D313" s="18">
        <v>9</v>
      </c>
      <c r="E313" s="19">
        <v>13.5</v>
      </c>
      <c r="F313" s="19">
        <v>7</v>
      </c>
      <c r="G313" s="19">
        <v>5</v>
      </c>
      <c r="H313" s="19">
        <v>1.5</v>
      </c>
      <c r="I313" s="20">
        <f t="shared" si="15"/>
        <v>27</v>
      </c>
    </row>
    <row r="314" spans="1:975">
      <c r="A314" s="51">
        <v>299</v>
      </c>
      <c r="B314" s="17" t="s">
        <v>317</v>
      </c>
      <c r="C314" s="21" t="s">
        <v>311</v>
      </c>
      <c r="D314" s="18" t="s">
        <v>24</v>
      </c>
      <c r="E314" s="19">
        <v>6.5</v>
      </c>
      <c r="F314" s="19">
        <v>6.5</v>
      </c>
      <c r="G314" s="19">
        <v>4</v>
      </c>
      <c r="H314" s="19">
        <v>1.5</v>
      </c>
      <c r="I314" s="20">
        <f t="shared" si="15"/>
        <v>18.5</v>
      </c>
    </row>
    <row r="315" spans="1:975">
      <c r="A315" s="51">
        <v>300</v>
      </c>
      <c r="B315" s="17" t="s">
        <v>318</v>
      </c>
      <c r="C315" s="21" t="s">
        <v>311</v>
      </c>
      <c r="D315" s="18">
        <v>27</v>
      </c>
      <c r="E315" s="19">
        <v>12.5</v>
      </c>
      <c r="F315" s="19">
        <v>7.5</v>
      </c>
      <c r="G315" s="19">
        <v>5</v>
      </c>
      <c r="H315" s="19">
        <v>1.5</v>
      </c>
      <c r="I315" s="20">
        <f t="shared" si="15"/>
        <v>26.5</v>
      </c>
    </row>
    <row r="316" spans="1:975">
      <c r="A316" s="51">
        <v>301</v>
      </c>
      <c r="B316" s="17" t="s">
        <v>319</v>
      </c>
      <c r="C316" s="21" t="s">
        <v>311</v>
      </c>
      <c r="D316" s="18">
        <v>10</v>
      </c>
      <c r="E316" s="19">
        <v>7</v>
      </c>
      <c r="F316" s="19">
        <v>5</v>
      </c>
      <c r="G316" s="19">
        <v>2</v>
      </c>
      <c r="H316" s="19">
        <v>2</v>
      </c>
      <c r="I316" s="20">
        <f t="shared" si="15"/>
        <v>16</v>
      </c>
    </row>
    <row r="317" spans="1:975">
      <c r="A317" s="51">
        <v>302</v>
      </c>
      <c r="B317" s="17" t="s">
        <v>320</v>
      </c>
      <c r="C317" s="21" t="s">
        <v>311</v>
      </c>
      <c r="D317" s="18" t="s">
        <v>24</v>
      </c>
      <c r="E317" s="19">
        <v>6</v>
      </c>
      <c r="F317" s="19">
        <v>6</v>
      </c>
      <c r="G317" s="19">
        <v>4.5</v>
      </c>
      <c r="H317" s="19">
        <v>2.5</v>
      </c>
      <c r="I317" s="20">
        <f>SUM(E317:H317)</f>
        <v>19</v>
      </c>
    </row>
    <row r="318" spans="1:975">
      <c r="A318" s="51">
        <v>303</v>
      </c>
      <c r="B318" s="24" t="s">
        <v>321</v>
      </c>
      <c r="C318" s="21" t="s">
        <v>311</v>
      </c>
      <c r="D318" s="18" t="s">
        <v>24</v>
      </c>
      <c r="E318" s="19">
        <v>7</v>
      </c>
      <c r="F318" s="19">
        <v>6</v>
      </c>
      <c r="G318" s="19">
        <v>3.5</v>
      </c>
      <c r="H318" s="19">
        <v>1.5</v>
      </c>
      <c r="I318" s="20">
        <f>SUM(E318:H318)</f>
        <v>18</v>
      </c>
    </row>
    <row r="319" spans="1:975" s="1" customFormat="1">
      <c r="A319" s="51">
        <v>304</v>
      </c>
      <c r="B319" s="24" t="s">
        <v>322</v>
      </c>
      <c r="C319" s="21" t="s">
        <v>311</v>
      </c>
      <c r="D319" s="18" t="s">
        <v>24</v>
      </c>
      <c r="E319" s="19">
        <v>6</v>
      </c>
      <c r="F319" s="19">
        <v>4.5</v>
      </c>
      <c r="G319" s="19">
        <v>2</v>
      </c>
      <c r="H319" s="19">
        <v>2</v>
      </c>
      <c r="I319" s="20">
        <f>SUM(E319:H319)</f>
        <v>14.5</v>
      </c>
    </row>
    <row r="320" spans="1:975">
      <c r="A320" s="51">
        <v>305</v>
      </c>
      <c r="B320" s="39" t="s">
        <v>323</v>
      </c>
      <c r="C320" s="21" t="s">
        <v>311</v>
      </c>
      <c r="D320" s="18">
        <v>15</v>
      </c>
      <c r="E320" s="19">
        <v>10</v>
      </c>
      <c r="F320" s="19">
        <v>7</v>
      </c>
      <c r="G320" s="19">
        <v>2</v>
      </c>
      <c r="H320" s="19">
        <v>1.5</v>
      </c>
      <c r="I320" s="20">
        <f t="shared" si="15"/>
        <v>20.5</v>
      </c>
    </row>
    <row r="321" spans="1:9">
      <c r="A321" s="51">
        <v>306</v>
      </c>
      <c r="B321" s="24" t="s">
        <v>324</v>
      </c>
      <c r="C321" s="21" t="s">
        <v>311</v>
      </c>
      <c r="D321" s="18">
        <v>10</v>
      </c>
      <c r="E321" s="19">
        <v>7</v>
      </c>
      <c r="F321" s="19">
        <v>7</v>
      </c>
      <c r="G321" s="19">
        <v>3</v>
      </c>
      <c r="H321" s="19">
        <v>1.5</v>
      </c>
      <c r="I321" s="20">
        <f t="shared" si="15"/>
        <v>18.5</v>
      </c>
    </row>
    <row r="322" spans="1:9">
      <c r="A322" s="51">
        <v>307</v>
      </c>
      <c r="B322" s="17" t="s">
        <v>325</v>
      </c>
      <c r="C322" s="21" t="s">
        <v>311</v>
      </c>
      <c r="D322" s="18" t="s">
        <v>24</v>
      </c>
      <c r="E322" s="19">
        <v>6.5</v>
      </c>
      <c r="F322" s="19">
        <v>7.5</v>
      </c>
      <c r="G322" s="19">
        <v>4.5</v>
      </c>
      <c r="H322" s="19">
        <v>1.5</v>
      </c>
      <c r="I322" s="20">
        <f t="shared" si="15"/>
        <v>20</v>
      </c>
    </row>
    <row r="323" spans="1:9" s="1" customFormat="1">
      <c r="A323" s="51">
        <v>308</v>
      </c>
      <c r="B323" s="114" t="s">
        <v>155</v>
      </c>
      <c r="C323" s="21" t="s">
        <v>311</v>
      </c>
      <c r="D323" s="18">
        <v>10</v>
      </c>
      <c r="E323" s="19">
        <v>7</v>
      </c>
      <c r="F323" s="19">
        <v>6</v>
      </c>
      <c r="G323" s="19">
        <v>3</v>
      </c>
      <c r="H323" s="19">
        <v>2</v>
      </c>
      <c r="I323" s="20">
        <f t="shared" si="15"/>
        <v>18</v>
      </c>
    </row>
    <row r="324" spans="1:9">
      <c r="A324" s="51">
        <v>309</v>
      </c>
      <c r="B324" s="17" t="s">
        <v>326</v>
      </c>
      <c r="C324" s="21" t="s">
        <v>311</v>
      </c>
      <c r="D324" s="18" t="s">
        <v>24</v>
      </c>
      <c r="E324" s="19">
        <v>6</v>
      </c>
      <c r="F324" s="19">
        <v>5</v>
      </c>
      <c r="G324" s="19">
        <v>4</v>
      </c>
      <c r="H324" s="19">
        <v>2.5</v>
      </c>
      <c r="I324" s="20">
        <f t="shared" si="15"/>
        <v>17.5</v>
      </c>
    </row>
    <row r="325" spans="1:9">
      <c r="A325" s="51">
        <v>310</v>
      </c>
      <c r="B325" s="17" t="s">
        <v>327</v>
      </c>
      <c r="C325" s="21" t="s">
        <v>311</v>
      </c>
      <c r="D325" s="18">
        <v>10</v>
      </c>
      <c r="E325" s="19">
        <v>5.5</v>
      </c>
      <c r="F325" s="19">
        <v>6</v>
      </c>
      <c r="G325" s="19">
        <v>4</v>
      </c>
      <c r="H325" s="19">
        <v>2</v>
      </c>
      <c r="I325" s="20">
        <f t="shared" si="15"/>
        <v>17.5</v>
      </c>
    </row>
    <row r="326" spans="1:9">
      <c r="A326" s="51">
        <v>311</v>
      </c>
      <c r="B326" s="17" t="s">
        <v>328</v>
      </c>
      <c r="C326" s="21" t="s">
        <v>311</v>
      </c>
      <c r="D326" s="18" t="s">
        <v>24</v>
      </c>
      <c r="E326" s="19">
        <v>4.5</v>
      </c>
      <c r="F326" s="19">
        <v>5</v>
      </c>
      <c r="G326" s="19">
        <v>2.5</v>
      </c>
      <c r="H326" s="19">
        <v>1.5</v>
      </c>
      <c r="I326" s="52">
        <f>SUM(E326:H326)</f>
        <v>13.5</v>
      </c>
    </row>
    <row r="327" spans="1:9">
      <c r="A327" s="51">
        <v>312</v>
      </c>
      <c r="B327" s="21" t="s">
        <v>329</v>
      </c>
      <c r="C327" s="21" t="s">
        <v>311</v>
      </c>
      <c r="D327" s="18" t="s">
        <v>24</v>
      </c>
      <c r="E327" s="19">
        <v>6</v>
      </c>
      <c r="F327" s="19">
        <v>6.5</v>
      </c>
      <c r="G327" s="19">
        <v>3.5</v>
      </c>
      <c r="H327" s="19">
        <v>0.5</v>
      </c>
      <c r="I327" s="52">
        <f>SUM(E327:H327)</f>
        <v>16.5</v>
      </c>
    </row>
    <row r="328" spans="1:9">
      <c r="A328" s="51">
        <v>313</v>
      </c>
      <c r="B328" s="21" t="s">
        <v>330</v>
      </c>
      <c r="C328" s="21" t="s">
        <v>311</v>
      </c>
      <c r="D328" s="18" t="s">
        <v>24</v>
      </c>
      <c r="E328" s="19">
        <v>4.5</v>
      </c>
      <c r="F328" s="19">
        <v>6.5</v>
      </c>
      <c r="G328" s="19">
        <v>3</v>
      </c>
      <c r="H328" s="19">
        <v>1.5</v>
      </c>
      <c r="I328" s="52">
        <f>SUM(E328:H328)</f>
        <v>15.5</v>
      </c>
    </row>
    <row r="329" spans="1:9">
      <c r="A329" s="51">
        <v>314</v>
      </c>
      <c r="B329" s="21" t="s">
        <v>331</v>
      </c>
      <c r="C329" s="21" t="s">
        <v>311</v>
      </c>
      <c r="D329" s="18" t="s">
        <v>24</v>
      </c>
      <c r="E329" s="19">
        <v>6.5</v>
      </c>
      <c r="F329" s="19">
        <v>4.5</v>
      </c>
      <c r="G329" s="19">
        <v>2</v>
      </c>
      <c r="H329" s="19">
        <v>0.5</v>
      </c>
      <c r="I329" s="20">
        <f>SUM(E329:H329)</f>
        <v>13.5</v>
      </c>
    </row>
    <row r="330" spans="1:9">
      <c r="A330" s="51">
        <v>315</v>
      </c>
      <c r="B330" s="21" t="s">
        <v>332</v>
      </c>
      <c r="C330" s="21" t="s">
        <v>311</v>
      </c>
      <c r="D330" s="18" t="s">
        <v>24</v>
      </c>
      <c r="E330" s="19">
        <v>7.5</v>
      </c>
      <c r="F330" s="19">
        <v>6</v>
      </c>
      <c r="G330" s="19">
        <v>2</v>
      </c>
      <c r="H330" s="19">
        <v>0.5</v>
      </c>
      <c r="I330" s="20">
        <f>SUM(E330:H330)</f>
        <v>16</v>
      </c>
    </row>
    <row r="331" spans="1:9">
      <c r="A331" s="51">
        <v>316</v>
      </c>
      <c r="B331" s="21" t="s">
        <v>333</v>
      </c>
      <c r="C331" s="21" t="s">
        <v>311</v>
      </c>
      <c r="D331" s="18">
        <v>10</v>
      </c>
      <c r="E331" s="19">
        <v>6.5</v>
      </c>
      <c r="F331" s="19">
        <v>5</v>
      </c>
      <c r="G331" s="19">
        <v>3</v>
      </c>
      <c r="H331" s="19">
        <v>2</v>
      </c>
      <c r="I331" s="20">
        <f t="shared" si="15"/>
        <v>16.5</v>
      </c>
    </row>
    <row r="332" spans="1:9">
      <c r="A332" s="51">
        <v>317</v>
      </c>
      <c r="B332" s="17" t="s">
        <v>334</v>
      </c>
      <c r="C332" s="21" t="s">
        <v>311</v>
      </c>
      <c r="D332" s="18" t="s">
        <v>24</v>
      </c>
      <c r="E332" s="19">
        <v>7</v>
      </c>
      <c r="F332" s="19">
        <v>6.5</v>
      </c>
      <c r="G332" s="19">
        <v>2.5</v>
      </c>
      <c r="H332" s="19">
        <v>1.5</v>
      </c>
      <c r="I332" s="20">
        <f t="shared" si="15"/>
        <v>17.5</v>
      </c>
    </row>
    <row r="333" spans="1:9">
      <c r="A333" s="51">
        <v>318</v>
      </c>
      <c r="B333" s="17" t="s">
        <v>335</v>
      </c>
      <c r="C333" s="21" t="s">
        <v>311</v>
      </c>
      <c r="D333" s="18" t="s">
        <v>24</v>
      </c>
      <c r="E333" s="19">
        <v>6.5</v>
      </c>
      <c r="F333" s="19">
        <v>6.5</v>
      </c>
      <c r="G333" s="19">
        <v>2</v>
      </c>
      <c r="H333" s="19">
        <v>1.5</v>
      </c>
      <c r="I333" s="20">
        <f t="shared" si="15"/>
        <v>16.5</v>
      </c>
    </row>
    <row r="334" spans="1:9">
      <c r="A334" s="51">
        <v>319</v>
      </c>
      <c r="B334" s="17" t="s">
        <v>336</v>
      </c>
      <c r="C334" s="21" t="s">
        <v>311</v>
      </c>
      <c r="D334" s="18" t="s">
        <v>24</v>
      </c>
      <c r="E334" s="19">
        <v>5</v>
      </c>
      <c r="F334" s="19">
        <v>4.5</v>
      </c>
      <c r="G334" s="19">
        <v>2.5</v>
      </c>
      <c r="H334" s="19">
        <v>1.5</v>
      </c>
      <c r="I334" s="20">
        <f t="shared" si="15"/>
        <v>13.5</v>
      </c>
    </row>
    <row r="335" spans="1:9">
      <c r="A335" s="51">
        <v>320</v>
      </c>
      <c r="B335" s="41" t="s">
        <v>337</v>
      </c>
      <c r="C335" s="21" t="s">
        <v>311</v>
      </c>
      <c r="D335" s="18" t="s">
        <v>24</v>
      </c>
      <c r="E335" s="19">
        <v>5</v>
      </c>
      <c r="F335" s="19">
        <v>4.5</v>
      </c>
      <c r="G335" s="19">
        <v>2.5</v>
      </c>
      <c r="H335" s="19">
        <v>1.5</v>
      </c>
      <c r="I335" s="20">
        <f t="shared" si="15"/>
        <v>13.5</v>
      </c>
    </row>
    <row r="336" spans="1:9">
      <c r="A336" s="51">
        <v>321</v>
      </c>
      <c r="B336" s="26" t="s">
        <v>338</v>
      </c>
      <c r="C336" s="26" t="s">
        <v>311</v>
      </c>
      <c r="D336" s="18">
        <v>8</v>
      </c>
      <c r="E336" s="19">
        <v>8</v>
      </c>
      <c r="F336" s="19">
        <v>6.5</v>
      </c>
      <c r="G336" s="19">
        <v>3</v>
      </c>
      <c r="H336" s="19">
        <v>2</v>
      </c>
      <c r="I336" s="20">
        <f t="shared" ref="I336:I352" si="16">SUM(E336:H336)</f>
        <v>19.5</v>
      </c>
    </row>
    <row r="337" spans="1:9">
      <c r="A337" s="51">
        <v>322</v>
      </c>
      <c r="B337" s="26" t="s">
        <v>339</v>
      </c>
      <c r="C337" s="26" t="s">
        <v>311</v>
      </c>
      <c r="D337" s="18" t="s">
        <v>24</v>
      </c>
      <c r="E337" s="19">
        <v>6</v>
      </c>
      <c r="F337" s="19">
        <v>5.5</v>
      </c>
      <c r="G337" s="19">
        <v>3.5</v>
      </c>
      <c r="H337" s="19">
        <v>1.5</v>
      </c>
      <c r="I337" s="20">
        <f t="shared" si="16"/>
        <v>16.5</v>
      </c>
    </row>
    <row r="338" spans="1:9">
      <c r="A338" s="51">
        <v>323</v>
      </c>
      <c r="B338" s="26" t="s">
        <v>340</v>
      </c>
      <c r="C338" s="45" t="s">
        <v>311</v>
      </c>
      <c r="D338" s="18">
        <v>6</v>
      </c>
      <c r="E338" s="19">
        <v>5.5</v>
      </c>
      <c r="F338" s="19">
        <v>5.5</v>
      </c>
      <c r="G338" s="19">
        <v>2</v>
      </c>
      <c r="H338" s="19">
        <v>1.5</v>
      </c>
      <c r="I338" s="20">
        <f t="shared" si="16"/>
        <v>14.5</v>
      </c>
    </row>
    <row r="339" spans="1:9">
      <c r="A339" s="51">
        <v>324</v>
      </c>
      <c r="B339" s="26" t="s">
        <v>341</v>
      </c>
      <c r="C339" s="45" t="s">
        <v>311</v>
      </c>
      <c r="D339" s="18" t="s">
        <v>24</v>
      </c>
      <c r="E339" s="19">
        <v>6.5</v>
      </c>
      <c r="F339" s="19">
        <v>6.5</v>
      </c>
      <c r="G339" s="19">
        <v>2</v>
      </c>
      <c r="H339" s="19">
        <v>1.5</v>
      </c>
      <c r="I339" s="20">
        <f t="shared" si="16"/>
        <v>16.5</v>
      </c>
    </row>
    <row r="340" spans="1:9">
      <c r="A340" s="51">
        <v>325</v>
      </c>
      <c r="B340" s="26" t="s">
        <v>342</v>
      </c>
      <c r="C340" s="45" t="s">
        <v>311</v>
      </c>
      <c r="D340" s="18" t="s">
        <v>24</v>
      </c>
      <c r="E340" s="19">
        <v>5</v>
      </c>
      <c r="F340" s="19">
        <v>4.5</v>
      </c>
      <c r="G340" s="19">
        <v>2.5</v>
      </c>
      <c r="H340" s="19">
        <v>1.5</v>
      </c>
      <c r="I340" s="20">
        <f t="shared" si="16"/>
        <v>13.5</v>
      </c>
    </row>
    <row r="341" spans="1:9">
      <c r="A341" s="51">
        <v>326</v>
      </c>
      <c r="B341" s="26" t="s">
        <v>343</v>
      </c>
      <c r="C341" s="45" t="s">
        <v>311</v>
      </c>
      <c r="D341" s="18">
        <v>10</v>
      </c>
      <c r="E341" s="19">
        <v>6.5</v>
      </c>
      <c r="F341" s="19">
        <v>7</v>
      </c>
      <c r="G341" s="19">
        <v>3</v>
      </c>
      <c r="H341" s="19">
        <v>2</v>
      </c>
      <c r="I341" s="20">
        <f t="shared" si="16"/>
        <v>18.5</v>
      </c>
    </row>
    <row r="342" spans="1:9">
      <c r="A342" s="51">
        <v>327</v>
      </c>
      <c r="B342" s="26" t="s">
        <v>344</v>
      </c>
      <c r="C342" s="45" t="s">
        <v>311</v>
      </c>
      <c r="D342" s="18" t="s">
        <v>24</v>
      </c>
      <c r="E342" s="19">
        <v>4.5</v>
      </c>
      <c r="F342" s="19">
        <v>5</v>
      </c>
      <c r="G342" s="19">
        <v>2</v>
      </c>
      <c r="H342" s="19">
        <v>1.5</v>
      </c>
      <c r="I342" s="52">
        <f t="shared" si="16"/>
        <v>13</v>
      </c>
    </row>
    <row r="343" spans="1:9">
      <c r="A343" s="51">
        <v>328</v>
      </c>
      <c r="B343" s="26" t="s">
        <v>345</v>
      </c>
      <c r="C343" s="46" t="s">
        <v>311</v>
      </c>
      <c r="D343" s="18" t="s">
        <v>24</v>
      </c>
      <c r="E343" s="19">
        <v>6</v>
      </c>
      <c r="F343" s="19">
        <v>6.5</v>
      </c>
      <c r="G343" s="19">
        <v>3.5</v>
      </c>
      <c r="H343" s="19">
        <v>0.5</v>
      </c>
      <c r="I343" s="52">
        <f t="shared" si="16"/>
        <v>16.5</v>
      </c>
    </row>
    <row r="344" spans="1:9">
      <c r="A344" s="51">
        <v>329</v>
      </c>
      <c r="B344" s="68" t="s">
        <v>346</v>
      </c>
      <c r="C344" s="53" t="s">
        <v>311</v>
      </c>
      <c r="D344" s="18">
        <v>10</v>
      </c>
      <c r="E344" s="19">
        <v>8</v>
      </c>
      <c r="F344" s="19">
        <v>5</v>
      </c>
      <c r="G344" s="19">
        <v>3</v>
      </c>
      <c r="H344" s="19">
        <v>2</v>
      </c>
      <c r="I344" s="20">
        <f t="shared" si="16"/>
        <v>18</v>
      </c>
    </row>
    <row r="345" spans="1:9">
      <c r="A345" s="51">
        <v>330</v>
      </c>
      <c r="B345" s="68" t="s">
        <v>347</v>
      </c>
      <c r="C345" s="53" t="s">
        <v>311</v>
      </c>
      <c r="D345" s="18">
        <v>9</v>
      </c>
      <c r="E345" s="19">
        <v>7</v>
      </c>
      <c r="F345" s="19">
        <v>6.5</v>
      </c>
      <c r="G345" s="19">
        <v>2.5</v>
      </c>
      <c r="H345" s="19">
        <v>1.5</v>
      </c>
      <c r="I345" s="20">
        <f t="shared" si="16"/>
        <v>17.5</v>
      </c>
    </row>
    <row r="346" spans="1:9">
      <c r="A346" s="51">
        <v>331</v>
      </c>
      <c r="B346" s="68" t="s">
        <v>348</v>
      </c>
      <c r="C346" s="53" t="s">
        <v>311</v>
      </c>
      <c r="D346" s="18" t="s">
        <v>24</v>
      </c>
      <c r="E346" s="19">
        <v>4.5</v>
      </c>
      <c r="F346" s="19">
        <v>6.5</v>
      </c>
      <c r="G346" s="19">
        <v>3</v>
      </c>
      <c r="H346" s="19">
        <v>1.5</v>
      </c>
      <c r="I346" s="52">
        <f t="shared" si="16"/>
        <v>15.5</v>
      </c>
    </row>
    <row r="347" spans="1:9">
      <c r="A347" s="51">
        <v>332</v>
      </c>
      <c r="B347" s="68" t="s">
        <v>349</v>
      </c>
      <c r="C347" s="53" t="s">
        <v>311</v>
      </c>
      <c r="D347" s="18">
        <v>10</v>
      </c>
      <c r="E347" s="19">
        <v>8</v>
      </c>
      <c r="F347" s="19">
        <v>6.5</v>
      </c>
      <c r="G347" s="19">
        <v>3</v>
      </c>
      <c r="H347" s="19">
        <v>2</v>
      </c>
      <c r="I347" s="20">
        <f t="shared" si="16"/>
        <v>19.5</v>
      </c>
    </row>
    <row r="348" spans="1:9">
      <c r="A348" s="51">
        <v>333</v>
      </c>
      <c r="B348" s="29" t="s">
        <v>350</v>
      </c>
      <c r="C348" s="53" t="s">
        <v>311</v>
      </c>
      <c r="D348" s="18">
        <v>10</v>
      </c>
      <c r="E348" s="19">
        <v>6.5</v>
      </c>
      <c r="F348" s="19">
        <v>7</v>
      </c>
      <c r="G348" s="19">
        <v>3</v>
      </c>
      <c r="H348" s="19">
        <v>2</v>
      </c>
      <c r="I348" s="20">
        <f t="shared" si="16"/>
        <v>18.5</v>
      </c>
    </row>
    <row r="349" spans="1:9">
      <c r="A349" s="51">
        <v>334</v>
      </c>
      <c r="B349" s="29" t="s">
        <v>351</v>
      </c>
      <c r="C349" s="53" t="s">
        <v>311</v>
      </c>
      <c r="D349" s="18" t="s">
        <v>24</v>
      </c>
      <c r="E349" s="19">
        <v>6</v>
      </c>
      <c r="F349" s="19">
        <v>6.5</v>
      </c>
      <c r="G349" s="19">
        <v>3.5</v>
      </c>
      <c r="H349" s="19">
        <v>0.5</v>
      </c>
      <c r="I349" s="52">
        <f t="shared" si="16"/>
        <v>16.5</v>
      </c>
    </row>
    <row r="350" spans="1:9">
      <c r="A350" s="51">
        <v>335</v>
      </c>
      <c r="B350" s="29" t="s">
        <v>352</v>
      </c>
      <c r="C350" s="53" t="s">
        <v>311</v>
      </c>
      <c r="D350" s="18" t="s">
        <v>24</v>
      </c>
      <c r="E350" s="19">
        <v>4.5</v>
      </c>
      <c r="F350" s="19">
        <v>6.5</v>
      </c>
      <c r="G350" s="19">
        <v>3</v>
      </c>
      <c r="H350" s="19">
        <v>1.5</v>
      </c>
      <c r="I350" s="52">
        <f t="shared" si="16"/>
        <v>15.5</v>
      </c>
    </row>
    <row r="351" spans="1:9">
      <c r="A351" s="51">
        <v>336</v>
      </c>
      <c r="B351" s="42" t="s">
        <v>353</v>
      </c>
      <c r="C351" s="35" t="s">
        <v>311</v>
      </c>
      <c r="D351" s="18">
        <v>15</v>
      </c>
      <c r="E351" s="19">
        <v>10</v>
      </c>
      <c r="F351" s="19">
        <v>7</v>
      </c>
      <c r="G351" s="19">
        <v>2</v>
      </c>
      <c r="H351" s="19">
        <v>1.5</v>
      </c>
      <c r="I351" s="20">
        <f t="shared" si="16"/>
        <v>20.5</v>
      </c>
    </row>
    <row r="352" spans="1:9">
      <c r="A352" s="51">
        <v>337</v>
      </c>
      <c r="B352" s="42" t="s">
        <v>354</v>
      </c>
      <c r="C352" s="35" t="s">
        <v>311</v>
      </c>
      <c r="D352" s="18">
        <v>10</v>
      </c>
      <c r="E352" s="19">
        <v>7</v>
      </c>
      <c r="F352" s="19">
        <v>7</v>
      </c>
      <c r="G352" s="19">
        <v>3</v>
      </c>
      <c r="H352" s="19">
        <v>1.5</v>
      </c>
      <c r="I352" s="20">
        <f t="shared" si="16"/>
        <v>18.5</v>
      </c>
    </row>
    <row r="353" spans="1:9">
      <c r="A353" s="53"/>
      <c r="B353" s="21"/>
      <c r="C353" s="30" t="s">
        <v>86</v>
      </c>
      <c r="D353" s="31">
        <f t="shared" ref="D353:I353" si="17">SUM(D308:D352)</f>
        <v>245</v>
      </c>
      <c r="E353" s="31">
        <f t="shared" si="17"/>
        <v>324</v>
      </c>
      <c r="F353" s="31">
        <f t="shared" si="17"/>
        <v>277</v>
      </c>
      <c r="G353" s="31">
        <f t="shared" si="17"/>
        <v>137.5</v>
      </c>
      <c r="H353" s="31">
        <f t="shared" si="17"/>
        <v>69.5</v>
      </c>
      <c r="I353" s="31">
        <f t="shared" si="17"/>
        <v>808</v>
      </c>
    </row>
    <row r="354" spans="1:9" ht="31.5" customHeight="1">
      <c r="A354" s="124" t="s">
        <v>355</v>
      </c>
      <c r="B354" s="124"/>
      <c r="C354" s="124"/>
      <c r="D354" s="124"/>
      <c r="E354" s="124"/>
      <c r="F354" s="124"/>
      <c r="G354" s="124"/>
      <c r="H354" s="124"/>
      <c r="I354" s="124"/>
    </row>
    <row r="355" spans="1:9" s="1" customFormat="1">
      <c r="A355" s="51">
        <v>338</v>
      </c>
      <c r="B355" s="21" t="s">
        <v>95</v>
      </c>
      <c r="C355" s="21" t="s">
        <v>356</v>
      </c>
      <c r="D355" s="18">
        <v>15</v>
      </c>
      <c r="E355" s="19">
        <v>13.5</v>
      </c>
      <c r="F355" s="19">
        <v>10</v>
      </c>
      <c r="G355" s="19">
        <v>5</v>
      </c>
      <c r="H355" s="19">
        <v>0.5</v>
      </c>
      <c r="I355" s="20">
        <f>SUM(E355:H355)</f>
        <v>29</v>
      </c>
    </row>
    <row r="356" spans="1:9">
      <c r="A356" s="51">
        <v>339</v>
      </c>
      <c r="B356" s="17" t="s">
        <v>357</v>
      </c>
      <c r="C356" s="21" t="s">
        <v>356</v>
      </c>
      <c r="D356" s="18" t="s">
        <v>24</v>
      </c>
      <c r="E356" s="19">
        <v>4.5</v>
      </c>
      <c r="F356" s="19">
        <v>4.5</v>
      </c>
      <c r="G356" s="19">
        <v>1</v>
      </c>
      <c r="H356" s="19">
        <v>1.5</v>
      </c>
      <c r="I356" s="20">
        <f t="shared" ref="I356:I375" si="18">SUM(E356:H356)</f>
        <v>11.5</v>
      </c>
    </row>
    <row r="357" spans="1:9">
      <c r="A357" s="51">
        <v>340</v>
      </c>
      <c r="B357" s="17" t="s">
        <v>358</v>
      </c>
      <c r="C357" s="21" t="s">
        <v>356</v>
      </c>
      <c r="D357" s="18">
        <v>20</v>
      </c>
      <c r="E357" s="19">
        <v>9.5</v>
      </c>
      <c r="F357" s="19">
        <v>10</v>
      </c>
      <c r="G357" s="19">
        <v>6.5</v>
      </c>
      <c r="H357" s="19">
        <v>1.5</v>
      </c>
      <c r="I357" s="20">
        <f t="shared" si="18"/>
        <v>27.5</v>
      </c>
    </row>
    <row r="358" spans="1:9">
      <c r="A358" s="51">
        <v>341</v>
      </c>
      <c r="B358" s="39" t="s">
        <v>359</v>
      </c>
      <c r="C358" s="21" t="s">
        <v>356</v>
      </c>
      <c r="D358" s="18" t="s">
        <v>24</v>
      </c>
      <c r="E358" s="19">
        <v>6.5</v>
      </c>
      <c r="F358" s="19">
        <v>4</v>
      </c>
      <c r="G358" s="19">
        <v>1.5</v>
      </c>
      <c r="H358" s="19">
        <v>0.5</v>
      </c>
      <c r="I358" s="20">
        <f t="shared" si="18"/>
        <v>12.5</v>
      </c>
    </row>
    <row r="359" spans="1:9">
      <c r="A359" s="51">
        <v>342</v>
      </c>
      <c r="B359" s="39" t="s">
        <v>360</v>
      </c>
      <c r="C359" s="21" t="s">
        <v>356</v>
      </c>
      <c r="D359" s="18" t="s">
        <v>24</v>
      </c>
      <c r="E359" s="19">
        <v>5.5</v>
      </c>
      <c r="F359" s="19">
        <v>5</v>
      </c>
      <c r="G359" s="19">
        <v>2</v>
      </c>
      <c r="H359" s="19">
        <v>0.5</v>
      </c>
      <c r="I359" s="20">
        <f t="shared" si="18"/>
        <v>13</v>
      </c>
    </row>
    <row r="360" spans="1:9">
      <c r="A360" s="51">
        <v>343</v>
      </c>
      <c r="B360" s="17" t="s">
        <v>361</v>
      </c>
      <c r="C360" s="21" t="s">
        <v>356</v>
      </c>
      <c r="D360" s="18" t="s">
        <v>24</v>
      </c>
      <c r="E360" s="19">
        <v>6.5</v>
      </c>
      <c r="F360" s="19">
        <v>5</v>
      </c>
      <c r="G360" s="19">
        <v>2</v>
      </c>
      <c r="H360" s="19">
        <v>1.5</v>
      </c>
      <c r="I360" s="20">
        <f>SUM(E360:H360)</f>
        <v>15</v>
      </c>
    </row>
    <row r="361" spans="1:9">
      <c r="A361" s="51">
        <v>344</v>
      </c>
      <c r="B361" s="17" t="s">
        <v>362</v>
      </c>
      <c r="C361" s="21" t="s">
        <v>356</v>
      </c>
      <c r="D361" s="18">
        <v>10</v>
      </c>
      <c r="E361" s="19">
        <v>11.5</v>
      </c>
      <c r="F361" s="19">
        <v>9</v>
      </c>
      <c r="G361" s="19">
        <v>4</v>
      </c>
      <c r="H361" s="19">
        <v>2</v>
      </c>
      <c r="I361" s="20">
        <f t="shared" si="18"/>
        <v>26.5</v>
      </c>
    </row>
    <row r="362" spans="1:9">
      <c r="A362" s="51">
        <v>345</v>
      </c>
      <c r="B362" s="17" t="s">
        <v>363</v>
      </c>
      <c r="C362" s="21" t="s">
        <v>356</v>
      </c>
      <c r="D362" s="18" t="s">
        <v>24</v>
      </c>
      <c r="E362" s="19">
        <v>5.5</v>
      </c>
      <c r="F362" s="19">
        <v>4</v>
      </c>
      <c r="G362" s="19">
        <v>2.5</v>
      </c>
      <c r="H362" s="19">
        <v>1.5</v>
      </c>
      <c r="I362" s="20">
        <f t="shared" si="18"/>
        <v>13.5</v>
      </c>
    </row>
    <row r="363" spans="1:9">
      <c r="A363" s="51">
        <v>346</v>
      </c>
      <c r="B363" s="17" t="s">
        <v>364</v>
      </c>
      <c r="C363" s="21" t="s">
        <v>356</v>
      </c>
      <c r="D363" s="18">
        <v>15</v>
      </c>
      <c r="E363" s="19">
        <v>12.5</v>
      </c>
      <c r="F363" s="19">
        <v>6.5</v>
      </c>
      <c r="G363" s="19">
        <v>4</v>
      </c>
      <c r="H363" s="19">
        <v>1.5</v>
      </c>
      <c r="I363" s="20">
        <f t="shared" si="18"/>
        <v>24.5</v>
      </c>
    </row>
    <row r="364" spans="1:9">
      <c r="A364" s="51">
        <v>347</v>
      </c>
      <c r="B364" s="17" t="s">
        <v>365</v>
      </c>
      <c r="C364" s="21" t="s">
        <v>356</v>
      </c>
      <c r="D364" s="18">
        <v>10</v>
      </c>
      <c r="E364" s="23">
        <v>11.5</v>
      </c>
      <c r="F364" s="23">
        <v>5</v>
      </c>
      <c r="G364" s="23">
        <v>3</v>
      </c>
      <c r="H364" s="23">
        <v>3.5</v>
      </c>
      <c r="I364" s="20">
        <f t="shared" si="18"/>
        <v>23</v>
      </c>
    </row>
    <row r="365" spans="1:9">
      <c r="A365" s="51">
        <v>348</v>
      </c>
      <c r="B365" s="39" t="s">
        <v>366</v>
      </c>
      <c r="C365" s="21" t="s">
        <v>356</v>
      </c>
      <c r="D365" s="18" t="s">
        <v>24</v>
      </c>
      <c r="E365" s="19">
        <v>5.5</v>
      </c>
      <c r="F365" s="19">
        <v>4.5</v>
      </c>
      <c r="G365" s="19">
        <v>2.5</v>
      </c>
      <c r="H365" s="19">
        <v>1.5</v>
      </c>
      <c r="I365" s="20">
        <f t="shared" si="18"/>
        <v>14</v>
      </c>
    </row>
    <row r="366" spans="1:9">
      <c r="A366" s="51">
        <v>349</v>
      </c>
      <c r="B366" s="17" t="s">
        <v>367</v>
      </c>
      <c r="C366" s="21" t="s">
        <v>356</v>
      </c>
      <c r="D366" s="18">
        <v>20</v>
      </c>
      <c r="E366" s="19">
        <v>20</v>
      </c>
      <c r="F366" s="19">
        <v>16</v>
      </c>
      <c r="G366" s="19">
        <v>7.5</v>
      </c>
      <c r="H366" s="19">
        <v>2</v>
      </c>
      <c r="I366" s="20">
        <f t="shared" si="18"/>
        <v>45.5</v>
      </c>
    </row>
    <row r="367" spans="1:9" s="1" customFormat="1">
      <c r="A367" s="51">
        <v>350</v>
      </c>
      <c r="B367" s="17" t="s">
        <v>368</v>
      </c>
      <c r="C367" s="21" t="s">
        <v>356</v>
      </c>
      <c r="D367" s="18">
        <v>10</v>
      </c>
      <c r="E367" s="19">
        <v>12</v>
      </c>
      <c r="F367" s="19">
        <v>7</v>
      </c>
      <c r="G367" s="19">
        <v>3</v>
      </c>
      <c r="H367" s="19">
        <v>2</v>
      </c>
      <c r="I367" s="20">
        <f t="shared" si="18"/>
        <v>24</v>
      </c>
    </row>
    <row r="368" spans="1:9">
      <c r="A368" s="51">
        <v>351</v>
      </c>
      <c r="B368" s="17" t="s">
        <v>369</v>
      </c>
      <c r="C368" s="21" t="s">
        <v>356</v>
      </c>
      <c r="D368" s="18" t="s">
        <v>24</v>
      </c>
      <c r="E368" s="19">
        <v>5</v>
      </c>
      <c r="F368" s="19">
        <v>5.5</v>
      </c>
      <c r="G368" s="19">
        <v>2</v>
      </c>
      <c r="H368" s="19">
        <v>1.5</v>
      </c>
      <c r="I368" s="20">
        <f>SUM(E368:H368)</f>
        <v>14</v>
      </c>
    </row>
    <row r="369" spans="1:9">
      <c r="A369" s="51">
        <v>352</v>
      </c>
      <c r="B369" s="54" t="s">
        <v>370</v>
      </c>
      <c r="C369" s="21" t="s">
        <v>356</v>
      </c>
      <c r="D369" s="18">
        <v>20</v>
      </c>
      <c r="E369" s="19">
        <v>20</v>
      </c>
      <c r="F369" s="19">
        <v>11.5</v>
      </c>
      <c r="G369" s="19">
        <v>7.5</v>
      </c>
      <c r="H369" s="19">
        <v>2.5</v>
      </c>
      <c r="I369" s="20">
        <f>SUM(E369:H369)</f>
        <v>41.5</v>
      </c>
    </row>
    <row r="370" spans="1:9">
      <c r="A370" s="51">
        <v>353</v>
      </c>
      <c r="B370" s="17" t="s">
        <v>371</v>
      </c>
      <c r="C370" s="21" t="s">
        <v>356</v>
      </c>
      <c r="D370" s="18" t="s">
        <v>24</v>
      </c>
      <c r="E370" s="19">
        <v>5.5</v>
      </c>
      <c r="F370" s="19">
        <v>4.5</v>
      </c>
      <c r="G370" s="19">
        <v>1</v>
      </c>
      <c r="H370" s="19">
        <v>1.5</v>
      </c>
      <c r="I370" s="20">
        <f>SUM(E370:H370)</f>
        <v>12.5</v>
      </c>
    </row>
    <row r="371" spans="1:9">
      <c r="A371" s="51">
        <v>354</v>
      </c>
      <c r="B371" s="21" t="s">
        <v>372</v>
      </c>
      <c r="C371" s="21" t="s">
        <v>356</v>
      </c>
      <c r="D371" s="18" t="s">
        <v>24</v>
      </c>
      <c r="E371" s="19">
        <v>5.5</v>
      </c>
      <c r="F371" s="19">
        <v>3.5</v>
      </c>
      <c r="G371" s="19">
        <v>1.5</v>
      </c>
      <c r="H371" s="19">
        <v>0.5</v>
      </c>
      <c r="I371" s="20">
        <f>SUM(E371:H371)</f>
        <v>11</v>
      </c>
    </row>
    <row r="372" spans="1:9">
      <c r="A372" s="51">
        <v>355</v>
      </c>
      <c r="B372" s="21" t="s">
        <v>373</v>
      </c>
      <c r="C372" s="21" t="s">
        <v>356</v>
      </c>
      <c r="D372" s="18" t="s">
        <v>24</v>
      </c>
      <c r="E372" s="19">
        <v>6.5</v>
      </c>
      <c r="F372" s="19">
        <v>5.5</v>
      </c>
      <c r="G372" s="19">
        <v>2</v>
      </c>
      <c r="H372" s="19">
        <v>1.5</v>
      </c>
      <c r="I372" s="20">
        <f t="shared" si="18"/>
        <v>15.5</v>
      </c>
    </row>
    <row r="373" spans="1:9">
      <c r="A373" s="51">
        <v>356</v>
      </c>
      <c r="B373" s="54" t="s">
        <v>374</v>
      </c>
      <c r="C373" s="21" t="s">
        <v>356</v>
      </c>
      <c r="D373" s="18">
        <v>100</v>
      </c>
      <c r="E373" s="19">
        <v>58.5</v>
      </c>
      <c r="F373" s="19">
        <v>21</v>
      </c>
      <c r="G373" s="19">
        <v>11</v>
      </c>
      <c r="H373" s="19">
        <v>6.5</v>
      </c>
      <c r="I373" s="20">
        <f t="shared" si="18"/>
        <v>97</v>
      </c>
    </row>
    <row r="374" spans="1:9">
      <c r="A374" s="51">
        <v>357</v>
      </c>
      <c r="B374" s="41" t="s">
        <v>375</v>
      </c>
      <c r="C374" s="21" t="s">
        <v>356</v>
      </c>
      <c r="D374" s="18" t="s">
        <v>24</v>
      </c>
      <c r="E374" s="19">
        <v>5.5</v>
      </c>
      <c r="F374" s="19">
        <v>6</v>
      </c>
      <c r="G374" s="19">
        <v>3</v>
      </c>
      <c r="H374" s="19">
        <v>1.5</v>
      </c>
      <c r="I374" s="20">
        <f t="shared" si="18"/>
        <v>16</v>
      </c>
    </row>
    <row r="375" spans="1:9" s="1" customFormat="1">
      <c r="A375" s="51">
        <v>358</v>
      </c>
      <c r="B375" s="21" t="s">
        <v>376</v>
      </c>
      <c r="C375" s="21" t="s">
        <v>356</v>
      </c>
      <c r="D375" s="18">
        <v>10</v>
      </c>
      <c r="E375" s="19">
        <v>10</v>
      </c>
      <c r="F375" s="19">
        <v>7.5</v>
      </c>
      <c r="G375" s="19">
        <v>4.5</v>
      </c>
      <c r="H375" s="19">
        <v>1.5</v>
      </c>
      <c r="I375" s="20">
        <f t="shared" si="18"/>
        <v>23.5</v>
      </c>
    </row>
    <row r="376" spans="1:9" s="1" customFormat="1">
      <c r="A376" s="51">
        <v>359</v>
      </c>
      <c r="B376" s="26" t="s">
        <v>377</v>
      </c>
      <c r="C376" s="21" t="s">
        <v>356</v>
      </c>
      <c r="D376" s="18" t="s">
        <v>24</v>
      </c>
      <c r="E376" s="19">
        <v>5.5</v>
      </c>
      <c r="F376" s="19">
        <v>4</v>
      </c>
      <c r="G376" s="19">
        <v>2.5</v>
      </c>
      <c r="H376" s="19">
        <v>1.5</v>
      </c>
      <c r="I376" s="20">
        <f>SUM(E376:H376)</f>
        <v>13.5</v>
      </c>
    </row>
    <row r="377" spans="1:9">
      <c r="A377" s="46"/>
      <c r="B377" s="37"/>
      <c r="C377" s="30" t="s">
        <v>86</v>
      </c>
      <c r="D377" s="31">
        <f>SUM(D355:D375)</f>
        <v>230</v>
      </c>
      <c r="E377" s="31">
        <f>SUM(E355:E376)</f>
        <v>246.5</v>
      </c>
      <c r="F377" s="31">
        <f>SUM(F355:F376)</f>
        <v>159.5</v>
      </c>
      <c r="G377" s="31">
        <f>SUM(G355:G376)</f>
        <v>79.5</v>
      </c>
      <c r="H377" s="31">
        <f>SUM(H355:H376)</f>
        <v>38.5</v>
      </c>
      <c r="I377" s="31">
        <f>SUM(I355:I376)</f>
        <v>524</v>
      </c>
    </row>
    <row r="378" spans="1:9" ht="27" customHeight="1">
      <c r="A378" s="124" t="s">
        <v>378</v>
      </c>
      <c r="B378" s="124"/>
      <c r="C378" s="124"/>
      <c r="D378" s="124"/>
      <c r="E378" s="124"/>
      <c r="F378" s="124"/>
      <c r="G378" s="124"/>
      <c r="H378" s="124"/>
      <c r="I378" s="124"/>
    </row>
    <row r="379" spans="1:9">
      <c r="A379" s="51">
        <v>360</v>
      </c>
      <c r="B379" s="39" t="s">
        <v>379</v>
      </c>
      <c r="C379" s="39" t="s">
        <v>380</v>
      </c>
      <c r="D379" s="18" t="s">
        <v>24</v>
      </c>
      <c r="E379" s="19">
        <v>6.5</v>
      </c>
      <c r="F379" s="19">
        <v>5</v>
      </c>
      <c r="G379" s="19">
        <v>3.5</v>
      </c>
      <c r="H379" s="19">
        <v>2</v>
      </c>
      <c r="I379" s="20">
        <f>SUM(E379:H379)</f>
        <v>17</v>
      </c>
    </row>
    <row r="380" spans="1:9">
      <c r="A380" s="51">
        <v>361</v>
      </c>
      <c r="B380" s="113" t="s">
        <v>845</v>
      </c>
      <c r="C380" s="39" t="s">
        <v>380</v>
      </c>
      <c r="D380" s="18" t="s">
        <v>24</v>
      </c>
      <c r="E380" s="19">
        <v>5.5</v>
      </c>
      <c r="F380" s="19">
        <v>4.5</v>
      </c>
      <c r="G380" s="19">
        <v>2</v>
      </c>
      <c r="H380" s="19">
        <v>0.5</v>
      </c>
      <c r="I380" s="20">
        <f>SUM(E380:H380)</f>
        <v>12.5</v>
      </c>
    </row>
    <row r="381" spans="1:9">
      <c r="A381" s="51">
        <v>362</v>
      </c>
      <c r="B381" s="54" t="s">
        <v>259</v>
      </c>
      <c r="C381" s="39" t="s">
        <v>380</v>
      </c>
      <c r="D381" s="18">
        <v>20</v>
      </c>
      <c r="E381" s="19">
        <v>14</v>
      </c>
      <c r="F381" s="19">
        <v>10</v>
      </c>
      <c r="G381" s="19">
        <v>4.5</v>
      </c>
      <c r="H381" s="19">
        <v>2</v>
      </c>
      <c r="I381" s="20">
        <f>SUM(E381:H381)</f>
        <v>30.5</v>
      </c>
    </row>
    <row r="382" spans="1:9">
      <c r="A382" s="51">
        <v>363</v>
      </c>
      <c r="B382" s="21" t="s">
        <v>381</v>
      </c>
      <c r="C382" s="39" t="s">
        <v>380</v>
      </c>
      <c r="D382" s="18" t="s">
        <v>24</v>
      </c>
      <c r="E382" s="19">
        <v>6.5</v>
      </c>
      <c r="F382" s="19">
        <v>4</v>
      </c>
      <c r="G382" s="19">
        <v>1.5</v>
      </c>
      <c r="H382" s="19">
        <v>0.5</v>
      </c>
      <c r="I382" s="20">
        <f>SUM(E382:H382)</f>
        <v>12.5</v>
      </c>
    </row>
    <row r="383" spans="1:9">
      <c r="A383" s="51">
        <v>364</v>
      </c>
      <c r="B383" s="21" t="s">
        <v>382</v>
      </c>
      <c r="C383" s="39" t="s">
        <v>380</v>
      </c>
      <c r="D383" s="18" t="s">
        <v>24</v>
      </c>
      <c r="E383" s="19">
        <v>5.5</v>
      </c>
      <c r="F383" s="19">
        <v>5</v>
      </c>
      <c r="G383" s="19">
        <v>2</v>
      </c>
      <c r="H383" s="19">
        <v>0.5</v>
      </c>
      <c r="I383" s="20">
        <f>SUM(E383:H383)</f>
        <v>13</v>
      </c>
    </row>
    <row r="384" spans="1:9">
      <c r="A384" s="51">
        <v>365</v>
      </c>
      <c r="B384" s="17" t="s">
        <v>383</v>
      </c>
      <c r="C384" s="39" t="s">
        <v>380</v>
      </c>
      <c r="D384" s="18" t="s">
        <v>24</v>
      </c>
      <c r="E384" s="19">
        <v>6.5</v>
      </c>
      <c r="F384" s="19">
        <v>5</v>
      </c>
      <c r="G384" s="19">
        <v>2</v>
      </c>
      <c r="H384" s="19">
        <v>1.5</v>
      </c>
      <c r="I384" s="20">
        <f t="shared" ref="I384:I389" si="19">SUM(E384:H384)</f>
        <v>15</v>
      </c>
    </row>
    <row r="385" spans="1:9">
      <c r="A385" s="51">
        <v>366</v>
      </c>
      <c r="B385" s="54" t="s">
        <v>384</v>
      </c>
      <c r="C385" s="39" t="s">
        <v>380</v>
      </c>
      <c r="D385" s="18" t="s">
        <v>24</v>
      </c>
      <c r="E385" s="19">
        <v>5.5</v>
      </c>
      <c r="F385" s="19">
        <v>4.5</v>
      </c>
      <c r="G385" s="19">
        <v>3</v>
      </c>
      <c r="H385" s="19">
        <v>1</v>
      </c>
      <c r="I385" s="20">
        <f t="shared" si="19"/>
        <v>14</v>
      </c>
    </row>
    <row r="386" spans="1:9">
      <c r="A386" s="51">
        <v>367</v>
      </c>
      <c r="B386" s="54" t="s">
        <v>385</v>
      </c>
      <c r="C386" s="39" t="s">
        <v>380</v>
      </c>
      <c r="D386" s="18" t="s">
        <v>24</v>
      </c>
      <c r="E386" s="19">
        <v>5.5</v>
      </c>
      <c r="F386" s="19">
        <v>3</v>
      </c>
      <c r="G386" s="19">
        <v>1</v>
      </c>
      <c r="H386" s="19">
        <v>1.5</v>
      </c>
      <c r="I386" s="20">
        <f t="shared" si="19"/>
        <v>11</v>
      </c>
    </row>
    <row r="387" spans="1:9">
      <c r="A387" s="51">
        <v>368</v>
      </c>
      <c r="B387" s="21" t="s">
        <v>386</v>
      </c>
      <c r="C387" s="39" t="s">
        <v>380</v>
      </c>
      <c r="D387" s="18" t="s">
        <v>24</v>
      </c>
      <c r="E387" s="19">
        <v>6.5</v>
      </c>
      <c r="F387" s="19">
        <v>5</v>
      </c>
      <c r="G387" s="19">
        <v>2</v>
      </c>
      <c r="H387" s="19">
        <v>1.5</v>
      </c>
      <c r="I387" s="20">
        <f t="shared" si="19"/>
        <v>15</v>
      </c>
    </row>
    <row r="388" spans="1:9">
      <c r="A388" s="51">
        <v>369</v>
      </c>
      <c r="B388" s="21" t="s">
        <v>387</v>
      </c>
      <c r="C388" s="39" t="s">
        <v>380</v>
      </c>
      <c r="D388" s="18" t="s">
        <v>24</v>
      </c>
      <c r="E388" s="19">
        <v>5.5</v>
      </c>
      <c r="F388" s="19">
        <v>4.5</v>
      </c>
      <c r="G388" s="19">
        <v>3.5</v>
      </c>
      <c r="H388" s="19">
        <v>1</v>
      </c>
      <c r="I388" s="20">
        <f t="shared" si="19"/>
        <v>14.5</v>
      </c>
    </row>
    <row r="389" spans="1:9">
      <c r="A389" s="51">
        <v>370</v>
      </c>
      <c r="B389" s="39" t="s">
        <v>119</v>
      </c>
      <c r="C389" s="39" t="s">
        <v>380</v>
      </c>
      <c r="D389" s="18">
        <v>9</v>
      </c>
      <c r="E389" s="19">
        <v>8</v>
      </c>
      <c r="F389" s="19">
        <v>6.5</v>
      </c>
      <c r="G389" s="19">
        <v>3</v>
      </c>
      <c r="H389" s="19">
        <v>1.5</v>
      </c>
      <c r="I389" s="20">
        <f t="shared" si="19"/>
        <v>19</v>
      </c>
    </row>
    <row r="390" spans="1:9">
      <c r="A390" s="51">
        <v>371</v>
      </c>
      <c r="B390" s="118" t="s">
        <v>846</v>
      </c>
      <c r="C390" s="55" t="s">
        <v>378</v>
      </c>
      <c r="D390" s="18" t="s">
        <v>24</v>
      </c>
      <c r="E390" s="19">
        <v>5.5</v>
      </c>
      <c r="F390" s="19">
        <v>4.5</v>
      </c>
      <c r="G390" s="19">
        <v>3.5</v>
      </c>
      <c r="H390" s="19">
        <v>1</v>
      </c>
      <c r="I390" s="20">
        <f>SUM(E390:H390)</f>
        <v>14.5</v>
      </c>
    </row>
    <row r="391" spans="1:9">
      <c r="A391" s="51">
        <v>372</v>
      </c>
      <c r="B391" s="26" t="s">
        <v>388</v>
      </c>
      <c r="C391" s="55" t="s">
        <v>378</v>
      </c>
      <c r="D391" s="18">
        <v>15</v>
      </c>
      <c r="E391" s="19">
        <v>14.5</v>
      </c>
      <c r="F391" s="19">
        <v>10</v>
      </c>
      <c r="G391" s="19">
        <v>4.5</v>
      </c>
      <c r="H391" s="19">
        <v>2</v>
      </c>
      <c r="I391" s="20">
        <f>SUM(E391:H391)</f>
        <v>31</v>
      </c>
    </row>
    <row r="392" spans="1:9">
      <c r="A392" s="51">
        <v>373</v>
      </c>
      <c r="B392" s="29" t="s">
        <v>389</v>
      </c>
      <c r="C392" s="55" t="s">
        <v>378</v>
      </c>
      <c r="D392" s="18">
        <v>9</v>
      </c>
      <c r="E392" s="19">
        <v>8</v>
      </c>
      <c r="F392" s="19">
        <v>6.5</v>
      </c>
      <c r="G392" s="19">
        <v>3</v>
      </c>
      <c r="H392" s="19">
        <v>1.5</v>
      </c>
      <c r="I392" s="20">
        <f>SUM(E392:H392)</f>
        <v>19</v>
      </c>
    </row>
    <row r="393" spans="1:9">
      <c r="A393" s="56"/>
      <c r="B393" s="21"/>
      <c r="C393" s="30" t="s">
        <v>86</v>
      </c>
      <c r="D393" s="31">
        <f>SUM(D381:D392)</f>
        <v>53</v>
      </c>
      <c r="E393" s="31">
        <f>SUM(E379:E392)</f>
        <v>103.5</v>
      </c>
      <c r="F393" s="31">
        <f>SUM(F379:F392)</f>
        <v>78</v>
      </c>
      <c r="G393" s="31">
        <f>SUM(G379:G392)</f>
        <v>39</v>
      </c>
      <c r="H393" s="31">
        <f>SUM(H379:H392)</f>
        <v>18</v>
      </c>
      <c r="I393" s="31">
        <f>SUM(I379:I392)</f>
        <v>238.5</v>
      </c>
    </row>
    <row r="394" spans="1:9" ht="34.5" customHeight="1">
      <c r="A394" s="124" t="s">
        <v>390</v>
      </c>
      <c r="B394" s="124"/>
      <c r="C394" s="124"/>
      <c r="D394" s="124"/>
      <c r="E394" s="124"/>
      <c r="F394" s="124"/>
      <c r="G394" s="124"/>
      <c r="H394" s="124"/>
      <c r="I394" s="124"/>
    </row>
    <row r="395" spans="1:9">
      <c r="A395" s="51">
        <v>374</v>
      </c>
      <c r="B395" s="17" t="s">
        <v>391</v>
      </c>
      <c r="C395" s="37" t="s">
        <v>390</v>
      </c>
      <c r="D395" s="25" t="s">
        <v>24</v>
      </c>
      <c r="E395" s="19">
        <v>6.5</v>
      </c>
      <c r="F395" s="19">
        <v>5.5</v>
      </c>
      <c r="G395" s="19">
        <v>2</v>
      </c>
      <c r="H395" s="19">
        <v>0.5</v>
      </c>
      <c r="I395" s="20">
        <f>SUM(E395:H395)</f>
        <v>14.5</v>
      </c>
    </row>
    <row r="396" spans="1:9">
      <c r="A396" s="51">
        <v>375</v>
      </c>
      <c r="B396" s="21" t="s">
        <v>392</v>
      </c>
      <c r="C396" s="37" t="s">
        <v>390</v>
      </c>
      <c r="D396" s="25" t="s">
        <v>24</v>
      </c>
      <c r="E396" s="19">
        <v>5.5</v>
      </c>
      <c r="F396" s="19">
        <v>6</v>
      </c>
      <c r="G396" s="19">
        <v>3.5</v>
      </c>
      <c r="H396" s="19">
        <v>1.5</v>
      </c>
      <c r="I396" s="20">
        <f>SUM(E396:H396)</f>
        <v>16.5</v>
      </c>
    </row>
    <row r="397" spans="1:9">
      <c r="A397" s="51">
        <v>376</v>
      </c>
      <c r="B397" s="39" t="s">
        <v>393</v>
      </c>
      <c r="C397" s="37" t="s">
        <v>390</v>
      </c>
      <c r="D397" s="25">
        <v>20</v>
      </c>
      <c r="E397" s="57">
        <v>16</v>
      </c>
      <c r="F397" s="57">
        <v>5.5</v>
      </c>
      <c r="G397" s="57">
        <v>3.5</v>
      </c>
      <c r="H397" s="57">
        <v>2</v>
      </c>
      <c r="I397" s="47">
        <f t="shared" ref="I397:I402" si="20">SUM(E397:H397)</f>
        <v>27</v>
      </c>
    </row>
    <row r="398" spans="1:9">
      <c r="A398" s="51">
        <v>377</v>
      </c>
      <c r="B398" s="21" t="s">
        <v>394</v>
      </c>
      <c r="C398" s="37" t="s">
        <v>390</v>
      </c>
      <c r="D398" s="25">
        <v>15</v>
      </c>
      <c r="E398" s="19">
        <v>12</v>
      </c>
      <c r="F398" s="19">
        <v>7.5</v>
      </c>
      <c r="G398" s="19">
        <v>5.5</v>
      </c>
      <c r="H398" s="19">
        <v>2</v>
      </c>
      <c r="I398" s="47">
        <f t="shared" si="20"/>
        <v>27</v>
      </c>
    </row>
    <row r="399" spans="1:9">
      <c r="A399" s="51">
        <v>378</v>
      </c>
      <c r="B399" s="21" t="s">
        <v>395</v>
      </c>
      <c r="C399" s="37" t="s">
        <v>390</v>
      </c>
      <c r="D399" s="25" t="s">
        <v>24</v>
      </c>
      <c r="E399" s="19">
        <v>7</v>
      </c>
      <c r="F399" s="19">
        <v>4.5</v>
      </c>
      <c r="G399" s="19">
        <v>2</v>
      </c>
      <c r="H399" s="19">
        <v>1.5</v>
      </c>
      <c r="I399" s="20">
        <f>SUM(E399:H399)</f>
        <v>15</v>
      </c>
    </row>
    <row r="400" spans="1:9">
      <c r="A400" s="51">
        <v>379</v>
      </c>
      <c r="B400" s="110" t="s">
        <v>396</v>
      </c>
      <c r="C400" s="37" t="s">
        <v>390</v>
      </c>
      <c r="D400" s="25" t="s">
        <v>24</v>
      </c>
      <c r="E400" s="19">
        <v>7.5</v>
      </c>
      <c r="F400" s="19">
        <v>6.5</v>
      </c>
      <c r="G400" s="19">
        <v>2.5</v>
      </c>
      <c r="H400" s="19">
        <v>1.5</v>
      </c>
      <c r="I400" s="20">
        <f>SUM(E400:H400)</f>
        <v>18</v>
      </c>
    </row>
    <row r="401" spans="1:975">
      <c r="A401" s="51">
        <v>380</v>
      </c>
      <c r="B401" s="119" t="s">
        <v>844</v>
      </c>
      <c r="C401" s="37" t="s">
        <v>390</v>
      </c>
      <c r="D401" s="25" t="s">
        <v>24</v>
      </c>
      <c r="E401" s="19">
        <v>5.5</v>
      </c>
      <c r="F401" s="19">
        <v>6</v>
      </c>
      <c r="G401" s="19">
        <v>3</v>
      </c>
      <c r="H401" s="19">
        <v>1.5</v>
      </c>
      <c r="I401" s="20">
        <f>SUM(E401:H401)</f>
        <v>16</v>
      </c>
    </row>
    <row r="402" spans="1:975" s="2" customFormat="1">
      <c r="A402" s="51">
        <v>381</v>
      </c>
      <c r="B402" s="21" t="s">
        <v>397</v>
      </c>
      <c r="C402" s="37" t="s">
        <v>390</v>
      </c>
      <c r="D402" s="18">
        <v>20</v>
      </c>
      <c r="E402" s="19">
        <v>16.5</v>
      </c>
      <c r="F402" s="19">
        <v>9</v>
      </c>
      <c r="G402" s="19">
        <v>4</v>
      </c>
      <c r="H402" s="19">
        <v>1.5</v>
      </c>
      <c r="I402" s="20">
        <f t="shared" si="20"/>
        <v>31</v>
      </c>
    </row>
    <row r="403" spans="1:975" s="2" customFormat="1">
      <c r="A403" s="51">
        <v>382</v>
      </c>
      <c r="B403" s="26" t="s">
        <v>398</v>
      </c>
      <c r="C403" s="46" t="s">
        <v>390</v>
      </c>
      <c r="D403" s="18" t="s">
        <v>24</v>
      </c>
      <c r="E403" s="19">
        <v>7.5</v>
      </c>
      <c r="F403" s="19">
        <v>6.5</v>
      </c>
      <c r="G403" s="19">
        <v>2.5</v>
      </c>
      <c r="H403" s="19">
        <v>1.5</v>
      </c>
      <c r="I403" s="20">
        <f>SUM(E403:H403)</f>
        <v>18</v>
      </c>
    </row>
    <row r="404" spans="1:975" s="2" customFormat="1">
      <c r="A404" s="51">
        <v>383</v>
      </c>
      <c r="B404" s="26" t="s">
        <v>399</v>
      </c>
      <c r="C404" s="46" t="s">
        <v>390</v>
      </c>
      <c r="D404" s="18" t="s">
        <v>24</v>
      </c>
      <c r="E404" s="19">
        <v>6.5</v>
      </c>
      <c r="F404" s="19">
        <v>5.5</v>
      </c>
      <c r="G404" s="19">
        <v>2</v>
      </c>
      <c r="H404" s="19">
        <v>0.5</v>
      </c>
      <c r="I404" s="20">
        <f>SUM(E404:H404)</f>
        <v>14.5</v>
      </c>
    </row>
    <row r="405" spans="1:975" s="2" customFormat="1">
      <c r="A405" s="51">
        <v>384</v>
      </c>
      <c r="B405" s="112" t="s">
        <v>400</v>
      </c>
      <c r="C405" s="46" t="s">
        <v>390</v>
      </c>
      <c r="D405" s="18" t="s">
        <v>24</v>
      </c>
      <c r="E405" s="19">
        <v>5.5</v>
      </c>
      <c r="F405" s="19">
        <v>6</v>
      </c>
      <c r="G405" s="19">
        <v>3.5</v>
      </c>
      <c r="H405" s="19">
        <v>1.5</v>
      </c>
      <c r="I405" s="20">
        <f>SUM(E405:H405)</f>
        <v>16.5</v>
      </c>
    </row>
    <row r="406" spans="1:975" s="2" customFormat="1">
      <c r="A406" s="51">
        <v>385</v>
      </c>
      <c r="B406" s="112" t="s">
        <v>401</v>
      </c>
      <c r="C406" s="46" t="s">
        <v>390</v>
      </c>
      <c r="D406" s="18">
        <v>6</v>
      </c>
      <c r="E406" s="19">
        <v>5.5</v>
      </c>
      <c r="F406" s="19">
        <v>5.5</v>
      </c>
      <c r="G406" s="19">
        <v>2</v>
      </c>
      <c r="H406" s="19">
        <v>1.5</v>
      </c>
      <c r="I406" s="20">
        <f>SUM(E406:H406)</f>
        <v>14.5</v>
      </c>
    </row>
    <row r="407" spans="1:975" ht="18.75" customHeight="1">
      <c r="A407" s="57"/>
      <c r="B407" s="37"/>
      <c r="C407" s="30" t="s">
        <v>86</v>
      </c>
      <c r="D407" s="31">
        <f>SUM(D397:D406)</f>
        <v>61</v>
      </c>
      <c r="E407" s="31">
        <f>SUM(E395:E406)</f>
        <v>101.5</v>
      </c>
      <c r="F407" s="31">
        <f>SUM(F395:F406)</f>
        <v>74</v>
      </c>
      <c r="G407" s="31">
        <f>SUM(G395:G406)</f>
        <v>36</v>
      </c>
      <c r="H407" s="31">
        <f>SUM(H395:H406)</f>
        <v>17</v>
      </c>
      <c r="I407" s="31">
        <f>SUM(I395:I406)</f>
        <v>228.5</v>
      </c>
    </row>
    <row r="408" spans="1:975" ht="33.950000000000003" customHeight="1">
      <c r="A408" s="124" t="s">
        <v>402</v>
      </c>
      <c r="B408" s="124"/>
      <c r="C408" s="124"/>
      <c r="D408" s="124"/>
      <c r="E408" s="124"/>
      <c r="F408" s="124"/>
      <c r="G408" s="124"/>
      <c r="H408" s="124"/>
      <c r="I408" s="12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</row>
    <row r="409" spans="1:975" s="5" customFormat="1">
      <c r="A409" s="38">
        <v>386</v>
      </c>
      <c r="B409" s="58" t="s">
        <v>403</v>
      </c>
      <c r="C409" s="58" t="s">
        <v>404</v>
      </c>
      <c r="D409" s="33">
        <v>6</v>
      </c>
      <c r="E409" s="19">
        <v>9</v>
      </c>
      <c r="F409" s="19">
        <v>5.5</v>
      </c>
      <c r="G409" s="19">
        <v>3.5</v>
      </c>
      <c r="H409" s="19">
        <v>1.5</v>
      </c>
      <c r="I409" s="52">
        <f t="shared" ref="I409:I415" si="21">SUM(E409:H409)</f>
        <v>19.5</v>
      </c>
    </row>
    <row r="410" spans="1:975" s="5" customFormat="1">
      <c r="A410" s="38">
        <v>387</v>
      </c>
      <c r="B410" s="58" t="s">
        <v>405</v>
      </c>
      <c r="C410" s="58" t="s">
        <v>406</v>
      </c>
      <c r="D410" s="33">
        <v>6</v>
      </c>
      <c r="E410" s="19">
        <v>5</v>
      </c>
      <c r="F410" s="19">
        <v>5</v>
      </c>
      <c r="G410" s="19">
        <v>2</v>
      </c>
      <c r="H410" s="19">
        <v>0.5</v>
      </c>
      <c r="I410" s="52">
        <f t="shared" si="21"/>
        <v>12.5</v>
      </c>
    </row>
    <row r="411" spans="1:975" s="5" customFormat="1">
      <c r="A411" s="38">
        <v>388</v>
      </c>
      <c r="B411" s="58" t="s">
        <v>407</v>
      </c>
      <c r="C411" s="58" t="s">
        <v>408</v>
      </c>
      <c r="D411" s="33">
        <v>6</v>
      </c>
      <c r="E411" s="19">
        <v>6</v>
      </c>
      <c r="F411" s="19">
        <v>4.5</v>
      </c>
      <c r="G411" s="19">
        <v>2.5</v>
      </c>
      <c r="H411" s="19">
        <v>1</v>
      </c>
      <c r="I411" s="52">
        <f t="shared" si="21"/>
        <v>14</v>
      </c>
    </row>
    <row r="412" spans="1:975" s="5" customFormat="1">
      <c r="A412" s="38">
        <v>389</v>
      </c>
      <c r="B412" s="58" t="s">
        <v>409</v>
      </c>
      <c r="C412" s="58" t="s">
        <v>410</v>
      </c>
      <c r="D412" s="33">
        <v>6</v>
      </c>
      <c r="E412" s="19">
        <v>9.5</v>
      </c>
      <c r="F412" s="19">
        <v>4</v>
      </c>
      <c r="G412" s="19">
        <v>2.5</v>
      </c>
      <c r="H412" s="19">
        <v>1.5</v>
      </c>
      <c r="I412" s="52">
        <f t="shared" si="21"/>
        <v>17.5</v>
      </c>
    </row>
    <row r="413" spans="1:975" s="5" customFormat="1">
      <c r="A413" s="38">
        <v>390</v>
      </c>
      <c r="B413" s="58" t="s">
        <v>411</v>
      </c>
      <c r="C413" s="58" t="s">
        <v>412</v>
      </c>
      <c r="D413" s="33">
        <v>6</v>
      </c>
      <c r="E413" s="19">
        <v>7.5</v>
      </c>
      <c r="F413" s="19">
        <v>4.5</v>
      </c>
      <c r="G413" s="19">
        <v>2.5</v>
      </c>
      <c r="H413" s="19">
        <v>1.5</v>
      </c>
      <c r="I413" s="52">
        <f t="shared" si="21"/>
        <v>16</v>
      </c>
    </row>
    <row r="414" spans="1:975" s="5" customFormat="1">
      <c r="A414" s="38">
        <v>391</v>
      </c>
      <c r="B414" s="58" t="s">
        <v>413</v>
      </c>
      <c r="C414" s="58" t="s">
        <v>414</v>
      </c>
      <c r="D414" s="33">
        <v>100</v>
      </c>
      <c r="E414" s="59">
        <v>45</v>
      </c>
      <c r="F414" s="59">
        <v>38</v>
      </c>
      <c r="G414" s="59">
        <v>25</v>
      </c>
      <c r="H414" s="59">
        <v>21.5</v>
      </c>
      <c r="I414" s="52">
        <f t="shared" si="21"/>
        <v>129.5</v>
      </c>
    </row>
    <row r="415" spans="1:975" s="5" customFormat="1" ht="14.25" customHeight="1">
      <c r="A415" s="38">
        <v>392</v>
      </c>
      <c r="B415" s="58" t="s">
        <v>415</v>
      </c>
      <c r="C415" s="58" t="s">
        <v>416</v>
      </c>
      <c r="D415" s="33">
        <v>6</v>
      </c>
      <c r="E415" s="59">
        <v>7.5</v>
      </c>
      <c r="F415" s="59">
        <v>5</v>
      </c>
      <c r="G415" s="59">
        <v>3.5</v>
      </c>
      <c r="H415" s="59">
        <v>2.5</v>
      </c>
      <c r="I415" s="52">
        <f t="shared" si="21"/>
        <v>18.5</v>
      </c>
    </row>
    <row r="416" spans="1:975" s="5" customFormat="1" ht="14.25" customHeight="1">
      <c r="A416" s="38">
        <v>393</v>
      </c>
      <c r="B416" s="60" t="s">
        <v>417</v>
      </c>
      <c r="C416" s="58" t="s">
        <v>311</v>
      </c>
      <c r="D416" s="33">
        <v>6</v>
      </c>
      <c r="E416" s="19">
        <v>9</v>
      </c>
      <c r="F416" s="19">
        <v>5</v>
      </c>
      <c r="G416" s="19">
        <v>3</v>
      </c>
      <c r="H416" s="19">
        <v>0.5</v>
      </c>
      <c r="I416" s="20">
        <f t="shared" ref="I416:I437" si="22">SUM(E416:H416)</f>
        <v>17.5</v>
      </c>
    </row>
    <row r="417" spans="1:9" s="5" customFormat="1" ht="14.25" customHeight="1">
      <c r="A417" s="38">
        <v>394</v>
      </c>
      <c r="B417" s="60" t="s">
        <v>418</v>
      </c>
      <c r="C417" s="58" t="s">
        <v>311</v>
      </c>
      <c r="D417" s="33">
        <v>6</v>
      </c>
      <c r="E417" s="19">
        <v>9</v>
      </c>
      <c r="F417" s="19">
        <v>4.5</v>
      </c>
      <c r="G417" s="19">
        <v>4.5</v>
      </c>
      <c r="H417" s="19">
        <v>1</v>
      </c>
      <c r="I417" s="20">
        <f t="shared" si="22"/>
        <v>19</v>
      </c>
    </row>
    <row r="418" spans="1:9" s="5" customFormat="1" ht="14.25" customHeight="1">
      <c r="A418" s="38">
        <v>395</v>
      </c>
      <c r="B418" s="60" t="s">
        <v>419</v>
      </c>
      <c r="C418" s="58" t="s">
        <v>311</v>
      </c>
      <c r="D418" s="33">
        <v>6</v>
      </c>
      <c r="E418" s="19">
        <v>9</v>
      </c>
      <c r="F418" s="19">
        <v>6.5</v>
      </c>
      <c r="G418" s="19">
        <v>3</v>
      </c>
      <c r="H418" s="19">
        <v>1</v>
      </c>
      <c r="I418" s="20">
        <f t="shared" si="22"/>
        <v>19.5</v>
      </c>
    </row>
    <row r="419" spans="1:9" s="5" customFormat="1" ht="14.25" customHeight="1">
      <c r="A419" s="38">
        <v>396</v>
      </c>
      <c r="B419" s="60" t="s">
        <v>420</v>
      </c>
      <c r="C419" s="58" t="s">
        <v>311</v>
      </c>
      <c r="D419" s="33">
        <v>6</v>
      </c>
      <c r="E419" s="23">
        <v>7</v>
      </c>
      <c r="F419" s="23">
        <v>4</v>
      </c>
      <c r="G419" s="23">
        <v>2.5</v>
      </c>
      <c r="H419" s="23">
        <v>1.5</v>
      </c>
      <c r="I419" s="20">
        <f t="shared" si="22"/>
        <v>15</v>
      </c>
    </row>
    <row r="420" spans="1:9" s="5" customFormat="1" ht="14.25" customHeight="1">
      <c r="A420" s="38">
        <v>397</v>
      </c>
      <c r="B420" s="60" t="s">
        <v>421</v>
      </c>
      <c r="C420" s="58" t="s">
        <v>311</v>
      </c>
      <c r="D420" s="33">
        <v>6</v>
      </c>
      <c r="E420" s="19">
        <v>8</v>
      </c>
      <c r="F420" s="19">
        <v>4.5</v>
      </c>
      <c r="G420" s="19">
        <v>2.5</v>
      </c>
      <c r="H420" s="19">
        <v>1.5</v>
      </c>
      <c r="I420" s="47">
        <f t="shared" si="22"/>
        <v>16.5</v>
      </c>
    </row>
    <row r="421" spans="1:9" s="5" customFormat="1" ht="14.25" customHeight="1">
      <c r="A421" s="38">
        <v>398</v>
      </c>
      <c r="B421" s="60" t="s">
        <v>422</v>
      </c>
      <c r="C421" s="58" t="s">
        <v>311</v>
      </c>
      <c r="D421" s="33">
        <v>6</v>
      </c>
      <c r="E421" s="19">
        <v>9</v>
      </c>
      <c r="F421" s="19">
        <v>4</v>
      </c>
      <c r="G421" s="19">
        <v>2</v>
      </c>
      <c r="H421" s="19">
        <v>1.5</v>
      </c>
      <c r="I421" s="47">
        <f t="shared" si="22"/>
        <v>16.5</v>
      </c>
    </row>
    <row r="422" spans="1:9" s="5" customFormat="1" ht="14.25" customHeight="1">
      <c r="A422" s="38">
        <v>399</v>
      </c>
      <c r="B422" s="60" t="s">
        <v>423</v>
      </c>
      <c r="C422" s="58" t="s">
        <v>311</v>
      </c>
      <c r="D422" s="33">
        <v>6</v>
      </c>
      <c r="E422" s="19">
        <v>8</v>
      </c>
      <c r="F422" s="19">
        <v>4</v>
      </c>
      <c r="G422" s="19">
        <v>2.5</v>
      </c>
      <c r="H422" s="19">
        <v>1.5</v>
      </c>
      <c r="I422" s="47">
        <f t="shared" si="22"/>
        <v>16</v>
      </c>
    </row>
    <row r="423" spans="1:9" s="5" customFormat="1" ht="14.25" customHeight="1">
      <c r="A423" s="38">
        <v>400</v>
      </c>
      <c r="B423" s="60" t="s">
        <v>424</v>
      </c>
      <c r="C423" s="58" t="s">
        <v>311</v>
      </c>
      <c r="D423" s="33">
        <v>6</v>
      </c>
      <c r="E423" s="19">
        <v>7</v>
      </c>
      <c r="F423" s="19">
        <v>5</v>
      </c>
      <c r="G423" s="19">
        <v>3.5</v>
      </c>
      <c r="H423" s="19">
        <v>0.5</v>
      </c>
      <c r="I423" s="47">
        <f t="shared" si="22"/>
        <v>16</v>
      </c>
    </row>
    <row r="424" spans="1:9" s="5" customFormat="1" ht="14.25" customHeight="1">
      <c r="A424" s="38">
        <v>401</v>
      </c>
      <c r="B424" s="60" t="s">
        <v>425</v>
      </c>
      <c r="C424" s="58" t="s">
        <v>311</v>
      </c>
      <c r="D424" s="33">
        <v>6</v>
      </c>
      <c r="E424" s="19">
        <v>8</v>
      </c>
      <c r="F424" s="19">
        <v>5.5</v>
      </c>
      <c r="G424" s="19">
        <v>3</v>
      </c>
      <c r="H424" s="19">
        <v>1.5</v>
      </c>
      <c r="I424" s="47">
        <f t="shared" si="22"/>
        <v>18</v>
      </c>
    </row>
    <row r="425" spans="1:9" s="5" customFormat="1" ht="14.25" customHeight="1">
      <c r="A425" s="38">
        <v>402</v>
      </c>
      <c r="B425" s="60" t="s">
        <v>426</v>
      </c>
      <c r="C425" s="58" t="s">
        <v>311</v>
      </c>
      <c r="D425" s="33">
        <v>6</v>
      </c>
      <c r="E425" s="19">
        <v>9</v>
      </c>
      <c r="F425" s="19">
        <v>4.5</v>
      </c>
      <c r="G425" s="19">
        <v>4.5</v>
      </c>
      <c r="H425" s="19">
        <v>1</v>
      </c>
      <c r="I425" s="52">
        <f t="shared" si="22"/>
        <v>19</v>
      </c>
    </row>
    <row r="426" spans="1:9" s="5" customFormat="1" ht="14.25" customHeight="1">
      <c r="A426" s="38">
        <v>403</v>
      </c>
      <c r="B426" s="60" t="s">
        <v>427</v>
      </c>
      <c r="C426" s="58" t="s">
        <v>311</v>
      </c>
      <c r="D426" s="33">
        <v>6</v>
      </c>
      <c r="E426" s="19">
        <v>9</v>
      </c>
      <c r="F426" s="19">
        <v>6.5</v>
      </c>
      <c r="G426" s="19">
        <v>3</v>
      </c>
      <c r="H426" s="19">
        <v>1</v>
      </c>
      <c r="I426" s="52">
        <f t="shared" si="22"/>
        <v>19.5</v>
      </c>
    </row>
    <row r="427" spans="1:9" s="5" customFormat="1" ht="14.25" customHeight="1">
      <c r="A427" s="38">
        <v>404</v>
      </c>
      <c r="B427" s="60" t="s">
        <v>428</v>
      </c>
      <c r="C427" s="58" t="s">
        <v>311</v>
      </c>
      <c r="D427" s="33">
        <v>6</v>
      </c>
      <c r="E427" s="19">
        <v>7</v>
      </c>
      <c r="F427" s="19">
        <v>5</v>
      </c>
      <c r="G427" s="19">
        <v>3.5</v>
      </c>
      <c r="H427" s="19">
        <v>0.5</v>
      </c>
      <c r="I427" s="52">
        <f t="shared" si="22"/>
        <v>16</v>
      </c>
    </row>
    <row r="428" spans="1:9" s="5" customFormat="1" ht="14.25" customHeight="1">
      <c r="A428" s="38">
        <v>405</v>
      </c>
      <c r="B428" s="60" t="s">
        <v>429</v>
      </c>
      <c r="C428" s="58" t="s">
        <v>311</v>
      </c>
      <c r="D428" s="33">
        <v>6</v>
      </c>
      <c r="E428" s="19">
        <v>8</v>
      </c>
      <c r="F428" s="19">
        <v>4.5</v>
      </c>
      <c r="G428" s="19">
        <v>2.5</v>
      </c>
      <c r="H428" s="19">
        <v>1.5</v>
      </c>
      <c r="I428" s="52">
        <f t="shared" si="22"/>
        <v>16.5</v>
      </c>
    </row>
    <row r="429" spans="1:9" s="5" customFormat="1" ht="14.25" customHeight="1">
      <c r="A429" s="38">
        <v>406</v>
      </c>
      <c r="B429" s="60" t="s">
        <v>430</v>
      </c>
      <c r="C429" s="58" t="s">
        <v>311</v>
      </c>
      <c r="D429" s="33">
        <v>6</v>
      </c>
      <c r="E429" s="19">
        <v>9</v>
      </c>
      <c r="F429" s="19">
        <v>4</v>
      </c>
      <c r="G429" s="19">
        <v>2</v>
      </c>
      <c r="H429" s="19">
        <v>1.5</v>
      </c>
      <c r="I429" s="52">
        <f t="shared" si="22"/>
        <v>16.5</v>
      </c>
    </row>
    <row r="430" spans="1:9" s="5" customFormat="1" ht="14.25" customHeight="1">
      <c r="A430" s="38">
        <v>407</v>
      </c>
      <c r="B430" s="60" t="s">
        <v>431</v>
      </c>
      <c r="C430" s="58" t="s">
        <v>311</v>
      </c>
      <c r="D430" s="33">
        <v>6</v>
      </c>
      <c r="E430" s="19">
        <v>8</v>
      </c>
      <c r="F430" s="19">
        <v>4</v>
      </c>
      <c r="G430" s="19">
        <v>2.5</v>
      </c>
      <c r="H430" s="19">
        <v>1.5</v>
      </c>
      <c r="I430" s="52">
        <f t="shared" si="22"/>
        <v>16</v>
      </c>
    </row>
    <row r="431" spans="1:9" s="5" customFormat="1" ht="14.25" customHeight="1">
      <c r="A431" s="38">
        <v>408</v>
      </c>
      <c r="B431" s="60" t="s">
        <v>432</v>
      </c>
      <c r="C431" s="58" t="s">
        <v>311</v>
      </c>
      <c r="D431" s="33">
        <v>6</v>
      </c>
      <c r="E431" s="19">
        <v>7</v>
      </c>
      <c r="F431" s="19">
        <v>5</v>
      </c>
      <c r="G431" s="19">
        <v>3.5</v>
      </c>
      <c r="H431" s="19">
        <v>0.5</v>
      </c>
      <c r="I431" s="52">
        <f t="shared" si="22"/>
        <v>16</v>
      </c>
    </row>
    <row r="432" spans="1:9" s="5" customFormat="1" ht="14.25" customHeight="1">
      <c r="A432" s="38">
        <v>409</v>
      </c>
      <c r="B432" s="60" t="s">
        <v>433</v>
      </c>
      <c r="C432" s="58" t="s">
        <v>311</v>
      </c>
      <c r="D432" s="33">
        <v>6</v>
      </c>
      <c r="E432" s="19">
        <v>7</v>
      </c>
      <c r="F432" s="19">
        <v>5</v>
      </c>
      <c r="G432" s="19">
        <v>3.5</v>
      </c>
      <c r="H432" s="19">
        <v>0.5</v>
      </c>
      <c r="I432" s="20">
        <f t="shared" si="22"/>
        <v>16</v>
      </c>
    </row>
    <row r="433" spans="1:975" s="5" customFormat="1" ht="14.25" customHeight="1">
      <c r="A433" s="38">
        <v>410</v>
      </c>
      <c r="B433" s="60" t="s">
        <v>434</v>
      </c>
      <c r="C433" s="58" t="s">
        <v>311</v>
      </c>
      <c r="D433" s="33">
        <v>6</v>
      </c>
      <c r="E433" s="19">
        <v>9</v>
      </c>
      <c r="F433" s="19">
        <v>5</v>
      </c>
      <c r="G433" s="19">
        <v>3</v>
      </c>
      <c r="H433" s="19">
        <v>0.5</v>
      </c>
      <c r="I433" s="20">
        <f t="shared" si="22"/>
        <v>17.5</v>
      </c>
    </row>
    <row r="434" spans="1:975" s="5" customFormat="1" ht="14.25" customHeight="1">
      <c r="A434" s="38">
        <v>411</v>
      </c>
      <c r="B434" s="60" t="s">
        <v>435</v>
      </c>
      <c r="C434" s="58" t="s">
        <v>311</v>
      </c>
      <c r="D434" s="33">
        <v>6</v>
      </c>
      <c r="E434" s="19">
        <v>9</v>
      </c>
      <c r="F434" s="19">
        <v>4.5</v>
      </c>
      <c r="G434" s="19">
        <v>4.5</v>
      </c>
      <c r="H434" s="19">
        <v>1</v>
      </c>
      <c r="I434" s="20">
        <f t="shared" si="22"/>
        <v>19</v>
      </c>
    </row>
    <row r="435" spans="1:975" s="5" customFormat="1" ht="14.25" customHeight="1">
      <c r="A435" s="38">
        <v>412</v>
      </c>
      <c r="B435" s="60" t="s">
        <v>436</v>
      </c>
      <c r="C435" s="58" t="s">
        <v>311</v>
      </c>
      <c r="D435" s="33">
        <v>6</v>
      </c>
      <c r="E435" s="19">
        <v>9</v>
      </c>
      <c r="F435" s="19">
        <v>6.5</v>
      </c>
      <c r="G435" s="19">
        <v>3</v>
      </c>
      <c r="H435" s="19">
        <v>1</v>
      </c>
      <c r="I435" s="20">
        <f t="shared" si="22"/>
        <v>19.5</v>
      </c>
    </row>
    <row r="436" spans="1:975" s="5" customFormat="1" ht="14.25" customHeight="1">
      <c r="A436" s="38">
        <v>413</v>
      </c>
      <c r="B436" s="61" t="s">
        <v>437</v>
      </c>
      <c r="C436" s="58" t="s">
        <v>311</v>
      </c>
      <c r="D436" s="33">
        <v>2</v>
      </c>
      <c r="E436" s="23">
        <v>5</v>
      </c>
      <c r="F436" s="23">
        <v>3</v>
      </c>
      <c r="G436" s="23">
        <v>2</v>
      </c>
      <c r="H436" s="23">
        <v>1.5</v>
      </c>
      <c r="I436" s="20">
        <f t="shared" si="22"/>
        <v>11.5</v>
      </c>
    </row>
    <row r="437" spans="1:975" s="5" customFormat="1" ht="14.25" customHeight="1">
      <c r="A437" s="38">
        <v>414</v>
      </c>
      <c r="B437" s="61" t="s">
        <v>438</v>
      </c>
      <c r="C437" s="58" t="s">
        <v>311</v>
      </c>
      <c r="D437" s="33">
        <v>2</v>
      </c>
      <c r="E437" s="19">
        <v>5</v>
      </c>
      <c r="F437" s="19">
        <v>5</v>
      </c>
      <c r="G437" s="19">
        <v>2</v>
      </c>
      <c r="H437" s="19">
        <v>0.5</v>
      </c>
      <c r="I437" s="52">
        <f t="shared" si="22"/>
        <v>12.5</v>
      </c>
    </row>
    <row r="438" spans="1:975" ht="18.75" customHeight="1">
      <c r="A438" s="44"/>
      <c r="B438" s="62"/>
      <c r="C438" s="63" t="s">
        <v>86</v>
      </c>
      <c r="D438" s="50">
        <f t="shared" ref="D438:I438" si="23">SUM(D409:D437)</f>
        <v>260</v>
      </c>
      <c r="E438" s="50">
        <f t="shared" si="23"/>
        <v>264.5</v>
      </c>
      <c r="F438" s="50">
        <f t="shared" si="23"/>
        <v>172</v>
      </c>
      <c r="G438" s="50">
        <f t="shared" si="23"/>
        <v>107.5</v>
      </c>
      <c r="H438" s="50">
        <f t="shared" si="23"/>
        <v>53</v>
      </c>
      <c r="I438" s="50">
        <f t="shared" si="23"/>
        <v>597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</row>
    <row r="439" spans="1:975" ht="33" customHeight="1">
      <c r="A439" s="124" t="s">
        <v>439</v>
      </c>
      <c r="B439" s="124"/>
      <c r="C439" s="124"/>
      <c r="D439" s="124"/>
      <c r="E439" s="124"/>
      <c r="F439" s="124"/>
      <c r="G439" s="124"/>
      <c r="H439" s="124"/>
      <c r="I439" s="124"/>
    </row>
    <row r="440" spans="1:975">
      <c r="A440" s="51">
        <v>415</v>
      </c>
      <c r="B440" s="21" t="s">
        <v>440</v>
      </c>
      <c r="C440" s="64" t="s">
        <v>439</v>
      </c>
      <c r="D440" s="22">
        <v>12</v>
      </c>
      <c r="E440" s="23">
        <v>14.5</v>
      </c>
      <c r="F440" s="23">
        <v>6</v>
      </c>
      <c r="G440" s="23">
        <v>3</v>
      </c>
      <c r="H440" s="23">
        <v>1.5</v>
      </c>
      <c r="I440" s="20">
        <f>SUM(E440:H440)</f>
        <v>25</v>
      </c>
    </row>
    <row r="441" spans="1:975">
      <c r="A441" s="51">
        <v>416</v>
      </c>
      <c r="B441" s="21" t="s">
        <v>441</v>
      </c>
      <c r="C441" s="64" t="s">
        <v>439</v>
      </c>
      <c r="D441" s="22" t="s">
        <v>24</v>
      </c>
      <c r="E441" s="19">
        <v>4.5</v>
      </c>
      <c r="F441" s="19">
        <v>4.5</v>
      </c>
      <c r="G441" s="19">
        <v>2</v>
      </c>
      <c r="H441" s="19">
        <v>0.5</v>
      </c>
      <c r="I441" s="20">
        <f>SUM(E441:H441)</f>
        <v>11.5</v>
      </c>
    </row>
    <row r="442" spans="1:975">
      <c r="A442" s="51">
        <v>417</v>
      </c>
      <c r="B442" s="21" t="s">
        <v>442</v>
      </c>
      <c r="C442" s="64" t="s">
        <v>439</v>
      </c>
      <c r="D442" s="22" t="s">
        <v>24</v>
      </c>
      <c r="E442" s="19">
        <v>4.5</v>
      </c>
      <c r="F442" s="19">
        <v>5</v>
      </c>
      <c r="G442" s="19">
        <v>3.5</v>
      </c>
      <c r="H442" s="19">
        <v>1.5</v>
      </c>
      <c r="I442" s="20">
        <f>SUM(E442:H442)</f>
        <v>14.5</v>
      </c>
    </row>
    <row r="443" spans="1:975">
      <c r="A443" s="51">
        <v>418</v>
      </c>
      <c r="B443" s="21" t="s">
        <v>443</v>
      </c>
      <c r="C443" s="64" t="s">
        <v>439</v>
      </c>
      <c r="D443" s="22">
        <v>15</v>
      </c>
      <c r="E443" s="19">
        <v>20.5</v>
      </c>
      <c r="F443" s="19">
        <v>9</v>
      </c>
      <c r="G443" s="19">
        <v>5</v>
      </c>
      <c r="H443" s="19">
        <v>2</v>
      </c>
      <c r="I443" s="20">
        <f t="shared" ref="I443:I464" si="24">SUM(E443:H443)</f>
        <v>36.5</v>
      </c>
    </row>
    <row r="444" spans="1:975">
      <c r="A444" s="51">
        <v>419</v>
      </c>
      <c r="B444" s="21" t="s">
        <v>444</v>
      </c>
      <c r="C444" s="64" t="s">
        <v>439</v>
      </c>
      <c r="D444" s="22">
        <v>20</v>
      </c>
      <c r="E444" s="23">
        <v>17</v>
      </c>
      <c r="F444" s="23">
        <v>12</v>
      </c>
      <c r="G444" s="23">
        <v>5.5</v>
      </c>
      <c r="H444" s="23">
        <v>2.5</v>
      </c>
      <c r="I444" s="20">
        <f t="shared" si="24"/>
        <v>37</v>
      </c>
    </row>
    <row r="445" spans="1:975">
      <c r="A445" s="51">
        <v>420</v>
      </c>
      <c r="B445" s="21" t="s">
        <v>445</v>
      </c>
      <c r="C445" s="64" t="s">
        <v>439</v>
      </c>
      <c r="D445" s="22">
        <v>20</v>
      </c>
      <c r="E445" s="23">
        <v>20.5</v>
      </c>
      <c r="F445" s="23">
        <v>11</v>
      </c>
      <c r="G445" s="23">
        <v>4</v>
      </c>
      <c r="H445" s="23">
        <v>3</v>
      </c>
      <c r="I445" s="20">
        <f t="shared" si="24"/>
        <v>38.5</v>
      </c>
    </row>
    <row r="446" spans="1:975">
      <c r="A446" s="51">
        <v>421</v>
      </c>
      <c r="B446" s="21" t="s">
        <v>446</v>
      </c>
      <c r="C446" s="64" t="s">
        <v>439</v>
      </c>
      <c r="D446" s="22">
        <v>20</v>
      </c>
      <c r="E446" s="23">
        <v>20.5</v>
      </c>
      <c r="F446" s="23">
        <v>13</v>
      </c>
      <c r="G446" s="23">
        <v>8.5</v>
      </c>
      <c r="H446" s="23">
        <v>2.5</v>
      </c>
      <c r="I446" s="20">
        <f t="shared" si="24"/>
        <v>44.5</v>
      </c>
    </row>
    <row r="447" spans="1:975">
      <c r="A447" s="51">
        <v>422</v>
      </c>
      <c r="B447" s="21" t="s">
        <v>447</v>
      </c>
      <c r="C447" s="64" t="s">
        <v>439</v>
      </c>
      <c r="D447" s="22" t="s">
        <v>24</v>
      </c>
      <c r="E447" s="19">
        <v>5.5</v>
      </c>
      <c r="F447" s="19">
        <v>5</v>
      </c>
      <c r="G447" s="19">
        <v>1.5</v>
      </c>
      <c r="H447" s="19">
        <v>0.5</v>
      </c>
      <c r="I447" s="20">
        <f t="shared" si="24"/>
        <v>12.5</v>
      </c>
    </row>
    <row r="448" spans="1:975">
      <c r="A448" s="51">
        <v>423</v>
      </c>
      <c r="B448" s="21" t="s">
        <v>448</v>
      </c>
      <c r="C448" s="64" t="s">
        <v>439</v>
      </c>
      <c r="D448" s="22">
        <v>5</v>
      </c>
      <c r="E448" s="19">
        <v>6</v>
      </c>
      <c r="F448" s="19">
        <v>2</v>
      </c>
      <c r="G448" s="19">
        <v>1.5</v>
      </c>
      <c r="H448" s="19">
        <v>1</v>
      </c>
      <c r="I448" s="20">
        <f t="shared" si="24"/>
        <v>10.5</v>
      </c>
    </row>
    <row r="449" spans="1:9">
      <c r="A449" s="51">
        <v>424</v>
      </c>
      <c r="B449" s="21" t="s">
        <v>449</v>
      </c>
      <c r="C449" s="64" t="s">
        <v>439</v>
      </c>
      <c r="D449" s="22">
        <v>7</v>
      </c>
      <c r="E449" s="19">
        <v>9</v>
      </c>
      <c r="F449" s="19">
        <v>4</v>
      </c>
      <c r="G449" s="19">
        <v>2</v>
      </c>
      <c r="H449" s="19">
        <v>1</v>
      </c>
      <c r="I449" s="20">
        <f t="shared" si="24"/>
        <v>16</v>
      </c>
    </row>
    <row r="450" spans="1:9">
      <c r="A450" s="51">
        <v>425</v>
      </c>
      <c r="B450" s="21" t="s">
        <v>450</v>
      </c>
      <c r="C450" s="64" t="s">
        <v>439</v>
      </c>
      <c r="D450" s="22">
        <v>15</v>
      </c>
      <c r="E450" s="23">
        <v>21.5</v>
      </c>
      <c r="F450" s="23">
        <v>16</v>
      </c>
      <c r="G450" s="23">
        <v>6</v>
      </c>
      <c r="H450" s="23">
        <v>1.5</v>
      </c>
      <c r="I450" s="20">
        <f t="shared" si="24"/>
        <v>45</v>
      </c>
    </row>
    <row r="451" spans="1:9">
      <c r="A451" s="51">
        <v>426</v>
      </c>
      <c r="B451" s="21" t="s">
        <v>451</v>
      </c>
      <c r="C451" s="64" t="s">
        <v>439</v>
      </c>
      <c r="D451" s="22">
        <v>10</v>
      </c>
      <c r="E451" s="23">
        <v>11</v>
      </c>
      <c r="F451" s="23">
        <v>7</v>
      </c>
      <c r="G451" s="23">
        <v>4</v>
      </c>
      <c r="H451" s="23">
        <v>1.5</v>
      </c>
      <c r="I451" s="20">
        <f t="shared" si="24"/>
        <v>23.5</v>
      </c>
    </row>
    <row r="452" spans="1:9">
      <c r="A452" s="51">
        <v>427</v>
      </c>
      <c r="B452" s="21" t="s">
        <v>452</v>
      </c>
      <c r="C452" s="64" t="s">
        <v>439</v>
      </c>
      <c r="D452" s="22" t="s">
        <v>24</v>
      </c>
      <c r="E452" s="19">
        <v>6.5</v>
      </c>
      <c r="F452" s="19">
        <v>5</v>
      </c>
      <c r="G452" s="19">
        <v>2</v>
      </c>
      <c r="H452" s="19">
        <v>0.5</v>
      </c>
      <c r="I452" s="20">
        <f t="shared" si="24"/>
        <v>14</v>
      </c>
    </row>
    <row r="453" spans="1:9">
      <c r="A453" s="51">
        <v>428</v>
      </c>
      <c r="B453" s="21" t="s">
        <v>453</v>
      </c>
      <c r="C453" s="64" t="s">
        <v>439</v>
      </c>
      <c r="D453" s="22" t="s">
        <v>24</v>
      </c>
      <c r="E453" s="19">
        <v>6.5</v>
      </c>
      <c r="F453" s="19">
        <v>5</v>
      </c>
      <c r="G453" s="19">
        <v>3.5</v>
      </c>
      <c r="H453" s="19">
        <v>1.5</v>
      </c>
      <c r="I453" s="20">
        <f t="shared" si="24"/>
        <v>16.5</v>
      </c>
    </row>
    <row r="454" spans="1:9">
      <c r="A454" s="51">
        <v>429</v>
      </c>
      <c r="B454" s="21" t="s">
        <v>454</v>
      </c>
      <c r="C454" s="64" t="s">
        <v>439</v>
      </c>
      <c r="D454" s="22">
        <v>50</v>
      </c>
      <c r="E454" s="23">
        <v>38</v>
      </c>
      <c r="F454" s="23">
        <v>23</v>
      </c>
      <c r="G454" s="23">
        <v>15</v>
      </c>
      <c r="H454" s="23">
        <v>2.5</v>
      </c>
      <c r="I454" s="20">
        <f t="shared" si="24"/>
        <v>78.5</v>
      </c>
    </row>
    <row r="455" spans="1:9">
      <c r="A455" s="51">
        <v>430</v>
      </c>
      <c r="B455" s="21" t="s">
        <v>455</v>
      </c>
      <c r="C455" s="64" t="s">
        <v>439</v>
      </c>
      <c r="D455" s="22" t="s">
        <v>24</v>
      </c>
      <c r="E455" s="19">
        <v>5.5</v>
      </c>
      <c r="F455" s="19">
        <v>5</v>
      </c>
      <c r="G455" s="19">
        <v>2.5</v>
      </c>
      <c r="H455" s="19">
        <v>1</v>
      </c>
      <c r="I455" s="20">
        <f t="shared" si="24"/>
        <v>14</v>
      </c>
    </row>
    <row r="456" spans="1:9">
      <c r="A456" s="51">
        <v>431</v>
      </c>
      <c r="B456" s="21" t="s">
        <v>456</v>
      </c>
      <c r="C456" s="64" t="s">
        <v>439</v>
      </c>
      <c r="D456" s="22">
        <v>10</v>
      </c>
      <c r="E456" s="23">
        <v>10</v>
      </c>
      <c r="F456" s="23">
        <v>8</v>
      </c>
      <c r="G456" s="23">
        <v>5</v>
      </c>
      <c r="H456" s="23">
        <v>1.5</v>
      </c>
      <c r="I456" s="20">
        <f t="shared" si="24"/>
        <v>24.5</v>
      </c>
    </row>
    <row r="457" spans="1:9" ht="15.75">
      <c r="A457" s="51">
        <v>432</v>
      </c>
      <c r="B457" s="116" t="s">
        <v>865</v>
      </c>
      <c r="C457" s="64" t="s">
        <v>439</v>
      </c>
      <c r="D457" s="22">
        <v>50</v>
      </c>
      <c r="E457" s="23">
        <v>38</v>
      </c>
      <c r="F457" s="23">
        <v>23</v>
      </c>
      <c r="G457" s="23">
        <v>15</v>
      </c>
      <c r="H457" s="23">
        <v>2.5</v>
      </c>
      <c r="I457" s="20">
        <f t="shared" si="24"/>
        <v>78.5</v>
      </c>
    </row>
    <row r="458" spans="1:9">
      <c r="A458" s="51">
        <v>433</v>
      </c>
      <c r="B458" s="21" t="s">
        <v>457</v>
      </c>
      <c r="C458" s="64" t="s">
        <v>439</v>
      </c>
      <c r="D458" s="22">
        <v>10</v>
      </c>
      <c r="E458" s="23">
        <v>11.5</v>
      </c>
      <c r="F458" s="23">
        <v>7.5</v>
      </c>
      <c r="G458" s="23">
        <v>4</v>
      </c>
      <c r="H458" s="23">
        <v>1.5</v>
      </c>
      <c r="I458" s="20">
        <f t="shared" si="24"/>
        <v>24.5</v>
      </c>
    </row>
    <row r="459" spans="1:9">
      <c r="A459" s="51">
        <v>434</v>
      </c>
      <c r="B459" s="21" t="s">
        <v>458</v>
      </c>
      <c r="C459" s="64" t="s">
        <v>439</v>
      </c>
      <c r="D459" s="22" t="s">
        <v>24</v>
      </c>
      <c r="E459" s="19">
        <v>5</v>
      </c>
      <c r="F459" s="19">
        <v>4.5</v>
      </c>
      <c r="G459" s="19">
        <v>2</v>
      </c>
      <c r="H459" s="19">
        <v>0.5</v>
      </c>
      <c r="I459" s="20">
        <f t="shared" si="24"/>
        <v>12</v>
      </c>
    </row>
    <row r="460" spans="1:9">
      <c r="A460" s="51">
        <v>435</v>
      </c>
      <c r="B460" s="21" t="s">
        <v>67</v>
      </c>
      <c r="C460" s="64" t="s">
        <v>439</v>
      </c>
      <c r="D460" s="22" t="s">
        <v>24</v>
      </c>
      <c r="E460" s="19">
        <v>5.5</v>
      </c>
      <c r="F460" s="19">
        <v>5</v>
      </c>
      <c r="G460" s="19">
        <v>3.5</v>
      </c>
      <c r="H460" s="19">
        <v>1.5</v>
      </c>
      <c r="I460" s="20">
        <f t="shared" si="24"/>
        <v>15.5</v>
      </c>
    </row>
    <row r="461" spans="1:9">
      <c r="A461" s="51">
        <v>436</v>
      </c>
      <c r="B461" s="21" t="s">
        <v>459</v>
      </c>
      <c r="C461" s="64" t="s">
        <v>439</v>
      </c>
      <c r="D461" s="22">
        <v>10</v>
      </c>
      <c r="E461" s="23">
        <v>11.5</v>
      </c>
      <c r="F461" s="23">
        <v>7</v>
      </c>
      <c r="G461" s="23">
        <v>3</v>
      </c>
      <c r="H461" s="23">
        <v>1.5</v>
      </c>
      <c r="I461" s="20">
        <f t="shared" si="24"/>
        <v>23</v>
      </c>
    </row>
    <row r="462" spans="1:9">
      <c r="A462" s="51">
        <v>437</v>
      </c>
      <c r="B462" s="21" t="s">
        <v>460</v>
      </c>
      <c r="C462" s="64" t="s">
        <v>439</v>
      </c>
      <c r="D462" s="22" t="s">
        <v>24</v>
      </c>
      <c r="E462" s="19">
        <v>7</v>
      </c>
      <c r="F462" s="19">
        <v>6.5</v>
      </c>
      <c r="G462" s="19">
        <v>3.5</v>
      </c>
      <c r="H462" s="19">
        <v>0.5</v>
      </c>
      <c r="I462" s="20">
        <f t="shared" si="24"/>
        <v>17.5</v>
      </c>
    </row>
    <row r="463" spans="1:9">
      <c r="A463" s="51">
        <v>438</v>
      </c>
      <c r="B463" s="21" t="s">
        <v>461</v>
      </c>
      <c r="C463" s="64" t="s">
        <v>439</v>
      </c>
      <c r="D463" s="22" t="s">
        <v>24</v>
      </c>
      <c r="E463" s="19">
        <v>5.5</v>
      </c>
      <c r="F463" s="19">
        <v>6</v>
      </c>
      <c r="G463" s="19">
        <v>3</v>
      </c>
      <c r="H463" s="19">
        <v>1.5</v>
      </c>
      <c r="I463" s="20">
        <f t="shared" si="24"/>
        <v>16</v>
      </c>
    </row>
    <row r="464" spans="1:9">
      <c r="A464" s="51">
        <v>439</v>
      </c>
      <c r="B464" s="41" t="s">
        <v>462</v>
      </c>
      <c r="C464" s="64" t="s">
        <v>439</v>
      </c>
      <c r="D464" s="22" t="s">
        <v>24</v>
      </c>
      <c r="E464" s="19">
        <v>6</v>
      </c>
      <c r="F464" s="19">
        <v>6.5</v>
      </c>
      <c r="G464" s="19">
        <v>3.5</v>
      </c>
      <c r="H464" s="19">
        <v>1.5</v>
      </c>
      <c r="I464" s="20">
        <f t="shared" si="24"/>
        <v>17.5</v>
      </c>
    </row>
    <row r="465" spans="1:9">
      <c r="A465" s="51">
        <v>440</v>
      </c>
      <c r="B465" s="26" t="s">
        <v>463</v>
      </c>
      <c r="C465" s="64" t="s">
        <v>439</v>
      </c>
      <c r="D465" s="22" t="s">
        <v>24</v>
      </c>
      <c r="E465" s="19">
        <v>6.5</v>
      </c>
      <c r="F465" s="19">
        <v>5</v>
      </c>
      <c r="G465" s="19">
        <v>3.5</v>
      </c>
      <c r="H465" s="19">
        <v>2</v>
      </c>
      <c r="I465" s="20">
        <f t="shared" ref="I465:I471" si="25">SUM(E465:H465)</f>
        <v>17</v>
      </c>
    </row>
    <row r="466" spans="1:9">
      <c r="A466" s="51">
        <v>441</v>
      </c>
      <c r="B466" s="26" t="s">
        <v>464</v>
      </c>
      <c r="C466" s="46" t="s">
        <v>439</v>
      </c>
      <c r="D466" s="22">
        <v>5</v>
      </c>
      <c r="E466" s="19">
        <v>6.5</v>
      </c>
      <c r="F466" s="19">
        <v>4</v>
      </c>
      <c r="G466" s="19">
        <v>2</v>
      </c>
      <c r="H466" s="19">
        <v>1</v>
      </c>
      <c r="I466" s="20">
        <f t="shared" si="25"/>
        <v>13.5</v>
      </c>
    </row>
    <row r="467" spans="1:9">
      <c r="A467" s="51">
        <v>442</v>
      </c>
      <c r="B467" s="27" t="s">
        <v>465</v>
      </c>
      <c r="C467" s="46" t="s">
        <v>439</v>
      </c>
      <c r="D467" s="22" t="s">
        <v>24</v>
      </c>
      <c r="E467" s="19">
        <v>5</v>
      </c>
      <c r="F467" s="19">
        <v>4.5</v>
      </c>
      <c r="G467" s="19">
        <v>2</v>
      </c>
      <c r="H467" s="19">
        <v>0.5</v>
      </c>
      <c r="I467" s="20">
        <f t="shared" si="25"/>
        <v>12</v>
      </c>
    </row>
    <row r="468" spans="1:9" s="1" customFormat="1">
      <c r="A468" s="51">
        <v>443</v>
      </c>
      <c r="B468" s="68" t="s">
        <v>466</v>
      </c>
      <c r="C468" s="46" t="s">
        <v>439</v>
      </c>
      <c r="D468" s="22" t="s">
        <v>24</v>
      </c>
      <c r="E468" s="19">
        <v>7</v>
      </c>
      <c r="F468" s="19">
        <v>6.5</v>
      </c>
      <c r="G468" s="19">
        <v>3.5</v>
      </c>
      <c r="H468" s="19">
        <v>0.5</v>
      </c>
      <c r="I468" s="20">
        <f t="shared" si="25"/>
        <v>17.5</v>
      </c>
    </row>
    <row r="469" spans="1:9" s="1" customFormat="1">
      <c r="A469" s="51">
        <v>444</v>
      </c>
      <c r="B469" s="42" t="s">
        <v>467</v>
      </c>
      <c r="C469" s="35" t="s">
        <v>439</v>
      </c>
      <c r="D469" s="22" t="s">
        <v>24</v>
      </c>
      <c r="E469" s="19">
        <v>5</v>
      </c>
      <c r="F469" s="19">
        <v>4.5</v>
      </c>
      <c r="G469" s="19">
        <v>2</v>
      </c>
      <c r="H469" s="19">
        <v>0.5</v>
      </c>
      <c r="I469" s="20">
        <f t="shared" si="25"/>
        <v>12</v>
      </c>
    </row>
    <row r="470" spans="1:9" s="1" customFormat="1">
      <c r="A470" s="51">
        <v>445</v>
      </c>
      <c r="B470" s="42" t="s">
        <v>468</v>
      </c>
      <c r="C470" s="35" t="s">
        <v>439</v>
      </c>
      <c r="D470" s="22">
        <v>5</v>
      </c>
      <c r="E470" s="19">
        <v>10.5</v>
      </c>
      <c r="F470" s="19">
        <v>2</v>
      </c>
      <c r="G470" s="19">
        <v>2</v>
      </c>
      <c r="H470" s="19">
        <v>1</v>
      </c>
      <c r="I470" s="20">
        <f t="shared" si="25"/>
        <v>15.5</v>
      </c>
    </row>
    <row r="471" spans="1:9" s="1" customFormat="1">
      <c r="A471" s="51">
        <v>446</v>
      </c>
      <c r="B471" s="29" t="s">
        <v>469</v>
      </c>
      <c r="C471" s="35" t="s">
        <v>439</v>
      </c>
      <c r="D471" s="22" t="s">
        <v>24</v>
      </c>
      <c r="E471" s="19">
        <v>5</v>
      </c>
      <c r="F471" s="19">
        <v>4.5</v>
      </c>
      <c r="G471" s="19">
        <v>2</v>
      </c>
      <c r="H471" s="19">
        <v>0.5</v>
      </c>
      <c r="I471" s="20">
        <f t="shared" si="25"/>
        <v>12</v>
      </c>
    </row>
    <row r="472" spans="1:9">
      <c r="A472" s="19"/>
      <c r="B472" s="21"/>
      <c r="C472" s="30" t="s">
        <v>86</v>
      </c>
      <c r="D472" s="31">
        <f t="shared" ref="D472:I472" si="26">SUM(D440:D471)</f>
        <v>264</v>
      </c>
      <c r="E472" s="31">
        <f t="shared" si="26"/>
        <v>357</v>
      </c>
      <c r="F472" s="31">
        <f t="shared" si="26"/>
        <v>237.5</v>
      </c>
      <c r="G472" s="31">
        <f t="shared" si="26"/>
        <v>129</v>
      </c>
      <c r="H472" s="31">
        <f t="shared" si="26"/>
        <v>43</v>
      </c>
      <c r="I472" s="31">
        <f t="shared" si="26"/>
        <v>766.5</v>
      </c>
    </row>
    <row r="473" spans="1:9" ht="31.5" customHeight="1">
      <c r="A473" s="124" t="s">
        <v>470</v>
      </c>
      <c r="B473" s="124"/>
      <c r="C473" s="124"/>
      <c r="D473" s="124"/>
      <c r="E473" s="124"/>
      <c r="F473" s="124"/>
      <c r="G473" s="124"/>
      <c r="H473" s="124"/>
      <c r="I473" s="124"/>
    </row>
    <row r="474" spans="1:9" s="1" customFormat="1">
      <c r="A474" s="51">
        <v>447</v>
      </c>
      <c r="B474" s="21" t="s">
        <v>471</v>
      </c>
      <c r="C474" s="21" t="s">
        <v>470</v>
      </c>
      <c r="D474" s="18" t="s">
        <v>24</v>
      </c>
      <c r="E474" s="19">
        <v>4.5</v>
      </c>
      <c r="F474" s="19">
        <v>5</v>
      </c>
      <c r="G474" s="19">
        <v>2.5</v>
      </c>
      <c r="H474" s="19">
        <v>1.5</v>
      </c>
      <c r="I474" s="52">
        <f>SUM(E474:H474)</f>
        <v>13.5</v>
      </c>
    </row>
    <row r="475" spans="1:9" s="1" customFormat="1">
      <c r="A475" s="51">
        <v>448</v>
      </c>
      <c r="B475" s="21" t="s">
        <v>472</v>
      </c>
      <c r="C475" s="21" t="s">
        <v>470</v>
      </c>
      <c r="D475" s="18" t="s">
        <v>24</v>
      </c>
      <c r="E475" s="19">
        <v>5.5</v>
      </c>
      <c r="F475" s="19">
        <v>6.5</v>
      </c>
      <c r="G475" s="19">
        <v>3.5</v>
      </c>
      <c r="H475" s="19">
        <v>0.5</v>
      </c>
      <c r="I475" s="52">
        <f t="shared" ref="I475:I480" si="27">SUM(E475:H475)</f>
        <v>16</v>
      </c>
    </row>
    <row r="476" spans="1:9" s="1" customFormat="1">
      <c r="A476" s="51">
        <v>449</v>
      </c>
      <c r="B476" s="21" t="s">
        <v>473</v>
      </c>
      <c r="C476" s="21" t="s">
        <v>470</v>
      </c>
      <c r="D476" s="18" t="s">
        <v>24</v>
      </c>
      <c r="E476" s="19">
        <v>4.5</v>
      </c>
      <c r="F476" s="19">
        <v>6.5</v>
      </c>
      <c r="G476" s="19">
        <v>3</v>
      </c>
      <c r="H476" s="19">
        <v>1.5</v>
      </c>
      <c r="I476" s="52">
        <f t="shared" si="27"/>
        <v>15.5</v>
      </c>
    </row>
    <row r="477" spans="1:9" s="1" customFormat="1">
      <c r="A477" s="51">
        <v>450</v>
      </c>
      <c r="B477" s="54" t="s">
        <v>474</v>
      </c>
      <c r="C477" s="21" t="s">
        <v>470</v>
      </c>
      <c r="D477" s="18" t="s">
        <v>24</v>
      </c>
      <c r="E477" s="19">
        <v>6.5</v>
      </c>
      <c r="F477" s="19">
        <v>4.5</v>
      </c>
      <c r="G477" s="19">
        <v>2</v>
      </c>
      <c r="H477" s="19">
        <v>0.5</v>
      </c>
      <c r="I477" s="20">
        <f t="shared" si="27"/>
        <v>13.5</v>
      </c>
    </row>
    <row r="478" spans="1:9" s="1" customFormat="1">
      <c r="A478" s="51">
        <v>451</v>
      </c>
      <c r="B478" s="21" t="s">
        <v>464</v>
      </c>
      <c r="C478" s="21" t="s">
        <v>470</v>
      </c>
      <c r="D478" s="18" t="s">
        <v>24</v>
      </c>
      <c r="E478" s="19">
        <v>7.5</v>
      </c>
      <c r="F478" s="19">
        <v>6</v>
      </c>
      <c r="G478" s="19">
        <v>2</v>
      </c>
      <c r="H478" s="19">
        <v>0.5</v>
      </c>
      <c r="I478" s="20">
        <f t="shared" si="27"/>
        <v>16</v>
      </c>
    </row>
    <row r="479" spans="1:9" s="1" customFormat="1">
      <c r="A479" s="51">
        <v>452</v>
      </c>
      <c r="B479" s="21" t="s">
        <v>475</v>
      </c>
      <c r="C479" s="21" t="s">
        <v>470</v>
      </c>
      <c r="D479" s="18" t="s">
        <v>24</v>
      </c>
      <c r="E479" s="19">
        <v>6.5</v>
      </c>
      <c r="F479" s="19">
        <v>6</v>
      </c>
      <c r="G479" s="19">
        <v>2.5</v>
      </c>
      <c r="H479" s="19">
        <v>2</v>
      </c>
      <c r="I479" s="20">
        <f t="shared" si="27"/>
        <v>17</v>
      </c>
    </row>
    <row r="480" spans="1:9" s="1" customFormat="1">
      <c r="A480" s="51">
        <v>453</v>
      </c>
      <c r="B480" s="21" t="s">
        <v>476</v>
      </c>
      <c r="C480" s="21" t="s">
        <v>470</v>
      </c>
      <c r="D480" s="18" t="s">
        <v>24</v>
      </c>
      <c r="E480" s="19">
        <v>7.5</v>
      </c>
      <c r="F480" s="19">
        <v>6</v>
      </c>
      <c r="G480" s="19">
        <v>2.5</v>
      </c>
      <c r="H480" s="19">
        <v>2</v>
      </c>
      <c r="I480" s="20">
        <f t="shared" si="27"/>
        <v>18</v>
      </c>
    </row>
    <row r="481" spans="1:9" s="1" customFormat="1">
      <c r="A481" s="51">
        <v>454</v>
      </c>
      <c r="B481" s="21" t="s">
        <v>477</v>
      </c>
      <c r="C481" s="21" t="s">
        <v>470</v>
      </c>
      <c r="D481" s="18" t="s">
        <v>24</v>
      </c>
      <c r="E481" s="19">
        <v>6.5</v>
      </c>
      <c r="F481" s="19">
        <v>4.5</v>
      </c>
      <c r="G481" s="19">
        <v>2</v>
      </c>
      <c r="H481" s="19">
        <v>2</v>
      </c>
      <c r="I481" s="20">
        <f t="shared" ref="I481:I492" si="28">SUM(E481:H481)</f>
        <v>15</v>
      </c>
    </row>
    <row r="482" spans="1:9" s="1" customFormat="1">
      <c r="A482" s="51">
        <v>455</v>
      </c>
      <c r="B482" s="21" t="s">
        <v>478</v>
      </c>
      <c r="C482" s="21" t="s">
        <v>470</v>
      </c>
      <c r="D482" s="18" t="s">
        <v>24</v>
      </c>
      <c r="E482" s="19">
        <v>7.5</v>
      </c>
      <c r="F482" s="19">
        <v>6</v>
      </c>
      <c r="G482" s="19">
        <v>2</v>
      </c>
      <c r="H482" s="19">
        <v>0.5</v>
      </c>
      <c r="I482" s="20">
        <f t="shared" si="28"/>
        <v>16</v>
      </c>
    </row>
    <row r="483" spans="1:9" s="1" customFormat="1">
      <c r="A483" s="51">
        <v>456</v>
      </c>
      <c r="B483" s="21" t="s">
        <v>479</v>
      </c>
      <c r="C483" s="21" t="s">
        <v>470</v>
      </c>
      <c r="D483" s="18" t="s">
        <v>24</v>
      </c>
      <c r="E483" s="19">
        <v>7</v>
      </c>
      <c r="F483" s="19">
        <v>6</v>
      </c>
      <c r="G483" s="19">
        <v>2.5</v>
      </c>
      <c r="H483" s="19">
        <v>2</v>
      </c>
      <c r="I483" s="20">
        <f t="shared" si="28"/>
        <v>17.5</v>
      </c>
    </row>
    <row r="484" spans="1:9" s="1" customFormat="1">
      <c r="A484" s="51">
        <v>457</v>
      </c>
      <c r="B484" s="21" t="s">
        <v>480</v>
      </c>
      <c r="C484" s="21" t="s">
        <v>470</v>
      </c>
      <c r="D484" s="18" t="s">
        <v>24</v>
      </c>
      <c r="E484" s="19">
        <v>7.5</v>
      </c>
      <c r="F484" s="19">
        <v>6</v>
      </c>
      <c r="G484" s="19">
        <v>2.5</v>
      </c>
      <c r="H484" s="19">
        <v>2</v>
      </c>
      <c r="I484" s="20">
        <f t="shared" si="28"/>
        <v>18</v>
      </c>
    </row>
    <row r="485" spans="1:9" s="1" customFormat="1">
      <c r="A485" s="51">
        <v>458</v>
      </c>
      <c r="B485" s="21" t="s">
        <v>481</v>
      </c>
      <c r="C485" s="21" t="s">
        <v>470</v>
      </c>
      <c r="D485" s="18" t="s">
        <v>24</v>
      </c>
      <c r="E485" s="19">
        <v>6.5</v>
      </c>
      <c r="F485" s="19">
        <v>5</v>
      </c>
      <c r="G485" s="19">
        <v>2.5</v>
      </c>
      <c r="H485" s="19">
        <v>2</v>
      </c>
      <c r="I485" s="20">
        <f t="shared" si="28"/>
        <v>16</v>
      </c>
    </row>
    <row r="486" spans="1:9" s="1" customFormat="1">
      <c r="A486" s="51">
        <v>459</v>
      </c>
      <c r="B486" s="21" t="s">
        <v>482</v>
      </c>
      <c r="C486" s="21" t="s">
        <v>470</v>
      </c>
      <c r="D486" s="18">
        <v>10</v>
      </c>
      <c r="E486" s="19">
        <v>7.5</v>
      </c>
      <c r="F486" s="19">
        <v>5.5</v>
      </c>
      <c r="G486" s="19">
        <v>2</v>
      </c>
      <c r="H486" s="19">
        <v>1.5</v>
      </c>
      <c r="I486" s="20">
        <f t="shared" si="28"/>
        <v>16.5</v>
      </c>
    </row>
    <row r="487" spans="1:9" s="1" customFormat="1">
      <c r="A487" s="51">
        <v>460</v>
      </c>
      <c r="B487" s="26" t="s">
        <v>483</v>
      </c>
      <c r="C487" s="46" t="s">
        <v>484</v>
      </c>
      <c r="D487" s="18" t="s">
        <v>24</v>
      </c>
      <c r="E487" s="19">
        <v>6</v>
      </c>
      <c r="F487" s="19">
        <v>6.5</v>
      </c>
      <c r="G487" s="19">
        <v>3</v>
      </c>
      <c r="H487" s="19">
        <v>1.5</v>
      </c>
      <c r="I487" s="20">
        <f t="shared" si="28"/>
        <v>17</v>
      </c>
    </row>
    <row r="488" spans="1:9" s="1" customFormat="1">
      <c r="A488" s="51">
        <v>461</v>
      </c>
      <c r="B488" s="68" t="s">
        <v>485</v>
      </c>
      <c r="C488" s="46" t="s">
        <v>484</v>
      </c>
      <c r="D488" s="18" t="s">
        <v>24</v>
      </c>
      <c r="E488" s="19">
        <v>7.5</v>
      </c>
      <c r="F488" s="19">
        <v>6</v>
      </c>
      <c r="G488" s="19">
        <v>2</v>
      </c>
      <c r="H488" s="19">
        <v>0.5</v>
      </c>
      <c r="I488" s="20">
        <f t="shared" si="28"/>
        <v>16</v>
      </c>
    </row>
    <row r="489" spans="1:9" s="1" customFormat="1">
      <c r="A489" s="51">
        <v>462</v>
      </c>
      <c r="B489" s="68" t="s">
        <v>486</v>
      </c>
      <c r="C489" s="46" t="s">
        <v>484</v>
      </c>
      <c r="D489" s="18" t="s">
        <v>24</v>
      </c>
      <c r="E489" s="19">
        <v>7</v>
      </c>
      <c r="F489" s="19">
        <v>6</v>
      </c>
      <c r="G489" s="19">
        <v>2.5</v>
      </c>
      <c r="H489" s="19">
        <v>2</v>
      </c>
      <c r="I489" s="20">
        <f t="shared" si="28"/>
        <v>17.5</v>
      </c>
    </row>
    <row r="490" spans="1:9" s="1" customFormat="1">
      <c r="A490" s="51">
        <v>463</v>
      </c>
      <c r="B490" s="29" t="s">
        <v>487</v>
      </c>
      <c r="C490" s="46" t="s">
        <v>484</v>
      </c>
      <c r="D490" s="18" t="s">
        <v>24</v>
      </c>
      <c r="E490" s="19">
        <v>5.5</v>
      </c>
      <c r="F490" s="19">
        <v>6.5</v>
      </c>
      <c r="G490" s="19">
        <v>3.5</v>
      </c>
      <c r="H490" s="19">
        <v>0.5</v>
      </c>
      <c r="I490" s="52">
        <f t="shared" si="28"/>
        <v>16</v>
      </c>
    </row>
    <row r="491" spans="1:9" s="1" customFormat="1">
      <c r="A491" s="51">
        <v>464</v>
      </c>
      <c r="B491" s="29" t="s">
        <v>488</v>
      </c>
      <c r="C491" s="46" t="s">
        <v>484</v>
      </c>
      <c r="D491" s="18">
        <v>1</v>
      </c>
      <c r="E491" s="19">
        <v>7.5</v>
      </c>
      <c r="F491" s="19">
        <v>6</v>
      </c>
      <c r="G491" s="19">
        <v>4</v>
      </c>
      <c r="H491" s="19">
        <v>0.5</v>
      </c>
      <c r="I491" s="20">
        <f t="shared" si="28"/>
        <v>18</v>
      </c>
    </row>
    <row r="492" spans="1:9" s="1" customFormat="1">
      <c r="A492" s="51">
        <v>465</v>
      </c>
      <c r="B492" s="42" t="s">
        <v>489</v>
      </c>
      <c r="C492" s="35" t="s">
        <v>484</v>
      </c>
      <c r="D492" s="18" t="s">
        <v>24</v>
      </c>
      <c r="E492" s="19">
        <v>5.5</v>
      </c>
      <c r="F492" s="19">
        <v>4.5</v>
      </c>
      <c r="G492" s="19">
        <v>2.5</v>
      </c>
      <c r="H492" s="19">
        <v>0.5</v>
      </c>
      <c r="I492" s="52">
        <f t="shared" si="28"/>
        <v>13</v>
      </c>
    </row>
    <row r="493" spans="1:9" s="1" customFormat="1" ht="15.75">
      <c r="A493" s="51">
        <v>466</v>
      </c>
      <c r="B493" s="116" t="s">
        <v>852</v>
      </c>
      <c r="C493" s="35" t="s">
        <v>484</v>
      </c>
      <c r="D493" s="18" t="s">
        <v>24</v>
      </c>
      <c r="E493" s="19">
        <v>6.5</v>
      </c>
      <c r="F493" s="19">
        <v>4.5</v>
      </c>
      <c r="G493" s="19">
        <v>2</v>
      </c>
      <c r="H493" s="19">
        <v>2</v>
      </c>
      <c r="I493" s="20">
        <f>SUM(E493:H493)</f>
        <v>15</v>
      </c>
    </row>
    <row r="494" spans="1:9" s="1" customFormat="1" ht="15.75">
      <c r="A494" s="51">
        <v>467</v>
      </c>
      <c r="B494" s="116" t="s">
        <v>853</v>
      </c>
      <c r="C494" s="35" t="s">
        <v>484</v>
      </c>
      <c r="D494" s="18" t="s">
        <v>24</v>
      </c>
      <c r="E494" s="19">
        <v>7.5</v>
      </c>
      <c r="F494" s="19">
        <v>6</v>
      </c>
      <c r="G494" s="19">
        <v>2</v>
      </c>
      <c r="H494" s="19">
        <v>0.5</v>
      </c>
      <c r="I494" s="20">
        <f>SUM(E494:H494)</f>
        <v>16</v>
      </c>
    </row>
    <row r="495" spans="1:9">
      <c r="A495" s="57"/>
      <c r="B495" s="21"/>
      <c r="C495" s="30" t="s">
        <v>86</v>
      </c>
      <c r="D495" s="31">
        <f>SUM(D486:D492)</f>
        <v>11</v>
      </c>
      <c r="E495" s="31">
        <f>SUM(E474:E494)</f>
        <v>138</v>
      </c>
      <c r="F495" s="31">
        <f>SUM(F474:F492)</f>
        <v>109</v>
      </c>
      <c r="G495" s="31">
        <f>SUM(G474:G494)</f>
        <v>53</v>
      </c>
      <c r="H495" s="31">
        <f>SUM(H474:H494)</f>
        <v>26.5</v>
      </c>
      <c r="I495" s="31">
        <f>SUM(I474:I494)</f>
        <v>337</v>
      </c>
    </row>
    <row r="496" spans="1:9" ht="33.75" customHeight="1">
      <c r="A496" s="124" t="s">
        <v>490</v>
      </c>
      <c r="B496" s="124"/>
      <c r="C496" s="124"/>
      <c r="D496" s="124"/>
      <c r="E496" s="124"/>
      <c r="F496" s="124"/>
      <c r="G496" s="124"/>
      <c r="H496" s="124"/>
      <c r="I496" s="124"/>
    </row>
    <row r="497" spans="1:9" s="1" customFormat="1">
      <c r="A497" s="51">
        <v>468</v>
      </c>
      <c r="B497" s="17" t="s">
        <v>491</v>
      </c>
      <c r="C497" s="39" t="s">
        <v>492</v>
      </c>
      <c r="D497" s="32" t="s">
        <v>24</v>
      </c>
      <c r="E497" s="19">
        <v>4.5</v>
      </c>
      <c r="F497" s="19">
        <v>5</v>
      </c>
      <c r="G497" s="19">
        <v>2.5</v>
      </c>
      <c r="H497" s="19">
        <v>1.5</v>
      </c>
      <c r="I497" s="52">
        <f>SUM(E497:H497)</f>
        <v>13.5</v>
      </c>
    </row>
    <row r="498" spans="1:9" s="1" customFormat="1">
      <c r="A498" s="51">
        <v>469</v>
      </c>
      <c r="B498" s="21" t="s">
        <v>493</v>
      </c>
      <c r="C498" s="39" t="s">
        <v>492</v>
      </c>
      <c r="D498" s="18" t="s">
        <v>24</v>
      </c>
      <c r="E498" s="19">
        <v>6</v>
      </c>
      <c r="F498" s="19">
        <v>6</v>
      </c>
      <c r="G498" s="19">
        <v>3.5</v>
      </c>
      <c r="H498" s="19">
        <v>1</v>
      </c>
      <c r="I498" s="52">
        <f t="shared" ref="I498:I509" si="29">SUM(E498:H498)</f>
        <v>16.5</v>
      </c>
    </row>
    <row r="499" spans="1:9" s="1" customFormat="1">
      <c r="A499" s="51">
        <v>470</v>
      </c>
      <c r="B499" s="21" t="s">
        <v>494</v>
      </c>
      <c r="C499" s="39" t="s">
        <v>492</v>
      </c>
      <c r="D499" s="18" t="s">
        <v>24</v>
      </c>
      <c r="E499" s="19">
        <v>4.5</v>
      </c>
      <c r="F499" s="19">
        <v>6.5</v>
      </c>
      <c r="G499" s="19">
        <v>3</v>
      </c>
      <c r="H499" s="19">
        <v>1.5</v>
      </c>
      <c r="I499" s="52">
        <f t="shared" si="29"/>
        <v>15.5</v>
      </c>
    </row>
    <row r="500" spans="1:9" s="1" customFormat="1">
      <c r="A500" s="51">
        <v>471</v>
      </c>
      <c r="B500" s="21" t="s">
        <v>495</v>
      </c>
      <c r="C500" s="39" t="s">
        <v>492</v>
      </c>
      <c r="D500" s="18">
        <v>10</v>
      </c>
      <c r="E500" s="19">
        <v>13.5</v>
      </c>
      <c r="F500" s="19">
        <v>7.5</v>
      </c>
      <c r="G500" s="19">
        <v>4.5</v>
      </c>
      <c r="H500" s="19">
        <v>1.5</v>
      </c>
      <c r="I500" s="52">
        <f t="shared" si="29"/>
        <v>27</v>
      </c>
    </row>
    <row r="501" spans="1:9" s="1" customFormat="1">
      <c r="A501" s="51">
        <v>472</v>
      </c>
      <c r="B501" s="21" t="s">
        <v>496</v>
      </c>
      <c r="C501" s="39" t="s">
        <v>492</v>
      </c>
      <c r="D501" s="18">
        <v>30</v>
      </c>
      <c r="E501" s="19">
        <v>19.5</v>
      </c>
      <c r="F501" s="19">
        <v>12</v>
      </c>
      <c r="G501" s="19">
        <v>8</v>
      </c>
      <c r="H501" s="19">
        <v>1.5</v>
      </c>
      <c r="I501" s="52">
        <f t="shared" si="29"/>
        <v>41</v>
      </c>
    </row>
    <row r="502" spans="1:9" s="1" customFormat="1">
      <c r="A502" s="51">
        <v>473</v>
      </c>
      <c r="B502" s="41" t="s">
        <v>497</v>
      </c>
      <c r="C502" s="39" t="s">
        <v>492</v>
      </c>
      <c r="D502" s="18">
        <v>3</v>
      </c>
      <c r="E502" s="19">
        <v>7</v>
      </c>
      <c r="F502" s="19">
        <v>5</v>
      </c>
      <c r="G502" s="19">
        <v>2.5</v>
      </c>
      <c r="H502" s="19">
        <v>1.5</v>
      </c>
      <c r="I502" s="52">
        <f t="shared" si="29"/>
        <v>16</v>
      </c>
    </row>
    <row r="503" spans="1:9" s="1" customFormat="1">
      <c r="A503" s="51">
        <v>474</v>
      </c>
      <c r="B503" s="21" t="s">
        <v>498</v>
      </c>
      <c r="C503" s="39" t="s">
        <v>492</v>
      </c>
      <c r="D503" s="18" t="s">
        <v>24</v>
      </c>
      <c r="E503" s="19">
        <v>6.5</v>
      </c>
      <c r="F503" s="19">
        <v>5.5</v>
      </c>
      <c r="G503" s="19">
        <v>3</v>
      </c>
      <c r="H503" s="19">
        <v>1.5</v>
      </c>
      <c r="I503" s="52">
        <f t="shared" si="29"/>
        <v>16.5</v>
      </c>
    </row>
    <row r="504" spans="1:9" s="1" customFormat="1">
      <c r="A504" s="51">
        <v>475</v>
      </c>
      <c r="B504" s="21" t="s">
        <v>499</v>
      </c>
      <c r="C504" s="39" t="s">
        <v>492</v>
      </c>
      <c r="D504" s="18">
        <v>7</v>
      </c>
      <c r="E504" s="19">
        <v>9</v>
      </c>
      <c r="F504" s="19">
        <v>7.5</v>
      </c>
      <c r="G504" s="19">
        <v>5</v>
      </c>
      <c r="H504" s="19">
        <v>1.5</v>
      </c>
      <c r="I504" s="52">
        <f t="shared" si="29"/>
        <v>23</v>
      </c>
    </row>
    <row r="505" spans="1:9" s="1" customFormat="1">
      <c r="A505" s="51">
        <v>476</v>
      </c>
      <c r="B505" s="21" t="s">
        <v>167</v>
      </c>
      <c r="C505" s="39" t="s">
        <v>492</v>
      </c>
      <c r="D505" s="18">
        <v>10</v>
      </c>
      <c r="E505" s="19">
        <v>11</v>
      </c>
      <c r="F505" s="19">
        <v>7</v>
      </c>
      <c r="G505" s="19">
        <v>3</v>
      </c>
      <c r="H505" s="19">
        <v>1.5</v>
      </c>
      <c r="I505" s="52">
        <f t="shared" si="29"/>
        <v>22.5</v>
      </c>
    </row>
    <row r="506" spans="1:9" s="1" customFormat="1">
      <c r="A506" s="51">
        <v>477</v>
      </c>
      <c r="B506" s="17" t="s">
        <v>35</v>
      </c>
      <c r="C506" s="39" t="s">
        <v>492</v>
      </c>
      <c r="D506" s="18">
        <v>5</v>
      </c>
      <c r="E506" s="19">
        <v>6</v>
      </c>
      <c r="F506" s="19">
        <v>5</v>
      </c>
      <c r="G506" s="19">
        <v>3</v>
      </c>
      <c r="H506" s="19">
        <v>1.5</v>
      </c>
      <c r="I506" s="20">
        <f t="shared" si="29"/>
        <v>15.5</v>
      </c>
    </row>
    <row r="507" spans="1:9" s="1" customFormat="1">
      <c r="A507" s="51">
        <v>478</v>
      </c>
      <c r="B507" s="21" t="s">
        <v>500</v>
      </c>
      <c r="C507" s="39" t="s">
        <v>492</v>
      </c>
      <c r="D507" s="18">
        <v>5</v>
      </c>
      <c r="E507" s="19">
        <v>5.5</v>
      </c>
      <c r="F507" s="19">
        <v>5</v>
      </c>
      <c r="G507" s="19">
        <v>3</v>
      </c>
      <c r="H507" s="19">
        <v>0.5</v>
      </c>
      <c r="I507" s="20">
        <f t="shared" si="29"/>
        <v>14</v>
      </c>
    </row>
    <row r="508" spans="1:9" s="1" customFormat="1">
      <c r="A508" s="51">
        <v>479</v>
      </c>
      <c r="B508" s="39" t="s">
        <v>501</v>
      </c>
      <c r="C508" s="39" t="s">
        <v>492</v>
      </c>
      <c r="D508" s="18" t="s">
        <v>24</v>
      </c>
      <c r="E508" s="19">
        <v>6.5</v>
      </c>
      <c r="F508" s="19">
        <v>3</v>
      </c>
      <c r="G508" s="19">
        <v>1</v>
      </c>
      <c r="H508" s="19">
        <v>1.5</v>
      </c>
      <c r="I508" s="20">
        <f t="shared" si="29"/>
        <v>12</v>
      </c>
    </row>
    <row r="509" spans="1:9" s="1" customFormat="1">
      <c r="A509" s="51">
        <v>480</v>
      </c>
      <c r="B509" s="39" t="s">
        <v>367</v>
      </c>
      <c r="C509" s="39" t="s">
        <v>492</v>
      </c>
      <c r="D509" s="18" t="s">
        <v>24</v>
      </c>
      <c r="E509" s="19">
        <v>8</v>
      </c>
      <c r="F509" s="19">
        <v>7</v>
      </c>
      <c r="G509" s="19">
        <v>5</v>
      </c>
      <c r="H509" s="19">
        <v>2</v>
      </c>
      <c r="I509" s="52">
        <f t="shared" si="29"/>
        <v>22</v>
      </c>
    </row>
    <row r="510" spans="1:9" s="1" customFormat="1">
      <c r="A510" s="51">
        <v>481</v>
      </c>
      <c r="B510" s="68" t="s">
        <v>502</v>
      </c>
      <c r="C510" s="39" t="s">
        <v>492</v>
      </c>
      <c r="D510" s="18" t="s">
        <v>24</v>
      </c>
      <c r="E510" s="19">
        <v>6</v>
      </c>
      <c r="F510" s="19">
        <v>6</v>
      </c>
      <c r="G510" s="19">
        <v>3.5</v>
      </c>
      <c r="H510" s="19">
        <v>1</v>
      </c>
      <c r="I510" s="52">
        <f>SUM(E510:H510)</f>
        <v>16.5</v>
      </c>
    </row>
    <row r="511" spans="1:9" s="1" customFormat="1">
      <c r="A511" s="51">
        <v>482</v>
      </c>
      <c r="B511" s="68" t="s">
        <v>503</v>
      </c>
      <c r="C511" s="39" t="s">
        <v>492</v>
      </c>
      <c r="D511" s="18" t="s">
        <v>24</v>
      </c>
      <c r="E511" s="19">
        <v>4.5</v>
      </c>
      <c r="F511" s="19">
        <v>6.5</v>
      </c>
      <c r="G511" s="19">
        <v>3</v>
      </c>
      <c r="H511" s="19">
        <v>1.5</v>
      </c>
      <c r="I511" s="52">
        <f>SUM(E511:H511)</f>
        <v>15.5</v>
      </c>
    </row>
    <row r="512" spans="1:9" s="1" customFormat="1">
      <c r="A512" s="51">
        <v>483</v>
      </c>
      <c r="B512" s="42" t="s">
        <v>504</v>
      </c>
      <c r="C512" s="39" t="s">
        <v>492</v>
      </c>
      <c r="D512" s="18">
        <v>20</v>
      </c>
      <c r="E512" s="19">
        <v>15.5</v>
      </c>
      <c r="F512" s="19">
        <v>10</v>
      </c>
      <c r="G512" s="19">
        <v>5</v>
      </c>
      <c r="H512" s="19">
        <v>1.5</v>
      </c>
      <c r="I512" s="52">
        <f>SUM(E512:H512)</f>
        <v>32</v>
      </c>
    </row>
    <row r="513" spans="1:975">
      <c r="A513" s="51"/>
      <c r="B513" s="37"/>
      <c r="C513" s="30" t="s">
        <v>86</v>
      </c>
      <c r="D513" s="31">
        <f>SUM(D500:D512)</f>
        <v>90</v>
      </c>
      <c r="E513" s="31">
        <f>SUM(E497:E512)</f>
        <v>133.5</v>
      </c>
      <c r="F513" s="31">
        <f>SUM(F497:F512)</f>
        <v>104.5</v>
      </c>
      <c r="G513" s="31">
        <f>SUM(G497:G512)</f>
        <v>58.5</v>
      </c>
      <c r="H513" s="31">
        <f>SUM(H497:H512)</f>
        <v>22.5</v>
      </c>
      <c r="I513" s="31">
        <f>SUM(I497:I512)</f>
        <v>319</v>
      </c>
    </row>
    <row r="514" spans="1:975" ht="27" customHeight="1">
      <c r="A514" s="124" t="s">
        <v>439</v>
      </c>
      <c r="B514" s="124"/>
      <c r="C514" s="124"/>
      <c r="D514" s="124"/>
      <c r="E514" s="124"/>
      <c r="F514" s="124"/>
      <c r="G514" s="124"/>
      <c r="H514" s="124"/>
      <c r="I514" s="12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</row>
    <row r="515" spans="1:975" s="1" customFormat="1">
      <c r="A515" s="23">
        <v>484</v>
      </c>
      <c r="B515" s="64" t="s">
        <v>505</v>
      </c>
      <c r="C515" s="64" t="s">
        <v>439</v>
      </c>
      <c r="D515" s="23">
        <v>6</v>
      </c>
      <c r="E515" s="19">
        <v>9</v>
      </c>
      <c r="F515" s="19">
        <v>5</v>
      </c>
      <c r="G515" s="19">
        <v>3</v>
      </c>
      <c r="H515" s="19">
        <v>0.5</v>
      </c>
      <c r="I515" s="20">
        <f t="shared" ref="I515:I525" si="30">SUM(E515:H515)</f>
        <v>17.5</v>
      </c>
    </row>
    <row r="516" spans="1:975" s="1" customFormat="1">
      <c r="A516" s="23">
        <v>485</v>
      </c>
      <c r="B516" s="45" t="s">
        <v>506</v>
      </c>
      <c r="C516" s="64" t="s">
        <v>439</v>
      </c>
      <c r="D516" s="44">
        <v>6</v>
      </c>
      <c r="E516" s="19">
        <v>9</v>
      </c>
      <c r="F516" s="19">
        <v>4.5</v>
      </c>
      <c r="G516" s="19">
        <v>4.5</v>
      </c>
      <c r="H516" s="19">
        <v>1</v>
      </c>
      <c r="I516" s="20">
        <f t="shared" si="30"/>
        <v>19</v>
      </c>
    </row>
    <row r="517" spans="1:975" s="1" customFormat="1">
      <c r="A517" s="23">
        <v>486</v>
      </c>
      <c r="B517" s="45" t="s">
        <v>507</v>
      </c>
      <c r="C517" s="64" t="s">
        <v>439</v>
      </c>
      <c r="D517" s="44">
        <v>6</v>
      </c>
      <c r="E517" s="19">
        <v>9</v>
      </c>
      <c r="F517" s="19">
        <v>6.5</v>
      </c>
      <c r="G517" s="19">
        <v>3</v>
      </c>
      <c r="H517" s="19">
        <v>1</v>
      </c>
      <c r="I517" s="20">
        <f t="shared" si="30"/>
        <v>19.5</v>
      </c>
    </row>
    <row r="518" spans="1:975" s="1" customFormat="1">
      <c r="A518" s="23">
        <v>487</v>
      </c>
      <c r="B518" s="45" t="s">
        <v>508</v>
      </c>
      <c r="C518" s="64" t="s">
        <v>439</v>
      </c>
      <c r="D518" s="23">
        <v>6</v>
      </c>
      <c r="E518" s="23">
        <v>7</v>
      </c>
      <c r="F518" s="23">
        <v>5</v>
      </c>
      <c r="G518" s="23">
        <v>3</v>
      </c>
      <c r="H518" s="23">
        <v>1.5</v>
      </c>
      <c r="I518" s="20">
        <f t="shared" si="30"/>
        <v>16.5</v>
      </c>
    </row>
    <row r="519" spans="1:975" s="1" customFormat="1">
      <c r="A519" s="23">
        <v>488</v>
      </c>
      <c r="B519" s="65" t="s">
        <v>509</v>
      </c>
      <c r="C519" s="64" t="s">
        <v>439</v>
      </c>
      <c r="D519" s="23">
        <v>6</v>
      </c>
      <c r="E519" s="19">
        <v>6</v>
      </c>
      <c r="F519" s="19">
        <v>5</v>
      </c>
      <c r="G519" s="19">
        <v>3</v>
      </c>
      <c r="H519" s="19">
        <v>1.5</v>
      </c>
      <c r="I519" s="20">
        <f t="shared" si="30"/>
        <v>15.5</v>
      </c>
    </row>
    <row r="520" spans="1:975" s="1" customFormat="1">
      <c r="A520" s="23">
        <v>489</v>
      </c>
      <c r="B520" s="65" t="s">
        <v>510</v>
      </c>
      <c r="C520" s="64" t="s">
        <v>439</v>
      </c>
      <c r="D520" s="23">
        <v>6</v>
      </c>
      <c r="E520" s="19">
        <v>5.5</v>
      </c>
      <c r="F520" s="19">
        <v>5</v>
      </c>
      <c r="G520" s="19">
        <v>3</v>
      </c>
      <c r="H520" s="19">
        <v>0.5</v>
      </c>
      <c r="I520" s="20">
        <f t="shared" si="30"/>
        <v>14</v>
      </c>
    </row>
    <row r="521" spans="1:975" s="1" customFormat="1">
      <c r="A521" s="23">
        <v>490</v>
      </c>
      <c r="B521" s="65" t="s">
        <v>511</v>
      </c>
      <c r="C521" s="64" t="s">
        <v>439</v>
      </c>
      <c r="D521" s="23">
        <v>6</v>
      </c>
      <c r="E521" s="19">
        <v>5</v>
      </c>
      <c r="F521" s="19">
        <v>4.5</v>
      </c>
      <c r="G521" s="19">
        <v>2</v>
      </c>
      <c r="H521" s="19">
        <v>0.5</v>
      </c>
      <c r="I521" s="20">
        <f t="shared" si="30"/>
        <v>12</v>
      </c>
    </row>
    <row r="522" spans="1:975" s="1" customFormat="1">
      <c r="A522" s="23">
        <v>491</v>
      </c>
      <c r="B522" s="65" t="s">
        <v>291</v>
      </c>
      <c r="C522" s="64" t="s">
        <v>439</v>
      </c>
      <c r="D522" s="23">
        <v>6</v>
      </c>
      <c r="E522" s="19">
        <v>4.5</v>
      </c>
      <c r="F522" s="19">
        <v>3</v>
      </c>
      <c r="G522" s="19">
        <v>2</v>
      </c>
      <c r="H522" s="19">
        <v>1</v>
      </c>
      <c r="I522" s="20">
        <f t="shared" si="30"/>
        <v>10.5</v>
      </c>
    </row>
    <row r="523" spans="1:975" s="1" customFormat="1">
      <c r="A523" s="23">
        <v>492</v>
      </c>
      <c r="B523" s="65" t="s">
        <v>512</v>
      </c>
      <c r="C523" s="64" t="s">
        <v>439</v>
      </c>
      <c r="D523" s="23">
        <v>6</v>
      </c>
      <c r="E523" s="19">
        <v>5.5</v>
      </c>
      <c r="F523" s="19">
        <v>3</v>
      </c>
      <c r="G523" s="19">
        <v>2</v>
      </c>
      <c r="H523" s="19">
        <v>1.5</v>
      </c>
      <c r="I523" s="20">
        <f t="shared" si="30"/>
        <v>12</v>
      </c>
    </row>
    <row r="524" spans="1:975" s="1" customFormat="1">
      <c r="A524" s="23">
        <v>493</v>
      </c>
      <c r="B524" s="64" t="s">
        <v>513</v>
      </c>
      <c r="C524" s="64" t="s">
        <v>439</v>
      </c>
      <c r="D524" s="23">
        <v>6</v>
      </c>
      <c r="E524" s="19">
        <v>4.5</v>
      </c>
      <c r="F524" s="19">
        <v>4</v>
      </c>
      <c r="G524" s="19">
        <v>1</v>
      </c>
      <c r="H524" s="19">
        <v>0.5</v>
      </c>
      <c r="I524" s="20">
        <f t="shared" si="30"/>
        <v>10</v>
      </c>
    </row>
    <row r="525" spans="1:975" s="1" customFormat="1">
      <c r="A525" s="23">
        <v>494</v>
      </c>
      <c r="B525" s="64" t="s">
        <v>514</v>
      </c>
      <c r="C525" s="64" t="s">
        <v>439</v>
      </c>
      <c r="D525" s="23">
        <v>6</v>
      </c>
      <c r="E525" s="19">
        <v>9</v>
      </c>
      <c r="F525" s="19">
        <v>6.5</v>
      </c>
      <c r="G525" s="19">
        <v>3</v>
      </c>
      <c r="H525" s="19">
        <v>1</v>
      </c>
      <c r="I525" s="20">
        <f t="shared" si="30"/>
        <v>19.5</v>
      </c>
    </row>
    <row r="526" spans="1:975" ht="20.25" customHeight="1">
      <c r="A526" s="44"/>
      <c r="B526" s="44"/>
      <c r="C526" s="63" t="s">
        <v>86</v>
      </c>
      <c r="D526" s="50">
        <f t="shared" ref="D526:I526" si="31">SUM(D515:D525)</f>
        <v>66</v>
      </c>
      <c r="E526" s="50">
        <f t="shared" si="31"/>
        <v>74</v>
      </c>
      <c r="F526" s="50">
        <f t="shared" si="31"/>
        <v>52</v>
      </c>
      <c r="G526" s="50">
        <f t="shared" si="31"/>
        <v>29.5</v>
      </c>
      <c r="H526" s="50">
        <f t="shared" si="31"/>
        <v>10.5</v>
      </c>
      <c r="I526" s="50">
        <f t="shared" si="31"/>
        <v>166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</row>
    <row r="527" spans="1:975" ht="33" customHeight="1">
      <c r="A527" s="132" t="s">
        <v>515</v>
      </c>
      <c r="B527" s="132"/>
      <c r="C527" s="132"/>
      <c r="D527" s="132"/>
      <c r="E527" s="132"/>
      <c r="F527" s="132"/>
      <c r="G527" s="132"/>
      <c r="H527" s="132"/>
      <c r="I527" s="132"/>
    </row>
    <row r="528" spans="1:975">
      <c r="A528" s="51">
        <v>495</v>
      </c>
      <c r="B528" s="21" t="s">
        <v>516</v>
      </c>
      <c r="C528" s="21" t="s">
        <v>515</v>
      </c>
      <c r="D528" s="18" t="s">
        <v>24</v>
      </c>
      <c r="E528" s="19">
        <v>6.5</v>
      </c>
      <c r="F528" s="19">
        <v>5.5</v>
      </c>
      <c r="G528" s="19">
        <v>2</v>
      </c>
      <c r="H528" s="19">
        <v>1</v>
      </c>
      <c r="I528" s="20">
        <f>SUM(E528:H528)</f>
        <v>15</v>
      </c>
    </row>
    <row r="529" spans="1:9">
      <c r="A529" s="51">
        <v>496</v>
      </c>
      <c r="B529" s="17" t="s">
        <v>310</v>
      </c>
      <c r="C529" s="21" t="s">
        <v>515</v>
      </c>
      <c r="D529" s="18">
        <v>10</v>
      </c>
      <c r="E529" s="19">
        <v>11.5</v>
      </c>
      <c r="F529" s="19">
        <v>7</v>
      </c>
      <c r="G529" s="19">
        <v>3</v>
      </c>
      <c r="H529" s="19">
        <v>1.5</v>
      </c>
      <c r="I529" s="20">
        <f t="shared" ref="I529:I565" si="32">SUM(E529:H529)</f>
        <v>23</v>
      </c>
    </row>
    <row r="530" spans="1:9">
      <c r="A530" s="51">
        <v>497</v>
      </c>
      <c r="B530" s="17" t="s">
        <v>517</v>
      </c>
      <c r="C530" s="21" t="s">
        <v>515</v>
      </c>
      <c r="D530" s="18">
        <v>60</v>
      </c>
      <c r="E530" s="19">
        <v>44.5</v>
      </c>
      <c r="F530" s="19">
        <v>16</v>
      </c>
      <c r="G530" s="19">
        <v>6</v>
      </c>
      <c r="H530" s="19">
        <v>1.5</v>
      </c>
      <c r="I530" s="20">
        <f t="shared" si="32"/>
        <v>68</v>
      </c>
    </row>
    <row r="531" spans="1:9">
      <c r="A531" s="51">
        <v>498</v>
      </c>
      <c r="B531" s="21" t="s">
        <v>518</v>
      </c>
      <c r="C531" s="21" t="s">
        <v>515</v>
      </c>
      <c r="D531" s="18" t="s">
        <v>24</v>
      </c>
      <c r="E531" s="19">
        <v>6.5</v>
      </c>
      <c r="F531" s="19">
        <v>5.5</v>
      </c>
      <c r="G531" s="19">
        <v>3</v>
      </c>
      <c r="H531" s="19">
        <v>1.5</v>
      </c>
      <c r="I531" s="20">
        <f t="shared" si="32"/>
        <v>16.5</v>
      </c>
    </row>
    <row r="532" spans="1:9">
      <c r="A532" s="51">
        <v>499</v>
      </c>
      <c r="B532" s="39" t="s">
        <v>519</v>
      </c>
      <c r="C532" s="21" t="s">
        <v>515</v>
      </c>
      <c r="D532" s="32" t="s">
        <v>24</v>
      </c>
      <c r="E532" s="19">
        <v>6</v>
      </c>
      <c r="F532" s="19">
        <v>5</v>
      </c>
      <c r="G532" s="19">
        <v>3</v>
      </c>
      <c r="H532" s="19">
        <v>0.5</v>
      </c>
      <c r="I532" s="20">
        <f t="shared" si="32"/>
        <v>14.5</v>
      </c>
    </row>
    <row r="533" spans="1:9">
      <c r="A533" s="51">
        <v>500</v>
      </c>
      <c r="B533" s="39" t="s">
        <v>520</v>
      </c>
      <c r="C533" s="21" t="s">
        <v>515</v>
      </c>
      <c r="D533" s="18" t="s">
        <v>24</v>
      </c>
      <c r="E533" s="19">
        <v>5.5</v>
      </c>
      <c r="F533" s="19">
        <v>3</v>
      </c>
      <c r="G533" s="19">
        <v>1</v>
      </c>
      <c r="H533" s="19">
        <v>1.5</v>
      </c>
      <c r="I533" s="20">
        <f t="shared" si="32"/>
        <v>11</v>
      </c>
    </row>
    <row r="534" spans="1:9">
      <c r="A534" s="51">
        <v>501</v>
      </c>
      <c r="B534" s="39" t="s">
        <v>521</v>
      </c>
      <c r="C534" s="21" t="s">
        <v>515</v>
      </c>
      <c r="D534" s="18">
        <v>10</v>
      </c>
      <c r="E534" s="19">
        <v>12.5</v>
      </c>
      <c r="F534" s="19">
        <v>6</v>
      </c>
      <c r="G534" s="19">
        <v>4</v>
      </c>
      <c r="H534" s="19">
        <v>1.5</v>
      </c>
      <c r="I534" s="20">
        <f t="shared" si="32"/>
        <v>24</v>
      </c>
    </row>
    <row r="535" spans="1:9">
      <c r="A535" s="51">
        <v>502</v>
      </c>
      <c r="B535" s="21" t="s">
        <v>522</v>
      </c>
      <c r="C535" s="21" t="s">
        <v>515</v>
      </c>
      <c r="D535" s="18">
        <v>20</v>
      </c>
      <c r="E535" s="19">
        <v>14</v>
      </c>
      <c r="F535" s="19">
        <v>8.5</v>
      </c>
      <c r="G535" s="19">
        <v>3.5</v>
      </c>
      <c r="H535" s="19">
        <v>2.5</v>
      </c>
      <c r="I535" s="20">
        <f t="shared" si="32"/>
        <v>28.5</v>
      </c>
    </row>
    <row r="536" spans="1:9">
      <c r="A536" s="51">
        <v>503</v>
      </c>
      <c r="B536" s="21" t="s">
        <v>523</v>
      </c>
      <c r="C536" s="21" t="s">
        <v>515</v>
      </c>
      <c r="D536" s="18" t="s">
        <v>24</v>
      </c>
      <c r="E536" s="19">
        <v>5</v>
      </c>
      <c r="F536" s="19">
        <v>5</v>
      </c>
      <c r="G536" s="19">
        <v>2.5</v>
      </c>
      <c r="H536" s="19">
        <v>1</v>
      </c>
      <c r="I536" s="20">
        <f t="shared" si="32"/>
        <v>13.5</v>
      </c>
    </row>
    <row r="537" spans="1:9">
      <c r="A537" s="51">
        <v>504</v>
      </c>
      <c r="B537" s="17" t="s">
        <v>524</v>
      </c>
      <c r="C537" s="21" t="s">
        <v>515</v>
      </c>
      <c r="D537" s="18">
        <v>10</v>
      </c>
      <c r="E537" s="19">
        <v>10</v>
      </c>
      <c r="F537" s="19">
        <v>4</v>
      </c>
      <c r="G537" s="19">
        <v>2.5</v>
      </c>
      <c r="H537" s="19">
        <v>2</v>
      </c>
      <c r="I537" s="20">
        <f t="shared" si="32"/>
        <v>18.5</v>
      </c>
    </row>
    <row r="538" spans="1:9">
      <c r="A538" s="51">
        <v>505</v>
      </c>
      <c r="B538" s="21" t="s">
        <v>525</v>
      </c>
      <c r="C538" s="21" t="s">
        <v>515</v>
      </c>
      <c r="D538" s="18" t="s">
        <v>24</v>
      </c>
      <c r="E538" s="19">
        <v>6.5</v>
      </c>
      <c r="F538" s="19">
        <v>5</v>
      </c>
      <c r="G538" s="19">
        <v>3.5</v>
      </c>
      <c r="H538" s="19">
        <v>1</v>
      </c>
      <c r="I538" s="20">
        <f t="shared" si="32"/>
        <v>16</v>
      </c>
    </row>
    <row r="539" spans="1:9">
      <c r="A539" s="51">
        <v>506</v>
      </c>
      <c r="B539" s="17" t="s">
        <v>526</v>
      </c>
      <c r="C539" s="21" t="s">
        <v>515</v>
      </c>
      <c r="D539" s="18" t="s">
        <v>24</v>
      </c>
      <c r="E539" s="19">
        <v>5.5</v>
      </c>
      <c r="F539" s="19">
        <v>4.5</v>
      </c>
      <c r="G539" s="19">
        <v>2.5</v>
      </c>
      <c r="H539" s="19">
        <v>1</v>
      </c>
      <c r="I539" s="20">
        <f t="shared" si="32"/>
        <v>13.5</v>
      </c>
    </row>
    <row r="540" spans="1:9">
      <c r="A540" s="51">
        <v>507</v>
      </c>
      <c r="B540" s="21" t="s">
        <v>527</v>
      </c>
      <c r="C540" s="21" t="s">
        <v>515</v>
      </c>
      <c r="D540" s="18" t="s">
        <v>24</v>
      </c>
      <c r="E540" s="59">
        <v>5</v>
      </c>
      <c r="F540" s="59">
        <v>6</v>
      </c>
      <c r="G540" s="59">
        <v>2.5</v>
      </c>
      <c r="H540" s="59">
        <v>1</v>
      </c>
      <c r="I540" s="20">
        <f t="shared" si="32"/>
        <v>14.5</v>
      </c>
    </row>
    <row r="541" spans="1:9">
      <c r="A541" s="51">
        <v>508</v>
      </c>
      <c r="B541" s="17" t="s">
        <v>528</v>
      </c>
      <c r="C541" s="21" t="s">
        <v>515</v>
      </c>
      <c r="D541" s="18">
        <v>15</v>
      </c>
      <c r="E541" s="19">
        <v>32</v>
      </c>
      <c r="F541" s="19">
        <v>17.5</v>
      </c>
      <c r="G541" s="19">
        <v>6</v>
      </c>
      <c r="H541" s="19">
        <v>3</v>
      </c>
      <c r="I541" s="20">
        <f t="shared" si="32"/>
        <v>58.5</v>
      </c>
    </row>
    <row r="542" spans="1:9">
      <c r="A542" s="51">
        <v>509</v>
      </c>
      <c r="B542" s="21" t="s">
        <v>529</v>
      </c>
      <c r="C542" s="21" t="s">
        <v>515</v>
      </c>
      <c r="D542" s="18" t="s">
        <v>24</v>
      </c>
      <c r="E542" s="19">
        <v>5</v>
      </c>
      <c r="F542" s="19">
        <v>4.5</v>
      </c>
      <c r="G542" s="19">
        <v>2</v>
      </c>
      <c r="H542" s="19">
        <v>1</v>
      </c>
      <c r="I542" s="20">
        <f t="shared" si="32"/>
        <v>12.5</v>
      </c>
    </row>
    <row r="543" spans="1:9">
      <c r="A543" s="51">
        <v>510</v>
      </c>
      <c r="B543" s="21" t="s">
        <v>530</v>
      </c>
      <c r="C543" s="21" t="s">
        <v>515</v>
      </c>
      <c r="D543" s="18">
        <v>24</v>
      </c>
      <c r="E543" s="19">
        <v>25.5</v>
      </c>
      <c r="F543" s="19">
        <v>11.5</v>
      </c>
      <c r="G543" s="19">
        <v>4</v>
      </c>
      <c r="H543" s="19">
        <v>3</v>
      </c>
      <c r="I543" s="20">
        <f t="shared" si="32"/>
        <v>44</v>
      </c>
    </row>
    <row r="544" spans="1:9">
      <c r="A544" s="51">
        <v>511</v>
      </c>
      <c r="B544" s="17" t="s">
        <v>397</v>
      </c>
      <c r="C544" s="21" t="s">
        <v>515</v>
      </c>
      <c r="D544" s="18">
        <v>10</v>
      </c>
      <c r="E544" s="19">
        <v>11</v>
      </c>
      <c r="F544" s="19">
        <v>8</v>
      </c>
      <c r="G544" s="19">
        <v>6</v>
      </c>
      <c r="H544" s="19">
        <v>1.5</v>
      </c>
      <c r="I544" s="20">
        <f t="shared" si="32"/>
        <v>26.5</v>
      </c>
    </row>
    <row r="545" spans="1:9">
      <c r="A545" s="51">
        <v>512</v>
      </c>
      <c r="B545" s="54" t="s">
        <v>531</v>
      </c>
      <c r="C545" s="21" t="s">
        <v>515</v>
      </c>
      <c r="D545" s="18">
        <v>55</v>
      </c>
      <c r="E545" s="19">
        <v>36</v>
      </c>
      <c r="F545" s="19">
        <v>16.5</v>
      </c>
      <c r="G545" s="19">
        <v>5.5</v>
      </c>
      <c r="H545" s="19">
        <v>1.5</v>
      </c>
      <c r="I545" s="20">
        <f t="shared" si="32"/>
        <v>59.5</v>
      </c>
    </row>
    <row r="546" spans="1:9">
      <c r="A546" s="51">
        <v>513</v>
      </c>
      <c r="B546" s="21" t="s">
        <v>532</v>
      </c>
      <c r="C546" s="21" t="s">
        <v>515</v>
      </c>
      <c r="D546" s="18">
        <v>10</v>
      </c>
      <c r="E546" s="19">
        <v>11.5</v>
      </c>
      <c r="F546" s="19">
        <v>7</v>
      </c>
      <c r="G546" s="19">
        <v>3</v>
      </c>
      <c r="H546" s="19">
        <v>1.5</v>
      </c>
      <c r="I546" s="20">
        <f t="shared" si="32"/>
        <v>23</v>
      </c>
    </row>
    <row r="547" spans="1:9">
      <c r="A547" s="51">
        <v>514</v>
      </c>
      <c r="B547" s="21" t="s">
        <v>533</v>
      </c>
      <c r="C547" s="21" t="s">
        <v>515</v>
      </c>
      <c r="D547" s="18" t="s">
        <v>24</v>
      </c>
      <c r="E547" s="19">
        <v>7</v>
      </c>
      <c r="F547" s="19">
        <v>5.5</v>
      </c>
      <c r="G547" s="19">
        <v>2</v>
      </c>
      <c r="H547" s="19">
        <v>0.5</v>
      </c>
      <c r="I547" s="20">
        <f t="shared" si="32"/>
        <v>15</v>
      </c>
    </row>
    <row r="548" spans="1:9">
      <c r="A548" s="51">
        <v>515</v>
      </c>
      <c r="B548" s="21" t="s">
        <v>534</v>
      </c>
      <c r="C548" s="21" t="s">
        <v>515</v>
      </c>
      <c r="D548" s="18">
        <v>10</v>
      </c>
      <c r="E548" s="19">
        <v>13</v>
      </c>
      <c r="F548" s="19">
        <v>6.5</v>
      </c>
      <c r="G548" s="19">
        <v>4</v>
      </c>
      <c r="H548" s="19">
        <v>1</v>
      </c>
      <c r="I548" s="20">
        <f t="shared" si="32"/>
        <v>24.5</v>
      </c>
    </row>
    <row r="549" spans="1:9">
      <c r="A549" s="51">
        <v>516</v>
      </c>
      <c r="B549" s="17" t="s">
        <v>535</v>
      </c>
      <c r="C549" s="21" t="s">
        <v>515</v>
      </c>
      <c r="D549" s="32" t="s">
        <v>24</v>
      </c>
      <c r="E549" s="19">
        <v>7</v>
      </c>
      <c r="F549" s="19">
        <v>6.5</v>
      </c>
      <c r="G549" s="19">
        <v>2.5</v>
      </c>
      <c r="H549" s="19">
        <v>1.5</v>
      </c>
      <c r="I549" s="20">
        <f t="shared" si="32"/>
        <v>17.5</v>
      </c>
    </row>
    <row r="550" spans="1:9">
      <c r="A550" s="51">
        <v>517</v>
      </c>
      <c r="B550" s="21" t="s">
        <v>536</v>
      </c>
      <c r="C550" s="21" t="s">
        <v>515</v>
      </c>
      <c r="D550" s="18" t="s">
        <v>24</v>
      </c>
      <c r="E550" s="19">
        <v>6</v>
      </c>
      <c r="F550" s="19">
        <v>6</v>
      </c>
      <c r="G550" s="19">
        <v>2</v>
      </c>
      <c r="H550" s="19">
        <v>1.5</v>
      </c>
      <c r="I550" s="20">
        <f t="shared" si="32"/>
        <v>15.5</v>
      </c>
    </row>
    <row r="551" spans="1:9">
      <c r="A551" s="51">
        <v>518</v>
      </c>
      <c r="B551" s="21" t="s">
        <v>537</v>
      </c>
      <c r="C551" s="21" t="s">
        <v>515</v>
      </c>
      <c r="D551" s="18" t="s">
        <v>24</v>
      </c>
      <c r="E551" s="19">
        <v>5</v>
      </c>
      <c r="F551" s="19">
        <v>4.5</v>
      </c>
      <c r="G551" s="19">
        <v>2.5</v>
      </c>
      <c r="H551" s="19">
        <v>1.5</v>
      </c>
      <c r="I551" s="20">
        <f t="shared" si="32"/>
        <v>13.5</v>
      </c>
    </row>
    <row r="552" spans="1:9">
      <c r="A552" s="51">
        <v>519</v>
      </c>
      <c r="B552" s="21" t="s">
        <v>538</v>
      </c>
      <c r="C552" s="21" t="s">
        <v>515</v>
      </c>
      <c r="D552" s="25">
        <v>10</v>
      </c>
      <c r="E552" s="19">
        <v>12.5</v>
      </c>
      <c r="F552" s="19">
        <v>7</v>
      </c>
      <c r="G552" s="19">
        <v>4</v>
      </c>
      <c r="H552" s="19">
        <v>1.5</v>
      </c>
      <c r="I552" s="20">
        <f t="shared" si="32"/>
        <v>25</v>
      </c>
    </row>
    <row r="553" spans="1:9">
      <c r="A553" s="51">
        <v>520</v>
      </c>
      <c r="B553" s="21" t="s">
        <v>539</v>
      </c>
      <c r="C553" s="21" t="s">
        <v>515</v>
      </c>
      <c r="D553" s="25">
        <v>10</v>
      </c>
      <c r="E553" s="19">
        <v>13.5</v>
      </c>
      <c r="F553" s="19">
        <v>9</v>
      </c>
      <c r="G553" s="19">
        <v>4</v>
      </c>
      <c r="H553" s="19">
        <v>1.5</v>
      </c>
      <c r="I553" s="20">
        <f t="shared" si="32"/>
        <v>28</v>
      </c>
    </row>
    <row r="554" spans="1:9">
      <c r="A554" s="51">
        <v>521</v>
      </c>
      <c r="B554" s="21" t="s">
        <v>540</v>
      </c>
      <c r="C554" s="21" t="s">
        <v>515</v>
      </c>
      <c r="D554" s="18" t="s">
        <v>24</v>
      </c>
      <c r="E554" s="19">
        <v>7</v>
      </c>
      <c r="F554" s="19">
        <v>6.5</v>
      </c>
      <c r="G554" s="19">
        <v>2.5</v>
      </c>
      <c r="H554" s="19">
        <v>1.5</v>
      </c>
      <c r="I554" s="20">
        <f t="shared" si="32"/>
        <v>17.5</v>
      </c>
    </row>
    <row r="555" spans="1:9">
      <c r="A555" s="51">
        <v>522</v>
      </c>
      <c r="B555" s="21" t="s">
        <v>541</v>
      </c>
      <c r="C555" s="21" t="s">
        <v>515</v>
      </c>
      <c r="D555" s="18" t="s">
        <v>24</v>
      </c>
      <c r="E555" s="19">
        <v>6</v>
      </c>
      <c r="F555" s="19">
        <v>6</v>
      </c>
      <c r="G555" s="19">
        <v>2</v>
      </c>
      <c r="H555" s="19">
        <v>1.5</v>
      </c>
      <c r="I555" s="20">
        <f t="shared" si="32"/>
        <v>15.5</v>
      </c>
    </row>
    <row r="556" spans="1:9">
      <c r="A556" s="51">
        <v>523</v>
      </c>
      <c r="B556" s="21" t="s">
        <v>542</v>
      </c>
      <c r="C556" s="21" t="s">
        <v>515</v>
      </c>
      <c r="D556" s="18" t="s">
        <v>24</v>
      </c>
      <c r="E556" s="19">
        <v>5</v>
      </c>
      <c r="F556" s="19">
        <v>4.5</v>
      </c>
      <c r="G556" s="19">
        <v>2.5</v>
      </c>
      <c r="H556" s="19">
        <v>1.5</v>
      </c>
      <c r="I556" s="20">
        <f t="shared" si="32"/>
        <v>13.5</v>
      </c>
    </row>
    <row r="557" spans="1:9">
      <c r="A557" s="51">
        <v>524</v>
      </c>
      <c r="B557" s="21" t="s">
        <v>543</v>
      </c>
      <c r="C557" s="21" t="s">
        <v>515</v>
      </c>
      <c r="D557" s="18" t="s">
        <v>24</v>
      </c>
      <c r="E557" s="19">
        <v>5</v>
      </c>
      <c r="F557" s="19">
        <v>4.5</v>
      </c>
      <c r="G557" s="19">
        <v>2.5</v>
      </c>
      <c r="H557" s="19">
        <v>1.5</v>
      </c>
      <c r="I557" s="20">
        <f t="shared" si="32"/>
        <v>13.5</v>
      </c>
    </row>
    <row r="558" spans="1:9">
      <c r="A558" s="51">
        <v>525</v>
      </c>
      <c r="B558" s="21" t="s">
        <v>544</v>
      </c>
      <c r="C558" s="21" t="s">
        <v>515</v>
      </c>
      <c r="D558" s="18">
        <v>10</v>
      </c>
      <c r="E558" s="19">
        <v>12.5</v>
      </c>
      <c r="F558" s="19">
        <v>9</v>
      </c>
      <c r="G558" s="19">
        <v>6</v>
      </c>
      <c r="H558" s="19">
        <v>1.5</v>
      </c>
      <c r="I558" s="20">
        <f t="shared" si="32"/>
        <v>29</v>
      </c>
    </row>
    <row r="559" spans="1:9">
      <c r="A559" s="51">
        <v>526</v>
      </c>
      <c r="B559" s="21" t="s">
        <v>545</v>
      </c>
      <c r="C559" s="21" t="s">
        <v>515</v>
      </c>
      <c r="D559" s="18" t="s">
        <v>24</v>
      </c>
      <c r="E559" s="19">
        <v>7</v>
      </c>
      <c r="F559" s="19">
        <v>6.5</v>
      </c>
      <c r="G559" s="19">
        <v>2.5</v>
      </c>
      <c r="H559" s="19">
        <v>1.5</v>
      </c>
      <c r="I559" s="20">
        <f t="shared" si="32"/>
        <v>17.5</v>
      </c>
    </row>
    <row r="560" spans="1:9">
      <c r="A560" s="51">
        <v>527</v>
      </c>
      <c r="B560" s="21" t="s">
        <v>546</v>
      </c>
      <c r="C560" s="21" t="s">
        <v>515</v>
      </c>
      <c r="D560" s="18" t="s">
        <v>24</v>
      </c>
      <c r="E560" s="19">
        <v>6</v>
      </c>
      <c r="F560" s="19">
        <v>6</v>
      </c>
      <c r="G560" s="19">
        <v>2</v>
      </c>
      <c r="H560" s="19">
        <v>1.5</v>
      </c>
      <c r="I560" s="20">
        <f t="shared" si="32"/>
        <v>15.5</v>
      </c>
    </row>
    <row r="561" spans="1:9">
      <c r="A561" s="51">
        <v>528</v>
      </c>
      <c r="B561" s="21" t="s">
        <v>547</v>
      </c>
      <c r="C561" s="21" t="s">
        <v>515</v>
      </c>
      <c r="D561" s="18" t="s">
        <v>24</v>
      </c>
      <c r="E561" s="19">
        <v>5</v>
      </c>
      <c r="F561" s="19">
        <v>4.5</v>
      </c>
      <c r="G561" s="19">
        <v>2.5</v>
      </c>
      <c r="H561" s="19">
        <v>1.5</v>
      </c>
      <c r="I561" s="20">
        <f t="shared" si="32"/>
        <v>13.5</v>
      </c>
    </row>
    <row r="562" spans="1:9">
      <c r="A562" s="51">
        <v>529</v>
      </c>
      <c r="B562" s="21" t="s">
        <v>548</v>
      </c>
      <c r="C562" s="21" t="s">
        <v>515</v>
      </c>
      <c r="D562" s="32">
        <v>5</v>
      </c>
      <c r="E562" s="19">
        <v>13</v>
      </c>
      <c r="F562" s="19">
        <v>9.5</v>
      </c>
      <c r="G562" s="19">
        <v>6</v>
      </c>
      <c r="H562" s="19">
        <v>1.5</v>
      </c>
      <c r="I562" s="20">
        <f t="shared" si="32"/>
        <v>30</v>
      </c>
    </row>
    <row r="563" spans="1:9">
      <c r="A563" s="51">
        <v>530</v>
      </c>
      <c r="B563" s="21" t="s">
        <v>549</v>
      </c>
      <c r="C563" s="21" t="s">
        <v>515</v>
      </c>
      <c r="D563" s="32" t="s">
        <v>24</v>
      </c>
      <c r="E563" s="19">
        <v>3.5</v>
      </c>
      <c r="F563" s="19">
        <v>3.5</v>
      </c>
      <c r="G563" s="19">
        <v>2.5</v>
      </c>
      <c r="H563" s="19">
        <v>1</v>
      </c>
      <c r="I563" s="20">
        <f t="shared" si="32"/>
        <v>10.5</v>
      </c>
    </row>
    <row r="564" spans="1:9">
      <c r="A564" s="51">
        <v>531</v>
      </c>
      <c r="B564" s="21" t="s">
        <v>550</v>
      </c>
      <c r="C564" s="21" t="s">
        <v>515</v>
      </c>
      <c r="D564" s="32" t="s">
        <v>24</v>
      </c>
      <c r="E564" s="19">
        <v>5</v>
      </c>
      <c r="F564" s="19">
        <v>5.5</v>
      </c>
      <c r="G564" s="19">
        <v>3</v>
      </c>
      <c r="H564" s="19">
        <v>1</v>
      </c>
      <c r="I564" s="20">
        <f t="shared" si="32"/>
        <v>14.5</v>
      </c>
    </row>
    <row r="565" spans="1:9">
      <c r="A565" s="51">
        <v>532</v>
      </c>
      <c r="B565" s="66" t="s">
        <v>551</v>
      </c>
      <c r="C565" s="21" t="s">
        <v>515</v>
      </c>
      <c r="D565" s="32">
        <v>4</v>
      </c>
      <c r="E565" s="59">
        <v>11</v>
      </c>
      <c r="F565" s="59">
        <v>4</v>
      </c>
      <c r="G565" s="59">
        <v>3</v>
      </c>
      <c r="H565" s="59">
        <v>1.5</v>
      </c>
      <c r="I565" s="20">
        <f t="shared" si="32"/>
        <v>19.5</v>
      </c>
    </row>
    <row r="566" spans="1:9">
      <c r="A566" s="51">
        <v>533</v>
      </c>
      <c r="B566" s="66" t="s">
        <v>552</v>
      </c>
      <c r="C566" s="21" t="s">
        <v>515</v>
      </c>
      <c r="D566" s="32" t="s">
        <v>24</v>
      </c>
      <c r="E566" s="19">
        <v>5.5</v>
      </c>
      <c r="F566" s="19">
        <v>5</v>
      </c>
      <c r="G566" s="19">
        <v>2.5</v>
      </c>
      <c r="H566" s="19">
        <v>1.5</v>
      </c>
      <c r="I566" s="20">
        <f t="shared" ref="I566:I580" si="33">SUM(E566:H566)</f>
        <v>14.5</v>
      </c>
    </row>
    <row r="567" spans="1:9">
      <c r="A567" s="51">
        <v>534</v>
      </c>
      <c r="B567" s="66" t="s">
        <v>553</v>
      </c>
      <c r="C567" s="21" t="s">
        <v>515</v>
      </c>
      <c r="D567" s="32" t="s">
        <v>24</v>
      </c>
      <c r="E567" s="19">
        <v>7</v>
      </c>
      <c r="F567" s="19">
        <v>6.5</v>
      </c>
      <c r="G567" s="19">
        <v>3.5</v>
      </c>
      <c r="H567" s="19">
        <v>0.5</v>
      </c>
      <c r="I567" s="20">
        <f t="shared" si="33"/>
        <v>17.5</v>
      </c>
    </row>
    <row r="568" spans="1:9">
      <c r="A568" s="51">
        <v>535</v>
      </c>
      <c r="B568" s="66" t="s">
        <v>554</v>
      </c>
      <c r="C568" s="21" t="s">
        <v>515</v>
      </c>
      <c r="D568" s="32" t="s">
        <v>24</v>
      </c>
      <c r="E568" s="19">
        <v>5.5</v>
      </c>
      <c r="F568" s="19">
        <v>6.5</v>
      </c>
      <c r="G568" s="19">
        <v>3</v>
      </c>
      <c r="H568" s="19">
        <v>1.5</v>
      </c>
      <c r="I568" s="20">
        <f t="shared" si="33"/>
        <v>16.5</v>
      </c>
    </row>
    <row r="569" spans="1:9">
      <c r="A569" s="51">
        <v>536</v>
      </c>
      <c r="B569" s="66" t="s">
        <v>555</v>
      </c>
      <c r="C569" s="21" t="s">
        <v>515</v>
      </c>
      <c r="D569" s="32" t="s">
        <v>24</v>
      </c>
      <c r="E569" s="19">
        <v>7</v>
      </c>
      <c r="F569" s="19">
        <v>6.5</v>
      </c>
      <c r="G569" s="19">
        <v>3.5</v>
      </c>
      <c r="H569" s="19">
        <v>1.5</v>
      </c>
      <c r="I569" s="20">
        <f t="shared" si="33"/>
        <v>18.5</v>
      </c>
    </row>
    <row r="570" spans="1:9">
      <c r="A570" s="51">
        <v>537</v>
      </c>
      <c r="B570" s="66" t="s">
        <v>556</v>
      </c>
      <c r="C570" s="21" t="s">
        <v>515</v>
      </c>
      <c r="D570" s="32" t="s">
        <v>24</v>
      </c>
      <c r="E570" s="19">
        <v>5.5</v>
      </c>
      <c r="F570" s="19">
        <v>5.5</v>
      </c>
      <c r="G570" s="19">
        <v>3.5</v>
      </c>
      <c r="H570" s="19">
        <v>2.5</v>
      </c>
      <c r="I570" s="20">
        <f t="shared" si="33"/>
        <v>17</v>
      </c>
    </row>
    <row r="571" spans="1:9">
      <c r="A571" s="51">
        <v>538</v>
      </c>
      <c r="B571" s="66" t="s">
        <v>557</v>
      </c>
      <c r="C571" s="21" t="s">
        <v>515</v>
      </c>
      <c r="D571" s="32">
        <v>15</v>
      </c>
      <c r="E571" s="19">
        <v>13</v>
      </c>
      <c r="F571" s="19">
        <v>6</v>
      </c>
      <c r="G571" s="19">
        <v>4</v>
      </c>
      <c r="H571" s="19">
        <v>1</v>
      </c>
      <c r="I571" s="20">
        <f t="shared" si="33"/>
        <v>24</v>
      </c>
    </row>
    <row r="572" spans="1:9">
      <c r="A572" s="51">
        <v>539</v>
      </c>
      <c r="B572" s="66" t="s">
        <v>558</v>
      </c>
      <c r="C572" s="21" t="s">
        <v>515</v>
      </c>
      <c r="D572" s="32" t="s">
        <v>24</v>
      </c>
      <c r="E572" s="19">
        <v>5.5</v>
      </c>
      <c r="F572" s="19">
        <v>6</v>
      </c>
      <c r="G572" s="19">
        <v>3</v>
      </c>
      <c r="H572" s="19">
        <v>1.5</v>
      </c>
      <c r="I572" s="20">
        <f t="shared" si="33"/>
        <v>16</v>
      </c>
    </row>
    <row r="573" spans="1:9">
      <c r="A573" s="51">
        <v>540</v>
      </c>
      <c r="B573" s="66" t="s">
        <v>559</v>
      </c>
      <c r="C573" s="21" t="s">
        <v>515</v>
      </c>
      <c r="D573" s="32" t="s">
        <v>24</v>
      </c>
      <c r="E573" s="19">
        <v>6.5</v>
      </c>
      <c r="F573" s="19">
        <v>6.5</v>
      </c>
      <c r="G573" s="19">
        <v>2.5</v>
      </c>
      <c r="H573" s="19">
        <v>1.5</v>
      </c>
      <c r="I573" s="20">
        <f t="shared" si="33"/>
        <v>17</v>
      </c>
    </row>
    <row r="574" spans="1:9">
      <c r="A574" s="51">
        <v>541</v>
      </c>
      <c r="B574" s="66" t="s">
        <v>560</v>
      </c>
      <c r="C574" s="21" t="s">
        <v>515</v>
      </c>
      <c r="D574" s="32" t="s">
        <v>24</v>
      </c>
      <c r="E574" s="19">
        <v>5</v>
      </c>
      <c r="F574" s="19">
        <v>6</v>
      </c>
      <c r="G574" s="19">
        <v>2</v>
      </c>
      <c r="H574" s="19">
        <v>1.5</v>
      </c>
      <c r="I574" s="20">
        <f t="shared" si="33"/>
        <v>14.5</v>
      </c>
    </row>
    <row r="575" spans="1:9">
      <c r="A575" s="51">
        <v>542</v>
      </c>
      <c r="B575" s="66" t="s">
        <v>561</v>
      </c>
      <c r="C575" s="21" t="s">
        <v>515</v>
      </c>
      <c r="D575" s="32" t="s">
        <v>24</v>
      </c>
      <c r="E575" s="19">
        <v>5</v>
      </c>
      <c r="F575" s="19">
        <v>4.5</v>
      </c>
      <c r="G575" s="19">
        <v>2.5</v>
      </c>
      <c r="H575" s="19">
        <v>1.5</v>
      </c>
      <c r="I575" s="20">
        <f t="shared" si="33"/>
        <v>13.5</v>
      </c>
    </row>
    <row r="576" spans="1:9">
      <c r="A576" s="51">
        <v>543</v>
      </c>
      <c r="B576" s="21" t="s">
        <v>562</v>
      </c>
      <c r="C576" s="21" t="s">
        <v>515</v>
      </c>
      <c r="D576" s="18" t="s">
        <v>24</v>
      </c>
      <c r="E576" s="19">
        <v>6</v>
      </c>
      <c r="F576" s="19">
        <v>5.5</v>
      </c>
      <c r="G576" s="19">
        <v>3</v>
      </c>
      <c r="H576" s="19">
        <v>1.5</v>
      </c>
      <c r="I576" s="20">
        <f t="shared" si="33"/>
        <v>16</v>
      </c>
    </row>
    <row r="577" spans="1:9">
      <c r="A577" s="51">
        <v>544</v>
      </c>
      <c r="B577" s="34" t="s">
        <v>563</v>
      </c>
      <c r="C577" s="21" t="s">
        <v>515</v>
      </c>
      <c r="D577" s="18">
        <v>5</v>
      </c>
      <c r="E577" s="19">
        <v>5.5</v>
      </c>
      <c r="F577" s="19">
        <v>5</v>
      </c>
      <c r="G577" s="19">
        <v>3</v>
      </c>
      <c r="H577" s="19">
        <v>0.5</v>
      </c>
      <c r="I577" s="20">
        <f t="shared" si="33"/>
        <v>14</v>
      </c>
    </row>
    <row r="578" spans="1:9">
      <c r="A578" s="51">
        <v>545</v>
      </c>
      <c r="B578" s="21" t="s">
        <v>564</v>
      </c>
      <c r="C578" s="21" t="s">
        <v>515</v>
      </c>
      <c r="D578" s="18">
        <v>8</v>
      </c>
      <c r="E578" s="19">
        <v>8</v>
      </c>
      <c r="F578" s="19">
        <v>3.5</v>
      </c>
      <c r="G578" s="19">
        <v>1</v>
      </c>
      <c r="H578" s="19">
        <v>1.5</v>
      </c>
      <c r="I578" s="20">
        <f>SUM(E578:H578)</f>
        <v>14</v>
      </c>
    </row>
    <row r="579" spans="1:9">
      <c r="A579" s="51">
        <v>546</v>
      </c>
      <c r="B579" s="34" t="s">
        <v>565</v>
      </c>
      <c r="C579" s="37" t="s">
        <v>515</v>
      </c>
      <c r="D579" s="18" t="s">
        <v>24</v>
      </c>
      <c r="E579" s="19">
        <v>7.5</v>
      </c>
      <c r="F579" s="19">
        <v>6.5</v>
      </c>
      <c r="G579" s="19">
        <v>3.5</v>
      </c>
      <c r="H579" s="19">
        <v>1</v>
      </c>
      <c r="I579" s="20">
        <f t="shared" si="33"/>
        <v>18.5</v>
      </c>
    </row>
    <row r="580" spans="1:9">
      <c r="A580" s="51">
        <v>547</v>
      </c>
      <c r="B580" s="34" t="s">
        <v>566</v>
      </c>
      <c r="C580" s="37" t="s">
        <v>515</v>
      </c>
      <c r="D580" s="18" t="s">
        <v>24</v>
      </c>
      <c r="E580" s="19">
        <v>6</v>
      </c>
      <c r="F580" s="19">
        <v>6.5</v>
      </c>
      <c r="G580" s="19">
        <v>4.5</v>
      </c>
      <c r="H580" s="19">
        <v>1</v>
      </c>
      <c r="I580" s="20">
        <f t="shared" si="33"/>
        <v>18</v>
      </c>
    </row>
    <row r="581" spans="1:9">
      <c r="A581" s="51">
        <v>548</v>
      </c>
      <c r="B581" s="34" t="s">
        <v>567</v>
      </c>
      <c r="C581" s="37" t="s">
        <v>515</v>
      </c>
      <c r="D581" s="18">
        <v>10</v>
      </c>
      <c r="E581" s="19">
        <v>12.5</v>
      </c>
      <c r="F581" s="19">
        <v>5</v>
      </c>
      <c r="G581" s="19">
        <v>3</v>
      </c>
      <c r="H581" s="19">
        <v>1.5</v>
      </c>
      <c r="I581" s="20">
        <f t="shared" ref="I581:I593" si="34">SUM(E581:H581)</f>
        <v>22</v>
      </c>
    </row>
    <row r="582" spans="1:9">
      <c r="A582" s="51">
        <v>549</v>
      </c>
      <c r="B582" s="34" t="s">
        <v>568</v>
      </c>
      <c r="C582" s="37" t="s">
        <v>515</v>
      </c>
      <c r="D582" s="18" t="s">
        <v>24</v>
      </c>
      <c r="E582" s="19">
        <v>6.5</v>
      </c>
      <c r="F582" s="19">
        <v>4</v>
      </c>
      <c r="G582" s="19">
        <v>1.5</v>
      </c>
      <c r="H582" s="19">
        <v>0.5</v>
      </c>
      <c r="I582" s="20">
        <f t="shared" si="34"/>
        <v>12.5</v>
      </c>
    </row>
    <row r="583" spans="1:9">
      <c r="A583" s="51">
        <v>550</v>
      </c>
      <c r="B583" s="34" t="s">
        <v>569</v>
      </c>
      <c r="C583" s="37" t="s">
        <v>515</v>
      </c>
      <c r="D583" s="18" t="s">
        <v>24</v>
      </c>
      <c r="E583" s="19">
        <v>5.5</v>
      </c>
      <c r="F583" s="19">
        <v>5</v>
      </c>
      <c r="G583" s="19">
        <v>2</v>
      </c>
      <c r="H583" s="19">
        <v>0.5</v>
      </c>
      <c r="I583" s="20">
        <f t="shared" si="34"/>
        <v>13</v>
      </c>
    </row>
    <row r="584" spans="1:9">
      <c r="A584" s="51">
        <v>551</v>
      </c>
      <c r="B584" s="41" t="s">
        <v>570</v>
      </c>
      <c r="C584" s="67" t="s">
        <v>515</v>
      </c>
      <c r="D584" s="18" t="s">
        <v>24</v>
      </c>
      <c r="E584" s="19">
        <v>6.5</v>
      </c>
      <c r="F584" s="19">
        <v>5</v>
      </c>
      <c r="G584" s="19">
        <v>2</v>
      </c>
      <c r="H584" s="19">
        <v>1.5</v>
      </c>
      <c r="I584" s="20">
        <f t="shared" si="34"/>
        <v>15</v>
      </c>
    </row>
    <row r="585" spans="1:9">
      <c r="A585" s="51">
        <v>552</v>
      </c>
      <c r="B585" s="41" t="s">
        <v>571</v>
      </c>
      <c r="C585" s="67" t="s">
        <v>515</v>
      </c>
      <c r="D585" s="18" t="s">
        <v>24</v>
      </c>
      <c r="E585" s="19">
        <v>5.5</v>
      </c>
      <c r="F585" s="19">
        <v>4.5</v>
      </c>
      <c r="G585" s="19">
        <v>3.5</v>
      </c>
      <c r="H585" s="19">
        <v>1</v>
      </c>
      <c r="I585" s="20">
        <f t="shared" si="34"/>
        <v>14.5</v>
      </c>
    </row>
    <row r="586" spans="1:9">
      <c r="A586" s="51">
        <v>553</v>
      </c>
      <c r="B586" s="41" t="s">
        <v>572</v>
      </c>
      <c r="C586" s="67" t="s">
        <v>515</v>
      </c>
      <c r="D586" s="18" t="s">
        <v>24</v>
      </c>
      <c r="E586" s="19">
        <v>5.5</v>
      </c>
      <c r="F586" s="19">
        <v>3.5</v>
      </c>
      <c r="G586" s="19">
        <v>1</v>
      </c>
      <c r="H586" s="19">
        <v>1.5</v>
      </c>
      <c r="I586" s="20">
        <f t="shared" si="34"/>
        <v>11.5</v>
      </c>
    </row>
    <row r="587" spans="1:9">
      <c r="A587" s="51">
        <v>554</v>
      </c>
      <c r="B587" s="26" t="s">
        <v>573</v>
      </c>
      <c r="C587" s="67" t="s">
        <v>515</v>
      </c>
      <c r="D587" s="18" t="s">
        <v>24</v>
      </c>
      <c r="E587" s="19">
        <v>6.5</v>
      </c>
      <c r="F587" s="19">
        <v>5</v>
      </c>
      <c r="G587" s="19">
        <v>2</v>
      </c>
      <c r="H587" s="19">
        <v>1.5</v>
      </c>
      <c r="I587" s="20">
        <f t="shared" si="34"/>
        <v>15</v>
      </c>
    </row>
    <row r="588" spans="1:9">
      <c r="A588" s="51">
        <v>555</v>
      </c>
      <c r="B588" s="26" t="s">
        <v>574</v>
      </c>
      <c r="C588" s="67" t="s">
        <v>515</v>
      </c>
      <c r="D588" s="18" t="s">
        <v>24</v>
      </c>
      <c r="E588" s="19">
        <v>5.5</v>
      </c>
      <c r="F588" s="19">
        <v>4.5</v>
      </c>
      <c r="G588" s="19">
        <v>3.5</v>
      </c>
      <c r="H588" s="19">
        <v>1</v>
      </c>
      <c r="I588" s="20">
        <f t="shared" si="34"/>
        <v>14.5</v>
      </c>
    </row>
    <row r="589" spans="1:9">
      <c r="A589" s="51">
        <v>556</v>
      </c>
      <c r="B589" s="26" t="s">
        <v>575</v>
      </c>
      <c r="C589" s="67" t="s">
        <v>515</v>
      </c>
      <c r="D589" s="18">
        <v>0</v>
      </c>
      <c r="E589" s="19">
        <v>7.5</v>
      </c>
      <c r="F589" s="19">
        <v>6.5</v>
      </c>
      <c r="G589" s="19">
        <v>3.5</v>
      </c>
      <c r="H589" s="19">
        <v>1</v>
      </c>
      <c r="I589" s="20">
        <f t="shared" si="34"/>
        <v>18.5</v>
      </c>
    </row>
    <row r="590" spans="1:9">
      <c r="A590" s="51">
        <v>557</v>
      </c>
      <c r="B590" s="26" t="s">
        <v>576</v>
      </c>
      <c r="C590" s="67" t="s">
        <v>515</v>
      </c>
      <c r="D590" s="32" t="s">
        <v>24</v>
      </c>
      <c r="E590" s="19">
        <v>5.5</v>
      </c>
      <c r="F590" s="19">
        <v>5</v>
      </c>
      <c r="G590" s="19">
        <v>2.5</v>
      </c>
      <c r="H590" s="19">
        <v>1.5</v>
      </c>
      <c r="I590" s="20">
        <f t="shared" si="34"/>
        <v>14.5</v>
      </c>
    </row>
    <row r="591" spans="1:9">
      <c r="A591" s="51">
        <v>558</v>
      </c>
      <c r="B591" s="26" t="s">
        <v>577</v>
      </c>
      <c r="C591" s="67" t="s">
        <v>515</v>
      </c>
      <c r="D591" s="32" t="s">
        <v>24</v>
      </c>
      <c r="E591" s="19">
        <v>7</v>
      </c>
      <c r="F591" s="19">
        <v>6.5</v>
      </c>
      <c r="G591" s="19">
        <v>3.5</v>
      </c>
      <c r="H591" s="19">
        <v>0.5</v>
      </c>
      <c r="I591" s="20">
        <f t="shared" si="34"/>
        <v>17.5</v>
      </c>
    </row>
    <row r="592" spans="1:9">
      <c r="A592" s="51">
        <v>559</v>
      </c>
      <c r="B592" s="26" t="s">
        <v>578</v>
      </c>
      <c r="C592" s="67" t="s">
        <v>515</v>
      </c>
      <c r="D592" s="32" t="s">
        <v>24</v>
      </c>
      <c r="E592" s="19">
        <v>5.5</v>
      </c>
      <c r="F592" s="19">
        <v>6.5</v>
      </c>
      <c r="G592" s="19">
        <v>3</v>
      </c>
      <c r="H592" s="19">
        <v>1.5</v>
      </c>
      <c r="I592" s="20">
        <f t="shared" si="34"/>
        <v>16.5</v>
      </c>
    </row>
    <row r="593" spans="1:9">
      <c r="A593" s="51">
        <v>560</v>
      </c>
      <c r="B593" s="26" t="s">
        <v>579</v>
      </c>
      <c r="C593" s="67" t="s">
        <v>515</v>
      </c>
      <c r="D593" s="32" t="s">
        <v>24</v>
      </c>
      <c r="E593" s="19">
        <v>6.5</v>
      </c>
      <c r="F593" s="19">
        <v>6.5</v>
      </c>
      <c r="G593" s="19">
        <v>3.5</v>
      </c>
      <c r="H593" s="19">
        <v>1.5</v>
      </c>
      <c r="I593" s="20">
        <f t="shared" si="34"/>
        <v>18</v>
      </c>
    </row>
    <row r="594" spans="1:9" s="1" customFormat="1">
      <c r="A594" s="51">
        <v>561</v>
      </c>
      <c r="B594" s="27" t="s">
        <v>580</v>
      </c>
      <c r="C594" s="67" t="s">
        <v>515</v>
      </c>
      <c r="D594" s="32" t="s">
        <v>24</v>
      </c>
      <c r="E594" s="19">
        <v>7.5</v>
      </c>
      <c r="F594" s="19">
        <v>6.5</v>
      </c>
      <c r="G594" s="19">
        <v>3.5</v>
      </c>
      <c r="H594" s="19">
        <v>1</v>
      </c>
      <c r="I594" s="20">
        <f t="shared" ref="I594:I599" si="35">SUM(E594:H594)</f>
        <v>18.5</v>
      </c>
    </row>
    <row r="595" spans="1:9" s="1" customFormat="1">
      <c r="A595" s="51">
        <v>562</v>
      </c>
      <c r="B595" s="68" t="s">
        <v>581</v>
      </c>
      <c r="C595" s="67" t="s">
        <v>515</v>
      </c>
      <c r="D595" s="32" t="s">
        <v>24</v>
      </c>
      <c r="E595" s="19">
        <v>5.5</v>
      </c>
      <c r="F595" s="19">
        <v>5</v>
      </c>
      <c r="G595" s="19">
        <v>2.5</v>
      </c>
      <c r="H595" s="19">
        <v>1.5</v>
      </c>
      <c r="I595" s="20">
        <f t="shared" si="35"/>
        <v>14.5</v>
      </c>
    </row>
    <row r="596" spans="1:9" s="1" customFormat="1">
      <c r="A596" s="51">
        <v>563</v>
      </c>
      <c r="B596" s="68" t="s">
        <v>582</v>
      </c>
      <c r="C596" s="67" t="s">
        <v>515</v>
      </c>
      <c r="D596" s="32" t="s">
        <v>24</v>
      </c>
      <c r="E596" s="19">
        <v>7</v>
      </c>
      <c r="F596" s="19">
        <v>6.5</v>
      </c>
      <c r="G596" s="19">
        <v>3.5</v>
      </c>
      <c r="H596" s="19">
        <v>0.5</v>
      </c>
      <c r="I596" s="20">
        <f t="shared" si="35"/>
        <v>17.5</v>
      </c>
    </row>
    <row r="597" spans="1:9" s="1" customFormat="1">
      <c r="A597" s="51">
        <v>564</v>
      </c>
      <c r="B597" s="68" t="s">
        <v>583</v>
      </c>
      <c r="C597" s="67" t="s">
        <v>515</v>
      </c>
      <c r="D597" s="32" t="s">
        <v>24</v>
      </c>
      <c r="E597" s="19">
        <v>5.5</v>
      </c>
      <c r="F597" s="19">
        <v>6.5</v>
      </c>
      <c r="G597" s="19">
        <v>3</v>
      </c>
      <c r="H597" s="19">
        <v>1.5</v>
      </c>
      <c r="I597" s="20">
        <f t="shared" si="35"/>
        <v>16.5</v>
      </c>
    </row>
    <row r="598" spans="1:9" s="1" customFormat="1">
      <c r="A598" s="51">
        <v>565</v>
      </c>
      <c r="B598" s="68" t="s">
        <v>584</v>
      </c>
      <c r="C598" s="67" t="s">
        <v>515</v>
      </c>
      <c r="D598" s="32">
        <v>2</v>
      </c>
      <c r="E598" s="19">
        <v>7.5</v>
      </c>
      <c r="F598" s="19">
        <v>6.5</v>
      </c>
      <c r="G598" s="19">
        <v>3.5</v>
      </c>
      <c r="H598" s="19">
        <v>1</v>
      </c>
      <c r="I598" s="20">
        <f t="shared" si="35"/>
        <v>18.5</v>
      </c>
    </row>
    <row r="599" spans="1:9" s="1" customFormat="1">
      <c r="A599" s="51">
        <v>566</v>
      </c>
      <c r="B599" s="29" t="s">
        <v>585</v>
      </c>
      <c r="C599" s="67" t="s">
        <v>515</v>
      </c>
      <c r="D599" s="32">
        <v>9</v>
      </c>
      <c r="E599" s="19">
        <v>12.5</v>
      </c>
      <c r="F599" s="19">
        <v>5</v>
      </c>
      <c r="G599" s="19">
        <v>3</v>
      </c>
      <c r="H599" s="19">
        <v>1.5</v>
      </c>
      <c r="I599" s="20">
        <f t="shared" si="35"/>
        <v>22</v>
      </c>
    </row>
    <row r="600" spans="1:9" s="1" customFormat="1">
      <c r="A600" s="51">
        <v>567</v>
      </c>
      <c r="B600" s="29" t="s">
        <v>586</v>
      </c>
      <c r="C600" s="67" t="s">
        <v>515</v>
      </c>
      <c r="D600" s="32" t="s">
        <v>24</v>
      </c>
      <c r="E600" s="19">
        <v>5.5</v>
      </c>
      <c r="F600" s="19">
        <v>3.5</v>
      </c>
      <c r="G600" s="19">
        <v>1</v>
      </c>
      <c r="H600" s="19">
        <v>1.5</v>
      </c>
      <c r="I600" s="20">
        <f t="shared" ref="I600:I608" si="36">SUM(E600:H600)</f>
        <v>11.5</v>
      </c>
    </row>
    <row r="601" spans="1:9" s="1" customFormat="1">
      <c r="A601" s="51">
        <v>568</v>
      </c>
      <c r="B601" s="42" t="s">
        <v>587</v>
      </c>
      <c r="C601" s="35" t="s">
        <v>515</v>
      </c>
      <c r="D601" s="32" t="s">
        <v>24</v>
      </c>
      <c r="E601" s="19">
        <v>5.5</v>
      </c>
      <c r="F601" s="19">
        <v>5</v>
      </c>
      <c r="G601" s="19">
        <v>2.5</v>
      </c>
      <c r="H601" s="19">
        <v>1.5</v>
      </c>
      <c r="I601" s="20">
        <f t="shared" si="36"/>
        <v>14.5</v>
      </c>
    </row>
    <row r="602" spans="1:9" s="1" customFormat="1">
      <c r="A602" s="51">
        <v>569</v>
      </c>
      <c r="B602" s="42" t="s">
        <v>588</v>
      </c>
      <c r="C602" s="35" t="s">
        <v>515</v>
      </c>
      <c r="D602" s="32" t="s">
        <v>24</v>
      </c>
      <c r="E602" s="19">
        <v>7</v>
      </c>
      <c r="F602" s="19">
        <v>6.5</v>
      </c>
      <c r="G602" s="19">
        <v>3.5</v>
      </c>
      <c r="H602" s="19">
        <v>0.5</v>
      </c>
      <c r="I602" s="20">
        <f t="shared" si="36"/>
        <v>17.5</v>
      </c>
    </row>
    <row r="603" spans="1:9" s="1" customFormat="1">
      <c r="A603" s="51">
        <v>570</v>
      </c>
      <c r="B603" s="29" t="s">
        <v>589</v>
      </c>
      <c r="C603" s="35" t="s">
        <v>515</v>
      </c>
      <c r="D603" s="18" t="s">
        <v>24</v>
      </c>
      <c r="E603" s="19">
        <v>5.5</v>
      </c>
      <c r="F603" s="19">
        <v>4.5</v>
      </c>
      <c r="G603" s="19">
        <v>3.5</v>
      </c>
      <c r="H603" s="19">
        <v>1</v>
      </c>
      <c r="I603" s="20">
        <f t="shared" si="36"/>
        <v>14.5</v>
      </c>
    </row>
    <row r="604" spans="1:9" s="1" customFormat="1">
      <c r="A604" s="51">
        <v>571</v>
      </c>
      <c r="B604" s="29" t="s">
        <v>590</v>
      </c>
      <c r="C604" s="35" t="s">
        <v>515</v>
      </c>
      <c r="D604" s="18" t="s">
        <v>24</v>
      </c>
      <c r="E604" s="19">
        <v>5.5</v>
      </c>
      <c r="F604" s="19">
        <v>3.5</v>
      </c>
      <c r="G604" s="19">
        <v>1</v>
      </c>
      <c r="H604" s="19">
        <v>1.5</v>
      </c>
      <c r="I604" s="20">
        <f t="shared" si="36"/>
        <v>11.5</v>
      </c>
    </row>
    <row r="605" spans="1:9" s="1" customFormat="1">
      <c r="A605" s="51">
        <v>572</v>
      </c>
      <c r="B605" s="29" t="s">
        <v>591</v>
      </c>
      <c r="C605" s="35" t="s">
        <v>515</v>
      </c>
      <c r="D605" s="18" t="s">
        <v>24</v>
      </c>
      <c r="E605" s="19">
        <v>6.5</v>
      </c>
      <c r="F605" s="19">
        <v>5</v>
      </c>
      <c r="G605" s="19">
        <v>2</v>
      </c>
      <c r="H605" s="19">
        <v>1.5</v>
      </c>
      <c r="I605" s="20">
        <f t="shared" si="36"/>
        <v>15</v>
      </c>
    </row>
    <row r="606" spans="1:9" s="1" customFormat="1" ht="15.75">
      <c r="A606" s="51">
        <v>573</v>
      </c>
      <c r="B606" s="116" t="s">
        <v>854</v>
      </c>
      <c r="C606" s="115" t="s">
        <v>515</v>
      </c>
      <c r="D606" s="18" t="s">
        <v>24</v>
      </c>
      <c r="E606" s="19">
        <v>6.5</v>
      </c>
      <c r="F606" s="19">
        <v>5</v>
      </c>
      <c r="G606" s="19">
        <v>2</v>
      </c>
      <c r="H606" s="19">
        <v>1.5</v>
      </c>
      <c r="I606" s="20">
        <f t="shared" si="36"/>
        <v>15</v>
      </c>
    </row>
    <row r="607" spans="1:9" s="1" customFormat="1" ht="15.75">
      <c r="A607" s="51">
        <v>574</v>
      </c>
      <c r="B607" s="116" t="s">
        <v>855</v>
      </c>
      <c r="C607" s="115" t="s">
        <v>515</v>
      </c>
      <c r="D607" s="18" t="s">
        <v>24</v>
      </c>
      <c r="E607" s="19">
        <v>5.5</v>
      </c>
      <c r="F607" s="19">
        <v>4.5</v>
      </c>
      <c r="G607" s="19">
        <v>3.5</v>
      </c>
      <c r="H607" s="19">
        <v>1</v>
      </c>
      <c r="I607" s="20">
        <f t="shared" si="36"/>
        <v>14.5</v>
      </c>
    </row>
    <row r="608" spans="1:9" s="1" customFormat="1" ht="15.75">
      <c r="A608" s="51">
        <v>575</v>
      </c>
      <c r="B608" s="116" t="s">
        <v>376</v>
      </c>
      <c r="C608" s="115" t="s">
        <v>515</v>
      </c>
      <c r="D608" s="18">
        <v>2</v>
      </c>
      <c r="E608" s="19">
        <v>7.5</v>
      </c>
      <c r="F608" s="19">
        <v>6.5</v>
      </c>
      <c r="G608" s="19">
        <v>3.5</v>
      </c>
      <c r="H608" s="19">
        <v>1</v>
      </c>
      <c r="I608" s="20">
        <f t="shared" si="36"/>
        <v>18.5</v>
      </c>
    </row>
    <row r="609" spans="1:9" ht="14.25" customHeight="1">
      <c r="A609" s="19"/>
      <c r="B609" s="21"/>
      <c r="C609" s="30" t="s">
        <v>86</v>
      </c>
      <c r="D609" s="31">
        <f>SUM(D529:D608)</f>
        <v>324</v>
      </c>
      <c r="E609" s="31">
        <f>SUM(E528:E608)</f>
        <v>695</v>
      </c>
      <c r="F609" s="31">
        <f>SUM(F528:F608)</f>
        <v>494.5</v>
      </c>
      <c r="G609" s="31">
        <f>SUM(G528:G608)</f>
        <v>244.5</v>
      </c>
      <c r="H609" s="31">
        <f>SUM(H528:H608)</f>
        <v>108</v>
      </c>
      <c r="I609" s="31">
        <f>SUM(I528:I608)</f>
        <v>1542</v>
      </c>
    </row>
    <row r="610" spans="1:9" ht="29.25" customHeight="1">
      <c r="A610" s="129" t="s">
        <v>592</v>
      </c>
      <c r="B610" s="130"/>
      <c r="C610" s="130"/>
      <c r="D610" s="130"/>
      <c r="E610" s="130"/>
      <c r="F610" s="130"/>
      <c r="G610" s="130"/>
      <c r="H610" s="130"/>
      <c r="I610" s="131"/>
    </row>
    <row r="611" spans="1:9" s="1" customFormat="1">
      <c r="A611" s="51">
        <v>576</v>
      </c>
      <c r="B611" s="21" t="s">
        <v>593</v>
      </c>
      <c r="C611" s="21" t="s">
        <v>594</v>
      </c>
      <c r="D611" s="18" t="s">
        <v>24</v>
      </c>
      <c r="E611" s="19">
        <v>6.5</v>
      </c>
      <c r="F611" s="19">
        <v>4.5</v>
      </c>
      <c r="G611" s="19">
        <v>2</v>
      </c>
      <c r="H611" s="19">
        <v>0.5</v>
      </c>
      <c r="I611" s="20">
        <f t="shared" ref="I611:I621" si="37">SUM(E611:H611)</f>
        <v>13.5</v>
      </c>
    </row>
    <row r="612" spans="1:9" s="1" customFormat="1">
      <c r="A612" s="51">
        <v>577</v>
      </c>
      <c r="B612" s="21" t="s">
        <v>595</v>
      </c>
      <c r="C612" s="21" t="s">
        <v>594</v>
      </c>
      <c r="D612" s="18" t="s">
        <v>24</v>
      </c>
      <c r="E612" s="19">
        <v>7.5</v>
      </c>
      <c r="F612" s="19">
        <v>6</v>
      </c>
      <c r="G612" s="19">
        <v>2</v>
      </c>
      <c r="H612" s="19">
        <v>0.5</v>
      </c>
      <c r="I612" s="20">
        <f t="shared" si="37"/>
        <v>16</v>
      </c>
    </row>
    <row r="613" spans="1:9" s="1" customFormat="1">
      <c r="A613" s="51">
        <v>578</v>
      </c>
      <c r="B613" s="21" t="s">
        <v>596</v>
      </c>
      <c r="C613" s="21" t="s">
        <v>594</v>
      </c>
      <c r="D613" s="18" t="s">
        <v>24</v>
      </c>
      <c r="E613" s="19">
        <v>7</v>
      </c>
      <c r="F613" s="19">
        <v>6</v>
      </c>
      <c r="G613" s="19">
        <v>2.5</v>
      </c>
      <c r="H613" s="19">
        <v>2</v>
      </c>
      <c r="I613" s="20">
        <f t="shared" si="37"/>
        <v>17.5</v>
      </c>
    </row>
    <row r="614" spans="1:9" s="1" customFormat="1">
      <c r="A614" s="51">
        <v>579</v>
      </c>
      <c r="B614" s="21" t="s">
        <v>597</v>
      </c>
      <c r="C614" s="21" t="s">
        <v>594</v>
      </c>
      <c r="D614" s="18" t="s">
        <v>24</v>
      </c>
      <c r="E614" s="19">
        <v>7.5</v>
      </c>
      <c r="F614" s="19">
        <v>6</v>
      </c>
      <c r="G614" s="19">
        <v>2.5</v>
      </c>
      <c r="H614" s="19">
        <v>2</v>
      </c>
      <c r="I614" s="20">
        <f t="shared" si="37"/>
        <v>18</v>
      </c>
    </row>
    <row r="615" spans="1:9" s="1" customFormat="1">
      <c r="A615" s="51">
        <v>580</v>
      </c>
      <c r="B615" s="21" t="s">
        <v>598</v>
      </c>
      <c r="C615" s="21" t="s">
        <v>594</v>
      </c>
      <c r="D615" s="18" t="s">
        <v>24</v>
      </c>
      <c r="E615" s="19">
        <v>6.5</v>
      </c>
      <c r="F615" s="19">
        <v>4.5</v>
      </c>
      <c r="G615" s="19">
        <v>2</v>
      </c>
      <c r="H615" s="19">
        <v>0.5</v>
      </c>
      <c r="I615" s="20">
        <f t="shared" si="37"/>
        <v>13.5</v>
      </c>
    </row>
    <row r="616" spans="1:9" s="1" customFormat="1">
      <c r="A616" s="51">
        <v>581</v>
      </c>
      <c r="B616" s="21" t="s">
        <v>599</v>
      </c>
      <c r="C616" s="21" t="s">
        <v>594</v>
      </c>
      <c r="D616" s="18" t="s">
        <v>24</v>
      </c>
      <c r="E616" s="19">
        <v>7.5</v>
      </c>
      <c r="F616" s="19">
        <v>6</v>
      </c>
      <c r="G616" s="19">
        <v>2</v>
      </c>
      <c r="H616" s="19">
        <v>0.5</v>
      </c>
      <c r="I616" s="20">
        <f t="shared" si="37"/>
        <v>16</v>
      </c>
    </row>
    <row r="617" spans="1:9" s="1" customFormat="1">
      <c r="A617" s="51">
        <v>582</v>
      </c>
      <c r="B617" s="21" t="s">
        <v>600</v>
      </c>
      <c r="C617" s="21" t="s">
        <v>594</v>
      </c>
      <c r="D617" s="18" t="s">
        <v>24</v>
      </c>
      <c r="E617" s="19">
        <v>7</v>
      </c>
      <c r="F617" s="19">
        <v>6</v>
      </c>
      <c r="G617" s="19">
        <v>2.5</v>
      </c>
      <c r="H617" s="19">
        <v>1.5</v>
      </c>
      <c r="I617" s="20">
        <f t="shared" si="37"/>
        <v>17</v>
      </c>
    </row>
    <row r="618" spans="1:9" s="1" customFormat="1">
      <c r="A618" s="51">
        <v>583</v>
      </c>
      <c r="B618" s="21" t="s">
        <v>601</v>
      </c>
      <c r="C618" s="21" t="s">
        <v>594</v>
      </c>
      <c r="D618" s="18" t="s">
        <v>24</v>
      </c>
      <c r="E618" s="19">
        <v>7.5</v>
      </c>
      <c r="F618" s="19">
        <v>6</v>
      </c>
      <c r="G618" s="19">
        <v>2.5</v>
      </c>
      <c r="H618" s="19">
        <v>1.5</v>
      </c>
      <c r="I618" s="20">
        <f t="shared" si="37"/>
        <v>17.5</v>
      </c>
    </row>
    <row r="619" spans="1:9" s="1" customFormat="1">
      <c r="A619" s="51">
        <v>584</v>
      </c>
      <c r="B619" s="21" t="s">
        <v>602</v>
      </c>
      <c r="C619" s="21" t="s">
        <v>594</v>
      </c>
      <c r="D619" s="22" t="s">
        <v>24</v>
      </c>
      <c r="E619" s="19">
        <v>6.5</v>
      </c>
      <c r="F619" s="19">
        <v>5</v>
      </c>
      <c r="G619" s="19">
        <v>2.5</v>
      </c>
      <c r="H619" s="19">
        <v>1.5</v>
      </c>
      <c r="I619" s="20">
        <f t="shared" si="37"/>
        <v>15.5</v>
      </c>
    </row>
    <row r="620" spans="1:9" s="1" customFormat="1">
      <c r="A620" s="51">
        <v>585</v>
      </c>
      <c r="B620" s="66" t="s">
        <v>603</v>
      </c>
      <c r="C620" s="21" t="s">
        <v>594</v>
      </c>
      <c r="D620" s="18" t="s">
        <v>24</v>
      </c>
      <c r="E620" s="19">
        <v>7</v>
      </c>
      <c r="F620" s="19">
        <v>6</v>
      </c>
      <c r="G620" s="19">
        <v>2.5</v>
      </c>
      <c r="H620" s="19">
        <v>2</v>
      </c>
      <c r="I620" s="20">
        <f t="shared" si="37"/>
        <v>17.5</v>
      </c>
    </row>
    <row r="621" spans="1:9" s="1" customFormat="1">
      <c r="A621" s="51">
        <v>586</v>
      </c>
      <c r="B621" s="29" t="s">
        <v>604</v>
      </c>
      <c r="C621" s="21" t="s">
        <v>594</v>
      </c>
      <c r="D621" s="18">
        <v>1</v>
      </c>
      <c r="E621" s="19">
        <v>7.5</v>
      </c>
      <c r="F621" s="19">
        <v>6</v>
      </c>
      <c r="G621" s="19">
        <v>2</v>
      </c>
      <c r="H621" s="19">
        <v>0.5</v>
      </c>
      <c r="I621" s="20">
        <f t="shared" si="37"/>
        <v>16</v>
      </c>
    </row>
    <row r="622" spans="1:9" s="1" customFormat="1" ht="15.75">
      <c r="A622" s="51">
        <v>587</v>
      </c>
      <c r="B622" s="116" t="s">
        <v>856</v>
      </c>
      <c r="C622" s="21" t="s">
        <v>594</v>
      </c>
      <c r="D622" s="18" t="s">
        <v>24</v>
      </c>
      <c r="E622" s="19">
        <v>7</v>
      </c>
      <c r="F622" s="19">
        <v>6</v>
      </c>
      <c r="G622" s="19">
        <v>2.5</v>
      </c>
      <c r="H622" s="19">
        <v>2</v>
      </c>
      <c r="I622" s="20">
        <f>SUM(E622:H622)</f>
        <v>17.5</v>
      </c>
    </row>
    <row r="623" spans="1:9" s="1" customFormat="1" ht="15.75">
      <c r="A623" s="51">
        <v>588</v>
      </c>
      <c r="B623" s="116" t="s">
        <v>857</v>
      </c>
      <c r="C623" s="21" t="s">
        <v>594</v>
      </c>
      <c r="D623" s="18" t="s">
        <v>24</v>
      </c>
      <c r="E623" s="19">
        <v>7.5</v>
      </c>
      <c r="F623" s="19">
        <v>6</v>
      </c>
      <c r="G623" s="19">
        <v>2.5</v>
      </c>
      <c r="H623" s="19">
        <v>2</v>
      </c>
      <c r="I623" s="20">
        <f>SUM(E623:H623)</f>
        <v>18</v>
      </c>
    </row>
    <row r="624" spans="1:9">
      <c r="A624" s="51"/>
      <c r="B624" s="37"/>
      <c r="C624" s="30" t="s">
        <v>86</v>
      </c>
      <c r="D624" s="31">
        <f>SUM(D621)</f>
        <v>1</v>
      </c>
      <c r="E624" s="31">
        <f>SUM(E611:E623)</f>
        <v>92.5</v>
      </c>
      <c r="F624" s="31">
        <f>SUM(F611:F623)</f>
        <v>74</v>
      </c>
      <c r="G624" s="31">
        <f>SUM(G611:G623)</f>
        <v>30</v>
      </c>
      <c r="H624" s="31">
        <f>SUM(H611:H623)</f>
        <v>17</v>
      </c>
      <c r="I624" s="31">
        <f>SUM(I611:I623)</f>
        <v>213.5</v>
      </c>
    </row>
    <row r="625" spans="1:9" ht="33" customHeight="1">
      <c r="A625" s="129" t="s">
        <v>605</v>
      </c>
      <c r="B625" s="130"/>
      <c r="C625" s="130"/>
      <c r="D625" s="130"/>
      <c r="E625" s="130"/>
      <c r="F625" s="130"/>
      <c r="G625" s="130"/>
      <c r="H625" s="130"/>
      <c r="I625" s="131"/>
    </row>
    <row r="626" spans="1:9" s="1" customFormat="1">
      <c r="A626" s="51">
        <v>589</v>
      </c>
      <c r="B626" s="21" t="s">
        <v>606</v>
      </c>
      <c r="C626" s="21" t="s">
        <v>605</v>
      </c>
      <c r="D626" s="18">
        <v>5</v>
      </c>
      <c r="E626" s="19">
        <v>9</v>
      </c>
      <c r="F626" s="19">
        <v>5</v>
      </c>
      <c r="G626" s="19">
        <v>3.5</v>
      </c>
      <c r="H626" s="19">
        <v>1.5</v>
      </c>
      <c r="I626" s="20">
        <f t="shared" ref="I626:I645" si="38">SUM(E626:H626)</f>
        <v>19</v>
      </c>
    </row>
    <row r="627" spans="1:9" s="1" customFormat="1">
      <c r="A627" s="51">
        <v>590</v>
      </c>
      <c r="B627" s="21" t="s">
        <v>607</v>
      </c>
      <c r="C627" s="21" t="s">
        <v>605</v>
      </c>
      <c r="D627" s="18">
        <v>10</v>
      </c>
      <c r="E627" s="19">
        <v>14</v>
      </c>
      <c r="F627" s="19">
        <v>7.5</v>
      </c>
      <c r="G627" s="19">
        <v>4</v>
      </c>
      <c r="H627" s="19">
        <v>2</v>
      </c>
      <c r="I627" s="20">
        <f t="shared" si="38"/>
        <v>27.5</v>
      </c>
    </row>
    <row r="628" spans="1:9" s="1" customFormat="1">
      <c r="A628" s="51">
        <v>591</v>
      </c>
      <c r="B628" s="21" t="s">
        <v>608</v>
      </c>
      <c r="C628" s="21" t="s">
        <v>605</v>
      </c>
      <c r="D628" s="18">
        <v>10</v>
      </c>
      <c r="E628" s="19">
        <v>12</v>
      </c>
      <c r="F628" s="19">
        <v>7.5</v>
      </c>
      <c r="G628" s="19">
        <v>4</v>
      </c>
      <c r="H628" s="19">
        <v>2</v>
      </c>
      <c r="I628" s="20">
        <f t="shared" si="38"/>
        <v>25.5</v>
      </c>
    </row>
    <row r="629" spans="1:9" s="1" customFormat="1">
      <c r="A629" s="51">
        <v>592</v>
      </c>
      <c r="B629" s="21" t="s">
        <v>609</v>
      </c>
      <c r="C629" s="21" t="s">
        <v>605</v>
      </c>
      <c r="D629" s="18" t="s">
        <v>24</v>
      </c>
      <c r="E629" s="19">
        <v>6</v>
      </c>
      <c r="F629" s="19">
        <v>5</v>
      </c>
      <c r="G629" s="19">
        <v>3.5</v>
      </c>
      <c r="H629" s="19">
        <v>2</v>
      </c>
      <c r="I629" s="20">
        <f t="shared" si="38"/>
        <v>16.5</v>
      </c>
    </row>
    <row r="630" spans="1:9" s="1" customFormat="1">
      <c r="A630" s="51">
        <v>593</v>
      </c>
      <c r="B630" s="21" t="s">
        <v>610</v>
      </c>
      <c r="C630" s="21" t="s">
        <v>605</v>
      </c>
      <c r="D630" s="18">
        <v>10</v>
      </c>
      <c r="E630" s="19">
        <v>11</v>
      </c>
      <c r="F630" s="19">
        <v>9</v>
      </c>
      <c r="G630" s="19">
        <v>7</v>
      </c>
      <c r="H630" s="19">
        <v>2</v>
      </c>
      <c r="I630" s="20">
        <f t="shared" si="38"/>
        <v>29</v>
      </c>
    </row>
    <row r="631" spans="1:9" s="1" customFormat="1">
      <c r="A631" s="51">
        <v>594</v>
      </c>
      <c r="B631" s="21" t="s">
        <v>611</v>
      </c>
      <c r="C631" s="21" t="s">
        <v>605</v>
      </c>
      <c r="D631" s="18" t="s">
        <v>24</v>
      </c>
      <c r="E631" s="19">
        <v>5</v>
      </c>
      <c r="F631" s="19">
        <v>6</v>
      </c>
      <c r="G631" s="19">
        <v>3</v>
      </c>
      <c r="H631" s="19">
        <v>2</v>
      </c>
      <c r="I631" s="20">
        <f t="shared" si="38"/>
        <v>16</v>
      </c>
    </row>
    <row r="632" spans="1:9" s="1" customFormat="1">
      <c r="A632" s="51">
        <v>595</v>
      </c>
      <c r="B632" s="21" t="s">
        <v>612</v>
      </c>
      <c r="C632" s="21" t="s">
        <v>605</v>
      </c>
      <c r="D632" s="18" t="s">
        <v>24</v>
      </c>
      <c r="E632" s="19">
        <v>5.5</v>
      </c>
      <c r="F632" s="19">
        <v>4</v>
      </c>
      <c r="G632" s="19">
        <v>2</v>
      </c>
      <c r="H632" s="19">
        <v>1.5</v>
      </c>
      <c r="I632" s="20">
        <f t="shared" si="38"/>
        <v>13</v>
      </c>
    </row>
    <row r="633" spans="1:9" s="1" customFormat="1">
      <c r="A633" s="51">
        <v>596</v>
      </c>
      <c r="B633" s="21" t="s">
        <v>613</v>
      </c>
      <c r="C633" s="21" t="s">
        <v>605</v>
      </c>
      <c r="D633" s="18">
        <v>10</v>
      </c>
      <c r="E633" s="19">
        <v>13</v>
      </c>
      <c r="F633" s="19">
        <v>12.5</v>
      </c>
      <c r="G633" s="19">
        <v>8</v>
      </c>
      <c r="H633" s="19">
        <v>2</v>
      </c>
      <c r="I633" s="20">
        <f t="shared" si="38"/>
        <v>35.5</v>
      </c>
    </row>
    <row r="634" spans="1:9" s="1" customFormat="1">
      <c r="A634" s="51">
        <v>597</v>
      </c>
      <c r="B634" s="21" t="s">
        <v>614</v>
      </c>
      <c r="C634" s="21" t="s">
        <v>605</v>
      </c>
      <c r="D634" s="18">
        <v>10</v>
      </c>
      <c r="E634" s="19">
        <v>13.5</v>
      </c>
      <c r="F634" s="19">
        <v>11.5</v>
      </c>
      <c r="G634" s="19">
        <v>9.5</v>
      </c>
      <c r="H634" s="19">
        <v>2.5</v>
      </c>
      <c r="I634" s="20">
        <f t="shared" si="38"/>
        <v>37</v>
      </c>
    </row>
    <row r="635" spans="1:9" s="1" customFormat="1">
      <c r="A635" s="51">
        <v>598</v>
      </c>
      <c r="B635" s="21" t="s">
        <v>531</v>
      </c>
      <c r="C635" s="21" t="s">
        <v>605</v>
      </c>
      <c r="D635" s="18">
        <v>10</v>
      </c>
      <c r="E635" s="19">
        <v>14.5</v>
      </c>
      <c r="F635" s="19">
        <v>7.5</v>
      </c>
      <c r="G635" s="19">
        <v>4</v>
      </c>
      <c r="H635" s="19">
        <v>1.5</v>
      </c>
      <c r="I635" s="20">
        <f t="shared" si="38"/>
        <v>27.5</v>
      </c>
    </row>
    <row r="636" spans="1:9" s="1" customFormat="1">
      <c r="A636" s="51">
        <v>599</v>
      </c>
      <c r="B636" s="21" t="s">
        <v>615</v>
      </c>
      <c r="C636" s="21" t="s">
        <v>605</v>
      </c>
      <c r="D636" s="18">
        <v>10</v>
      </c>
      <c r="E636" s="19">
        <v>12.5</v>
      </c>
      <c r="F636" s="19">
        <v>12.5</v>
      </c>
      <c r="G636" s="19">
        <v>8</v>
      </c>
      <c r="H636" s="19">
        <v>3</v>
      </c>
      <c r="I636" s="20">
        <f t="shared" si="38"/>
        <v>36</v>
      </c>
    </row>
    <row r="637" spans="1:9" s="1" customFormat="1">
      <c r="A637" s="51">
        <v>600</v>
      </c>
      <c r="B637" s="21" t="s">
        <v>616</v>
      </c>
      <c r="C637" s="21" t="s">
        <v>605</v>
      </c>
      <c r="D637" s="18">
        <v>10</v>
      </c>
      <c r="E637" s="19">
        <v>11</v>
      </c>
      <c r="F637" s="19">
        <v>8</v>
      </c>
      <c r="G637" s="19">
        <v>4</v>
      </c>
      <c r="H637" s="19">
        <v>1.5</v>
      </c>
      <c r="I637" s="20">
        <f t="shared" si="38"/>
        <v>24.5</v>
      </c>
    </row>
    <row r="638" spans="1:9" s="1" customFormat="1">
      <c r="A638" s="51">
        <v>601</v>
      </c>
      <c r="B638" s="21" t="s">
        <v>617</v>
      </c>
      <c r="C638" s="21" t="s">
        <v>605</v>
      </c>
      <c r="D638" s="18" t="s">
        <v>24</v>
      </c>
      <c r="E638" s="19">
        <v>7.5</v>
      </c>
      <c r="F638" s="19">
        <v>6</v>
      </c>
      <c r="G638" s="19">
        <v>2</v>
      </c>
      <c r="H638" s="19">
        <v>0.5</v>
      </c>
      <c r="I638" s="20">
        <f>SUM(E638:H638)</f>
        <v>16</v>
      </c>
    </row>
    <row r="639" spans="1:9" s="1" customFormat="1">
      <c r="A639" s="51">
        <v>602</v>
      </c>
      <c r="B639" s="21" t="s">
        <v>618</v>
      </c>
      <c r="C639" s="21" t="s">
        <v>605</v>
      </c>
      <c r="D639" s="18" t="s">
        <v>24</v>
      </c>
      <c r="E639" s="19">
        <v>6.5</v>
      </c>
      <c r="F639" s="19">
        <v>6.5</v>
      </c>
      <c r="G639" s="19">
        <v>2.5</v>
      </c>
      <c r="H639" s="19">
        <v>2</v>
      </c>
      <c r="I639" s="20">
        <f>SUM(E639:H639)</f>
        <v>17.5</v>
      </c>
    </row>
    <row r="640" spans="1:9" s="1" customFormat="1">
      <c r="A640" s="51">
        <v>603</v>
      </c>
      <c r="B640" s="21" t="s">
        <v>619</v>
      </c>
      <c r="C640" s="21" t="s">
        <v>605</v>
      </c>
      <c r="D640" s="18" t="s">
        <v>24</v>
      </c>
      <c r="E640" s="19">
        <v>7.5</v>
      </c>
      <c r="F640" s="19">
        <v>6</v>
      </c>
      <c r="G640" s="19">
        <v>2.5</v>
      </c>
      <c r="H640" s="19">
        <v>2</v>
      </c>
      <c r="I640" s="20">
        <f>SUM(E640:H640)</f>
        <v>18</v>
      </c>
    </row>
    <row r="641" spans="1:9" s="1" customFormat="1">
      <c r="A641" s="51">
        <v>604</v>
      </c>
      <c r="B641" s="21" t="s">
        <v>620</v>
      </c>
      <c r="C641" s="21" t="s">
        <v>605</v>
      </c>
      <c r="D641" s="18">
        <v>10</v>
      </c>
      <c r="E641" s="19">
        <v>12.5</v>
      </c>
      <c r="F641" s="19">
        <v>5</v>
      </c>
      <c r="G641" s="19">
        <v>6</v>
      </c>
      <c r="H641" s="19">
        <v>1.5</v>
      </c>
      <c r="I641" s="20">
        <f t="shared" si="38"/>
        <v>25</v>
      </c>
    </row>
    <row r="642" spans="1:9" s="1" customFormat="1">
      <c r="A642" s="51">
        <v>605</v>
      </c>
      <c r="B642" s="21" t="s">
        <v>621</v>
      </c>
      <c r="C642" s="21" t="s">
        <v>605</v>
      </c>
      <c r="D642" s="18" t="s">
        <v>24</v>
      </c>
      <c r="E642" s="19">
        <v>6.5</v>
      </c>
      <c r="F642" s="19">
        <v>4</v>
      </c>
      <c r="G642" s="19">
        <v>2</v>
      </c>
      <c r="H642" s="19">
        <v>0.5</v>
      </c>
      <c r="I642" s="20">
        <f t="shared" si="38"/>
        <v>13</v>
      </c>
    </row>
    <row r="643" spans="1:9" s="6" customFormat="1">
      <c r="A643" s="51">
        <v>606</v>
      </c>
      <c r="B643" s="21" t="s">
        <v>622</v>
      </c>
      <c r="C643" s="21" t="s">
        <v>605</v>
      </c>
      <c r="D643" s="18" t="s">
        <v>24</v>
      </c>
      <c r="E643" s="19">
        <v>7.5</v>
      </c>
      <c r="F643" s="19">
        <v>6</v>
      </c>
      <c r="G643" s="19">
        <v>2</v>
      </c>
      <c r="H643" s="19">
        <v>0.5</v>
      </c>
      <c r="I643" s="20">
        <f t="shared" si="38"/>
        <v>16</v>
      </c>
    </row>
    <row r="644" spans="1:9" s="6" customFormat="1">
      <c r="A644" s="51">
        <v>607</v>
      </c>
      <c r="B644" s="21" t="s">
        <v>623</v>
      </c>
      <c r="C644" s="21" t="s">
        <v>605</v>
      </c>
      <c r="D644" s="18" t="s">
        <v>24</v>
      </c>
      <c r="E644" s="19">
        <v>6.5</v>
      </c>
      <c r="F644" s="19">
        <v>6</v>
      </c>
      <c r="G644" s="19">
        <v>2.5</v>
      </c>
      <c r="H644" s="19">
        <v>2</v>
      </c>
      <c r="I644" s="20">
        <f t="shared" si="38"/>
        <v>17</v>
      </c>
    </row>
    <row r="645" spans="1:9" s="1" customFormat="1">
      <c r="A645" s="51">
        <v>608</v>
      </c>
      <c r="B645" s="21" t="s">
        <v>624</v>
      </c>
      <c r="C645" s="21" t="s">
        <v>605</v>
      </c>
      <c r="D645" s="18" t="s">
        <v>24</v>
      </c>
      <c r="E645" s="19">
        <v>7.5</v>
      </c>
      <c r="F645" s="19">
        <v>6</v>
      </c>
      <c r="G645" s="19">
        <v>2.5</v>
      </c>
      <c r="H645" s="19">
        <v>2</v>
      </c>
      <c r="I645" s="20">
        <f t="shared" si="38"/>
        <v>18</v>
      </c>
    </row>
    <row r="646" spans="1:9">
      <c r="A646" s="51">
        <v>609</v>
      </c>
      <c r="B646" s="34" t="s">
        <v>625</v>
      </c>
      <c r="C646" s="21" t="s">
        <v>605</v>
      </c>
      <c r="D646" s="18" t="s">
        <v>24</v>
      </c>
      <c r="E646" s="19">
        <v>6.5</v>
      </c>
      <c r="F646" s="19">
        <v>4.5</v>
      </c>
      <c r="G646" s="19">
        <v>2</v>
      </c>
      <c r="H646" s="19">
        <v>0.5</v>
      </c>
      <c r="I646" s="20">
        <f t="shared" ref="I646:I660" si="39">SUM(E646:H646)</f>
        <v>13.5</v>
      </c>
    </row>
    <row r="647" spans="1:9">
      <c r="A647" s="51">
        <v>610</v>
      </c>
      <c r="B647" s="66" t="s">
        <v>626</v>
      </c>
      <c r="C647" s="21" t="s">
        <v>605</v>
      </c>
      <c r="D647" s="32" t="s">
        <v>24</v>
      </c>
      <c r="E647" s="19">
        <v>7.5</v>
      </c>
      <c r="F647" s="19">
        <v>6</v>
      </c>
      <c r="G647" s="19">
        <v>2</v>
      </c>
      <c r="H647" s="19">
        <v>0.5</v>
      </c>
      <c r="I647" s="20">
        <f t="shared" si="39"/>
        <v>16</v>
      </c>
    </row>
    <row r="648" spans="1:9">
      <c r="A648" s="51">
        <v>611</v>
      </c>
      <c r="B648" s="41" t="s">
        <v>627</v>
      </c>
      <c r="C648" s="21" t="s">
        <v>605</v>
      </c>
      <c r="D648" s="32" t="s">
        <v>24</v>
      </c>
      <c r="E648" s="19">
        <v>7</v>
      </c>
      <c r="F648" s="19">
        <v>6</v>
      </c>
      <c r="G648" s="19">
        <v>2.5</v>
      </c>
      <c r="H648" s="19">
        <v>2</v>
      </c>
      <c r="I648" s="20">
        <f t="shared" si="39"/>
        <v>17.5</v>
      </c>
    </row>
    <row r="649" spans="1:9">
      <c r="A649" s="51">
        <v>612</v>
      </c>
      <c r="B649" s="26" t="s">
        <v>628</v>
      </c>
      <c r="C649" s="46" t="s">
        <v>605</v>
      </c>
      <c r="D649" s="32" t="s">
        <v>24</v>
      </c>
      <c r="E649" s="19">
        <v>7.5</v>
      </c>
      <c r="F649" s="19">
        <v>6</v>
      </c>
      <c r="G649" s="19">
        <v>2.5</v>
      </c>
      <c r="H649" s="19">
        <v>2</v>
      </c>
      <c r="I649" s="20">
        <f t="shared" si="39"/>
        <v>18</v>
      </c>
    </row>
    <row r="650" spans="1:9">
      <c r="A650" s="51">
        <v>613</v>
      </c>
      <c r="B650" s="26" t="s">
        <v>629</v>
      </c>
      <c r="C650" s="46" t="s">
        <v>605</v>
      </c>
      <c r="D650" s="32">
        <v>8</v>
      </c>
      <c r="E650" s="19">
        <v>13.5</v>
      </c>
      <c r="F650" s="19">
        <v>5</v>
      </c>
      <c r="G650" s="19">
        <v>3</v>
      </c>
      <c r="H650" s="19">
        <v>1.5</v>
      </c>
      <c r="I650" s="20">
        <f t="shared" si="39"/>
        <v>23</v>
      </c>
    </row>
    <row r="651" spans="1:9">
      <c r="A651" s="51">
        <v>614</v>
      </c>
      <c r="B651" s="26" t="s">
        <v>630</v>
      </c>
      <c r="C651" s="46" t="s">
        <v>605</v>
      </c>
      <c r="D651" s="32" t="s">
        <v>24</v>
      </c>
      <c r="E651" s="19">
        <v>6</v>
      </c>
      <c r="F651" s="19">
        <v>6</v>
      </c>
      <c r="G651" s="19">
        <v>3</v>
      </c>
      <c r="H651" s="19">
        <v>2</v>
      </c>
      <c r="I651" s="20">
        <f t="shared" si="39"/>
        <v>17</v>
      </c>
    </row>
    <row r="652" spans="1:9">
      <c r="A652" s="51">
        <v>615</v>
      </c>
      <c r="B652" s="26" t="s">
        <v>631</v>
      </c>
      <c r="C652" s="46" t="s">
        <v>605</v>
      </c>
      <c r="D652" s="32">
        <v>10</v>
      </c>
      <c r="E652" s="23">
        <v>13.5</v>
      </c>
      <c r="F652" s="23">
        <v>10</v>
      </c>
      <c r="G652" s="23">
        <v>5</v>
      </c>
      <c r="H652" s="23">
        <v>1.5</v>
      </c>
      <c r="I652" s="20">
        <f t="shared" si="39"/>
        <v>30</v>
      </c>
    </row>
    <row r="653" spans="1:9">
      <c r="A653" s="51">
        <v>616</v>
      </c>
      <c r="B653" s="26" t="s">
        <v>632</v>
      </c>
      <c r="C653" s="46" t="s">
        <v>605</v>
      </c>
      <c r="D653" s="32" t="s">
        <v>24</v>
      </c>
      <c r="E653" s="19">
        <v>6</v>
      </c>
      <c r="F653" s="19">
        <v>6</v>
      </c>
      <c r="G653" s="19">
        <v>3</v>
      </c>
      <c r="H653" s="19">
        <v>2</v>
      </c>
      <c r="I653" s="20">
        <f t="shared" si="39"/>
        <v>17</v>
      </c>
    </row>
    <row r="654" spans="1:9">
      <c r="A654" s="51">
        <v>617</v>
      </c>
      <c r="B654" s="26" t="s">
        <v>633</v>
      </c>
      <c r="C654" s="46" t="s">
        <v>605</v>
      </c>
      <c r="D654" s="32" t="s">
        <v>24</v>
      </c>
      <c r="E654" s="19">
        <v>6.5</v>
      </c>
      <c r="F654" s="19">
        <v>4.5</v>
      </c>
      <c r="G654" s="19">
        <v>2</v>
      </c>
      <c r="H654" s="19">
        <v>0.5</v>
      </c>
      <c r="I654" s="20">
        <f t="shared" si="39"/>
        <v>13.5</v>
      </c>
    </row>
    <row r="655" spans="1:9">
      <c r="A655" s="51">
        <v>618</v>
      </c>
      <c r="B655" s="26" t="s">
        <v>634</v>
      </c>
      <c r="C655" s="46" t="s">
        <v>605</v>
      </c>
      <c r="D655" s="32" t="s">
        <v>24</v>
      </c>
      <c r="E655" s="19">
        <v>7.5</v>
      </c>
      <c r="F655" s="19">
        <v>6</v>
      </c>
      <c r="G655" s="19">
        <v>2</v>
      </c>
      <c r="H655" s="19">
        <v>0.5</v>
      </c>
      <c r="I655" s="20">
        <f t="shared" si="39"/>
        <v>16</v>
      </c>
    </row>
    <row r="656" spans="1:9" s="1" customFormat="1">
      <c r="A656" s="51">
        <v>619</v>
      </c>
      <c r="B656" s="68" t="s">
        <v>635</v>
      </c>
      <c r="C656" s="53" t="s">
        <v>605</v>
      </c>
      <c r="D656" s="32" t="s">
        <v>24</v>
      </c>
      <c r="E656" s="19">
        <v>6.5</v>
      </c>
      <c r="F656" s="19">
        <v>4.5</v>
      </c>
      <c r="G656" s="19">
        <v>2</v>
      </c>
      <c r="H656" s="19">
        <v>0.5</v>
      </c>
      <c r="I656" s="20">
        <f t="shared" si="39"/>
        <v>13.5</v>
      </c>
    </row>
    <row r="657" spans="1:9" s="1" customFormat="1">
      <c r="A657" s="51">
        <v>620</v>
      </c>
      <c r="B657" s="68" t="s">
        <v>636</v>
      </c>
      <c r="C657" s="53" t="s">
        <v>605</v>
      </c>
      <c r="D657" s="32" t="s">
        <v>24</v>
      </c>
      <c r="E657" s="19">
        <v>7.5</v>
      </c>
      <c r="F657" s="19">
        <v>6</v>
      </c>
      <c r="G657" s="19">
        <v>2</v>
      </c>
      <c r="H657" s="19">
        <v>0.5</v>
      </c>
      <c r="I657" s="20">
        <f t="shared" si="39"/>
        <v>16</v>
      </c>
    </row>
    <row r="658" spans="1:9" s="1" customFormat="1">
      <c r="A658" s="51">
        <v>621</v>
      </c>
      <c r="B658" s="29" t="s">
        <v>310</v>
      </c>
      <c r="C658" s="53" t="s">
        <v>605</v>
      </c>
      <c r="D658" s="32" t="s">
        <v>24</v>
      </c>
      <c r="E658" s="19">
        <v>6</v>
      </c>
      <c r="F658" s="19">
        <v>6</v>
      </c>
      <c r="G658" s="19">
        <v>3</v>
      </c>
      <c r="H658" s="19">
        <v>2</v>
      </c>
      <c r="I658" s="20">
        <f t="shared" si="39"/>
        <v>17</v>
      </c>
    </row>
    <row r="659" spans="1:9" s="1" customFormat="1">
      <c r="A659" s="51">
        <v>622</v>
      </c>
      <c r="B659" s="42" t="s">
        <v>577</v>
      </c>
      <c r="C659" s="35" t="s">
        <v>605</v>
      </c>
      <c r="D659" s="32" t="s">
        <v>24</v>
      </c>
      <c r="E659" s="19">
        <v>7</v>
      </c>
      <c r="F659" s="19">
        <v>6</v>
      </c>
      <c r="G659" s="19">
        <v>2.5</v>
      </c>
      <c r="H659" s="19">
        <v>2</v>
      </c>
      <c r="I659" s="20">
        <f t="shared" si="39"/>
        <v>17.5</v>
      </c>
    </row>
    <row r="660" spans="1:9" s="1" customFormat="1">
      <c r="A660" s="51">
        <v>623</v>
      </c>
      <c r="B660" s="29" t="s">
        <v>637</v>
      </c>
      <c r="C660" s="35" t="s">
        <v>605</v>
      </c>
      <c r="D660" s="32">
        <v>4</v>
      </c>
      <c r="E660" s="19">
        <v>9</v>
      </c>
      <c r="F660" s="19">
        <v>5</v>
      </c>
      <c r="G660" s="19">
        <v>3.5</v>
      </c>
      <c r="H660" s="19">
        <v>1.5</v>
      </c>
      <c r="I660" s="20">
        <f t="shared" si="39"/>
        <v>19</v>
      </c>
    </row>
    <row r="661" spans="1:9" s="1" customFormat="1" ht="15.75">
      <c r="A661" s="51">
        <v>624</v>
      </c>
      <c r="B661" s="116" t="s">
        <v>858</v>
      </c>
      <c r="C661" s="35" t="s">
        <v>605</v>
      </c>
      <c r="D661" s="32" t="s">
        <v>24</v>
      </c>
      <c r="E661" s="19">
        <v>7.5</v>
      </c>
      <c r="F661" s="19">
        <v>6</v>
      </c>
      <c r="G661" s="19">
        <v>2</v>
      </c>
      <c r="H661" s="19">
        <v>0.5</v>
      </c>
      <c r="I661" s="20">
        <f>SUM(E661:H661)</f>
        <v>16</v>
      </c>
    </row>
    <row r="662" spans="1:9" s="1" customFormat="1" ht="15.75">
      <c r="A662" s="51">
        <v>625</v>
      </c>
      <c r="B662" s="116" t="s">
        <v>859</v>
      </c>
      <c r="C662" s="35" t="s">
        <v>605</v>
      </c>
      <c r="D662" s="32" t="s">
        <v>24</v>
      </c>
      <c r="E662" s="19">
        <v>6.5</v>
      </c>
      <c r="F662" s="19">
        <v>4.5</v>
      </c>
      <c r="G662" s="19">
        <v>2</v>
      </c>
      <c r="H662" s="19">
        <v>0.5</v>
      </c>
      <c r="I662" s="20">
        <f>SUM(E662:H662)</f>
        <v>13.5</v>
      </c>
    </row>
    <row r="663" spans="1:9">
      <c r="A663" s="46"/>
      <c r="B663" s="37"/>
      <c r="C663" s="30" t="s">
        <v>86</v>
      </c>
      <c r="D663" s="31">
        <f t="shared" ref="D663:I663" si="40">SUM(D626:D662)</f>
        <v>117</v>
      </c>
      <c r="E663" s="31">
        <f t="shared" si="40"/>
        <v>320.5</v>
      </c>
      <c r="F663" s="31">
        <f t="shared" si="40"/>
        <v>239.5</v>
      </c>
      <c r="G663" s="31">
        <f t="shared" si="40"/>
        <v>126.5</v>
      </c>
      <c r="H663" s="31">
        <f t="shared" si="40"/>
        <v>55</v>
      </c>
      <c r="I663" s="31">
        <f t="shared" si="40"/>
        <v>741.5</v>
      </c>
    </row>
    <row r="664" spans="1:9" ht="30" customHeight="1">
      <c r="A664" s="129" t="s">
        <v>638</v>
      </c>
      <c r="B664" s="130"/>
      <c r="C664" s="130"/>
      <c r="D664" s="130"/>
      <c r="E664" s="130"/>
      <c r="F664" s="130"/>
      <c r="G664" s="130"/>
      <c r="H664" s="130"/>
      <c r="I664" s="131"/>
    </row>
    <row r="665" spans="1:9" s="1" customFormat="1">
      <c r="A665" s="19">
        <v>626</v>
      </c>
      <c r="B665" s="21" t="s">
        <v>639</v>
      </c>
      <c r="C665" s="21" t="s">
        <v>638</v>
      </c>
      <c r="D665" s="18" t="s">
        <v>24</v>
      </c>
      <c r="E665" s="19">
        <v>6.5</v>
      </c>
      <c r="F665" s="19">
        <v>4</v>
      </c>
      <c r="G665" s="19">
        <v>2</v>
      </c>
      <c r="H665" s="19">
        <v>0.5</v>
      </c>
      <c r="I665" s="20">
        <f t="shared" ref="I665:I670" si="41">SUM(E665:H665)</f>
        <v>13</v>
      </c>
    </row>
    <row r="666" spans="1:9" s="1" customFormat="1">
      <c r="A666" s="19">
        <v>627</v>
      </c>
      <c r="B666" s="21" t="s">
        <v>640</v>
      </c>
      <c r="C666" s="21" t="s">
        <v>638</v>
      </c>
      <c r="D666" s="18" t="s">
        <v>24</v>
      </c>
      <c r="E666" s="19">
        <v>7.5</v>
      </c>
      <c r="F666" s="19">
        <v>6</v>
      </c>
      <c r="G666" s="19">
        <v>2</v>
      </c>
      <c r="H666" s="19">
        <v>0.5</v>
      </c>
      <c r="I666" s="20">
        <f t="shared" si="41"/>
        <v>16</v>
      </c>
    </row>
    <row r="667" spans="1:9" s="1" customFormat="1">
      <c r="A667" s="19">
        <v>628</v>
      </c>
      <c r="B667" s="21" t="s">
        <v>641</v>
      </c>
      <c r="C667" s="21" t="s">
        <v>638</v>
      </c>
      <c r="D667" s="18" t="s">
        <v>24</v>
      </c>
      <c r="E667" s="19">
        <v>6.5</v>
      </c>
      <c r="F667" s="19">
        <v>6</v>
      </c>
      <c r="G667" s="19">
        <v>2</v>
      </c>
      <c r="H667" s="19">
        <v>2</v>
      </c>
      <c r="I667" s="20">
        <f t="shared" si="41"/>
        <v>16.5</v>
      </c>
    </row>
    <row r="668" spans="1:9" s="1" customFormat="1">
      <c r="A668" s="19">
        <v>629</v>
      </c>
      <c r="B668" s="21" t="s">
        <v>642</v>
      </c>
      <c r="C668" s="21" t="s">
        <v>638</v>
      </c>
      <c r="D668" s="18" t="s">
        <v>24</v>
      </c>
      <c r="E668" s="19">
        <v>7.5</v>
      </c>
      <c r="F668" s="19">
        <v>6</v>
      </c>
      <c r="G668" s="19">
        <v>2.5</v>
      </c>
      <c r="H668" s="19">
        <v>1.5</v>
      </c>
      <c r="I668" s="20">
        <f t="shared" si="41"/>
        <v>17.5</v>
      </c>
    </row>
    <row r="669" spans="1:9" s="1" customFormat="1">
      <c r="A669" s="19">
        <v>630</v>
      </c>
      <c r="B669" s="27" t="s">
        <v>643</v>
      </c>
      <c r="C669" s="67" t="s">
        <v>638</v>
      </c>
      <c r="D669" s="32" t="s">
        <v>24</v>
      </c>
      <c r="E669" s="19">
        <v>6.5</v>
      </c>
      <c r="F669" s="19">
        <v>5</v>
      </c>
      <c r="G669" s="19">
        <v>2</v>
      </c>
      <c r="H669" s="19">
        <v>1.5</v>
      </c>
      <c r="I669" s="20">
        <f t="shared" si="41"/>
        <v>15</v>
      </c>
    </row>
    <row r="670" spans="1:9" s="1" customFormat="1">
      <c r="A670" s="19">
        <v>631</v>
      </c>
      <c r="B670" s="68" t="s">
        <v>644</v>
      </c>
      <c r="C670" s="21" t="s">
        <v>638</v>
      </c>
      <c r="D670" s="18" t="s">
        <v>24</v>
      </c>
      <c r="E670" s="19">
        <v>7.5</v>
      </c>
      <c r="F670" s="19">
        <v>6</v>
      </c>
      <c r="G670" s="19">
        <v>2</v>
      </c>
      <c r="H670" s="19">
        <v>0.5</v>
      </c>
      <c r="I670" s="20">
        <f t="shared" si="41"/>
        <v>16</v>
      </c>
    </row>
    <row r="671" spans="1:9" s="1" customFormat="1">
      <c r="A671" s="19">
        <v>632</v>
      </c>
      <c r="B671" s="29" t="s">
        <v>645</v>
      </c>
      <c r="C671" s="21" t="s">
        <v>638</v>
      </c>
      <c r="D671" s="18" t="s">
        <v>24</v>
      </c>
      <c r="E671" s="19">
        <v>6.5</v>
      </c>
      <c r="F671" s="19">
        <v>6</v>
      </c>
      <c r="G671" s="19">
        <v>2</v>
      </c>
      <c r="H671" s="19">
        <v>2</v>
      </c>
      <c r="I671" s="20">
        <f>SUM(E671:H671)</f>
        <v>16.5</v>
      </c>
    </row>
    <row r="672" spans="1:9">
      <c r="A672" s="53"/>
      <c r="B672" s="37"/>
      <c r="C672" s="30" t="s">
        <v>86</v>
      </c>
      <c r="D672" s="31">
        <f>SUM(D665:D668)</f>
        <v>0</v>
      </c>
      <c r="E672" s="31">
        <f>SUM(E665:E671)</f>
        <v>48.5</v>
      </c>
      <c r="F672" s="31">
        <f>SUM(F665:F671)</f>
        <v>39</v>
      </c>
      <c r="G672" s="31">
        <f>SUM(G665:G671)</f>
        <v>14.5</v>
      </c>
      <c r="H672" s="31">
        <f>SUM(H665:H671)</f>
        <v>8.5</v>
      </c>
      <c r="I672" s="31">
        <f>SUM(I665:I671)</f>
        <v>110.5</v>
      </c>
    </row>
    <row r="673" spans="1:975" ht="28.5" customHeight="1">
      <c r="A673" s="129" t="s">
        <v>646</v>
      </c>
      <c r="B673" s="130"/>
      <c r="C673" s="130"/>
      <c r="D673" s="130"/>
      <c r="E673" s="130"/>
      <c r="F673" s="130"/>
      <c r="G673" s="130"/>
      <c r="H673" s="130"/>
      <c r="I673" s="13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  <c r="KJ673" s="1"/>
      <c r="KK673" s="1"/>
      <c r="KL673" s="1"/>
      <c r="KM673" s="1"/>
      <c r="KN673" s="1"/>
      <c r="KO673" s="1"/>
      <c r="KP673" s="1"/>
      <c r="KQ673" s="1"/>
      <c r="KR673" s="1"/>
      <c r="KS673" s="1"/>
      <c r="KT673" s="1"/>
      <c r="KU673" s="1"/>
      <c r="KV673" s="1"/>
      <c r="KW673" s="1"/>
      <c r="KX673" s="1"/>
      <c r="KY673" s="1"/>
      <c r="KZ673" s="1"/>
      <c r="LA673" s="1"/>
      <c r="LB673" s="1"/>
      <c r="LC673" s="1"/>
      <c r="LD673" s="1"/>
      <c r="LE673" s="1"/>
      <c r="LF673" s="1"/>
      <c r="LG673" s="1"/>
      <c r="LH673" s="1"/>
      <c r="LI673" s="1"/>
      <c r="LJ673" s="1"/>
      <c r="LK673" s="1"/>
      <c r="LL673" s="1"/>
      <c r="LM673" s="1"/>
      <c r="LN673" s="1"/>
      <c r="LO673" s="1"/>
      <c r="LP673" s="1"/>
      <c r="LQ673" s="1"/>
      <c r="LR673" s="1"/>
      <c r="LS673" s="1"/>
      <c r="LT673" s="1"/>
      <c r="LU673" s="1"/>
      <c r="LV673" s="1"/>
      <c r="LW673" s="1"/>
      <c r="LX673" s="1"/>
      <c r="LY673" s="1"/>
      <c r="LZ673" s="1"/>
      <c r="MA673" s="1"/>
      <c r="MB673" s="1"/>
      <c r="MC673" s="1"/>
      <c r="MD673" s="1"/>
      <c r="ME673" s="1"/>
      <c r="MF673" s="1"/>
      <c r="MG673" s="1"/>
      <c r="MH673" s="1"/>
      <c r="MI673" s="1"/>
      <c r="MJ673" s="1"/>
      <c r="MK673" s="1"/>
      <c r="ML673" s="1"/>
      <c r="MM673" s="1"/>
      <c r="MN673" s="1"/>
      <c r="MO673" s="1"/>
      <c r="MP673" s="1"/>
      <c r="MQ673" s="1"/>
      <c r="MR673" s="1"/>
      <c r="MS673" s="1"/>
      <c r="MT673" s="1"/>
      <c r="MU673" s="1"/>
      <c r="MV673" s="1"/>
      <c r="MW673" s="1"/>
      <c r="MX673" s="1"/>
      <c r="MY673" s="1"/>
      <c r="MZ673" s="1"/>
      <c r="NA673" s="1"/>
      <c r="NB673" s="1"/>
      <c r="NC673" s="1"/>
      <c r="ND673" s="1"/>
      <c r="NE673" s="1"/>
      <c r="NF673" s="1"/>
      <c r="NG673" s="1"/>
      <c r="NH673" s="1"/>
      <c r="NI673" s="1"/>
      <c r="NJ673" s="1"/>
      <c r="NK673" s="1"/>
      <c r="NL673" s="1"/>
      <c r="NM673" s="1"/>
      <c r="NN673" s="1"/>
      <c r="NO673" s="1"/>
      <c r="NP673" s="1"/>
      <c r="NQ673" s="1"/>
      <c r="NR673" s="1"/>
      <c r="NS673" s="1"/>
      <c r="NT673" s="1"/>
      <c r="NU673" s="1"/>
      <c r="NV673" s="1"/>
      <c r="NW673" s="1"/>
      <c r="NX673" s="1"/>
      <c r="NY673" s="1"/>
      <c r="NZ673" s="1"/>
      <c r="OA673" s="1"/>
      <c r="OB673" s="1"/>
      <c r="OC673" s="1"/>
      <c r="OD673" s="1"/>
      <c r="OE673" s="1"/>
      <c r="OF673" s="1"/>
      <c r="OG673" s="1"/>
      <c r="OH673" s="1"/>
      <c r="OI673" s="1"/>
      <c r="OJ673" s="1"/>
      <c r="OK673" s="1"/>
      <c r="OL673" s="1"/>
      <c r="OM673" s="1"/>
      <c r="ON673" s="1"/>
      <c r="OO673" s="1"/>
      <c r="OP673" s="1"/>
      <c r="OQ673" s="1"/>
      <c r="OR673" s="1"/>
      <c r="OS673" s="1"/>
      <c r="OT673" s="1"/>
      <c r="OU673" s="1"/>
      <c r="OV673" s="1"/>
      <c r="OW673" s="1"/>
      <c r="OX673" s="1"/>
      <c r="OY673" s="1"/>
      <c r="OZ673" s="1"/>
      <c r="PA673" s="1"/>
      <c r="PB673" s="1"/>
      <c r="PC673" s="1"/>
      <c r="PD673" s="1"/>
      <c r="PE673" s="1"/>
      <c r="PF673" s="1"/>
      <c r="PG673" s="1"/>
      <c r="PH673" s="1"/>
      <c r="PI673" s="1"/>
      <c r="PJ673" s="1"/>
      <c r="PK673" s="1"/>
      <c r="PL673" s="1"/>
      <c r="PM673" s="1"/>
      <c r="PN673" s="1"/>
      <c r="PO673" s="1"/>
      <c r="PP673" s="1"/>
      <c r="PQ673" s="1"/>
      <c r="PR673" s="1"/>
      <c r="PS673" s="1"/>
      <c r="PT673" s="1"/>
      <c r="PU673" s="1"/>
      <c r="PV673" s="1"/>
      <c r="PW673" s="1"/>
      <c r="PX673" s="1"/>
      <c r="PY673" s="1"/>
      <c r="PZ673" s="1"/>
      <c r="QA673" s="1"/>
      <c r="QB673" s="1"/>
      <c r="QC673" s="1"/>
      <c r="QD673" s="1"/>
      <c r="QE673" s="1"/>
      <c r="QF673" s="1"/>
      <c r="QG673" s="1"/>
      <c r="QH673" s="1"/>
      <c r="QI673" s="1"/>
      <c r="QJ673" s="1"/>
      <c r="QK673" s="1"/>
      <c r="QL673" s="1"/>
      <c r="QM673" s="1"/>
      <c r="QN673" s="1"/>
      <c r="QO673" s="1"/>
      <c r="QP673" s="1"/>
      <c r="QQ673" s="1"/>
      <c r="QR673" s="1"/>
      <c r="QS673" s="1"/>
      <c r="QT673" s="1"/>
      <c r="QU673" s="1"/>
      <c r="QV673" s="1"/>
      <c r="QW673" s="1"/>
      <c r="QX673" s="1"/>
      <c r="QY673" s="1"/>
      <c r="QZ673" s="1"/>
      <c r="RA673" s="1"/>
      <c r="RB673" s="1"/>
      <c r="RC673" s="1"/>
      <c r="RD673" s="1"/>
      <c r="RE673" s="1"/>
      <c r="RF673" s="1"/>
      <c r="RG673" s="1"/>
      <c r="RH673" s="1"/>
      <c r="RI673" s="1"/>
      <c r="RJ673" s="1"/>
      <c r="RK673" s="1"/>
      <c r="RL673" s="1"/>
      <c r="RM673" s="1"/>
      <c r="RN673" s="1"/>
      <c r="RO673" s="1"/>
      <c r="RP673" s="1"/>
      <c r="RQ673" s="1"/>
      <c r="RR673" s="1"/>
      <c r="RS673" s="1"/>
      <c r="RT673" s="1"/>
      <c r="RU673" s="1"/>
      <c r="RV673" s="1"/>
      <c r="RW673" s="1"/>
      <c r="RX673" s="1"/>
      <c r="RY673" s="1"/>
      <c r="RZ673" s="1"/>
      <c r="SA673" s="1"/>
      <c r="SB673" s="1"/>
      <c r="SC673" s="1"/>
      <c r="SD673" s="1"/>
      <c r="SE673" s="1"/>
      <c r="SF673" s="1"/>
      <c r="SG673" s="1"/>
      <c r="SH673" s="1"/>
      <c r="SI673" s="1"/>
      <c r="SJ673" s="1"/>
      <c r="SK673" s="1"/>
      <c r="SL673" s="1"/>
      <c r="SM673" s="1"/>
      <c r="SN673" s="1"/>
      <c r="SO673" s="1"/>
      <c r="SP673" s="1"/>
      <c r="SQ673" s="1"/>
      <c r="SR673" s="1"/>
      <c r="SS673" s="1"/>
      <c r="ST673" s="1"/>
      <c r="SU673" s="1"/>
      <c r="SV673" s="1"/>
      <c r="SW673" s="1"/>
      <c r="SX673" s="1"/>
      <c r="SY673" s="1"/>
      <c r="SZ673" s="1"/>
      <c r="TA673" s="1"/>
      <c r="TB673" s="1"/>
      <c r="TC673" s="1"/>
      <c r="TD673" s="1"/>
      <c r="TE673" s="1"/>
      <c r="TF673" s="1"/>
      <c r="TG673" s="1"/>
      <c r="TH673" s="1"/>
      <c r="TI673" s="1"/>
      <c r="TJ673" s="1"/>
      <c r="TK673" s="1"/>
      <c r="TL673" s="1"/>
      <c r="TM673" s="1"/>
      <c r="TN673" s="1"/>
      <c r="TO673" s="1"/>
      <c r="TP673" s="1"/>
      <c r="TQ673" s="1"/>
      <c r="TR673" s="1"/>
      <c r="TS673" s="1"/>
      <c r="TT673" s="1"/>
      <c r="TU673" s="1"/>
      <c r="TV673" s="1"/>
      <c r="TW673" s="1"/>
      <c r="TX673" s="1"/>
      <c r="TY673" s="1"/>
      <c r="TZ673" s="1"/>
      <c r="UA673" s="1"/>
      <c r="UB673" s="1"/>
      <c r="UC673" s="1"/>
      <c r="UD673" s="1"/>
      <c r="UE673" s="1"/>
      <c r="UF673" s="1"/>
      <c r="UG673" s="1"/>
      <c r="UH673" s="1"/>
      <c r="UI673" s="1"/>
      <c r="UJ673" s="1"/>
      <c r="UK673" s="1"/>
      <c r="UL673" s="1"/>
      <c r="UM673" s="1"/>
      <c r="UN673" s="1"/>
      <c r="UO673" s="1"/>
      <c r="UP673" s="1"/>
      <c r="UQ673" s="1"/>
      <c r="UR673" s="1"/>
      <c r="US673" s="1"/>
      <c r="UT673" s="1"/>
      <c r="UU673" s="1"/>
      <c r="UV673" s="1"/>
      <c r="UW673" s="1"/>
      <c r="UX673" s="1"/>
      <c r="UY673" s="1"/>
      <c r="UZ673" s="1"/>
      <c r="VA673" s="1"/>
      <c r="VB673" s="1"/>
      <c r="VC673" s="1"/>
      <c r="VD673" s="1"/>
      <c r="VE673" s="1"/>
      <c r="VF673" s="1"/>
      <c r="VG673" s="1"/>
      <c r="VH673" s="1"/>
      <c r="VI673" s="1"/>
      <c r="VJ673" s="1"/>
      <c r="VK673" s="1"/>
      <c r="VL673" s="1"/>
      <c r="VM673" s="1"/>
      <c r="VN673" s="1"/>
      <c r="VO673" s="1"/>
      <c r="VP673" s="1"/>
      <c r="VQ673" s="1"/>
      <c r="VR673" s="1"/>
      <c r="VS673" s="1"/>
      <c r="VT673" s="1"/>
      <c r="VU673" s="1"/>
      <c r="VV673" s="1"/>
      <c r="VW673" s="1"/>
      <c r="VX673" s="1"/>
      <c r="VY673" s="1"/>
      <c r="VZ673" s="1"/>
      <c r="WA673" s="1"/>
      <c r="WB673" s="1"/>
      <c r="WC673" s="1"/>
      <c r="WD673" s="1"/>
      <c r="WE673" s="1"/>
      <c r="WF673" s="1"/>
      <c r="WG673" s="1"/>
      <c r="WH673" s="1"/>
      <c r="WI673" s="1"/>
      <c r="WJ673" s="1"/>
      <c r="WK673" s="1"/>
      <c r="WL673" s="1"/>
      <c r="WM673" s="1"/>
      <c r="WN673" s="1"/>
      <c r="WO673" s="1"/>
      <c r="WP673" s="1"/>
      <c r="WQ673" s="1"/>
      <c r="WR673" s="1"/>
      <c r="WS673" s="1"/>
      <c r="WT673" s="1"/>
      <c r="WU673" s="1"/>
      <c r="WV673" s="1"/>
      <c r="WW673" s="1"/>
      <c r="WX673" s="1"/>
      <c r="WY673" s="1"/>
      <c r="WZ673" s="1"/>
      <c r="XA673" s="1"/>
      <c r="XB673" s="1"/>
      <c r="XC673" s="1"/>
      <c r="XD673" s="1"/>
      <c r="XE673" s="1"/>
      <c r="XF673" s="1"/>
      <c r="XG673" s="1"/>
      <c r="XH673" s="1"/>
      <c r="XI673" s="1"/>
      <c r="XJ673" s="1"/>
      <c r="XK673" s="1"/>
      <c r="XL673" s="1"/>
      <c r="XM673" s="1"/>
      <c r="XN673" s="1"/>
      <c r="XO673" s="1"/>
      <c r="XP673" s="1"/>
      <c r="XQ673" s="1"/>
      <c r="XR673" s="1"/>
      <c r="XS673" s="1"/>
      <c r="XT673" s="1"/>
      <c r="XU673" s="1"/>
      <c r="XV673" s="1"/>
      <c r="XW673" s="1"/>
      <c r="XX673" s="1"/>
      <c r="XY673" s="1"/>
      <c r="XZ673" s="1"/>
      <c r="YA673" s="1"/>
      <c r="YB673" s="1"/>
      <c r="YC673" s="1"/>
      <c r="YD673" s="1"/>
      <c r="YE673" s="1"/>
      <c r="YF673" s="1"/>
      <c r="YG673" s="1"/>
      <c r="YH673" s="1"/>
      <c r="YI673" s="1"/>
      <c r="YJ673" s="1"/>
      <c r="YK673" s="1"/>
      <c r="YL673" s="1"/>
      <c r="YM673" s="1"/>
      <c r="YN673" s="1"/>
      <c r="YO673" s="1"/>
      <c r="YP673" s="1"/>
      <c r="YQ673" s="1"/>
      <c r="YR673" s="1"/>
      <c r="YS673" s="1"/>
      <c r="YT673" s="1"/>
      <c r="YU673" s="1"/>
      <c r="YV673" s="1"/>
      <c r="YW673" s="1"/>
      <c r="YX673" s="1"/>
      <c r="YY673" s="1"/>
      <c r="YZ673" s="1"/>
      <c r="ZA673" s="1"/>
      <c r="ZB673" s="1"/>
      <c r="ZC673" s="1"/>
      <c r="ZD673" s="1"/>
      <c r="ZE673" s="1"/>
      <c r="ZF673" s="1"/>
      <c r="ZG673" s="1"/>
      <c r="ZH673" s="1"/>
      <c r="ZI673" s="1"/>
      <c r="ZJ673" s="1"/>
      <c r="ZK673" s="1"/>
      <c r="ZL673" s="1"/>
      <c r="ZM673" s="1"/>
      <c r="ZN673" s="1"/>
      <c r="ZO673" s="1"/>
      <c r="ZP673" s="1"/>
      <c r="ZQ673" s="1"/>
      <c r="ZR673" s="1"/>
      <c r="ZS673" s="1"/>
      <c r="ZT673" s="1"/>
      <c r="ZU673" s="1"/>
      <c r="ZV673" s="1"/>
      <c r="ZW673" s="1"/>
      <c r="ZX673" s="1"/>
      <c r="ZY673" s="1"/>
      <c r="ZZ673" s="1"/>
      <c r="AAA673" s="1"/>
      <c r="AAB673" s="1"/>
      <c r="AAC673" s="1"/>
      <c r="AAD673" s="1"/>
      <c r="AAE673" s="1"/>
      <c r="AAF673" s="1"/>
      <c r="AAG673" s="1"/>
      <c r="AAH673" s="1"/>
      <c r="AAI673" s="1"/>
      <c r="AAJ673" s="1"/>
      <c r="AAK673" s="1"/>
      <c r="AAL673" s="1"/>
      <c r="AAM673" s="1"/>
      <c r="AAN673" s="1"/>
      <c r="AAO673" s="1"/>
      <c r="AAP673" s="1"/>
      <c r="AAQ673" s="1"/>
      <c r="AAR673" s="1"/>
      <c r="AAS673" s="1"/>
      <c r="AAT673" s="1"/>
      <c r="AAU673" s="1"/>
      <c r="AAV673" s="1"/>
      <c r="AAW673" s="1"/>
      <c r="AAX673" s="1"/>
      <c r="AAY673" s="1"/>
      <c r="AAZ673" s="1"/>
      <c r="ABA673" s="1"/>
      <c r="ABB673" s="1"/>
      <c r="ABC673" s="1"/>
      <c r="ABD673" s="1"/>
      <c r="ABE673" s="1"/>
      <c r="ABF673" s="1"/>
      <c r="ABG673" s="1"/>
      <c r="ABH673" s="1"/>
      <c r="ABI673" s="1"/>
      <c r="ABJ673" s="1"/>
      <c r="ABK673" s="1"/>
      <c r="ABL673" s="1"/>
      <c r="ABM673" s="1"/>
      <c r="ABN673" s="1"/>
      <c r="ABO673" s="1"/>
      <c r="ABP673" s="1"/>
      <c r="ABQ673" s="1"/>
      <c r="ABR673" s="1"/>
      <c r="ABS673" s="1"/>
      <c r="ABT673" s="1"/>
      <c r="ABU673" s="1"/>
      <c r="ABV673" s="1"/>
      <c r="ABW673" s="1"/>
      <c r="ABX673" s="1"/>
      <c r="ABY673" s="1"/>
      <c r="ABZ673" s="1"/>
      <c r="ACA673" s="1"/>
      <c r="ACB673" s="1"/>
      <c r="ACC673" s="1"/>
      <c r="ACD673" s="1"/>
      <c r="ACE673" s="1"/>
      <c r="ACF673" s="1"/>
      <c r="ACG673" s="1"/>
      <c r="ACH673" s="1"/>
      <c r="ACI673" s="1"/>
      <c r="ACJ673" s="1"/>
      <c r="ACK673" s="1"/>
      <c r="ACL673" s="1"/>
      <c r="ACM673" s="1"/>
      <c r="ACN673" s="1"/>
      <c r="ACO673" s="1"/>
      <c r="ACP673" s="1"/>
      <c r="ACQ673" s="1"/>
      <c r="ACR673" s="1"/>
      <c r="ACS673" s="1"/>
      <c r="ACT673" s="1"/>
      <c r="ACU673" s="1"/>
      <c r="ACV673" s="1"/>
      <c r="ACW673" s="1"/>
      <c r="ACX673" s="1"/>
      <c r="ACY673" s="1"/>
      <c r="ACZ673" s="1"/>
      <c r="ADA673" s="1"/>
      <c r="ADB673" s="1"/>
      <c r="ADC673" s="1"/>
      <c r="ADD673" s="1"/>
      <c r="ADE673" s="1"/>
      <c r="ADF673" s="1"/>
      <c r="ADG673" s="1"/>
      <c r="ADH673" s="1"/>
      <c r="ADI673" s="1"/>
      <c r="ADJ673" s="1"/>
      <c r="ADK673" s="1"/>
      <c r="ADL673" s="1"/>
      <c r="ADM673" s="1"/>
      <c r="ADN673" s="1"/>
      <c r="ADO673" s="1"/>
      <c r="ADP673" s="1"/>
      <c r="ADQ673" s="1"/>
      <c r="ADR673" s="1"/>
      <c r="ADS673" s="1"/>
      <c r="ADT673" s="1"/>
      <c r="ADU673" s="1"/>
      <c r="ADV673" s="1"/>
      <c r="ADW673" s="1"/>
      <c r="ADX673" s="1"/>
      <c r="ADY673" s="1"/>
      <c r="ADZ673" s="1"/>
      <c r="AEA673" s="1"/>
      <c r="AEB673" s="1"/>
      <c r="AEC673" s="1"/>
      <c r="AED673" s="1"/>
      <c r="AEE673" s="1"/>
      <c r="AEF673" s="1"/>
      <c r="AEG673" s="1"/>
      <c r="AEH673" s="1"/>
      <c r="AEI673" s="1"/>
      <c r="AEJ673" s="1"/>
      <c r="AEK673" s="1"/>
      <c r="AEL673" s="1"/>
      <c r="AEM673" s="1"/>
      <c r="AEN673" s="1"/>
      <c r="AEO673" s="1"/>
      <c r="AEP673" s="1"/>
      <c r="AEQ673" s="1"/>
      <c r="AER673" s="1"/>
      <c r="AES673" s="1"/>
      <c r="AET673" s="1"/>
      <c r="AEU673" s="1"/>
      <c r="AEV673" s="1"/>
      <c r="AEW673" s="1"/>
      <c r="AEX673" s="1"/>
      <c r="AEY673" s="1"/>
      <c r="AEZ673" s="1"/>
      <c r="AFA673" s="1"/>
      <c r="AFB673" s="1"/>
      <c r="AFC673" s="1"/>
      <c r="AFD673" s="1"/>
      <c r="AFE673" s="1"/>
      <c r="AFF673" s="1"/>
      <c r="AFG673" s="1"/>
      <c r="AFH673" s="1"/>
      <c r="AFI673" s="1"/>
      <c r="AFJ673" s="1"/>
      <c r="AFK673" s="1"/>
      <c r="AFL673" s="1"/>
      <c r="AFM673" s="1"/>
      <c r="AFN673" s="1"/>
      <c r="AFO673" s="1"/>
      <c r="AFP673" s="1"/>
      <c r="AFQ673" s="1"/>
      <c r="AFR673" s="1"/>
      <c r="AFS673" s="1"/>
      <c r="AFT673" s="1"/>
      <c r="AFU673" s="1"/>
      <c r="AFV673" s="1"/>
      <c r="AFW673" s="1"/>
      <c r="AFX673" s="1"/>
      <c r="AFY673" s="1"/>
      <c r="AFZ673" s="1"/>
      <c r="AGA673" s="1"/>
      <c r="AGB673" s="1"/>
      <c r="AGC673" s="1"/>
      <c r="AGD673" s="1"/>
      <c r="AGE673" s="1"/>
      <c r="AGF673" s="1"/>
      <c r="AGG673" s="1"/>
      <c r="AGH673" s="1"/>
      <c r="AGI673" s="1"/>
      <c r="AGJ673" s="1"/>
      <c r="AGK673" s="1"/>
      <c r="AGL673" s="1"/>
      <c r="AGM673" s="1"/>
      <c r="AGN673" s="1"/>
      <c r="AGO673" s="1"/>
      <c r="AGP673" s="1"/>
      <c r="AGQ673" s="1"/>
      <c r="AGR673" s="1"/>
      <c r="AGS673" s="1"/>
      <c r="AGT673" s="1"/>
      <c r="AGU673" s="1"/>
      <c r="AGV673" s="1"/>
      <c r="AGW673" s="1"/>
      <c r="AGX673" s="1"/>
      <c r="AGY673" s="1"/>
      <c r="AGZ673" s="1"/>
      <c r="AHA673" s="1"/>
      <c r="AHB673" s="1"/>
      <c r="AHC673" s="1"/>
      <c r="AHD673" s="1"/>
      <c r="AHE673" s="1"/>
      <c r="AHF673" s="1"/>
      <c r="AHG673" s="1"/>
      <c r="AHH673" s="1"/>
      <c r="AHI673" s="1"/>
      <c r="AHJ673" s="1"/>
      <c r="AHK673" s="1"/>
      <c r="AHL673" s="1"/>
      <c r="AHM673" s="1"/>
      <c r="AHN673" s="1"/>
      <c r="AHO673" s="1"/>
      <c r="AHP673" s="1"/>
      <c r="AHQ673" s="1"/>
      <c r="AHR673" s="1"/>
      <c r="AHS673" s="1"/>
      <c r="AHT673" s="1"/>
      <c r="AHU673" s="1"/>
      <c r="AHV673" s="1"/>
      <c r="AHW673" s="1"/>
      <c r="AHX673" s="1"/>
      <c r="AHY673" s="1"/>
      <c r="AHZ673" s="1"/>
      <c r="AIA673" s="1"/>
      <c r="AIB673" s="1"/>
      <c r="AIC673" s="1"/>
      <c r="AID673" s="1"/>
      <c r="AIE673" s="1"/>
      <c r="AIF673" s="1"/>
      <c r="AIG673" s="1"/>
      <c r="AIH673" s="1"/>
      <c r="AII673" s="1"/>
      <c r="AIJ673" s="1"/>
      <c r="AIK673" s="1"/>
      <c r="AIL673" s="1"/>
      <c r="AIM673" s="1"/>
      <c r="AIN673" s="1"/>
      <c r="AIO673" s="1"/>
      <c r="AIP673" s="1"/>
      <c r="AIQ673" s="1"/>
      <c r="AIR673" s="1"/>
      <c r="AIS673" s="1"/>
      <c r="AIT673" s="1"/>
      <c r="AIU673" s="1"/>
      <c r="AIV673" s="1"/>
      <c r="AIW673" s="1"/>
      <c r="AIX673" s="1"/>
      <c r="AIY673" s="1"/>
      <c r="AIZ673" s="1"/>
      <c r="AJA673" s="1"/>
      <c r="AJB673" s="1"/>
      <c r="AJC673" s="1"/>
      <c r="AJD673" s="1"/>
      <c r="AJE673" s="1"/>
      <c r="AJF673" s="1"/>
      <c r="AJG673" s="1"/>
      <c r="AJH673" s="1"/>
      <c r="AJI673" s="1"/>
      <c r="AJJ673" s="1"/>
      <c r="AJK673" s="1"/>
      <c r="AJL673" s="1"/>
      <c r="AJM673" s="1"/>
      <c r="AJN673" s="1"/>
      <c r="AJO673" s="1"/>
      <c r="AJP673" s="1"/>
      <c r="AJQ673" s="1"/>
      <c r="AJR673" s="1"/>
      <c r="AJS673" s="1"/>
      <c r="AJT673" s="1"/>
      <c r="AJU673" s="1"/>
      <c r="AJV673" s="1"/>
      <c r="AJW673" s="1"/>
      <c r="AJX673" s="1"/>
      <c r="AJY673" s="1"/>
      <c r="AJZ673" s="1"/>
      <c r="AKA673" s="1"/>
      <c r="AKB673" s="1"/>
      <c r="AKC673" s="1"/>
      <c r="AKD673" s="1"/>
      <c r="AKE673" s="1"/>
      <c r="AKF673" s="1"/>
      <c r="AKG673" s="1"/>
      <c r="AKH673" s="1"/>
      <c r="AKI673" s="1"/>
      <c r="AKJ673" s="1"/>
      <c r="AKK673" s="1"/>
      <c r="AKL673" s="1"/>
      <c r="AKM673" s="1"/>
    </row>
    <row r="674" spans="1:975" s="1" customFormat="1">
      <c r="A674" s="23">
        <v>633</v>
      </c>
      <c r="B674" s="45" t="s">
        <v>647</v>
      </c>
      <c r="C674" s="45" t="s">
        <v>515</v>
      </c>
      <c r="D674" s="23">
        <v>6</v>
      </c>
      <c r="E674" s="19">
        <v>9</v>
      </c>
      <c r="F674" s="19">
        <v>5</v>
      </c>
      <c r="G674" s="19">
        <v>3.5</v>
      </c>
      <c r="H674" s="19">
        <v>0.5</v>
      </c>
      <c r="I674" s="20">
        <f t="shared" ref="I674:I680" si="42">SUM(E674:H674)</f>
        <v>18</v>
      </c>
    </row>
    <row r="675" spans="1:975" s="1" customFormat="1">
      <c r="A675" s="23">
        <v>634</v>
      </c>
      <c r="B675" s="45" t="s">
        <v>648</v>
      </c>
      <c r="C675" s="45" t="s">
        <v>515</v>
      </c>
      <c r="D675" s="23">
        <v>6</v>
      </c>
      <c r="E675" s="19">
        <v>10</v>
      </c>
      <c r="F675" s="19">
        <v>4.5</v>
      </c>
      <c r="G675" s="19">
        <v>4</v>
      </c>
      <c r="H675" s="19">
        <v>0.5</v>
      </c>
      <c r="I675" s="20">
        <f t="shared" si="42"/>
        <v>19</v>
      </c>
    </row>
    <row r="676" spans="1:975" s="1" customFormat="1">
      <c r="A676" s="23">
        <v>635</v>
      </c>
      <c r="B676" s="45" t="s">
        <v>649</v>
      </c>
      <c r="C676" s="45" t="s">
        <v>515</v>
      </c>
      <c r="D676" s="23">
        <v>6</v>
      </c>
      <c r="E676" s="19">
        <v>11</v>
      </c>
      <c r="F676" s="19">
        <v>6.5</v>
      </c>
      <c r="G676" s="19">
        <v>3.5</v>
      </c>
      <c r="H676" s="19">
        <v>1</v>
      </c>
      <c r="I676" s="20">
        <f t="shared" si="42"/>
        <v>22</v>
      </c>
    </row>
    <row r="677" spans="1:975" s="1" customFormat="1">
      <c r="A677" s="23">
        <v>636</v>
      </c>
      <c r="B677" s="45" t="s">
        <v>650</v>
      </c>
      <c r="C677" s="45" t="s">
        <v>515</v>
      </c>
      <c r="D677" s="23">
        <v>6</v>
      </c>
      <c r="E677" s="23">
        <v>8</v>
      </c>
      <c r="F677" s="23">
        <v>4</v>
      </c>
      <c r="G677" s="23">
        <v>2</v>
      </c>
      <c r="H677" s="23">
        <v>1.5</v>
      </c>
      <c r="I677" s="20">
        <f t="shared" si="42"/>
        <v>15.5</v>
      </c>
    </row>
    <row r="678" spans="1:975" s="1" customFormat="1">
      <c r="A678" s="23">
        <v>637</v>
      </c>
      <c r="B678" s="45" t="s">
        <v>651</v>
      </c>
      <c r="C678" s="45" t="s">
        <v>515</v>
      </c>
      <c r="D678" s="23">
        <v>6</v>
      </c>
      <c r="E678" s="19">
        <v>7.5</v>
      </c>
      <c r="F678" s="19">
        <v>6</v>
      </c>
      <c r="G678" s="19">
        <v>4</v>
      </c>
      <c r="H678" s="19">
        <v>1.5</v>
      </c>
      <c r="I678" s="20">
        <f t="shared" si="42"/>
        <v>19</v>
      </c>
    </row>
    <row r="679" spans="1:975" s="1" customFormat="1">
      <c r="A679" s="23">
        <v>638</v>
      </c>
      <c r="B679" s="64" t="s">
        <v>652</v>
      </c>
      <c r="C679" s="45" t="s">
        <v>515</v>
      </c>
      <c r="D679" s="23">
        <v>6</v>
      </c>
      <c r="E679" s="19">
        <v>9</v>
      </c>
      <c r="F679" s="19">
        <v>4.5</v>
      </c>
      <c r="G679" s="19">
        <v>2</v>
      </c>
      <c r="H679" s="19">
        <v>1</v>
      </c>
      <c r="I679" s="20">
        <f t="shared" si="42"/>
        <v>16.5</v>
      </c>
    </row>
    <row r="680" spans="1:975" s="1" customFormat="1">
      <c r="A680" s="23">
        <v>639</v>
      </c>
      <c r="B680" s="64" t="s">
        <v>653</v>
      </c>
      <c r="C680" s="45" t="s">
        <v>515</v>
      </c>
      <c r="D680" s="23">
        <v>6</v>
      </c>
      <c r="E680" s="19">
        <v>9</v>
      </c>
      <c r="F680" s="19">
        <v>4.5</v>
      </c>
      <c r="G680" s="19">
        <v>2.5</v>
      </c>
      <c r="H680" s="19">
        <v>1</v>
      </c>
      <c r="I680" s="20">
        <f t="shared" si="42"/>
        <v>17</v>
      </c>
    </row>
    <row r="681" spans="1:975" s="1" customFormat="1">
      <c r="A681" s="23">
        <v>640</v>
      </c>
      <c r="B681" s="69" t="s">
        <v>654</v>
      </c>
      <c r="C681" s="45" t="s">
        <v>515</v>
      </c>
      <c r="D681" s="23">
        <v>6</v>
      </c>
      <c r="E681" s="19">
        <v>4.5</v>
      </c>
      <c r="F681" s="19">
        <v>3</v>
      </c>
      <c r="G681" s="19">
        <v>2</v>
      </c>
      <c r="H681" s="19">
        <v>1</v>
      </c>
      <c r="I681" s="20">
        <f t="shared" ref="I681:I686" si="43">SUM(E681:H681)</f>
        <v>10.5</v>
      </c>
    </row>
    <row r="682" spans="1:975" s="1" customFormat="1">
      <c r="A682" s="23">
        <v>641</v>
      </c>
      <c r="B682" s="69" t="s">
        <v>655</v>
      </c>
      <c r="C682" s="45" t="s">
        <v>515</v>
      </c>
      <c r="D682" s="23">
        <v>6</v>
      </c>
      <c r="E682" s="19">
        <v>5.5</v>
      </c>
      <c r="F682" s="19">
        <v>3</v>
      </c>
      <c r="G682" s="19">
        <v>2</v>
      </c>
      <c r="H682" s="19">
        <v>1.5</v>
      </c>
      <c r="I682" s="20">
        <f t="shared" si="43"/>
        <v>12</v>
      </c>
    </row>
    <row r="683" spans="1:975" s="1" customFormat="1">
      <c r="A683" s="23">
        <v>642</v>
      </c>
      <c r="B683" s="69" t="s">
        <v>656</v>
      </c>
      <c r="C683" s="45" t="s">
        <v>515</v>
      </c>
      <c r="D683" s="23">
        <v>6</v>
      </c>
      <c r="E683" s="19">
        <v>4.5</v>
      </c>
      <c r="F683" s="19">
        <v>4</v>
      </c>
      <c r="G683" s="19">
        <v>1</v>
      </c>
      <c r="H683" s="19">
        <v>0.5</v>
      </c>
      <c r="I683" s="20">
        <f t="shared" si="43"/>
        <v>10</v>
      </c>
    </row>
    <row r="684" spans="1:975" s="1" customFormat="1">
      <c r="A684" s="23">
        <v>643</v>
      </c>
      <c r="B684" s="69" t="s">
        <v>657</v>
      </c>
      <c r="C684" s="45" t="s">
        <v>515</v>
      </c>
      <c r="D684" s="23">
        <v>2</v>
      </c>
      <c r="E684" s="19">
        <v>6</v>
      </c>
      <c r="F684" s="19">
        <v>4</v>
      </c>
      <c r="G684" s="19">
        <v>2</v>
      </c>
      <c r="H684" s="19">
        <v>1</v>
      </c>
      <c r="I684" s="20">
        <f t="shared" si="43"/>
        <v>13</v>
      </c>
    </row>
    <row r="685" spans="1:975" s="1" customFormat="1">
      <c r="A685" s="23">
        <v>644</v>
      </c>
      <c r="B685" s="69" t="s">
        <v>658</v>
      </c>
      <c r="C685" s="45" t="s">
        <v>515</v>
      </c>
      <c r="D685" s="23">
        <v>2</v>
      </c>
      <c r="E685" s="19">
        <v>5</v>
      </c>
      <c r="F685" s="19">
        <v>4</v>
      </c>
      <c r="G685" s="19">
        <v>2</v>
      </c>
      <c r="H685" s="19">
        <v>1</v>
      </c>
      <c r="I685" s="20">
        <f t="shared" si="43"/>
        <v>12</v>
      </c>
    </row>
    <row r="686" spans="1:975" s="1" customFormat="1">
      <c r="A686" s="23">
        <v>645</v>
      </c>
      <c r="B686" s="69" t="s">
        <v>659</v>
      </c>
      <c r="C686" s="45" t="s">
        <v>515</v>
      </c>
      <c r="D686" s="23">
        <v>2</v>
      </c>
      <c r="E686" s="19">
        <v>6</v>
      </c>
      <c r="F686" s="19">
        <v>3.4</v>
      </c>
      <c r="G686" s="19">
        <v>2</v>
      </c>
      <c r="H686" s="19">
        <v>1</v>
      </c>
      <c r="I686" s="20">
        <f t="shared" si="43"/>
        <v>12.4</v>
      </c>
    </row>
    <row r="687" spans="1:975" ht="18.75" customHeight="1">
      <c r="A687" s="44"/>
      <c r="B687" s="70"/>
      <c r="C687" s="30" t="s">
        <v>86</v>
      </c>
      <c r="D687" s="50">
        <f t="shared" ref="D687:I687" si="44">SUM(D674:D686)</f>
        <v>66</v>
      </c>
      <c r="E687" s="50">
        <f t="shared" si="44"/>
        <v>95</v>
      </c>
      <c r="F687" s="50">
        <f t="shared" si="44"/>
        <v>56.4</v>
      </c>
      <c r="G687" s="50">
        <f t="shared" si="44"/>
        <v>32.5</v>
      </c>
      <c r="H687" s="50">
        <f t="shared" si="44"/>
        <v>13</v>
      </c>
      <c r="I687" s="50">
        <f t="shared" si="44"/>
        <v>196.9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  <c r="KJ687" s="1"/>
      <c r="KK687" s="1"/>
      <c r="KL687" s="1"/>
      <c r="KM687" s="1"/>
      <c r="KN687" s="1"/>
      <c r="KO687" s="1"/>
      <c r="KP687" s="1"/>
      <c r="KQ687" s="1"/>
      <c r="KR687" s="1"/>
      <c r="KS687" s="1"/>
      <c r="KT687" s="1"/>
      <c r="KU687" s="1"/>
      <c r="KV687" s="1"/>
      <c r="KW687" s="1"/>
      <c r="KX687" s="1"/>
      <c r="KY687" s="1"/>
      <c r="KZ687" s="1"/>
      <c r="LA687" s="1"/>
      <c r="LB687" s="1"/>
      <c r="LC687" s="1"/>
      <c r="LD687" s="1"/>
      <c r="LE687" s="1"/>
      <c r="LF687" s="1"/>
      <c r="LG687" s="1"/>
      <c r="LH687" s="1"/>
      <c r="LI687" s="1"/>
      <c r="LJ687" s="1"/>
      <c r="LK687" s="1"/>
      <c r="LL687" s="1"/>
      <c r="LM687" s="1"/>
      <c r="LN687" s="1"/>
      <c r="LO687" s="1"/>
      <c r="LP687" s="1"/>
      <c r="LQ687" s="1"/>
      <c r="LR687" s="1"/>
      <c r="LS687" s="1"/>
      <c r="LT687" s="1"/>
      <c r="LU687" s="1"/>
      <c r="LV687" s="1"/>
      <c r="LW687" s="1"/>
      <c r="LX687" s="1"/>
      <c r="LY687" s="1"/>
      <c r="LZ687" s="1"/>
      <c r="MA687" s="1"/>
      <c r="MB687" s="1"/>
      <c r="MC687" s="1"/>
      <c r="MD687" s="1"/>
      <c r="ME687" s="1"/>
      <c r="MF687" s="1"/>
      <c r="MG687" s="1"/>
      <c r="MH687" s="1"/>
      <c r="MI687" s="1"/>
      <c r="MJ687" s="1"/>
      <c r="MK687" s="1"/>
      <c r="ML687" s="1"/>
      <c r="MM687" s="1"/>
      <c r="MN687" s="1"/>
      <c r="MO687" s="1"/>
      <c r="MP687" s="1"/>
      <c r="MQ687" s="1"/>
      <c r="MR687" s="1"/>
      <c r="MS687" s="1"/>
      <c r="MT687" s="1"/>
      <c r="MU687" s="1"/>
      <c r="MV687" s="1"/>
      <c r="MW687" s="1"/>
      <c r="MX687" s="1"/>
      <c r="MY687" s="1"/>
      <c r="MZ687" s="1"/>
      <c r="NA687" s="1"/>
      <c r="NB687" s="1"/>
      <c r="NC687" s="1"/>
      <c r="ND687" s="1"/>
      <c r="NE687" s="1"/>
      <c r="NF687" s="1"/>
      <c r="NG687" s="1"/>
      <c r="NH687" s="1"/>
      <c r="NI687" s="1"/>
      <c r="NJ687" s="1"/>
      <c r="NK687" s="1"/>
      <c r="NL687" s="1"/>
      <c r="NM687" s="1"/>
      <c r="NN687" s="1"/>
      <c r="NO687" s="1"/>
      <c r="NP687" s="1"/>
      <c r="NQ687" s="1"/>
      <c r="NR687" s="1"/>
      <c r="NS687" s="1"/>
      <c r="NT687" s="1"/>
      <c r="NU687" s="1"/>
      <c r="NV687" s="1"/>
      <c r="NW687" s="1"/>
      <c r="NX687" s="1"/>
      <c r="NY687" s="1"/>
      <c r="NZ687" s="1"/>
      <c r="OA687" s="1"/>
      <c r="OB687" s="1"/>
      <c r="OC687" s="1"/>
      <c r="OD687" s="1"/>
      <c r="OE687" s="1"/>
      <c r="OF687" s="1"/>
      <c r="OG687" s="1"/>
      <c r="OH687" s="1"/>
      <c r="OI687" s="1"/>
      <c r="OJ687" s="1"/>
      <c r="OK687" s="1"/>
      <c r="OL687" s="1"/>
      <c r="OM687" s="1"/>
      <c r="ON687" s="1"/>
      <c r="OO687" s="1"/>
      <c r="OP687" s="1"/>
      <c r="OQ687" s="1"/>
      <c r="OR687" s="1"/>
      <c r="OS687" s="1"/>
      <c r="OT687" s="1"/>
      <c r="OU687" s="1"/>
      <c r="OV687" s="1"/>
      <c r="OW687" s="1"/>
      <c r="OX687" s="1"/>
      <c r="OY687" s="1"/>
      <c r="OZ687" s="1"/>
      <c r="PA687" s="1"/>
      <c r="PB687" s="1"/>
      <c r="PC687" s="1"/>
      <c r="PD687" s="1"/>
      <c r="PE687" s="1"/>
      <c r="PF687" s="1"/>
      <c r="PG687" s="1"/>
      <c r="PH687" s="1"/>
      <c r="PI687" s="1"/>
      <c r="PJ687" s="1"/>
      <c r="PK687" s="1"/>
      <c r="PL687" s="1"/>
      <c r="PM687" s="1"/>
      <c r="PN687" s="1"/>
      <c r="PO687" s="1"/>
      <c r="PP687" s="1"/>
      <c r="PQ687" s="1"/>
      <c r="PR687" s="1"/>
      <c r="PS687" s="1"/>
      <c r="PT687" s="1"/>
      <c r="PU687" s="1"/>
      <c r="PV687" s="1"/>
      <c r="PW687" s="1"/>
      <c r="PX687" s="1"/>
      <c r="PY687" s="1"/>
      <c r="PZ687" s="1"/>
      <c r="QA687" s="1"/>
      <c r="QB687" s="1"/>
      <c r="QC687" s="1"/>
      <c r="QD687" s="1"/>
      <c r="QE687" s="1"/>
      <c r="QF687" s="1"/>
      <c r="QG687" s="1"/>
      <c r="QH687" s="1"/>
      <c r="QI687" s="1"/>
      <c r="QJ687" s="1"/>
      <c r="QK687" s="1"/>
      <c r="QL687" s="1"/>
      <c r="QM687" s="1"/>
      <c r="QN687" s="1"/>
      <c r="QO687" s="1"/>
      <c r="QP687" s="1"/>
      <c r="QQ687" s="1"/>
      <c r="QR687" s="1"/>
      <c r="QS687" s="1"/>
      <c r="QT687" s="1"/>
      <c r="QU687" s="1"/>
      <c r="QV687" s="1"/>
      <c r="QW687" s="1"/>
      <c r="QX687" s="1"/>
      <c r="QY687" s="1"/>
      <c r="QZ687" s="1"/>
      <c r="RA687" s="1"/>
      <c r="RB687" s="1"/>
      <c r="RC687" s="1"/>
      <c r="RD687" s="1"/>
      <c r="RE687" s="1"/>
      <c r="RF687" s="1"/>
      <c r="RG687" s="1"/>
      <c r="RH687" s="1"/>
      <c r="RI687" s="1"/>
      <c r="RJ687" s="1"/>
      <c r="RK687" s="1"/>
      <c r="RL687" s="1"/>
      <c r="RM687" s="1"/>
      <c r="RN687" s="1"/>
      <c r="RO687" s="1"/>
      <c r="RP687" s="1"/>
      <c r="RQ687" s="1"/>
      <c r="RR687" s="1"/>
      <c r="RS687" s="1"/>
      <c r="RT687" s="1"/>
      <c r="RU687" s="1"/>
      <c r="RV687" s="1"/>
      <c r="RW687" s="1"/>
      <c r="RX687" s="1"/>
      <c r="RY687" s="1"/>
      <c r="RZ687" s="1"/>
      <c r="SA687" s="1"/>
      <c r="SB687" s="1"/>
      <c r="SC687" s="1"/>
      <c r="SD687" s="1"/>
      <c r="SE687" s="1"/>
      <c r="SF687" s="1"/>
      <c r="SG687" s="1"/>
      <c r="SH687" s="1"/>
      <c r="SI687" s="1"/>
      <c r="SJ687" s="1"/>
      <c r="SK687" s="1"/>
      <c r="SL687" s="1"/>
      <c r="SM687" s="1"/>
      <c r="SN687" s="1"/>
      <c r="SO687" s="1"/>
      <c r="SP687" s="1"/>
      <c r="SQ687" s="1"/>
      <c r="SR687" s="1"/>
      <c r="SS687" s="1"/>
      <c r="ST687" s="1"/>
      <c r="SU687" s="1"/>
      <c r="SV687" s="1"/>
      <c r="SW687" s="1"/>
      <c r="SX687" s="1"/>
      <c r="SY687" s="1"/>
      <c r="SZ687" s="1"/>
      <c r="TA687" s="1"/>
      <c r="TB687" s="1"/>
      <c r="TC687" s="1"/>
      <c r="TD687" s="1"/>
      <c r="TE687" s="1"/>
      <c r="TF687" s="1"/>
      <c r="TG687" s="1"/>
      <c r="TH687" s="1"/>
      <c r="TI687" s="1"/>
      <c r="TJ687" s="1"/>
      <c r="TK687" s="1"/>
      <c r="TL687" s="1"/>
      <c r="TM687" s="1"/>
      <c r="TN687" s="1"/>
      <c r="TO687" s="1"/>
      <c r="TP687" s="1"/>
      <c r="TQ687" s="1"/>
      <c r="TR687" s="1"/>
      <c r="TS687" s="1"/>
      <c r="TT687" s="1"/>
      <c r="TU687" s="1"/>
      <c r="TV687" s="1"/>
      <c r="TW687" s="1"/>
      <c r="TX687" s="1"/>
      <c r="TY687" s="1"/>
      <c r="TZ687" s="1"/>
      <c r="UA687" s="1"/>
      <c r="UB687" s="1"/>
      <c r="UC687" s="1"/>
      <c r="UD687" s="1"/>
      <c r="UE687" s="1"/>
      <c r="UF687" s="1"/>
      <c r="UG687" s="1"/>
      <c r="UH687" s="1"/>
      <c r="UI687" s="1"/>
      <c r="UJ687" s="1"/>
      <c r="UK687" s="1"/>
      <c r="UL687" s="1"/>
      <c r="UM687" s="1"/>
      <c r="UN687" s="1"/>
      <c r="UO687" s="1"/>
      <c r="UP687" s="1"/>
      <c r="UQ687" s="1"/>
      <c r="UR687" s="1"/>
      <c r="US687" s="1"/>
      <c r="UT687" s="1"/>
      <c r="UU687" s="1"/>
      <c r="UV687" s="1"/>
      <c r="UW687" s="1"/>
      <c r="UX687" s="1"/>
      <c r="UY687" s="1"/>
      <c r="UZ687" s="1"/>
      <c r="VA687" s="1"/>
      <c r="VB687" s="1"/>
      <c r="VC687" s="1"/>
      <c r="VD687" s="1"/>
      <c r="VE687" s="1"/>
      <c r="VF687" s="1"/>
      <c r="VG687" s="1"/>
      <c r="VH687" s="1"/>
      <c r="VI687" s="1"/>
      <c r="VJ687" s="1"/>
      <c r="VK687" s="1"/>
      <c r="VL687" s="1"/>
      <c r="VM687" s="1"/>
      <c r="VN687" s="1"/>
      <c r="VO687" s="1"/>
      <c r="VP687" s="1"/>
      <c r="VQ687" s="1"/>
      <c r="VR687" s="1"/>
      <c r="VS687" s="1"/>
      <c r="VT687" s="1"/>
      <c r="VU687" s="1"/>
      <c r="VV687" s="1"/>
      <c r="VW687" s="1"/>
      <c r="VX687" s="1"/>
      <c r="VY687" s="1"/>
      <c r="VZ687" s="1"/>
      <c r="WA687" s="1"/>
      <c r="WB687" s="1"/>
      <c r="WC687" s="1"/>
      <c r="WD687" s="1"/>
      <c r="WE687" s="1"/>
      <c r="WF687" s="1"/>
      <c r="WG687" s="1"/>
      <c r="WH687" s="1"/>
      <c r="WI687" s="1"/>
      <c r="WJ687" s="1"/>
      <c r="WK687" s="1"/>
      <c r="WL687" s="1"/>
      <c r="WM687" s="1"/>
      <c r="WN687" s="1"/>
      <c r="WO687" s="1"/>
      <c r="WP687" s="1"/>
      <c r="WQ687" s="1"/>
      <c r="WR687" s="1"/>
      <c r="WS687" s="1"/>
      <c r="WT687" s="1"/>
      <c r="WU687" s="1"/>
      <c r="WV687" s="1"/>
      <c r="WW687" s="1"/>
      <c r="WX687" s="1"/>
      <c r="WY687" s="1"/>
      <c r="WZ687" s="1"/>
      <c r="XA687" s="1"/>
      <c r="XB687" s="1"/>
      <c r="XC687" s="1"/>
      <c r="XD687" s="1"/>
      <c r="XE687" s="1"/>
      <c r="XF687" s="1"/>
      <c r="XG687" s="1"/>
      <c r="XH687" s="1"/>
      <c r="XI687" s="1"/>
      <c r="XJ687" s="1"/>
      <c r="XK687" s="1"/>
      <c r="XL687" s="1"/>
      <c r="XM687" s="1"/>
      <c r="XN687" s="1"/>
      <c r="XO687" s="1"/>
      <c r="XP687" s="1"/>
      <c r="XQ687" s="1"/>
      <c r="XR687" s="1"/>
      <c r="XS687" s="1"/>
      <c r="XT687" s="1"/>
      <c r="XU687" s="1"/>
      <c r="XV687" s="1"/>
      <c r="XW687" s="1"/>
      <c r="XX687" s="1"/>
      <c r="XY687" s="1"/>
      <c r="XZ687" s="1"/>
      <c r="YA687" s="1"/>
      <c r="YB687" s="1"/>
      <c r="YC687" s="1"/>
      <c r="YD687" s="1"/>
      <c r="YE687" s="1"/>
      <c r="YF687" s="1"/>
      <c r="YG687" s="1"/>
      <c r="YH687" s="1"/>
      <c r="YI687" s="1"/>
      <c r="YJ687" s="1"/>
      <c r="YK687" s="1"/>
      <c r="YL687" s="1"/>
      <c r="YM687" s="1"/>
      <c r="YN687" s="1"/>
      <c r="YO687" s="1"/>
      <c r="YP687" s="1"/>
      <c r="YQ687" s="1"/>
      <c r="YR687" s="1"/>
      <c r="YS687" s="1"/>
      <c r="YT687" s="1"/>
      <c r="YU687" s="1"/>
      <c r="YV687" s="1"/>
      <c r="YW687" s="1"/>
      <c r="YX687" s="1"/>
      <c r="YY687" s="1"/>
      <c r="YZ687" s="1"/>
      <c r="ZA687" s="1"/>
      <c r="ZB687" s="1"/>
      <c r="ZC687" s="1"/>
      <c r="ZD687" s="1"/>
      <c r="ZE687" s="1"/>
      <c r="ZF687" s="1"/>
      <c r="ZG687" s="1"/>
      <c r="ZH687" s="1"/>
      <c r="ZI687" s="1"/>
      <c r="ZJ687" s="1"/>
      <c r="ZK687" s="1"/>
      <c r="ZL687" s="1"/>
      <c r="ZM687" s="1"/>
      <c r="ZN687" s="1"/>
      <c r="ZO687" s="1"/>
      <c r="ZP687" s="1"/>
      <c r="ZQ687" s="1"/>
      <c r="ZR687" s="1"/>
      <c r="ZS687" s="1"/>
      <c r="ZT687" s="1"/>
      <c r="ZU687" s="1"/>
      <c r="ZV687" s="1"/>
      <c r="ZW687" s="1"/>
      <c r="ZX687" s="1"/>
      <c r="ZY687" s="1"/>
      <c r="ZZ687" s="1"/>
      <c r="AAA687" s="1"/>
      <c r="AAB687" s="1"/>
      <c r="AAC687" s="1"/>
      <c r="AAD687" s="1"/>
      <c r="AAE687" s="1"/>
      <c r="AAF687" s="1"/>
      <c r="AAG687" s="1"/>
      <c r="AAH687" s="1"/>
      <c r="AAI687" s="1"/>
      <c r="AAJ687" s="1"/>
      <c r="AAK687" s="1"/>
      <c r="AAL687" s="1"/>
      <c r="AAM687" s="1"/>
      <c r="AAN687" s="1"/>
      <c r="AAO687" s="1"/>
      <c r="AAP687" s="1"/>
      <c r="AAQ687" s="1"/>
      <c r="AAR687" s="1"/>
      <c r="AAS687" s="1"/>
      <c r="AAT687" s="1"/>
      <c r="AAU687" s="1"/>
      <c r="AAV687" s="1"/>
      <c r="AAW687" s="1"/>
      <c r="AAX687" s="1"/>
      <c r="AAY687" s="1"/>
      <c r="AAZ687" s="1"/>
      <c r="ABA687" s="1"/>
      <c r="ABB687" s="1"/>
      <c r="ABC687" s="1"/>
      <c r="ABD687" s="1"/>
      <c r="ABE687" s="1"/>
      <c r="ABF687" s="1"/>
      <c r="ABG687" s="1"/>
      <c r="ABH687" s="1"/>
      <c r="ABI687" s="1"/>
      <c r="ABJ687" s="1"/>
      <c r="ABK687" s="1"/>
      <c r="ABL687" s="1"/>
      <c r="ABM687" s="1"/>
      <c r="ABN687" s="1"/>
      <c r="ABO687" s="1"/>
      <c r="ABP687" s="1"/>
      <c r="ABQ687" s="1"/>
      <c r="ABR687" s="1"/>
      <c r="ABS687" s="1"/>
      <c r="ABT687" s="1"/>
      <c r="ABU687" s="1"/>
      <c r="ABV687" s="1"/>
      <c r="ABW687" s="1"/>
      <c r="ABX687" s="1"/>
      <c r="ABY687" s="1"/>
      <c r="ABZ687" s="1"/>
      <c r="ACA687" s="1"/>
      <c r="ACB687" s="1"/>
      <c r="ACC687" s="1"/>
      <c r="ACD687" s="1"/>
      <c r="ACE687" s="1"/>
      <c r="ACF687" s="1"/>
      <c r="ACG687" s="1"/>
      <c r="ACH687" s="1"/>
      <c r="ACI687" s="1"/>
      <c r="ACJ687" s="1"/>
      <c r="ACK687" s="1"/>
      <c r="ACL687" s="1"/>
      <c r="ACM687" s="1"/>
      <c r="ACN687" s="1"/>
      <c r="ACO687" s="1"/>
      <c r="ACP687" s="1"/>
      <c r="ACQ687" s="1"/>
      <c r="ACR687" s="1"/>
      <c r="ACS687" s="1"/>
      <c r="ACT687" s="1"/>
      <c r="ACU687" s="1"/>
      <c r="ACV687" s="1"/>
      <c r="ACW687" s="1"/>
      <c r="ACX687" s="1"/>
      <c r="ACY687" s="1"/>
      <c r="ACZ687" s="1"/>
      <c r="ADA687" s="1"/>
      <c r="ADB687" s="1"/>
      <c r="ADC687" s="1"/>
      <c r="ADD687" s="1"/>
      <c r="ADE687" s="1"/>
      <c r="ADF687" s="1"/>
      <c r="ADG687" s="1"/>
      <c r="ADH687" s="1"/>
      <c r="ADI687" s="1"/>
      <c r="ADJ687" s="1"/>
      <c r="ADK687" s="1"/>
      <c r="ADL687" s="1"/>
      <c r="ADM687" s="1"/>
      <c r="ADN687" s="1"/>
      <c r="ADO687" s="1"/>
      <c r="ADP687" s="1"/>
      <c r="ADQ687" s="1"/>
      <c r="ADR687" s="1"/>
      <c r="ADS687" s="1"/>
      <c r="ADT687" s="1"/>
      <c r="ADU687" s="1"/>
      <c r="ADV687" s="1"/>
      <c r="ADW687" s="1"/>
      <c r="ADX687" s="1"/>
      <c r="ADY687" s="1"/>
      <c r="ADZ687" s="1"/>
      <c r="AEA687" s="1"/>
      <c r="AEB687" s="1"/>
      <c r="AEC687" s="1"/>
      <c r="AED687" s="1"/>
      <c r="AEE687" s="1"/>
      <c r="AEF687" s="1"/>
      <c r="AEG687" s="1"/>
      <c r="AEH687" s="1"/>
      <c r="AEI687" s="1"/>
      <c r="AEJ687" s="1"/>
      <c r="AEK687" s="1"/>
      <c r="AEL687" s="1"/>
      <c r="AEM687" s="1"/>
      <c r="AEN687" s="1"/>
      <c r="AEO687" s="1"/>
      <c r="AEP687" s="1"/>
      <c r="AEQ687" s="1"/>
      <c r="AER687" s="1"/>
      <c r="AES687" s="1"/>
      <c r="AET687" s="1"/>
      <c r="AEU687" s="1"/>
      <c r="AEV687" s="1"/>
      <c r="AEW687" s="1"/>
      <c r="AEX687" s="1"/>
      <c r="AEY687" s="1"/>
      <c r="AEZ687" s="1"/>
      <c r="AFA687" s="1"/>
      <c r="AFB687" s="1"/>
      <c r="AFC687" s="1"/>
      <c r="AFD687" s="1"/>
      <c r="AFE687" s="1"/>
      <c r="AFF687" s="1"/>
      <c r="AFG687" s="1"/>
      <c r="AFH687" s="1"/>
      <c r="AFI687" s="1"/>
      <c r="AFJ687" s="1"/>
      <c r="AFK687" s="1"/>
      <c r="AFL687" s="1"/>
      <c r="AFM687" s="1"/>
      <c r="AFN687" s="1"/>
      <c r="AFO687" s="1"/>
      <c r="AFP687" s="1"/>
      <c r="AFQ687" s="1"/>
      <c r="AFR687" s="1"/>
      <c r="AFS687" s="1"/>
      <c r="AFT687" s="1"/>
      <c r="AFU687" s="1"/>
      <c r="AFV687" s="1"/>
      <c r="AFW687" s="1"/>
      <c r="AFX687" s="1"/>
      <c r="AFY687" s="1"/>
      <c r="AFZ687" s="1"/>
      <c r="AGA687" s="1"/>
      <c r="AGB687" s="1"/>
      <c r="AGC687" s="1"/>
      <c r="AGD687" s="1"/>
      <c r="AGE687" s="1"/>
      <c r="AGF687" s="1"/>
      <c r="AGG687" s="1"/>
      <c r="AGH687" s="1"/>
      <c r="AGI687" s="1"/>
      <c r="AGJ687" s="1"/>
      <c r="AGK687" s="1"/>
      <c r="AGL687" s="1"/>
      <c r="AGM687" s="1"/>
      <c r="AGN687" s="1"/>
      <c r="AGO687" s="1"/>
      <c r="AGP687" s="1"/>
      <c r="AGQ687" s="1"/>
      <c r="AGR687" s="1"/>
      <c r="AGS687" s="1"/>
      <c r="AGT687" s="1"/>
      <c r="AGU687" s="1"/>
      <c r="AGV687" s="1"/>
      <c r="AGW687" s="1"/>
      <c r="AGX687" s="1"/>
      <c r="AGY687" s="1"/>
      <c r="AGZ687" s="1"/>
      <c r="AHA687" s="1"/>
      <c r="AHB687" s="1"/>
      <c r="AHC687" s="1"/>
      <c r="AHD687" s="1"/>
      <c r="AHE687" s="1"/>
      <c r="AHF687" s="1"/>
      <c r="AHG687" s="1"/>
      <c r="AHH687" s="1"/>
      <c r="AHI687" s="1"/>
      <c r="AHJ687" s="1"/>
      <c r="AHK687" s="1"/>
      <c r="AHL687" s="1"/>
      <c r="AHM687" s="1"/>
      <c r="AHN687" s="1"/>
      <c r="AHO687" s="1"/>
      <c r="AHP687" s="1"/>
      <c r="AHQ687" s="1"/>
      <c r="AHR687" s="1"/>
      <c r="AHS687" s="1"/>
      <c r="AHT687" s="1"/>
      <c r="AHU687" s="1"/>
      <c r="AHV687" s="1"/>
      <c r="AHW687" s="1"/>
      <c r="AHX687" s="1"/>
      <c r="AHY687" s="1"/>
      <c r="AHZ687" s="1"/>
      <c r="AIA687" s="1"/>
      <c r="AIB687" s="1"/>
      <c r="AIC687" s="1"/>
      <c r="AID687" s="1"/>
      <c r="AIE687" s="1"/>
      <c r="AIF687" s="1"/>
      <c r="AIG687" s="1"/>
      <c r="AIH687" s="1"/>
      <c r="AII687" s="1"/>
      <c r="AIJ687" s="1"/>
      <c r="AIK687" s="1"/>
      <c r="AIL687" s="1"/>
      <c r="AIM687" s="1"/>
      <c r="AIN687" s="1"/>
      <c r="AIO687" s="1"/>
      <c r="AIP687" s="1"/>
      <c r="AIQ687" s="1"/>
      <c r="AIR687" s="1"/>
      <c r="AIS687" s="1"/>
      <c r="AIT687" s="1"/>
      <c r="AIU687" s="1"/>
      <c r="AIV687" s="1"/>
      <c r="AIW687" s="1"/>
      <c r="AIX687" s="1"/>
      <c r="AIY687" s="1"/>
      <c r="AIZ687" s="1"/>
      <c r="AJA687" s="1"/>
      <c r="AJB687" s="1"/>
      <c r="AJC687" s="1"/>
      <c r="AJD687" s="1"/>
      <c r="AJE687" s="1"/>
      <c r="AJF687" s="1"/>
      <c r="AJG687" s="1"/>
      <c r="AJH687" s="1"/>
      <c r="AJI687" s="1"/>
      <c r="AJJ687" s="1"/>
      <c r="AJK687" s="1"/>
      <c r="AJL687" s="1"/>
      <c r="AJM687" s="1"/>
      <c r="AJN687" s="1"/>
      <c r="AJO687" s="1"/>
      <c r="AJP687" s="1"/>
      <c r="AJQ687" s="1"/>
      <c r="AJR687" s="1"/>
      <c r="AJS687" s="1"/>
      <c r="AJT687" s="1"/>
      <c r="AJU687" s="1"/>
      <c r="AJV687" s="1"/>
      <c r="AJW687" s="1"/>
      <c r="AJX687" s="1"/>
      <c r="AJY687" s="1"/>
      <c r="AJZ687" s="1"/>
      <c r="AKA687" s="1"/>
      <c r="AKB687" s="1"/>
      <c r="AKC687" s="1"/>
      <c r="AKD687" s="1"/>
      <c r="AKE687" s="1"/>
      <c r="AKF687" s="1"/>
      <c r="AKG687" s="1"/>
      <c r="AKH687" s="1"/>
      <c r="AKI687" s="1"/>
      <c r="AKJ687" s="1"/>
      <c r="AKK687" s="1"/>
      <c r="AKL687" s="1"/>
      <c r="AKM687" s="1"/>
    </row>
    <row r="688" spans="1:975" ht="33" customHeight="1">
      <c r="A688" s="129" t="s">
        <v>660</v>
      </c>
      <c r="B688" s="130"/>
      <c r="C688" s="130"/>
      <c r="D688" s="130"/>
      <c r="E688" s="130"/>
      <c r="F688" s="130"/>
      <c r="G688" s="130"/>
      <c r="H688" s="130"/>
      <c r="I688" s="131"/>
    </row>
    <row r="689" spans="1:9" s="1" customFormat="1">
      <c r="A689" s="51">
        <v>646</v>
      </c>
      <c r="B689" s="21" t="s">
        <v>661</v>
      </c>
      <c r="C689" s="21" t="s">
        <v>662</v>
      </c>
      <c r="D689" s="18" t="s">
        <v>24</v>
      </c>
      <c r="E689" s="19">
        <v>5.5</v>
      </c>
      <c r="F689" s="19">
        <v>6</v>
      </c>
      <c r="G689" s="19">
        <v>3.5</v>
      </c>
      <c r="H689" s="19">
        <v>1.5</v>
      </c>
      <c r="I689" s="20">
        <f>SUM(E689:H689)</f>
        <v>16.5</v>
      </c>
    </row>
    <row r="690" spans="1:9" s="1" customFormat="1">
      <c r="A690" s="51">
        <v>647</v>
      </c>
      <c r="B690" s="21" t="s">
        <v>663</v>
      </c>
      <c r="C690" s="21" t="s">
        <v>662</v>
      </c>
      <c r="D690" s="18" t="s">
        <v>24</v>
      </c>
      <c r="E690" s="59">
        <v>6</v>
      </c>
      <c r="F690" s="59">
        <v>5</v>
      </c>
      <c r="G690" s="59">
        <v>2</v>
      </c>
      <c r="H690" s="59">
        <v>1.5</v>
      </c>
      <c r="I690" s="52">
        <f>SUM(E690:H690)</f>
        <v>14.5</v>
      </c>
    </row>
    <row r="691" spans="1:9" s="1" customFormat="1">
      <c r="A691" s="51">
        <v>648</v>
      </c>
      <c r="B691" s="21" t="s">
        <v>664</v>
      </c>
      <c r="C691" s="21" t="s">
        <v>662</v>
      </c>
      <c r="D691" s="18" t="s">
        <v>24</v>
      </c>
      <c r="E691" s="19">
        <v>7.5</v>
      </c>
      <c r="F691" s="19">
        <v>7.5</v>
      </c>
      <c r="G691" s="19">
        <v>4.5</v>
      </c>
      <c r="H691" s="19">
        <v>1.5</v>
      </c>
      <c r="I691" s="52">
        <f>SUM(E691:H691)</f>
        <v>21</v>
      </c>
    </row>
    <row r="692" spans="1:9" s="1" customFormat="1">
      <c r="A692" s="51">
        <v>649</v>
      </c>
      <c r="B692" s="21" t="s">
        <v>665</v>
      </c>
      <c r="C692" s="21" t="s">
        <v>662</v>
      </c>
      <c r="D692" s="18">
        <v>12</v>
      </c>
      <c r="E692" s="19">
        <v>15</v>
      </c>
      <c r="F692" s="19">
        <v>6.5</v>
      </c>
      <c r="G692" s="19">
        <v>2</v>
      </c>
      <c r="H692" s="19">
        <v>1.5</v>
      </c>
      <c r="I692" s="52">
        <f>SUM(E692:H692)</f>
        <v>25</v>
      </c>
    </row>
    <row r="693" spans="1:9" s="1" customFormat="1">
      <c r="A693" s="51">
        <v>650</v>
      </c>
      <c r="B693" s="21" t="s">
        <v>666</v>
      </c>
      <c r="C693" s="21" t="s">
        <v>662</v>
      </c>
      <c r="D693" s="18" t="s">
        <v>24</v>
      </c>
      <c r="E693" s="19">
        <v>6</v>
      </c>
      <c r="F693" s="19">
        <v>5.5</v>
      </c>
      <c r="G693" s="19">
        <v>2</v>
      </c>
      <c r="H693" s="19">
        <v>1.5</v>
      </c>
      <c r="I693" s="20">
        <f t="shared" ref="I693:I728" si="45">SUM(E693:H693)</f>
        <v>15</v>
      </c>
    </row>
    <row r="694" spans="1:9" s="1" customFormat="1">
      <c r="A694" s="51">
        <v>651</v>
      </c>
      <c r="B694" s="21" t="s">
        <v>667</v>
      </c>
      <c r="C694" s="21" t="s">
        <v>662</v>
      </c>
      <c r="D694" s="18">
        <v>30</v>
      </c>
      <c r="E694" s="19">
        <v>17</v>
      </c>
      <c r="F694" s="19">
        <v>16.5</v>
      </c>
      <c r="G694" s="19">
        <v>10.5</v>
      </c>
      <c r="H694" s="19">
        <v>4.5</v>
      </c>
      <c r="I694" s="20">
        <f t="shared" si="45"/>
        <v>48.5</v>
      </c>
    </row>
    <row r="695" spans="1:9" s="1" customFormat="1">
      <c r="A695" s="51">
        <v>652</v>
      </c>
      <c r="B695" s="21" t="s">
        <v>668</v>
      </c>
      <c r="C695" s="21" t="s">
        <v>662</v>
      </c>
      <c r="D695" s="18" t="s">
        <v>24</v>
      </c>
      <c r="E695" s="19">
        <v>6</v>
      </c>
      <c r="F695" s="19">
        <v>6.5</v>
      </c>
      <c r="G695" s="19">
        <v>2.5</v>
      </c>
      <c r="H695" s="19">
        <v>1.5</v>
      </c>
      <c r="I695" s="20">
        <f t="shared" si="45"/>
        <v>16.5</v>
      </c>
    </row>
    <row r="696" spans="1:9" s="1" customFormat="1">
      <c r="A696" s="51">
        <v>653</v>
      </c>
      <c r="B696" s="21" t="s">
        <v>669</v>
      </c>
      <c r="C696" s="21" t="s">
        <v>662</v>
      </c>
      <c r="D696" s="18">
        <v>45</v>
      </c>
      <c r="E696" s="19">
        <v>27</v>
      </c>
      <c r="F696" s="19">
        <v>12</v>
      </c>
      <c r="G696" s="19">
        <v>9.5</v>
      </c>
      <c r="H696" s="19">
        <v>4</v>
      </c>
      <c r="I696" s="20">
        <f t="shared" si="45"/>
        <v>52.5</v>
      </c>
    </row>
    <row r="697" spans="1:9" s="1" customFormat="1">
      <c r="A697" s="51">
        <v>654</v>
      </c>
      <c r="B697" s="21" t="s">
        <v>670</v>
      </c>
      <c r="C697" s="21" t="s">
        <v>662</v>
      </c>
      <c r="D697" s="18" t="s">
        <v>24</v>
      </c>
      <c r="E697" s="19">
        <v>5</v>
      </c>
      <c r="F697" s="19">
        <v>5</v>
      </c>
      <c r="G697" s="19">
        <v>3.5</v>
      </c>
      <c r="H697" s="19">
        <v>1.5</v>
      </c>
      <c r="I697" s="20">
        <f t="shared" si="45"/>
        <v>15</v>
      </c>
    </row>
    <row r="698" spans="1:9" s="1" customFormat="1">
      <c r="A698" s="51">
        <v>655</v>
      </c>
      <c r="B698" s="21" t="s">
        <v>671</v>
      </c>
      <c r="C698" s="21" t="s">
        <v>662</v>
      </c>
      <c r="D698" s="18" t="s">
        <v>24</v>
      </c>
      <c r="E698" s="19">
        <v>6</v>
      </c>
      <c r="F698" s="19">
        <v>7</v>
      </c>
      <c r="G698" s="19">
        <v>2.5</v>
      </c>
      <c r="H698" s="19">
        <v>2</v>
      </c>
      <c r="I698" s="20">
        <f t="shared" si="45"/>
        <v>17.5</v>
      </c>
    </row>
    <row r="699" spans="1:9" s="1" customFormat="1">
      <c r="A699" s="51">
        <v>656</v>
      </c>
      <c r="B699" s="120" t="s">
        <v>50</v>
      </c>
      <c r="C699" s="21" t="s">
        <v>662</v>
      </c>
      <c r="D699" s="18">
        <v>50</v>
      </c>
      <c r="E699" s="19">
        <v>35</v>
      </c>
      <c r="F699" s="19">
        <v>21</v>
      </c>
      <c r="G699" s="19">
        <v>13.5</v>
      </c>
      <c r="H699" s="19">
        <v>2</v>
      </c>
      <c r="I699" s="20">
        <f t="shared" si="45"/>
        <v>71.5</v>
      </c>
    </row>
    <row r="700" spans="1:9" s="1" customFormat="1">
      <c r="A700" s="51">
        <v>657</v>
      </c>
      <c r="B700" s="21" t="s">
        <v>672</v>
      </c>
      <c r="C700" s="21" t="s">
        <v>662</v>
      </c>
      <c r="D700" s="18">
        <v>20</v>
      </c>
      <c r="E700" s="19">
        <v>14.5</v>
      </c>
      <c r="F700" s="19">
        <v>12.5</v>
      </c>
      <c r="G700" s="19">
        <v>10</v>
      </c>
      <c r="H700" s="19">
        <v>1.5</v>
      </c>
      <c r="I700" s="20">
        <f t="shared" si="45"/>
        <v>38.5</v>
      </c>
    </row>
    <row r="701" spans="1:9" s="1" customFormat="1">
      <c r="A701" s="51">
        <v>658</v>
      </c>
      <c r="B701" s="21" t="s">
        <v>673</v>
      </c>
      <c r="C701" s="21" t="s">
        <v>662</v>
      </c>
      <c r="D701" s="18" t="s">
        <v>24</v>
      </c>
      <c r="E701" s="19">
        <v>5.5</v>
      </c>
      <c r="F701" s="19">
        <v>5</v>
      </c>
      <c r="G701" s="19">
        <v>3.5</v>
      </c>
      <c r="H701" s="19">
        <v>1.5</v>
      </c>
      <c r="I701" s="20">
        <f t="shared" si="45"/>
        <v>15.5</v>
      </c>
    </row>
    <row r="702" spans="1:9" s="1" customFormat="1">
      <c r="A702" s="51">
        <v>659</v>
      </c>
      <c r="B702" s="21" t="s">
        <v>612</v>
      </c>
      <c r="C702" s="21" t="s">
        <v>662</v>
      </c>
      <c r="D702" s="18" t="s">
        <v>24</v>
      </c>
      <c r="E702" s="19">
        <v>5.5</v>
      </c>
      <c r="F702" s="19">
        <v>5</v>
      </c>
      <c r="G702" s="19">
        <v>2</v>
      </c>
      <c r="H702" s="19">
        <v>1.5</v>
      </c>
      <c r="I702" s="20">
        <f t="shared" si="45"/>
        <v>14</v>
      </c>
    </row>
    <row r="703" spans="1:9" s="1" customFormat="1">
      <c r="A703" s="51">
        <v>660</v>
      </c>
      <c r="B703" s="21" t="s">
        <v>674</v>
      </c>
      <c r="C703" s="21" t="s">
        <v>662</v>
      </c>
      <c r="D703" s="18" t="s">
        <v>24</v>
      </c>
      <c r="E703" s="19">
        <v>6.5</v>
      </c>
      <c r="F703" s="19">
        <v>5</v>
      </c>
      <c r="G703" s="19">
        <v>3.5</v>
      </c>
      <c r="H703" s="19">
        <v>1.5</v>
      </c>
      <c r="I703" s="20">
        <f t="shared" si="45"/>
        <v>16.5</v>
      </c>
    </row>
    <row r="704" spans="1:9" s="1" customFormat="1">
      <c r="A704" s="51">
        <v>661</v>
      </c>
      <c r="B704" s="21" t="s">
        <v>675</v>
      </c>
      <c r="C704" s="21" t="s">
        <v>662</v>
      </c>
      <c r="D704" s="18" t="s">
        <v>24</v>
      </c>
      <c r="E704" s="19">
        <v>4.5</v>
      </c>
      <c r="F704" s="19">
        <v>5</v>
      </c>
      <c r="G704" s="19">
        <v>2</v>
      </c>
      <c r="H704" s="19">
        <v>1.5</v>
      </c>
      <c r="I704" s="20">
        <f t="shared" si="45"/>
        <v>13</v>
      </c>
    </row>
    <row r="705" spans="1:9" s="1" customFormat="1">
      <c r="A705" s="51">
        <v>662</v>
      </c>
      <c r="B705" s="21" t="s">
        <v>452</v>
      </c>
      <c r="C705" s="21" t="s">
        <v>662</v>
      </c>
      <c r="D705" s="18">
        <v>6</v>
      </c>
      <c r="E705" s="19">
        <v>8</v>
      </c>
      <c r="F705" s="19">
        <v>6</v>
      </c>
      <c r="G705" s="19">
        <v>3</v>
      </c>
      <c r="H705" s="19">
        <v>1.5</v>
      </c>
      <c r="I705" s="20">
        <f t="shared" si="45"/>
        <v>18.5</v>
      </c>
    </row>
    <row r="706" spans="1:9" s="1" customFormat="1">
      <c r="A706" s="51">
        <v>663</v>
      </c>
      <c r="B706" s="21" t="s">
        <v>676</v>
      </c>
      <c r="C706" s="21" t="s">
        <v>662</v>
      </c>
      <c r="D706" s="18" t="s">
        <v>24</v>
      </c>
      <c r="E706" s="19">
        <v>7.5</v>
      </c>
      <c r="F706" s="19">
        <v>5</v>
      </c>
      <c r="G706" s="19">
        <v>3.5</v>
      </c>
      <c r="H706" s="19">
        <v>1</v>
      </c>
      <c r="I706" s="20">
        <f t="shared" si="45"/>
        <v>17</v>
      </c>
    </row>
    <row r="707" spans="1:9" s="1" customFormat="1">
      <c r="A707" s="51">
        <v>664</v>
      </c>
      <c r="B707" s="21" t="s">
        <v>677</v>
      </c>
      <c r="C707" s="21" t="s">
        <v>662</v>
      </c>
      <c r="D707" s="18">
        <v>24</v>
      </c>
      <c r="E707" s="19">
        <v>19.5</v>
      </c>
      <c r="F707" s="19">
        <v>7</v>
      </c>
      <c r="G707" s="19">
        <v>4</v>
      </c>
      <c r="H707" s="19">
        <v>3.5</v>
      </c>
      <c r="I707" s="20">
        <f t="shared" si="45"/>
        <v>34</v>
      </c>
    </row>
    <row r="708" spans="1:9">
      <c r="A708" s="51">
        <v>665</v>
      </c>
      <c r="B708" s="21" t="s">
        <v>836</v>
      </c>
      <c r="C708" s="21" t="s">
        <v>662</v>
      </c>
      <c r="D708" s="18">
        <v>20</v>
      </c>
      <c r="E708" s="19">
        <v>17.5</v>
      </c>
      <c r="F708" s="19">
        <v>11</v>
      </c>
      <c r="G708" s="19">
        <v>6.5</v>
      </c>
      <c r="H708" s="19">
        <v>1.5</v>
      </c>
      <c r="I708" s="20">
        <f t="shared" si="45"/>
        <v>36.5</v>
      </c>
    </row>
    <row r="709" spans="1:9">
      <c r="A709" s="51">
        <v>666</v>
      </c>
      <c r="B709" s="21" t="s">
        <v>678</v>
      </c>
      <c r="C709" s="21" t="s">
        <v>662</v>
      </c>
      <c r="D709" s="18">
        <v>10</v>
      </c>
      <c r="E709" s="19">
        <v>12</v>
      </c>
      <c r="F709" s="19">
        <v>9</v>
      </c>
      <c r="G709" s="19">
        <v>4.5</v>
      </c>
      <c r="H709" s="19">
        <v>0.5</v>
      </c>
      <c r="I709" s="20">
        <f t="shared" si="45"/>
        <v>26</v>
      </c>
    </row>
    <row r="710" spans="1:9">
      <c r="A710" s="51">
        <v>667</v>
      </c>
      <c r="B710" s="21" t="s">
        <v>679</v>
      </c>
      <c r="C710" s="21" t="s">
        <v>662</v>
      </c>
      <c r="D710" s="18">
        <v>35</v>
      </c>
      <c r="E710" s="19">
        <v>26.5</v>
      </c>
      <c r="F710" s="19">
        <v>5</v>
      </c>
      <c r="G710" s="19">
        <v>3.5</v>
      </c>
      <c r="H710" s="19">
        <v>2</v>
      </c>
      <c r="I710" s="20">
        <f t="shared" si="45"/>
        <v>37</v>
      </c>
    </row>
    <row r="711" spans="1:9">
      <c r="A711" s="51">
        <v>668</v>
      </c>
      <c r="B711" s="21" t="s">
        <v>680</v>
      </c>
      <c r="C711" s="21" t="s">
        <v>662</v>
      </c>
      <c r="D711" s="18">
        <v>25</v>
      </c>
      <c r="E711" s="19">
        <v>15.5</v>
      </c>
      <c r="F711" s="19">
        <v>12</v>
      </c>
      <c r="G711" s="19">
        <v>9</v>
      </c>
      <c r="H711" s="19">
        <v>2</v>
      </c>
      <c r="I711" s="20">
        <f t="shared" si="45"/>
        <v>38.5</v>
      </c>
    </row>
    <row r="712" spans="1:9">
      <c r="A712" s="51">
        <v>669</v>
      </c>
      <c r="B712" s="21" t="s">
        <v>681</v>
      </c>
      <c r="C712" s="21" t="s">
        <v>662</v>
      </c>
      <c r="D712" s="18" t="s">
        <v>24</v>
      </c>
      <c r="E712" s="19">
        <v>6.5</v>
      </c>
      <c r="F712" s="19">
        <v>6</v>
      </c>
      <c r="G712" s="19">
        <v>2</v>
      </c>
      <c r="H712" s="19">
        <v>1.5</v>
      </c>
      <c r="I712" s="20">
        <f t="shared" si="45"/>
        <v>16</v>
      </c>
    </row>
    <row r="713" spans="1:9">
      <c r="A713" s="51">
        <v>670</v>
      </c>
      <c r="B713" s="21" t="s">
        <v>682</v>
      </c>
      <c r="C713" s="21" t="s">
        <v>662</v>
      </c>
      <c r="D713" s="18" t="s">
        <v>24</v>
      </c>
      <c r="E713" s="19">
        <v>7.5</v>
      </c>
      <c r="F713" s="19">
        <v>4</v>
      </c>
      <c r="G713" s="19">
        <v>2</v>
      </c>
      <c r="H713" s="19">
        <v>1.5</v>
      </c>
      <c r="I713" s="20">
        <f t="shared" si="45"/>
        <v>15</v>
      </c>
    </row>
    <row r="714" spans="1:9">
      <c r="A714" s="51">
        <v>671</v>
      </c>
      <c r="B714" s="21" t="s">
        <v>119</v>
      </c>
      <c r="C714" s="21" t="s">
        <v>662</v>
      </c>
      <c r="D714" s="18">
        <v>20</v>
      </c>
      <c r="E714" s="19">
        <v>22.5</v>
      </c>
      <c r="F714" s="19">
        <v>14</v>
      </c>
      <c r="G714" s="19">
        <v>5</v>
      </c>
      <c r="H714" s="19">
        <v>1.5</v>
      </c>
      <c r="I714" s="20">
        <f t="shared" si="45"/>
        <v>43</v>
      </c>
    </row>
    <row r="715" spans="1:9">
      <c r="A715" s="51">
        <v>672</v>
      </c>
      <c r="B715" s="21" t="s">
        <v>683</v>
      </c>
      <c r="C715" s="21" t="s">
        <v>662</v>
      </c>
      <c r="D715" s="18" t="s">
        <v>24</v>
      </c>
      <c r="E715" s="19">
        <v>5.5</v>
      </c>
      <c r="F715" s="19">
        <v>5</v>
      </c>
      <c r="G715" s="19">
        <v>3</v>
      </c>
      <c r="H715" s="19">
        <v>1.5</v>
      </c>
      <c r="I715" s="20">
        <f t="shared" ref="I715:I724" si="46">SUM(E715:H715)</f>
        <v>15</v>
      </c>
    </row>
    <row r="716" spans="1:9">
      <c r="A716" s="51">
        <v>673</v>
      </c>
      <c r="B716" s="21" t="s">
        <v>684</v>
      </c>
      <c r="C716" s="21" t="s">
        <v>662</v>
      </c>
      <c r="D716" s="18" t="s">
        <v>24</v>
      </c>
      <c r="E716" s="19">
        <v>5.5</v>
      </c>
      <c r="F716" s="19">
        <v>5.5</v>
      </c>
      <c r="G716" s="19">
        <v>2</v>
      </c>
      <c r="H716" s="19">
        <v>1.5</v>
      </c>
      <c r="I716" s="20">
        <f t="shared" si="46"/>
        <v>14.5</v>
      </c>
    </row>
    <row r="717" spans="1:9">
      <c r="A717" s="51">
        <v>674</v>
      </c>
      <c r="B717" s="21" t="s">
        <v>685</v>
      </c>
      <c r="C717" s="21" t="s">
        <v>662</v>
      </c>
      <c r="D717" s="18" t="s">
        <v>24</v>
      </c>
      <c r="E717" s="19">
        <v>6.5</v>
      </c>
      <c r="F717" s="19">
        <v>5</v>
      </c>
      <c r="G717" s="19">
        <v>3</v>
      </c>
      <c r="H717" s="19">
        <v>1.5</v>
      </c>
      <c r="I717" s="20">
        <f t="shared" si="46"/>
        <v>16</v>
      </c>
    </row>
    <row r="718" spans="1:9">
      <c r="A718" s="51">
        <v>675</v>
      </c>
      <c r="B718" s="21" t="s">
        <v>686</v>
      </c>
      <c r="C718" s="21" t="s">
        <v>662</v>
      </c>
      <c r="D718" s="18" t="s">
        <v>24</v>
      </c>
      <c r="E718" s="19">
        <v>4.5</v>
      </c>
      <c r="F718" s="19">
        <v>5</v>
      </c>
      <c r="G718" s="19">
        <v>2</v>
      </c>
      <c r="H718" s="19">
        <v>1.5</v>
      </c>
      <c r="I718" s="20">
        <f t="shared" si="46"/>
        <v>13</v>
      </c>
    </row>
    <row r="719" spans="1:9">
      <c r="A719" s="51">
        <v>676</v>
      </c>
      <c r="B719" s="21" t="s">
        <v>687</v>
      </c>
      <c r="C719" s="21" t="s">
        <v>662</v>
      </c>
      <c r="D719" s="18" t="s">
        <v>24</v>
      </c>
      <c r="E719" s="19">
        <v>5.5</v>
      </c>
      <c r="F719" s="19">
        <v>6</v>
      </c>
      <c r="G719" s="19">
        <v>3</v>
      </c>
      <c r="H719" s="19">
        <v>1.5</v>
      </c>
      <c r="I719" s="20">
        <f t="shared" si="46"/>
        <v>16</v>
      </c>
    </row>
    <row r="720" spans="1:9">
      <c r="A720" s="51">
        <v>677</v>
      </c>
      <c r="B720" s="21" t="s">
        <v>688</v>
      </c>
      <c r="C720" s="21" t="s">
        <v>662</v>
      </c>
      <c r="D720" s="18" t="s">
        <v>24</v>
      </c>
      <c r="E720" s="19">
        <v>6</v>
      </c>
      <c r="F720" s="19">
        <v>6</v>
      </c>
      <c r="G720" s="19">
        <v>2.5</v>
      </c>
      <c r="H720" s="19">
        <v>1.5</v>
      </c>
      <c r="I720" s="20">
        <f t="shared" si="46"/>
        <v>16</v>
      </c>
    </row>
    <row r="721" spans="1:9">
      <c r="A721" s="51">
        <v>678</v>
      </c>
      <c r="B721" s="21" t="s">
        <v>689</v>
      </c>
      <c r="C721" s="21" t="s">
        <v>662</v>
      </c>
      <c r="D721" s="18" t="s">
        <v>24</v>
      </c>
      <c r="E721" s="19">
        <v>4.5</v>
      </c>
      <c r="F721" s="19">
        <v>6</v>
      </c>
      <c r="G721" s="19">
        <v>2</v>
      </c>
      <c r="H721" s="19">
        <v>1.5</v>
      </c>
      <c r="I721" s="20">
        <f t="shared" si="46"/>
        <v>14</v>
      </c>
    </row>
    <row r="722" spans="1:9">
      <c r="A722" s="51">
        <v>679</v>
      </c>
      <c r="B722" s="21" t="s">
        <v>690</v>
      </c>
      <c r="C722" s="21" t="s">
        <v>662</v>
      </c>
      <c r="D722" s="18" t="s">
        <v>24</v>
      </c>
      <c r="E722" s="19">
        <v>4.5</v>
      </c>
      <c r="F722" s="19">
        <v>4.5</v>
      </c>
      <c r="G722" s="19">
        <v>2</v>
      </c>
      <c r="H722" s="19">
        <v>1.5</v>
      </c>
      <c r="I722" s="20">
        <f t="shared" si="46"/>
        <v>12.5</v>
      </c>
    </row>
    <row r="723" spans="1:9">
      <c r="A723" s="51">
        <v>680</v>
      </c>
      <c r="B723" s="21" t="s">
        <v>691</v>
      </c>
      <c r="C723" s="21" t="s">
        <v>662</v>
      </c>
      <c r="D723" s="18" t="s">
        <v>24</v>
      </c>
      <c r="E723" s="19">
        <v>6</v>
      </c>
      <c r="F723" s="19">
        <v>5.5</v>
      </c>
      <c r="G723" s="19">
        <v>3</v>
      </c>
      <c r="H723" s="19">
        <v>1.5</v>
      </c>
      <c r="I723" s="20">
        <f t="shared" si="46"/>
        <v>16</v>
      </c>
    </row>
    <row r="724" spans="1:9">
      <c r="A724" s="51">
        <v>681</v>
      </c>
      <c r="B724" s="21" t="s">
        <v>692</v>
      </c>
      <c r="C724" s="21" t="s">
        <v>662</v>
      </c>
      <c r="D724" s="18" t="s">
        <v>24</v>
      </c>
      <c r="E724" s="19">
        <v>5.5</v>
      </c>
      <c r="F724" s="19">
        <v>5</v>
      </c>
      <c r="G724" s="19">
        <v>3</v>
      </c>
      <c r="H724" s="19">
        <v>0.5</v>
      </c>
      <c r="I724" s="20">
        <f t="shared" si="46"/>
        <v>14</v>
      </c>
    </row>
    <row r="725" spans="1:9">
      <c r="A725" s="51">
        <v>682</v>
      </c>
      <c r="B725" s="21" t="s">
        <v>693</v>
      </c>
      <c r="C725" s="21" t="s">
        <v>662</v>
      </c>
      <c r="D725" s="18" t="s">
        <v>24</v>
      </c>
      <c r="E725" s="19">
        <v>5</v>
      </c>
      <c r="F725" s="19">
        <v>3</v>
      </c>
      <c r="G725" s="19">
        <v>1</v>
      </c>
      <c r="H725" s="19">
        <v>1.5</v>
      </c>
      <c r="I725" s="20">
        <f>SUM(E725:H725)</f>
        <v>10.5</v>
      </c>
    </row>
    <row r="726" spans="1:9">
      <c r="A726" s="51">
        <v>683</v>
      </c>
      <c r="B726" s="21" t="s">
        <v>694</v>
      </c>
      <c r="C726" s="21" t="s">
        <v>662</v>
      </c>
      <c r="D726" s="18" t="s">
        <v>24</v>
      </c>
      <c r="E726" s="19">
        <v>6.5</v>
      </c>
      <c r="F726" s="19">
        <v>5</v>
      </c>
      <c r="G726" s="19">
        <v>2</v>
      </c>
      <c r="H726" s="19">
        <v>1.5</v>
      </c>
      <c r="I726" s="20">
        <f>SUM(E726:H726)</f>
        <v>15</v>
      </c>
    </row>
    <row r="727" spans="1:9">
      <c r="A727" s="51">
        <v>684</v>
      </c>
      <c r="B727" s="21" t="s">
        <v>695</v>
      </c>
      <c r="C727" s="21" t="s">
        <v>662</v>
      </c>
      <c r="D727" s="18" t="s">
        <v>24</v>
      </c>
      <c r="E727" s="19">
        <v>5</v>
      </c>
      <c r="F727" s="19">
        <v>4.5</v>
      </c>
      <c r="G727" s="19">
        <v>3.5</v>
      </c>
      <c r="H727" s="19">
        <v>1</v>
      </c>
      <c r="I727" s="20">
        <f>SUM(E727:H727)</f>
        <v>14</v>
      </c>
    </row>
    <row r="728" spans="1:9">
      <c r="A728" s="51">
        <v>685</v>
      </c>
      <c r="B728" s="110" t="s">
        <v>839</v>
      </c>
      <c r="C728" s="21" t="s">
        <v>662</v>
      </c>
      <c r="D728" s="18" t="s">
        <v>24</v>
      </c>
      <c r="E728" s="19">
        <v>4.5</v>
      </c>
      <c r="F728" s="19">
        <v>5</v>
      </c>
      <c r="G728" s="19">
        <v>2</v>
      </c>
      <c r="H728" s="19">
        <v>1.5</v>
      </c>
      <c r="I728" s="20">
        <f t="shared" si="45"/>
        <v>13</v>
      </c>
    </row>
    <row r="729" spans="1:9">
      <c r="A729" s="51">
        <v>686</v>
      </c>
      <c r="B729" s="21" t="s">
        <v>696</v>
      </c>
      <c r="C729" s="21" t="s">
        <v>662</v>
      </c>
      <c r="D729" s="18" t="s">
        <v>24</v>
      </c>
      <c r="E729" s="19">
        <v>4.5</v>
      </c>
      <c r="F729" s="19">
        <v>4.5</v>
      </c>
      <c r="G729" s="19">
        <v>2.5</v>
      </c>
      <c r="H729" s="19">
        <v>1.5</v>
      </c>
      <c r="I729" s="20">
        <f>SUM(E729:H729)</f>
        <v>13</v>
      </c>
    </row>
    <row r="730" spans="1:9">
      <c r="A730" s="51">
        <v>687</v>
      </c>
      <c r="B730" s="17" t="s">
        <v>837</v>
      </c>
      <c r="C730" s="21" t="s">
        <v>662</v>
      </c>
      <c r="D730" s="18" t="s">
        <v>24</v>
      </c>
      <c r="E730" s="19">
        <v>6</v>
      </c>
      <c r="F730" s="19">
        <v>5.5</v>
      </c>
      <c r="G730" s="19">
        <v>3</v>
      </c>
      <c r="H730" s="19">
        <v>1.5</v>
      </c>
      <c r="I730" s="20">
        <f>SUM(E730:H730)</f>
        <v>16</v>
      </c>
    </row>
    <row r="731" spans="1:9">
      <c r="A731" s="51">
        <v>688</v>
      </c>
      <c r="B731" s="21" t="s">
        <v>838</v>
      </c>
      <c r="C731" s="21" t="s">
        <v>662</v>
      </c>
      <c r="D731" s="18" t="s">
        <v>24</v>
      </c>
      <c r="E731" s="19">
        <v>5.5</v>
      </c>
      <c r="F731" s="19">
        <v>5</v>
      </c>
      <c r="G731" s="19">
        <v>3</v>
      </c>
      <c r="H731" s="19">
        <v>0.5</v>
      </c>
      <c r="I731" s="20">
        <f>SUM(E731:H731)</f>
        <v>14</v>
      </c>
    </row>
    <row r="732" spans="1:9">
      <c r="A732" s="51">
        <v>689</v>
      </c>
      <c r="B732" s="17" t="s">
        <v>697</v>
      </c>
      <c r="C732" s="21" t="s">
        <v>662</v>
      </c>
      <c r="D732" s="18" t="s">
        <v>24</v>
      </c>
      <c r="E732" s="19">
        <v>5</v>
      </c>
      <c r="F732" s="19">
        <v>3</v>
      </c>
      <c r="G732" s="19">
        <v>1</v>
      </c>
      <c r="H732" s="19">
        <v>1.5</v>
      </c>
      <c r="I732" s="20">
        <f t="shared" ref="I732:I739" si="47">SUM(E732:H732)</f>
        <v>10.5</v>
      </c>
    </row>
    <row r="733" spans="1:9">
      <c r="A733" s="51">
        <v>690</v>
      </c>
      <c r="B733" s="17" t="s">
        <v>698</v>
      </c>
      <c r="C733" s="21" t="s">
        <v>662</v>
      </c>
      <c r="D733" s="18" t="s">
        <v>24</v>
      </c>
      <c r="E733" s="19">
        <v>6.5</v>
      </c>
      <c r="F733" s="19">
        <v>5</v>
      </c>
      <c r="G733" s="19">
        <v>2</v>
      </c>
      <c r="H733" s="19">
        <v>1.5</v>
      </c>
      <c r="I733" s="20">
        <f t="shared" si="47"/>
        <v>15</v>
      </c>
    </row>
    <row r="734" spans="1:9">
      <c r="A734" s="51">
        <v>691</v>
      </c>
      <c r="B734" s="34" t="s">
        <v>699</v>
      </c>
      <c r="C734" s="21" t="s">
        <v>662</v>
      </c>
      <c r="D734" s="18" t="s">
        <v>24</v>
      </c>
      <c r="E734" s="19">
        <v>5</v>
      </c>
      <c r="F734" s="19">
        <v>4</v>
      </c>
      <c r="G734" s="19">
        <v>3.5</v>
      </c>
      <c r="H734" s="19">
        <v>1</v>
      </c>
      <c r="I734" s="20">
        <f t="shared" si="47"/>
        <v>13.5</v>
      </c>
    </row>
    <row r="735" spans="1:9">
      <c r="A735" s="51">
        <v>692</v>
      </c>
      <c r="B735" s="34" t="s">
        <v>700</v>
      </c>
      <c r="C735" s="21" t="s">
        <v>662</v>
      </c>
      <c r="D735" s="22" t="s">
        <v>24</v>
      </c>
      <c r="E735" s="19">
        <v>5</v>
      </c>
      <c r="F735" s="19">
        <v>3</v>
      </c>
      <c r="G735" s="19">
        <v>1</v>
      </c>
      <c r="H735" s="19">
        <v>1.5</v>
      </c>
      <c r="I735" s="20">
        <f t="shared" si="47"/>
        <v>10.5</v>
      </c>
    </row>
    <row r="736" spans="1:9">
      <c r="A736" s="51">
        <v>693</v>
      </c>
      <c r="B736" s="109" t="s">
        <v>701</v>
      </c>
      <c r="C736" s="21" t="s">
        <v>662</v>
      </c>
      <c r="D736" s="22" t="s">
        <v>24</v>
      </c>
      <c r="E736" s="19">
        <v>5.5</v>
      </c>
      <c r="F736" s="19">
        <v>4.5</v>
      </c>
      <c r="G736" s="19">
        <v>3.5</v>
      </c>
      <c r="H736" s="19">
        <v>1</v>
      </c>
      <c r="I736" s="20">
        <f t="shared" si="47"/>
        <v>14.5</v>
      </c>
    </row>
    <row r="737" spans="1:9">
      <c r="A737" s="51">
        <v>694</v>
      </c>
      <c r="B737" s="109" t="s">
        <v>702</v>
      </c>
      <c r="C737" s="21" t="s">
        <v>662</v>
      </c>
      <c r="D737" s="22">
        <v>9</v>
      </c>
      <c r="E737" s="19">
        <v>9</v>
      </c>
      <c r="F737" s="19">
        <v>4</v>
      </c>
      <c r="G737" s="19">
        <v>2</v>
      </c>
      <c r="H737" s="19">
        <v>1.5</v>
      </c>
      <c r="I737" s="20">
        <f t="shared" si="47"/>
        <v>16.5</v>
      </c>
    </row>
    <row r="738" spans="1:9">
      <c r="A738" s="51">
        <v>695</v>
      </c>
      <c r="B738" s="26" t="s">
        <v>703</v>
      </c>
      <c r="C738" s="21" t="s">
        <v>662</v>
      </c>
      <c r="D738" s="22" t="s">
        <v>24</v>
      </c>
      <c r="E738" s="19">
        <v>7</v>
      </c>
      <c r="F738" s="19">
        <v>5</v>
      </c>
      <c r="G738" s="19">
        <v>3.5</v>
      </c>
      <c r="H738" s="19">
        <v>1.5</v>
      </c>
      <c r="I738" s="20">
        <f t="shared" si="47"/>
        <v>17</v>
      </c>
    </row>
    <row r="739" spans="1:9">
      <c r="A739" s="51">
        <v>696</v>
      </c>
      <c r="B739" s="26" t="s">
        <v>704</v>
      </c>
      <c r="C739" s="21" t="s">
        <v>662</v>
      </c>
      <c r="D739" s="22">
        <v>2</v>
      </c>
      <c r="E739" s="19">
        <v>8</v>
      </c>
      <c r="F739" s="19">
        <v>5.5</v>
      </c>
      <c r="G739" s="19">
        <v>3.5</v>
      </c>
      <c r="H739" s="19">
        <v>1.5</v>
      </c>
      <c r="I739" s="20">
        <f t="shared" si="47"/>
        <v>18.5</v>
      </c>
    </row>
    <row r="740" spans="1:9">
      <c r="A740" s="51">
        <v>697</v>
      </c>
      <c r="B740" s="68" t="s">
        <v>705</v>
      </c>
      <c r="C740" s="21" t="s">
        <v>662</v>
      </c>
      <c r="D740" s="22" t="s">
        <v>24</v>
      </c>
      <c r="E740" s="19">
        <v>5</v>
      </c>
      <c r="F740" s="19">
        <v>3</v>
      </c>
      <c r="G740" s="19">
        <v>1</v>
      </c>
      <c r="H740" s="19">
        <v>1.5</v>
      </c>
      <c r="I740" s="20">
        <f>SUM(E740:H740)</f>
        <v>10.5</v>
      </c>
    </row>
    <row r="741" spans="1:9">
      <c r="A741" s="51">
        <v>698</v>
      </c>
      <c r="B741" s="68" t="s">
        <v>706</v>
      </c>
      <c r="C741" s="21" t="s">
        <v>662</v>
      </c>
      <c r="D741" s="22">
        <v>2</v>
      </c>
      <c r="E741" s="19">
        <v>8</v>
      </c>
      <c r="F741" s="19">
        <v>5.5</v>
      </c>
      <c r="G741" s="19">
        <v>3.5</v>
      </c>
      <c r="H741" s="19">
        <v>1.5</v>
      </c>
      <c r="I741" s="20">
        <f>SUM(E741:H741)</f>
        <v>18.5</v>
      </c>
    </row>
    <row r="742" spans="1:9">
      <c r="A742" s="51">
        <v>699</v>
      </c>
      <c r="B742" s="68" t="s">
        <v>707</v>
      </c>
      <c r="C742" s="21" t="s">
        <v>662</v>
      </c>
      <c r="D742" s="22">
        <v>30</v>
      </c>
      <c r="E742" s="19">
        <v>15.5</v>
      </c>
      <c r="F742" s="19">
        <v>12</v>
      </c>
      <c r="G742" s="19">
        <v>9</v>
      </c>
      <c r="H742" s="19">
        <v>2</v>
      </c>
      <c r="I742" s="20">
        <f>SUM(E742:H742)</f>
        <v>38.5</v>
      </c>
    </row>
    <row r="743" spans="1:9">
      <c r="A743" s="51">
        <v>700</v>
      </c>
      <c r="B743" s="68" t="s">
        <v>708</v>
      </c>
      <c r="C743" s="21" t="s">
        <v>662</v>
      </c>
      <c r="D743" s="22" t="s">
        <v>24</v>
      </c>
      <c r="E743" s="19">
        <v>6.5</v>
      </c>
      <c r="F743" s="19">
        <v>5</v>
      </c>
      <c r="G743" s="19">
        <v>2</v>
      </c>
      <c r="H743" s="19">
        <v>1.5</v>
      </c>
      <c r="I743" s="20">
        <f t="shared" ref="I743:I755" si="48">SUM(E743:H743)</f>
        <v>15</v>
      </c>
    </row>
    <row r="744" spans="1:9">
      <c r="A744" s="51">
        <v>701</v>
      </c>
      <c r="B744" s="68" t="s">
        <v>709</v>
      </c>
      <c r="C744" s="21" t="s">
        <v>662</v>
      </c>
      <c r="D744" s="22" t="s">
        <v>24</v>
      </c>
      <c r="E744" s="19">
        <v>5</v>
      </c>
      <c r="F744" s="19">
        <v>4</v>
      </c>
      <c r="G744" s="19">
        <v>3.5</v>
      </c>
      <c r="H744" s="19">
        <v>1</v>
      </c>
      <c r="I744" s="20">
        <f t="shared" si="48"/>
        <v>13.5</v>
      </c>
    </row>
    <row r="745" spans="1:9">
      <c r="A745" s="51">
        <v>702</v>
      </c>
      <c r="B745" s="29" t="s">
        <v>710</v>
      </c>
      <c r="C745" s="21" t="s">
        <v>662</v>
      </c>
      <c r="D745" s="22" t="s">
        <v>24</v>
      </c>
      <c r="E745" s="19">
        <v>5</v>
      </c>
      <c r="F745" s="19">
        <v>3</v>
      </c>
      <c r="G745" s="19">
        <v>1</v>
      </c>
      <c r="H745" s="19">
        <v>1.5</v>
      </c>
      <c r="I745" s="20">
        <f t="shared" si="48"/>
        <v>10.5</v>
      </c>
    </row>
    <row r="746" spans="1:9">
      <c r="A746" s="51">
        <v>703</v>
      </c>
      <c r="B746" s="29" t="s">
        <v>711</v>
      </c>
      <c r="C746" s="21" t="s">
        <v>662</v>
      </c>
      <c r="D746" s="22" t="s">
        <v>24</v>
      </c>
      <c r="E746" s="19">
        <v>6.5</v>
      </c>
      <c r="F746" s="19">
        <v>5</v>
      </c>
      <c r="G746" s="19">
        <v>2</v>
      </c>
      <c r="H746" s="19">
        <v>1.5</v>
      </c>
      <c r="I746" s="20">
        <f t="shared" si="48"/>
        <v>15</v>
      </c>
    </row>
    <row r="747" spans="1:9">
      <c r="A747" s="51">
        <v>704</v>
      </c>
      <c r="B747" s="29" t="s">
        <v>712</v>
      </c>
      <c r="C747" s="21" t="s">
        <v>662</v>
      </c>
      <c r="D747" s="22" t="s">
        <v>24</v>
      </c>
      <c r="E747" s="19">
        <v>5.5</v>
      </c>
      <c r="F747" s="19">
        <v>4.5</v>
      </c>
      <c r="G747" s="19">
        <v>3.5</v>
      </c>
      <c r="H747" s="19">
        <v>1</v>
      </c>
      <c r="I747" s="20">
        <f t="shared" si="48"/>
        <v>14.5</v>
      </c>
    </row>
    <row r="748" spans="1:9">
      <c r="A748" s="51">
        <v>705</v>
      </c>
      <c r="B748" s="42" t="s">
        <v>713</v>
      </c>
      <c r="C748" s="35" t="s">
        <v>662</v>
      </c>
      <c r="D748" s="22" t="s">
        <v>24</v>
      </c>
      <c r="E748" s="19">
        <v>6.5</v>
      </c>
      <c r="F748" s="19">
        <v>5</v>
      </c>
      <c r="G748" s="19">
        <v>2</v>
      </c>
      <c r="H748" s="19">
        <v>1.5</v>
      </c>
      <c r="I748" s="20">
        <f t="shared" si="48"/>
        <v>15</v>
      </c>
    </row>
    <row r="749" spans="1:9">
      <c r="A749" s="51">
        <v>706</v>
      </c>
      <c r="B749" s="42" t="s">
        <v>714</v>
      </c>
      <c r="C749" s="35" t="s">
        <v>662</v>
      </c>
      <c r="D749" s="22" t="s">
        <v>24</v>
      </c>
      <c r="E749" s="19">
        <v>5</v>
      </c>
      <c r="F749" s="19">
        <v>4</v>
      </c>
      <c r="G749" s="19">
        <v>3.5</v>
      </c>
      <c r="H749" s="19">
        <v>1</v>
      </c>
      <c r="I749" s="20">
        <f t="shared" si="48"/>
        <v>13.5</v>
      </c>
    </row>
    <row r="750" spans="1:9">
      <c r="A750" s="51">
        <v>707</v>
      </c>
      <c r="B750" s="42" t="s">
        <v>715</v>
      </c>
      <c r="C750" s="35" t="s">
        <v>662</v>
      </c>
      <c r="D750" s="22" t="s">
        <v>24</v>
      </c>
      <c r="E750" s="19">
        <v>5</v>
      </c>
      <c r="F750" s="19">
        <v>3</v>
      </c>
      <c r="G750" s="19">
        <v>1</v>
      </c>
      <c r="H750" s="19">
        <v>1.5</v>
      </c>
      <c r="I750" s="20">
        <f t="shared" si="48"/>
        <v>10.5</v>
      </c>
    </row>
    <row r="751" spans="1:9">
      <c r="A751" s="51">
        <v>708</v>
      </c>
      <c r="B751" s="42" t="s">
        <v>716</v>
      </c>
      <c r="C751" s="35" t="s">
        <v>662</v>
      </c>
      <c r="D751" s="22" t="s">
        <v>24</v>
      </c>
      <c r="E751" s="19">
        <v>6.5</v>
      </c>
      <c r="F751" s="19">
        <v>5</v>
      </c>
      <c r="G751" s="19">
        <v>2</v>
      </c>
      <c r="H751" s="19">
        <v>1.5</v>
      </c>
      <c r="I751" s="20">
        <f t="shared" si="48"/>
        <v>15</v>
      </c>
    </row>
    <row r="752" spans="1:9">
      <c r="A752" s="51">
        <v>709</v>
      </c>
      <c r="B752" s="42" t="s">
        <v>717</v>
      </c>
      <c r="C752" s="35" t="s">
        <v>662</v>
      </c>
      <c r="D752" s="22" t="s">
        <v>24</v>
      </c>
      <c r="E752" s="19">
        <v>5.5</v>
      </c>
      <c r="F752" s="19">
        <v>4.5</v>
      </c>
      <c r="G752" s="19">
        <v>3.5</v>
      </c>
      <c r="H752" s="19">
        <v>1</v>
      </c>
      <c r="I752" s="20">
        <f t="shared" si="48"/>
        <v>14.5</v>
      </c>
    </row>
    <row r="753" spans="1:9">
      <c r="A753" s="51">
        <v>710</v>
      </c>
      <c r="B753" s="42" t="s">
        <v>718</v>
      </c>
      <c r="C753" s="35" t="s">
        <v>662</v>
      </c>
      <c r="D753" s="22" t="s">
        <v>24</v>
      </c>
      <c r="E753" s="19">
        <v>5</v>
      </c>
      <c r="F753" s="19">
        <v>5</v>
      </c>
      <c r="G753" s="19">
        <v>3.5</v>
      </c>
      <c r="H753" s="19">
        <v>1.5</v>
      </c>
      <c r="I753" s="20">
        <f t="shared" si="48"/>
        <v>15</v>
      </c>
    </row>
    <row r="754" spans="1:9">
      <c r="A754" s="51">
        <v>711</v>
      </c>
      <c r="B754" s="121" t="s">
        <v>840</v>
      </c>
      <c r="C754" s="35" t="s">
        <v>662</v>
      </c>
      <c r="D754" s="22" t="s">
        <v>24</v>
      </c>
      <c r="E754" s="19">
        <v>6</v>
      </c>
      <c r="F754" s="19">
        <v>7</v>
      </c>
      <c r="G754" s="19">
        <v>2.5</v>
      </c>
      <c r="H754" s="19">
        <v>2</v>
      </c>
      <c r="I754" s="20">
        <f t="shared" si="48"/>
        <v>17.5</v>
      </c>
    </row>
    <row r="755" spans="1:9">
      <c r="A755" s="51">
        <v>712</v>
      </c>
      <c r="B755" s="42" t="s">
        <v>719</v>
      </c>
      <c r="C755" s="35" t="s">
        <v>662</v>
      </c>
      <c r="D755" s="22">
        <v>10</v>
      </c>
      <c r="E755" s="19">
        <v>12</v>
      </c>
      <c r="F755" s="19">
        <v>9</v>
      </c>
      <c r="G755" s="19">
        <v>4.5</v>
      </c>
      <c r="H755" s="19">
        <v>0.5</v>
      </c>
      <c r="I755" s="20">
        <f t="shared" si="48"/>
        <v>26</v>
      </c>
    </row>
    <row r="756" spans="1:9" ht="15.75">
      <c r="A756" s="51">
        <v>713</v>
      </c>
      <c r="B756" s="116" t="s">
        <v>847</v>
      </c>
      <c r="C756" s="35" t="s">
        <v>662</v>
      </c>
      <c r="D756" s="22" t="s">
        <v>24</v>
      </c>
      <c r="E756" s="19">
        <v>5</v>
      </c>
      <c r="F756" s="19">
        <v>4</v>
      </c>
      <c r="G756" s="19">
        <v>3.5</v>
      </c>
      <c r="H756" s="19">
        <v>1</v>
      </c>
      <c r="I756" s="20">
        <f>SUM(E756:H756)</f>
        <v>13.5</v>
      </c>
    </row>
    <row r="757" spans="1:9" ht="15.75">
      <c r="A757" s="51">
        <v>714</v>
      </c>
      <c r="B757" s="116" t="s">
        <v>848</v>
      </c>
      <c r="C757" s="35" t="s">
        <v>662</v>
      </c>
      <c r="D757" s="22" t="s">
        <v>24</v>
      </c>
      <c r="E757" s="19">
        <v>5</v>
      </c>
      <c r="F757" s="19">
        <v>3</v>
      </c>
      <c r="G757" s="19">
        <v>1</v>
      </c>
      <c r="H757" s="19">
        <v>1.5</v>
      </c>
      <c r="I757" s="20">
        <f>SUM(E757:H757)</f>
        <v>10.5</v>
      </c>
    </row>
    <row r="758" spans="1:9">
      <c r="A758" s="46"/>
      <c r="B758" s="17"/>
      <c r="C758" s="30" t="s">
        <v>86</v>
      </c>
      <c r="D758" s="31">
        <f>SUM(D692:D755)</f>
        <v>350</v>
      </c>
      <c r="E758" s="31">
        <f>SUM(E689:E757)</f>
        <v>576</v>
      </c>
      <c r="F758" s="31">
        <f>SUM(F689:F757)</f>
        <v>421.5</v>
      </c>
      <c r="G758" s="31">
        <f>SUM(G689:G757)</f>
        <v>235</v>
      </c>
      <c r="H758" s="31">
        <f>SUM(H689:H757)</f>
        <v>105.5</v>
      </c>
      <c r="I758" s="31">
        <f>SUM(I689:I757)</f>
        <v>1338</v>
      </c>
    </row>
    <row r="759" spans="1:9" ht="25.5" customHeight="1">
      <c r="A759" s="129" t="s">
        <v>720</v>
      </c>
      <c r="B759" s="130"/>
      <c r="C759" s="130"/>
      <c r="D759" s="130"/>
      <c r="E759" s="130"/>
      <c r="F759" s="130"/>
      <c r="G759" s="130"/>
      <c r="H759" s="130"/>
      <c r="I759" s="131"/>
    </row>
    <row r="760" spans="1:9">
      <c r="A760" s="51">
        <v>715</v>
      </c>
      <c r="B760" s="122" t="s">
        <v>841</v>
      </c>
      <c r="C760" s="21" t="s">
        <v>720</v>
      </c>
      <c r="D760" s="18">
        <v>9</v>
      </c>
      <c r="E760" s="19">
        <v>12.5</v>
      </c>
      <c r="F760" s="19">
        <v>7</v>
      </c>
      <c r="G760" s="19">
        <v>5</v>
      </c>
      <c r="H760" s="19">
        <v>1.5</v>
      </c>
      <c r="I760" s="20">
        <f t="shared" ref="I760:I765" si="49">SUM(E760:H760)</f>
        <v>26</v>
      </c>
    </row>
    <row r="761" spans="1:9">
      <c r="A761" s="51">
        <v>716</v>
      </c>
      <c r="B761" s="64" t="s">
        <v>721</v>
      </c>
      <c r="C761" s="21" t="s">
        <v>720</v>
      </c>
      <c r="D761" s="18" t="s">
        <v>24</v>
      </c>
      <c r="E761" s="19">
        <v>4.5</v>
      </c>
      <c r="F761" s="19">
        <v>4.5</v>
      </c>
      <c r="G761" s="19">
        <v>2.5</v>
      </c>
      <c r="H761" s="19">
        <v>1.5</v>
      </c>
      <c r="I761" s="20">
        <f t="shared" si="49"/>
        <v>13</v>
      </c>
    </row>
    <row r="762" spans="1:9">
      <c r="A762" s="51">
        <v>717</v>
      </c>
      <c r="B762" s="64" t="s">
        <v>722</v>
      </c>
      <c r="C762" s="21" t="s">
        <v>720</v>
      </c>
      <c r="D762" s="18" t="s">
        <v>24</v>
      </c>
      <c r="E762" s="19">
        <v>5.5</v>
      </c>
      <c r="F762" s="19">
        <v>5.5</v>
      </c>
      <c r="G762" s="19">
        <v>3</v>
      </c>
      <c r="H762" s="19">
        <v>1.5</v>
      </c>
      <c r="I762" s="20">
        <f t="shared" si="49"/>
        <v>15.5</v>
      </c>
    </row>
    <row r="763" spans="1:9">
      <c r="A763" s="51">
        <v>718</v>
      </c>
      <c r="B763" s="64" t="s">
        <v>723</v>
      </c>
      <c r="C763" s="21" t="s">
        <v>720</v>
      </c>
      <c r="D763" s="18" t="s">
        <v>24</v>
      </c>
      <c r="E763" s="19">
        <v>6</v>
      </c>
      <c r="F763" s="19">
        <v>4</v>
      </c>
      <c r="G763" s="19">
        <v>2.5</v>
      </c>
      <c r="H763" s="19">
        <v>3.5</v>
      </c>
      <c r="I763" s="20">
        <f t="shared" si="49"/>
        <v>16</v>
      </c>
    </row>
    <row r="764" spans="1:9">
      <c r="A764" s="51">
        <v>719</v>
      </c>
      <c r="B764" s="64" t="s">
        <v>724</v>
      </c>
      <c r="C764" s="21" t="s">
        <v>720</v>
      </c>
      <c r="D764" s="18" t="s">
        <v>24</v>
      </c>
      <c r="E764" s="19">
        <v>7.5</v>
      </c>
      <c r="F764" s="19">
        <v>4.5</v>
      </c>
      <c r="G764" s="19">
        <v>2.5</v>
      </c>
      <c r="H764" s="19">
        <v>2</v>
      </c>
      <c r="I764" s="20">
        <f t="shared" si="49"/>
        <v>16.5</v>
      </c>
    </row>
    <row r="765" spans="1:9">
      <c r="A765" s="51">
        <v>720</v>
      </c>
      <c r="B765" s="64" t="s">
        <v>725</v>
      </c>
      <c r="C765" s="21" t="s">
        <v>720</v>
      </c>
      <c r="D765" s="18" t="s">
        <v>24</v>
      </c>
      <c r="E765" s="19">
        <v>5</v>
      </c>
      <c r="F765" s="19">
        <v>5.5</v>
      </c>
      <c r="G765" s="19">
        <v>1</v>
      </c>
      <c r="H765" s="19">
        <v>1.5</v>
      </c>
      <c r="I765" s="20">
        <f t="shared" si="49"/>
        <v>13</v>
      </c>
    </row>
    <row r="766" spans="1:9">
      <c r="A766" s="51">
        <v>721</v>
      </c>
      <c r="B766" s="64" t="s">
        <v>367</v>
      </c>
      <c r="C766" s="21" t="s">
        <v>720</v>
      </c>
      <c r="D766" s="18">
        <v>6</v>
      </c>
      <c r="E766" s="19">
        <v>11.5</v>
      </c>
      <c r="F766" s="19">
        <v>5</v>
      </c>
      <c r="G766" s="19">
        <v>2</v>
      </c>
      <c r="H766" s="19">
        <v>2</v>
      </c>
      <c r="I766" s="20">
        <f t="shared" ref="I766:I789" si="50">SUM(E766:H766)</f>
        <v>20.5</v>
      </c>
    </row>
    <row r="767" spans="1:9">
      <c r="A767" s="51">
        <v>722</v>
      </c>
      <c r="B767" s="64" t="s">
        <v>726</v>
      </c>
      <c r="C767" s="21" t="s">
        <v>720</v>
      </c>
      <c r="D767" s="18" t="s">
        <v>24</v>
      </c>
      <c r="E767" s="19">
        <v>3.5</v>
      </c>
      <c r="F767" s="19">
        <v>5.5</v>
      </c>
      <c r="G767" s="19">
        <v>2</v>
      </c>
      <c r="H767" s="19">
        <v>1.5</v>
      </c>
      <c r="I767" s="20">
        <f t="shared" si="50"/>
        <v>12.5</v>
      </c>
    </row>
    <row r="768" spans="1:9">
      <c r="A768" s="51">
        <v>723</v>
      </c>
      <c r="B768" s="64" t="s">
        <v>727</v>
      </c>
      <c r="C768" s="21" t="s">
        <v>720</v>
      </c>
      <c r="D768" s="18">
        <v>9</v>
      </c>
      <c r="E768" s="19">
        <v>11</v>
      </c>
      <c r="F768" s="19">
        <v>7</v>
      </c>
      <c r="G768" s="19">
        <v>5</v>
      </c>
      <c r="H768" s="19">
        <v>1.5</v>
      </c>
      <c r="I768" s="20">
        <f t="shared" si="50"/>
        <v>24.5</v>
      </c>
    </row>
    <row r="769" spans="1:9">
      <c r="A769" s="51">
        <v>724</v>
      </c>
      <c r="B769" s="64" t="s">
        <v>728</v>
      </c>
      <c r="C769" s="21" t="s">
        <v>720</v>
      </c>
      <c r="D769" s="18" t="s">
        <v>24</v>
      </c>
      <c r="E769" s="19">
        <v>6</v>
      </c>
      <c r="F769" s="19">
        <v>6.5</v>
      </c>
      <c r="G769" s="19">
        <v>2.5</v>
      </c>
      <c r="H769" s="19">
        <v>1.5</v>
      </c>
      <c r="I769" s="20">
        <f t="shared" si="50"/>
        <v>16.5</v>
      </c>
    </row>
    <row r="770" spans="1:9">
      <c r="A770" s="51">
        <v>725</v>
      </c>
      <c r="B770" s="64" t="s">
        <v>729</v>
      </c>
      <c r="C770" s="21" t="s">
        <v>720</v>
      </c>
      <c r="D770" s="18" t="s">
        <v>24</v>
      </c>
      <c r="E770" s="19">
        <v>4.5</v>
      </c>
      <c r="F770" s="19">
        <v>6</v>
      </c>
      <c r="G770" s="19">
        <v>2</v>
      </c>
      <c r="H770" s="19">
        <v>1.5</v>
      </c>
      <c r="I770" s="20">
        <f t="shared" si="50"/>
        <v>14</v>
      </c>
    </row>
    <row r="771" spans="1:9">
      <c r="A771" s="51">
        <v>726</v>
      </c>
      <c r="B771" s="21" t="s">
        <v>730</v>
      </c>
      <c r="C771" s="21" t="s">
        <v>720</v>
      </c>
      <c r="D771" s="18" t="s">
        <v>24</v>
      </c>
      <c r="E771" s="19">
        <v>4.5</v>
      </c>
      <c r="F771" s="19">
        <v>4.5</v>
      </c>
      <c r="G771" s="19">
        <v>2.5</v>
      </c>
      <c r="H771" s="19">
        <v>1.5</v>
      </c>
      <c r="I771" s="20">
        <f t="shared" si="50"/>
        <v>13</v>
      </c>
    </row>
    <row r="772" spans="1:9" s="1" customFormat="1">
      <c r="A772" s="51">
        <v>727</v>
      </c>
      <c r="B772" s="21" t="s">
        <v>731</v>
      </c>
      <c r="C772" s="21" t="s">
        <v>720</v>
      </c>
      <c r="D772" s="18" t="s">
        <v>24</v>
      </c>
      <c r="E772" s="19">
        <v>6</v>
      </c>
      <c r="F772" s="19">
        <v>5.5</v>
      </c>
      <c r="G772" s="19">
        <v>3</v>
      </c>
      <c r="H772" s="19">
        <v>1.5</v>
      </c>
      <c r="I772" s="20">
        <f t="shared" si="50"/>
        <v>16</v>
      </c>
    </row>
    <row r="773" spans="1:9">
      <c r="A773" s="51">
        <v>728</v>
      </c>
      <c r="B773" s="21" t="s">
        <v>732</v>
      </c>
      <c r="C773" s="21" t="s">
        <v>720</v>
      </c>
      <c r="D773" s="18" t="s">
        <v>24</v>
      </c>
      <c r="E773" s="19">
        <v>5.5</v>
      </c>
      <c r="F773" s="19">
        <v>5</v>
      </c>
      <c r="G773" s="19">
        <v>3</v>
      </c>
      <c r="H773" s="19">
        <v>0.5</v>
      </c>
      <c r="I773" s="20">
        <f t="shared" si="50"/>
        <v>14</v>
      </c>
    </row>
    <row r="774" spans="1:9">
      <c r="A774" s="51">
        <v>729</v>
      </c>
      <c r="B774" s="21" t="s">
        <v>733</v>
      </c>
      <c r="C774" s="21" t="s">
        <v>720</v>
      </c>
      <c r="D774" s="18" t="s">
        <v>24</v>
      </c>
      <c r="E774" s="19">
        <v>5</v>
      </c>
      <c r="F774" s="19">
        <v>3</v>
      </c>
      <c r="G774" s="19">
        <v>1</v>
      </c>
      <c r="H774" s="19">
        <v>1.5</v>
      </c>
      <c r="I774" s="20">
        <f>SUM(E774:H774)</f>
        <v>10.5</v>
      </c>
    </row>
    <row r="775" spans="1:9">
      <c r="A775" s="51">
        <v>730</v>
      </c>
      <c r="B775" s="39" t="s">
        <v>734</v>
      </c>
      <c r="C775" s="21" t="s">
        <v>720</v>
      </c>
      <c r="D775" s="18" t="s">
        <v>24</v>
      </c>
      <c r="E775" s="19">
        <v>6</v>
      </c>
      <c r="F775" s="19">
        <v>4.5</v>
      </c>
      <c r="G775" s="19">
        <v>2</v>
      </c>
      <c r="H775" s="19">
        <v>1.5</v>
      </c>
      <c r="I775" s="20">
        <f>SUM(E775:H775)</f>
        <v>14</v>
      </c>
    </row>
    <row r="776" spans="1:9" s="1" customFormat="1">
      <c r="A776" s="51">
        <v>731</v>
      </c>
      <c r="B776" s="17" t="s">
        <v>735</v>
      </c>
      <c r="C776" s="21" t="s">
        <v>720</v>
      </c>
      <c r="D776" s="18" t="s">
        <v>24</v>
      </c>
      <c r="E776" s="19">
        <v>5</v>
      </c>
      <c r="F776" s="19">
        <v>4.5</v>
      </c>
      <c r="G776" s="19">
        <v>3.5</v>
      </c>
      <c r="H776" s="19">
        <v>1</v>
      </c>
      <c r="I776" s="20">
        <f>SUM(E776:H776)</f>
        <v>14</v>
      </c>
    </row>
    <row r="777" spans="1:9" s="1" customFormat="1">
      <c r="A777" s="51">
        <v>732</v>
      </c>
      <c r="B777" s="41" t="s">
        <v>736</v>
      </c>
      <c r="C777" s="21" t="s">
        <v>720</v>
      </c>
      <c r="D777" s="18" t="s">
        <v>24</v>
      </c>
      <c r="E777" s="19">
        <v>5.5</v>
      </c>
      <c r="F777" s="19">
        <v>4</v>
      </c>
      <c r="G777" s="19">
        <v>2</v>
      </c>
      <c r="H777" s="19">
        <v>1.5</v>
      </c>
      <c r="I777" s="20">
        <f>SUM(E777:H777)</f>
        <v>13</v>
      </c>
    </row>
    <row r="778" spans="1:9">
      <c r="A778" s="71"/>
      <c r="B778" s="21"/>
      <c r="C778" s="30" t="s">
        <v>86</v>
      </c>
      <c r="D778" s="31">
        <f t="shared" ref="D778:I778" si="51">SUM(D760:D777)</f>
        <v>24</v>
      </c>
      <c r="E778" s="31">
        <f t="shared" si="51"/>
        <v>115</v>
      </c>
      <c r="F778" s="31">
        <f t="shared" si="51"/>
        <v>92</v>
      </c>
      <c r="G778" s="31">
        <f t="shared" si="51"/>
        <v>47</v>
      </c>
      <c r="H778" s="31">
        <f t="shared" si="51"/>
        <v>28.5</v>
      </c>
      <c r="I778" s="31">
        <f t="shared" si="51"/>
        <v>282.5</v>
      </c>
    </row>
    <row r="779" spans="1:9" ht="33.75" customHeight="1">
      <c r="A779" s="129" t="s">
        <v>737</v>
      </c>
      <c r="B779" s="130"/>
      <c r="C779" s="130"/>
      <c r="D779" s="130"/>
      <c r="E779" s="130"/>
      <c r="F779" s="130"/>
      <c r="G779" s="130"/>
      <c r="H779" s="130"/>
      <c r="I779" s="131"/>
    </row>
    <row r="780" spans="1:9" s="1" customFormat="1">
      <c r="A780" s="51">
        <v>733</v>
      </c>
      <c r="B780" s="54" t="s">
        <v>738</v>
      </c>
      <c r="C780" s="21" t="s">
        <v>737</v>
      </c>
      <c r="D780" s="18">
        <v>10</v>
      </c>
      <c r="E780" s="19">
        <v>9</v>
      </c>
      <c r="F780" s="19">
        <v>6</v>
      </c>
      <c r="G780" s="19">
        <v>3</v>
      </c>
      <c r="H780" s="19">
        <v>0.5</v>
      </c>
      <c r="I780" s="20">
        <f t="shared" si="50"/>
        <v>18.5</v>
      </c>
    </row>
    <row r="781" spans="1:9" s="1" customFormat="1">
      <c r="A781" s="51">
        <v>734</v>
      </c>
      <c r="B781" s="21" t="s">
        <v>739</v>
      </c>
      <c r="C781" s="21" t="s">
        <v>737</v>
      </c>
      <c r="D781" s="18" t="s">
        <v>24</v>
      </c>
      <c r="E781" s="19">
        <v>4.5</v>
      </c>
      <c r="F781" s="19">
        <v>4</v>
      </c>
      <c r="G781" s="19">
        <v>2</v>
      </c>
      <c r="H781" s="19">
        <v>2</v>
      </c>
      <c r="I781" s="20">
        <f t="shared" si="50"/>
        <v>12.5</v>
      </c>
    </row>
    <row r="782" spans="1:9" s="1" customFormat="1">
      <c r="A782" s="51">
        <v>735</v>
      </c>
      <c r="B782" s="21" t="s">
        <v>740</v>
      </c>
      <c r="C782" s="21" t="s">
        <v>737</v>
      </c>
      <c r="D782" s="18" t="s">
        <v>24</v>
      </c>
      <c r="E782" s="19">
        <v>6.5</v>
      </c>
      <c r="F782" s="19">
        <v>4.5</v>
      </c>
      <c r="G782" s="19">
        <v>2</v>
      </c>
      <c r="H782" s="19">
        <v>0.5</v>
      </c>
      <c r="I782" s="20">
        <f t="shared" si="50"/>
        <v>13.5</v>
      </c>
    </row>
    <row r="783" spans="1:9" s="1" customFormat="1">
      <c r="A783" s="51">
        <v>736</v>
      </c>
      <c r="B783" s="21" t="s">
        <v>741</v>
      </c>
      <c r="C783" s="21" t="s">
        <v>737</v>
      </c>
      <c r="D783" s="18">
        <v>10</v>
      </c>
      <c r="E783" s="23">
        <v>11</v>
      </c>
      <c r="F783" s="23">
        <v>9</v>
      </c>
      <c r="G783" s="23">
        <v>7</v>
      </c>
      <c r="H783" s="23">
        <v>2</v>
      </c>
      <c r="I783" s="20">
        <f t="shared" si="50"/>
        <v>29</v>
      </c>
    </row>
    <row r="784" spans="1:9" s="1" customFormat="1">
      <c r="A784" s="51">
        <v>737</v>
      </c>
      <c r="B784" s="21" t="s">
        <v>742</v>
      </c>
      <c r="C784" s="21" t="s">
        <v>737</v>
      </c>
      <c r="D784" s="18">
        <v>10</v>
      </c>
      <c r="E784" s="19">
        <v>12</v>
      </c>
      <c r="F784" s="19">
        <v>7</v>
      </c>
      <c r="G784" s="19">
        <v>5</v>
      </c>
      <c r="H784" s="19">
        <v>2</v>
      </c>
      <c r="I784" s="20">
        <f t="shared" si="50"/>
        <v>26</v>
      </c>
    </row>
    <row r="785" spans="1:9" s="1" customFormat="1">
      <c r="A785" s="51">
        <v>738</v>
      </c>
      <c r="B785" s="21" t="s">
        <v>743</v>
      </c>
      <c r="C785" s="21" t="s">
        <v>737</v>
      </c>
      <c r="D785" s="18" t="s">
        <v>24</v>
      </c>
      <c r="E785" s="19">
        <v>6</v>
      </c>
      <c r="F785" s="19">
        <v>6</v>
      </c>
      <c r="G785" s="19">
        <v>2</v>
      </c>
      <c r="H785" s="19">
        <v>1.5</v>
      </c>
      <c r="I785" s="20">
        <f t="shared" si="50"/>
        <v>15.5</v>
      </c>
    </row>
    <row r="786" spans="1:9" s="1" customFormat="1">
      <c r="A786" s="51">
        <v>739</v>
      </c>
      <c r="B786" s="21" t="s">
        <v>744</v>
      </c>
      <c r="C786" s="21" t="s">
        <v>737</v>
      </c>
      <c r="D786" s="18" t="s">
        <v>24</v>
      </c>
      <c r="E786" s="19">
        <v>4.5</v>
      </c>
      <c r="F786" s="19">
        <v>4.5</v>
      </c>
      <c r="G786" s="19">
        <v>2.5</v>
      </c>
      <c r="H786" s="19">
        <v>1.5</v>
      </c>
      <c r="I786" s="20">
        <f t="shared" si="50"/>
        <v>13</v>
      </c>
    </row>
    <row r="787" spans="1:9" s="1" customFormat="1">
      <c r="A787" s="51">
        <v>740</v>
      </c>
      <c r="B787" s="110" t="s">
        <v>842</v>
      </c>
      <c r="C787" s="21" t="s">
        <v>737</v>
      </c>
      <c r="D787" s="18" t="s">
        <v>24</v>
      </c>
      <c r="E787" s="19">
        <v>6.5</v>
      </c>
      <c r="F787" s="19">
        <v>5.5</v>
      </c>
      <c r="G787" s="19">
        <v>3</v>
      </c>
      <c r="H787" s="19">
        <v>1.5</v>
      </c>
      <c r="I787" s="20">
        <f t="shared" si="50"/>
        <v>16.5</v>
      </c>
    </row>
    <row r="788" spans="1:9" s="1" customFormat="1">
      <c r="A788" s="51">
        <v>741</v>
      </c>
      <c r="B788" s="17" t="s">
        <v>745</v>
      </c>
      <c r="C788" s="21" t="s">
        <v>737</v>
      </c>
      <c r="D788" s="18" t="s">
        <v>24</v>
      </c>
      <c r="E788" s="19">
        <v>6</v>
      </c>
      <c r="F788" s="19">
        <v>3</v>
      </c>
      <c r="G788" s="19">
        <v>2.5</v>
      </c>
      <c r="H788" s="19">
        <v>1.5</v>
      </c>
      <c r="I788" s="20">
        <f t="shared" si="50"/>
        <v>13</v>
      </c>
    </row>
    <row r="789" spans="1:9" s="1" customFormat="1">
      <c r="A789" s="51">
        <v>742</v>
      </c>
      <c r="B789" s="39" t="s">
        <v>746</v>
      </c>
      <c r="C789" s="21" t="s">
        <v>737</v>
      </c>
      <c r="D789" s="18" t="s">
        <v>24</v>
      </c>
      <c r="E789" s="19">
        <v>6</v>
      </c>
      <c r="F789" s="19">
        <v>4.5</v>
      </c>
      <c r="G789" s="19">
        <v>2.5</v>
      </c>
      <c r="H789" s="19">
        <v>2</v>
      </c>
      <c r="I789" s="20">
        <f t="shared" si="50"/>
        <v>15</v>
      </c>
    </row>
    <row r="790" spans="1:9" s="1" customFormat="1">
      <c r="A790" s="51">
        <v>743</v>
      </c>
      <c r="B790" s="118" t="s">
        <v>747</v>
      </c>
      <c r="C790" s="21" t="s">
        <v>737</v>
      </c>
      <c r="D790" s="18">
        <v>6</v>
      </c>
      <c r="E790" s="19">
        <v>6.5</v>
      </c>
      <c r="F790" s="19">
        <v>4</v>
      </c>
      <c r="G790" s="19">
        <v>2</v>
      </c>
      <c r="H790" s="19">
        <v>1.5</v>
      </c>
      <c r="I790" s="20">
        <f>SUM(E790:H790)</f>
        <v>14</v>
      </c>
    </row>
    <row r="791" spans="1:9">
      <c r="A791" s="44"/>
      <c r="B791" s="21"/>
      <c r="C791" s="30" t="s">
        <v>86</v>
      </c>
      <c r="D791" s="31">
        <f t="shared" ref="D791:I791" si="52">SUM(D780:D790)</f>
        <v>36</v>
      </c>
      <c r="E791" s="31">
        <f t="shared" si="52"/>
        <v>78.5</v>
      </c>
      <c r="F791" s="31">
        <f t="shared" si="52"/>
        <v>58</v>
      </c>
      <c r="G791" s="31">
        <f t="shared" si="52"/>
        <v>33.5</v>
      </c>
      <c r="H791" s="31">
        <f t="shared" si="52"/>
        <v>16.5</v>
      </c>
      <c r="I791" s="31">
        <f t="shared" si="52"/>
        <v>186.5</v>
      </c>
    </row>
    <row r="792" spans="1:9" ht="30" customHeight="1">
      <c r="A792" s="129" t="s">
        <v>748</v>
      </c>
      <c r="B792" s="130"/>
      <c r="C792" s="130"/>
      <c r="D792" s="130"/>
      <c r="E792" s="130"/>
      <c r="F792" s="130"/>
      <c r="G792" s="130"/>
      <c r="H792" s="130"/>
      <c r="I792" s="131"/>
    </row>
    <row r="793" spans="1:9" s="1" customFormat="1">
      <c r="A793" s="51">
        <v>744</v>
      </c>
      <c r="B793" s="17" t="s">
        <v>749</v>
      </c>
      <c r="C793" s="21" t="s">
        <v>748</v>
      </c>
      <c r="D793" s="18">
        <v>50</v>
      </c>
      <c r="E793" s="19">
        <v>30.5</v>
      </c>
      <c r="F793" s="19">
        <v>16.5</v>
      </c>
      <c r="G793" s="19">
        <v>2</v>
      </c>
      <c r="H793" s="19">
        <v>1.5</v>
      </c>
      <c r="I793" s="20">
        <f>SUM(E793:H793)</f>
        <v>50.5</v>
      </c>
    </row>
    <row r="794" spans="1:9" s="1" customFormat="1">
      <c r="A794" s="51">
        <v>745</v>
      </c>
      <c r="B794" s="39" t="s">
        <v>750</v>
      </c>
      <c r="C794" s="21" t="s">
        <v>748</v>
      </c>
      <c r="D794" s="18">
        <v>10</v>
      </c>
      <c r="E794" s="23">
        <v>11.5</v>
      </c>
      <c r="F794" s="23">
        <v>5</v>
      </c>
      <c r="G794" s="23">
        <v>3</v>
      </c>
      <c r="H794" s="23">
        <v>1.5</v>
      </c>
      <c r="I794" s="20">
        <f t="shared" ref="I794:I800" si="53">SUM(E794:H794)</f>
        <v>21</v>
      </c>
    </row>
    <row r="795" spans="1:9" s="1" customFormat="1">
      <c r="A795" s="51">
        <v>746</v>
      </c>
      <c r="B795" s="21" t="s">
        <v>751</v>
      </c>
      <c r="C795" s="21" t="s">
        <v>748</v>
      </c>
      <c r="D795" s="18" t="s">
        <v>24</v>
      </c>
      <c r="E795" s="19">
        <v>4.5</v>
      </c>
      <c r="F795" s="19">
        <v>4</v>
      </c>
      <c r="G795" s="19">
        <v>1</v>
      </c>
      <c r="H795" s="19">
        <v>0.5</v>
      </c>
      <c r="I795" s="20">
        <f t="shared" si="53"/>
        <v>10</v>
      </c>
    </row>
    <row r="796" spans="1:9" s="1" customFormat="1">
      <c r="A796" s="51">
        <v>747</v>
      </c>
      <c r="B796" s="54" t="s">
        <v>259</v>
      </c>
      <c r="C796" s="21" t="s">
        <v>748</v>
      </c>
      <c r="D796" s="18">
        <v>10</v>
      </c>
      <c r="E796" s="23">
        <v>10.5</v>
      </c>
      <c r="F796" s="23">
        <v>5</v>
      </c>
      <c r="G796" s="23">
        <v>2</v>
      </c>
      <c r="H796" s="23">
        <v>1.5</v>
      </c>
      <c r="I796" s="20">
        <f t="shared" si="53"/>
        <v>19</v>
      </c>
    </row>
    <row r="797" spans="1:9" s="1" customFormat="1">
      <c r="A797" s="51">
        <v>748</v>
      </c>
      <c r="B797" s="110" t="s">
        <v>752</v>
      </c>
      <c r="C797" s="21" t="s">
        <v>748</v>
      </c>
      <c r="D797" s="18">
        <v>10</v>
      </c>
      <c r="E797" s="19">
        <v>9.5</v>
      </c>
      <c r="F797" s="19">
        <v>10.5</v>
      </c>
      <c r="G797" s="19">
        <v>6</v>
      </c>
      <c r="H797" s="19">
        <v>2</v>
      </c>
      <c r="I797" s="20">
        <f t="shared" si="53"/>
        <v>28</v>
      </c>
    </row>
    <row r="798" spans="1:9" s="1" customFormat="1">
      <c r="A798" s="51">
        <v>749</v>
      </c>
      <c r="B798" s="21" t="s">
        <v>753</v>
      </c>
      <c r="C798" s="21" t="s">
        <v>748</v>
      </c>
      <c r="D798" s="18" t="s">
        <v>24</v>
      </c>
      <c r="E798" s="19">
        <v>4.5</v>
      </c>
      <c r="F798" s="19">
        <v>4.5</v>
      </c>
      <c r="G798" s="19">
        <v>2.5</v>
      </c>
      <c r="H798" s="19">
        <v>1.5</v>
      </c>
      <c r="I798" s="20">
        <f t="shared" si="53"/>
        <v>13</v>
      </c>
    </row>
    <row r="799" spans="1:9" s="1" customFormat="1">
      <c r="A799" s="51">
        <v>750</v>
      </c>
      <c r="B799" s="110" t="s">
        <v>754</v>
      </c>
      <c r="C799" s="21" t="s">
        <v>748</v>
      </c>
      <c r="D799" s="18" t="s">
        <v>24</v>
      </c>
      <c r="E799" s="19">
        <v>6</v>
      </c>
      <c r="F799" s="19">
        <v>5.5</v>
      </c>
      <c r="G799" s="19">
        <v>3</v>
      </c>
      <c r="H799" s="19">
        <v>1.5</v>
      </c>
      <c r="I799" s="20">
        <f t="shared" si="53"/>
        <v>16</v>
      </c>
    </row>
    <row r="800" spans="1:9" s="1" customFormat="1">
      <c r="A800" s="51">
        <v>751</v>
      </c>
      <c r="B800" s="21" t="s">
        <v>755</v>
      </c>
      <c r="C800" s="21" t="s">
        <v>748</v>
      </c>
      <c r="D800" s="18" t="s">
        <v>24</v>
      </c>
      <c r="E800" s="19">
        <v>6.5</v>
      </c>
      <c r="F800" s="19">
        <v>4</v>
      </c>
      <c r="G800" s="19">
        <v>2.5</v>
      </c>
      <c r="H800" s="19">
        <v>3.5</v>
      </c>
      <c r="I800" s="20">
        <f t="shared" si="53"/>
        <v>16.5</v>
      </c>
    </row>
    <row r="801" spans="1:975" s="1" customFormat="1">
      <c r="A801" s="51">
        <v>752</v>
      </c>
      <c r="B801" s="45" t="s">
        <v>756</v>
      </c>
      <c r="C801" s="21" t="s">
        <v>748</v>
      </c>
      <c r="D801" s="18" t="s">
        <v>24</v>
      </c>
      <c r="E801" s="19">
        <v>6</v>
      </c>
      <c r="F801" s="19">
        <v>4.5</v>
      </c>
      <c r="G801" s="19">
        <v>2</v>
      </c>
      <c r="H801" s="19">
        <v>2</v>
      </c>
      <c r="I801" s="20">
        <f>SUM(E801:H801)</f>
        <v>14.5</v>
      </c>
    </row>
    <row r="802" spans="1:975" s="1" customFormat="1">
      <c r="A802" s="51">
        <v>753</v>
      </c>
      <c r="B802" s="111" t="s">
        <v>843</v>
      </c>
      <c r="C802" s="21" t="s">
        <v>748</v>
      </c>
      <c r="D802" s="18" t="s">
        <v>24</v>
      </c>
      <c r="E802" s="19">
        <v>4.5</v>
      </c>
      <c r="F802" s="19">
        <v>4.5</v>
      </c>
      <c r="G802" s="19">
        <v>2.5</v>
      </c>
      <c r="H802" s="19">
        <v>1.5</v>
      </c>
      <c r="I802" s="20">
        <f>SUM(E802:H802)</f>
        <v>13</v>
      </c>
    </row>
    <row r="803" spans="1:975">
      <c r="A803" s="46"/>
      <c r="B803" s="37"/>
      <c r="C803" s="30" t="s">
        <v>86</v>
      </c>
      <c r="D803" s="31">
        <f>SUM(D793:D801)</f>
        <v>80</v>
      </c>
      <c r="E803" s="31">
        <f>SUM(E793:E802)</f>
        <v>94</v>
      </c>
      <c r="F803" s="31">
        <f>SUM(F793:F802)</f>
        <v>64</v>
      </c>
      <c r="G803" s="31">
        <f>SUM(G793:G802)</f>
        <v>26.5</v>
      </c>
      <c r="H803" s="31">
        <f>SUM(H793:H802)</f>
        <v>17</v>
      </c>
      <c r="I803" s="31">
        <f>SUM(I793:I802)</f>
        <v>201.5</v>
      </c>
    </row>
    <row r="804" spans="1:975" ht="27" customHeight="1">
      <c r="A804" s="129" t="s">
        <v>757</v>
      </c>
      <c r="B804" s="130"/>
      <c r="C804" s="130"/>
      <c r="D804" s="130"/>
      <c r="E804" s="130"/>
      <c r="F804" s="130"/>
      <c r="G804" s="130"/>
      <c r="H804" s="130"/>
      <c r="I804" s="13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1"/>
      <c r="LR804" s="1"/>
      <c r="LS804" s="1"/>
      <c r="LT804" s="1"/>
      <c r="LU804" s="1"/>
      <c r="LV804" s="1"/>
      <c r="LW804" s="1"/>
      <c r="LX804" s="1"/>
      <c r="LY804" s="1"/>
      <c r="LZ804" s="1"/>
      <c r="MA804" s="1"/>
      <c r="MB804" s="1"/>
      <c r="MC804" s="1"/>
      <c r="MD804" s="1"/>
      <c r="ME804" s="1"/>
      <c r="MF804" s="1"/>
      <c r="MG804" s="1"/>
      <c r="MH804" s="1"/>
      <c r="MI804" s="1"/>
      <c r="MJ804" s="1"/>
      <c r="MK804" s="1"/>
      <c r="ML804" s="1"/>
      <c r="MM804" s="1"/>
      <c r="MN804" s="1"/>
      <c r="MO804" s="1"/>
      <c r="MP804" s="1"/>
      <c r="MQ804" s="1"/>
      <c r="MR804" s="1"/>
      <c r="MS804" s="1"/>
      <c r="MT804" s="1"/>
      <c r="MU804" s="1"/>
      <c r="MV804" s="1"/>
      <c r="MW804" s="1"/>
      <c r="MX804" s="1"/>
      <c r="MY804" s="1"/>
      <c r="MZ804" s="1"/>
      <c r="NA804" s="1"/>
      <c r="NB804" s="1"/>
      <c r="NC804" s="1"/>
      <c r="ND804" s="1"/>
      <c r="NE804" s="1"/>
      <c r="NF804" s="1"/>
      <c r="NG804" s="1"/>
      <c r="NH804" s="1"/>
      <c r="NI804" s="1"/>
      <c r="NJ804" s="1"/>
      <c r="NK804" s="1"/>
      <c r="NL804" s="1"/>
      <c r="NM804" s="1"/>
      <c r="NN804" s="1"/>
      <c r="NO804" s="1"/>
      <c r="NP804" s="1"/>
      <c r="NQ804" s="1"/>
      <c r="NR804" s="1"/>
      <c r="NS804" s="1"/>
      <c r="NT804" s="1"/>
      <c r="NU804" s="1"/>
      <c r="NV804" s="1"/>
      <c r="NW804" s="1"/>
      <c r="NX804" s="1"/>
      <c r="NY804" s="1"/>
      <c r="NZ804" s="1"/>
      <c r="OA804" s="1"/>
      <c r="OB804" s="1"/>
      <c r="OC804" s="1"/>
      <c r="OD804" s="1"/>
      <c r="OE804" s="1"/>
      <c r="OF804" s="1"/>
      <c r="OG804" s="1"/>
      <c r="OH804" s="1"/>
      <c r="OI804" s="1"/>
      <c r="OJ804" s="1"/>
      <c r="OK804" s="1"/>
      <c r="OL804" s="1"/>
      <c r="OM804" s="1"/>
      <c r="ON804" s="1"/>
      <c r="OO804" s="1"/>
      <c r="OP804" s="1"/>
      <c r="OQ804" s="1"/>
      <c r="OR804" s="1"/>
      <c r="OS804" s="1"/>
      <c r="OT804" s="1"/>
      <c r="OU804" s="1"/>
      <c r="OV804" s="1"/>
      <c r="OW804" s="1"/>
      <c r="OX804" s="1"/>
      <c r="OY804" s="1"/>
      <c r="OZ804" s="1"/>
      <c r="PA804" s="1"/>
      <c r="PB804" s="1"/>
      <c r="PC804" s="1"/>
      <c r="PD804" s="1"/>
      <c r="PE804" s="1"/>
      <c r="PF804" s="1"/>
      <c r="PG804" s="1"/>
      <c r="PH804" s="1"/>
      <c r="PI804" s="1"/>
      <c r="PJ804" s="1"/>
      <c r="PK804" s="1"/>
      <c r="PL804" s="1"/>
      <c r="PM804" s="1"/>
      <c r="PN804" s="1"/>
      <c r="PO804" s="1"/>
      <c r="PP804" s="1"/>
      <c r="PQ804" s="1"/>
      <c r="PR804" s="1"/>
      <c r="PS804" s="1"/>
      <c r="PT804" s="1"/>
      <c r="PU804" s="1"/>
      <c r="PV804" s="1"/>
      <c r="PW804" s="1"/>
      <c r="PX804" s="1"/>
      <c r="PY804" s="1"/>
      <c r="PZ804" s="1"/>
      <c r="QA804" s="1"/>
      <c r="QB804" s="1"/>
      <c r="QC804" s="1"/>
      <c r="QD804" s="1"/>
      <c r="QE804" s="1"/>
      <c r="QF804" s="1"/>
      <c r="QG804" s="1"/>
      <c r="QH804" s="1"/>
      <c r="QI804" s="1"/>
      <c r="QJ804" s="1"/>
      <c r="QK804" s="1"/>
      <c r="QL804" s="1"/>
      <c r="QM804" s="1"/>
      <c r="QN804" s="1"/>
      <c r="QO804" s="1"/>
      <c r="QP804" s="1"/>
      <c r="QQ804" s="1"/>
      <c r="QR804" s="1"/>
      <c r="QS804" s="1"/>
      <c r="QT804" s="1"/>
      <c r="QU804" s="1"/>
      <c r="QV804" s="1"/>
      <c r="QW804" s="1"/>
      <c r="QX804" s="1"/>
      <c r="QY804" s="1"/>
      <c r="QZ804" s="1"/>
      <c r="RA804" s="1"/>
      <c r="RB804" s="1"/>
      <c r="RC804" s="1"/>
      <c r="RD804" s="1"/>
      <c r="RE804" s="1"/>
      <c r="RF804" s="1"/>
      <c r="RG804" s="1"/>
      <c r="RH804" s="1"/>
      <c r="RI804" s="1"/>
      <c r="RJ804" s="1"/>
      <c r="RK804" s="1"/>
      <c r="RL804" s="1"/>
      <c r="RM804" s="1"/>
      <c r="RN804" s="1"/>
      <c r="RO804" s="1"/>
      <c r="RP804" s="1"/>
      <c r="RQ804" s="1"/>
      <c r="RR804" s="1"/>
      <c r="RS804" s="1"/>
      <c r="RT804" s="1"/>
      <c r="RU804" s="1"/>
      <c r="RV804" s="1"/>
      <c r="RW804" s="1"/>
      <c r="RX804" s="1"/>
      <c r="RY804" s="1"/>
      <c r="RZ804" s="1"/>
      <c r="SA804" s="1"/>
      <c r="SB804" s="1"/>
      <c r="SC804" s="1"/>
      <c r="SD804" s="1"/>
      <c r="SE804" s="1"/>
      <c r="SF804" s="1"/>
      <c r="SG804" s="1"/>
      <c r="SH804" s="1"/>
      <c r="SI804" s="1"/>
      <c r="SJ804" s="1"/>
      <c r="SK804" s="1"/>
      <c r="SL804" s="1"/>
      <c r="SM804" s="1"/>
      <c r="SN804" s="1"/>
      <c r="SO804" s="1"/>
      <c r="SP804" s="1"/>
      <c r="SQ804" s="1"/>
      <c r="SR804" s="1"/>
      <c r="SS804" s="1"/>
      <c r="ST804" s="1"/>
      <c r="SU804" s="1"/>
      <c r="SV804" s="1"/>
      <c r="SW804" s="1"/>
      <c r="SX804" s="1"/>
      <c r="SY804" s="1"/>
      <c r="SZ804" s="1"/>
      <c r="TA804" s="1"/>
      <c r="TB804" s="1"/>
      <c r="TC804" s="1"/>
      <c r="TD804" s="1"/>
      <c r="TE804" s="1"/>
      <c r="TF804" s="1"/>
      <c r="TG804" s="1"/>
      <c r="TH804" s="1"/>
      <c r="TI804" s="1"/>
      <c r="TJ804" s="1"/>
      <c r="TK804" s="1"/>
      <c r="TL804" s="1"/>
      <c r="TM804" s="1"/>
      <c r="TN804" s="1"/>
      <c r="TO804" s="1"/>
      <c r="TP804" s="1"/>
      <c r="TQ804" s="1"/>
      <c r="TR804" s="1"/>
      <c r="TS804" s="1"/>
      <c r="TT804" s="1"/>
      <c r="TU804" s="1"/>
      <c r="TV804" s="1"/>
      <c r="TW804" s="1"/>
      <c r="TX804" s="1"/>
      <c r="TY804" s="1"/>
      <c r="TZ804" s="1"/>
      <c r="UA804" s="1"/>
      <c r="UB804" s="1"/>
      <c r="UC804" s="1"/>
      <c r="UD804" s="1"/>
      <c r="UE804" s="1"/>
      <c r="UF804" s="1"/>
      <c r="UG804" s="1"/>
      <c r="UH804" s="1"/>
      <c r="UI804" s="1"/>
      <c r="UJ804" s="1"/>
      <c r="UK804" s="1"/>
      <c r="UL804" s="1"/>
      <c r="UM804" s="1"/>
      <c r="UN804" s="1"/>
      <c r="UO804" s="1"/>
      <c r="UP804" s="1"/>
      <c r="UQ804" s="1"/>
      <c r="UR804" s="1"/>
      <c r="US804" s="1"/>
      <c r="UT804" s="1"/>
      <c r="UU804" s="1"/>
      <c r="UV804" s="1"/>
      <c r="UW804" s="1"/>
      <c r="UX804" s="1"/>
      <c r="UY804" s="1"/>
      <c r="UZ804" s="1"/>
      <c r="VA804" s="1"/>
      <c r="VB804" s="1"/>
      <c r="VC804" s="1"/>
      <c r="VD804" s="1"/>
      <c r="VE804" s="1"/>
      <c r="VF804" s="1"/>
      <c r="VG804" s="1"/>
      <c r="VH804" s="1"/>
      <c r="VI804" s="1"/>
      <c r="VJ804" s="1"/>
      <c r="VK804" s="1"/>
      <c r="VL804" s="1"/>
      <c r="VM804" s="1"/>
      <c r="VN804" s="1"/>
      <c r="VO804" s="1"/>
      <c r="VP804" s="1"/>
      <c r="VQ804" s="1"/>
      <c r="VR804" s="1"/>
      <c r="VS804" s="1"/>
      <c r="VT804" s="1"/>
      <c r="VU804" s="1"/>
      <c r="VV804" s="1"/>
      <c r="VW804" s="1"/>
      <c r="VX804" s="1"/>
      <c r="VY804" s="1"/>
      <c r="VZ804" s="1"/>
      <c r="WA804" s="1"/>
      <c r="WB804" s="1"/>
      <c r="WC804" s="1"/>
      <c r="WD804" s="1"/>
      <c r="WE804" s="1"/>
      <c r="WF804" s="1"/>
      <c r="WG804" s="1"/>
      <c r="WH804" s="1"/>
      <c r="WI804" s="1"/>
      <c r="WJ804" s="1"/>
      <c r="WK804" s="1"/>
      <c r="WL804" s="1"/>
      <c r="WM804" s="1"/>
      <c r="WN804" s="1"/>
      <c r="WO804" s="1"/>
      <c r="WP804" s="1"/>
      <c r="WQ804" s="1"/>
      <c r="WR804" s="1"/>
      <c r="WS804" s="1"/>
      <c r="WT804" s="1"/>
      <c r="WU804" s="1"/>
      <c r="WV804" s="1"/>
      <c r="WW804" s="1"/>
      <c r="WX804" s="1"/>
      <c r="WY804" s="1"/>
      <c r="WZ804" s="1"/>
      <c r="XA804" s="1"/>
      <c r="XB804" s="1"/>
      <c r="XC804" s="1"/>
      <c r="XD804" s="1"/>
      <c r="XE804" s="1"/>
      <c r="XF804" s="1"/>
      <c r="XG804" s="1"/>
      <c r="XH804" s="1"/>
      <c r="XI804" s="1"/>
      <c r="XJ804" s="1"/>
      <c r="XK804" s="1"/>
      <c r="XL804" s="1"/>
      <c r="XM804" s="1"/>
      <c r="XN804" s="1"/>
      <c r="XO804" s="1"/>
      <c r="XP804" s="1"/>
      <c r="XQ804" s="1"/>
      <c r="XR804" s="1"/>
      <c r="XS804" s="1"/>
      <c r="XT804" s="1"/>
      <c r="XU804" s="1"/>
      <c r="XV804" s="1"/>
      <c r="XW804" s="1"/>
      <c r="XX804" s="1"/>
      <c r="XY804" s="1"/>
      <c r="XZ804" s="1"/>
      <c r="YA804" s="1"/>
      <c r="YB804" s="1"/>
      <c r="YC804" s="1"/>
      <c r="YD804" s="1"/>
      <c r="YE804" s="1"/>
      <c r="YF804" s="1"/>
      <c r="YG804" s="1"/>
      <c r="YH804" s="1"/>
      <c r="YI804" s="1"/>
      <c r="YJ804" s="1"/>
      <c r="YK804" s="1"/>
      <c r="YL804" s="1"/>
      <c r="YM804" s="1"/>
      <c r="YN804" s="1"/>
      <c r="YO804" s="1"/>
      <c r="YP804" s="1"/>
      <c r="YQ804" s="1"/>
      <c r="YR804" s="1"/>
      <c r="YS804" s="1"/>
      <c r="YT804" s="1"/>
      <c r="YU804" s="1"/>
      <c r="YV804" s="1"/>
      <c r="YW804" s="1"/>
      <c r="YX804" s="1"/>
      <c r="YY804" s="1"/>
      <c r="YZ804" s="1"/>
      <c r="ZA804" s="1"/>
      <c r="ZB804" s="1"/>
      <c r="ZC804" s="1"/>
      <c r="ZD804" s="1"/>
      <c r="ZE804" s="1"/>
      <c r="ZF804" s="1"/>
      <c r="ZG804" s="1"/>
      <c r="ZH804" s="1"/>
      <c r="ZI804" s="1"/>
      <c r="ZJ804" s="1"/>
      <c r="ZK804" s="1"/>
      <c r="ZL804" s="1"/>
      <c r="ZM804" s="1"/>
      <c r="ZN804" s="1"/>
      <c r="ZO804" s="1"/>
      <c r="ZP804" s="1"/>
      <c r="ZQ804" s="1"/>
      <c r="ZR804" s="1"/>
      <c r="ZS804" s="1"/>
      <c r="ZT804" s="1"/>
      <c r="ZU804" s="1"/>
      <c r="ZV804" s="1"/>
      <c r="ZW804" s="1"/>
      <c r="ZX804" s="1"/>
      <c r="ZY804" s="1"/>
      <c r="ZZ804" s="1"/>
      <c r="AAA804" s="1"/>
      <c r="AAB804" s="1"/>
      <c r="AAC804" s="1"/>
      <c r="AAD804" s="1"/>
      <c r="AAE804" s="1"/>
      <c r="AAF804" s="1"/>
      <c r="AAG804" s="1"/>
      <c r="AAH804" s="1"/>
      <c r="AAI804" s="1"/>
      <c r="AAJ804" s="1"/>
      <c r="AAK804" s="1"/>
      <c r="AAL804" s="1"/>
      <c r="AAM804" s="1"/>
      <c r="AAN804" s="1"/>
      <c r="AAO804" s="1"/>
      <c r="AAP804" s="1"/>
      <c r="AAQ804" s="1"/>
      <c r="AAR804" s="1"/>
      <c r="AAS804" s="1"/>
      <c r="AAT804" s="1"/>
      <c r="AAU804" s="1"/>
      <c r="AAV804" s="1"/>
      <c r="AAW804" s="1"/>
      <c r="AAX804" s="1"/>
      <c r="AAY804" s="1"/>
      <c r="AAZ804" s="1"/>
      <c r="ABA804" s="1"/>
      <c r="ABB804" s="1"/>
      <c r="ABC804" s="1"/>
      <c r="ABD804" s="1"/>
      <c r="ABE804" s="1"/>
      <c r="ABF804" s="1"/>
      <c r="ABG804" s="1"/>
      <c r="ABH804" s="1"/>
      <c r="ABI804" s="1"/>
      <c r="ABJ804" s="1"/>
      <c r="ABK804" s="1"/>
      <c r="ABL804" s="1"/>
      <c r="ABM804" s="1"/>
      <c r="ABN804" s="1"/>
      <c r="ABO804" s="1"/>
      <c r="ABP804" s="1"/>
      <c r="ABQ804" s="1"/>
      <c r="ABR804" s="1"/>
      <c r="ABS804" s="1"/>
      <c r="ABT804" s="1"/>
      <c r="ABU804" s="1"/>
      <c r="ABV804" s="1"/>
      <c r="ABW804" s="1"/>
      <c r="ABX804" s="1"/>
      <c r="ABY804" s="1"/>
      <c r="ABZ804" s="1"/>
      <c r="ACA804" s="1"/>
      <c r="ACB804" s="1"/>
      <c r="ACC804" s="1"/>
      <c r="ACD804" s="1"/>
      <c r="ACE804" s="1"/>
      <c r="ACF804" s="1"/>
      <c r="ACG804" s="1"/>
      <c r="ACH804" s="1"/>
      <c r="ACI804" s="1"/>
      <c r="ACJ804" s="1"/>
      <c r="ACK804" s="1"/>
      <c r="ACL804" s="1"/>
      <c r="ACM804" s="1"/>
      <c r="ACN804" s="1"/>
      <c r="ACO804" s="1"/>
      <c r="ACP804" s="1"/>
      <c r="ACQ804" s="1"/>
      <c r="ACR804" s="1"/>
      <c r="ACS804" s="1"/>
      <c r="ACT804" s="1"/>
      <c r="ACU804" s="1"/>
      <c r="ACV804" s="1"/>
      <c r="ACW804" s="1"/>
      <c r="ACX804" s="1"/>
      <c r="ACY804" s="1"/>
      <c r="ACZ804" s="1"/>
      <c r="ADA804" s="1"/>
      <c r="ADB804" s="1"/>
      <c r="ADC804" s="1"/>
      <c r="ADD804" s="1"/>
      <c r="ADE804" s="1"/>
      <c r="ADF804" s="1"/>
      <c r="ADG804" s="1"/>
      <c r="ADH804" s="1"/>
      <c r="ADI804" s="1"/>
      <c r="ADJ804" s="1"/>
      <c r="ADK804" s="1"/>
      <c r="ADL804" s="1"/>
      <c r="ADM804" s="1"/>
      <c r="ADN804" s="1"/>
      <c r="ADO804" s="1"/>
      <c r="ADP804" s="1"/>
      <c r="ADQ804" s="1"/>
      <c r="ADR804" s="1"/>
      <c r="ADS804" s="1"/>
      <c r="ADT804" s="1"/>
      <c r="ADU804" s="1"/>
      <c r="ADV804" s="1"/>
      <c r="ADW804" s="1"/>
      <c r="ADX804" s="1"/>
      <c r="ADY804" s="1"/>
      <c r="ADZ804" s="1"/>
      <c r="AEA804" s="1"/>
      <c r="AEB804" s="1"/>
      <c r="AEC804" s="1"/>
      <c r="AED804" s="1"/>
      <c r="AEE804" s="1"/>
      <c r="AEF804" s="1"/>
      <c r="AEG804" s="1"/>
      <c r="AEH804" s="1"/>
      <c r="AEI804" s="1"/>
      <c r="AEJ804" s="1"/>
      <c r="AEK804" s="1"/>
      <c r="AEL804" s="1"/>
      <c r="AEM804" s="1"/>
      <c r="AEN804" s="1"/>
      <c r="AEO804" s="1"/>
      <c r="AEP804" s="1"/>
      <c r="AEQ804" s="1"/>
      <c r="AER804" s="1"/>
      <c r="AES804" s="1"/>
      <c r="AET804" s="1"/>
      <c r="AEU804" s="1"/>
      <c r="AEV804" s="1"/>
      <c r="AEW804" s="1"/>
      <c r="AEX804" s="1"/>
      <c r="AEY804" s="1"/>
      <c r="AEZ804" s="1"/>
      <c r="AFA804" s="1"/>
      <c r="AFB804" s="1"/>
      <c r="AFC804" s="1"/>
      <c r="AFD804" s="1"/>
      <c r="AFE804" s="1"/>
      <c r="AFF804" s="1"/>
      <c r="AFG804" s="1"/>
      <c r="AFH804" s="1"/>
      <c r="AFI804" s="1"/>
      <c r="AFJ804" s="1"/>
      <c r="AFK804" s="1"/>
      <c r="AFL804" s="1"/>
      <c r="AFM804" s="1"/>
      <c r="AFN804" s="1"/>
      <c r="AFO804" s="1"/>
      <c r="AFP804" s="1"/>
      <c r="AFQ804" s="1"/>
      <c r="AFR804" s="1"/>
      <c r="AFS804" s="1"/>
      <c r="AFT804" s="1"/>
      <c r="AFU804" s="1"/>
      <c r="AFV804" s="1"/>
      <c r="AFW804" s="1"/>
      <c r="AFX804" s="1"/>
      <c r="AFY804" s="1"/>
      <c r="AFZ804" s="1"/>
      <c r="AGA804" s="1"/>
      <c r="AGB804" s="1"/>
      <c r="AGC804" s="1"/>
      <c r="AGD804" s="1"/>
      <c r="AGE804" s="1"/>
      <c r="AGF804" s="1"/>
      <c r="AGG804" s="1"/>
      <c r="AGH804" s="1"/>
      <c r="AGI804" s="1"/>
      <c r="AGJ804" s="1"/>
      <c r="AGK804" s="1"/>
      <c r="AGL804" s="1"/>
      <c r="AGM804" s="1"/>
      <c r="AGN804" s="1"/>
      <c r="AGO804" s="1"/>
      <c r="AGP804" s="1"/>
      <c r="AGQ804" s="1"/>
      <c r="AGR804" s="1"/>
      <c r="AGS804" s="1"/>
      <c r="AGT804" s="1"/>
      <c r="AGU804" s="1"/>
      <c r="AGV804" s="1"/>
      <c r="AGW804" s="1"/>
      <c r="AGX804" s="1"/>
      <c r="AGY804" s="1"/>
      <c r="AGZ804" s="1"/>
      <c r="AHA804" s="1"/>
      <c r="AHB804" s="1"/>
      <c r="AHC804" s="1"/>
      <c r="AHD804" s="1"/>
      <c r="AHE804" s="1"/>
      <c r="AHF804" s="1"/>
      <c r="AHG804" s="1"/>
      <c r="AHH804" s="1"/>
      <c r="AHI804" s="1"/>
      <c r="AHJ804" s="1"/>
      <c r="AHK804" s="1"/>
      <c r="AHL804" s="1"/>
      <c r="AHM804" s="1"/>
      <c r="AHN804" s="1"/>
      <c r="AHO804" s="1"/>
      <c r="AHP804" s="1"/>
      <c r="AHQ804" s="1"/>
      <c r="AHR804" s="1"/>
      <c r="AHS804" s="1"/>
      <c r="AHT804" s="1"/>
      <c r="AHU804" s="1"/>
      <c r="AHV804" s="1"/>
      <c r="AHW804" s="1"/>
      <c r="AHX804" s="1"/>
      <c r="AHY804" s="1"/>
      <c r="AHZ804" s="1"/>
      <c r="AIA804" s="1"/>
      <c r="AIB804" s="1"/>
      <c r="AIC804" s="1"/>
      <c r="AID804" s="1"/>
      <c r="AIE804" s="1"/>
      <c r="AIF804" s="1"/>
      <c r="AIG804" s="1"/>
      <c r="AIH804" s="1"/>
      <c r="AII804" s="1"/>
      <c r="AIJ804" s="1"/>
      <c r="AIK804" s="1"/>
      <c r="AIL804" s="1"/>
      <c r="AIM804" s="1"/>
      <c r="AIN804" s="1"/>
      <c r="AIO804" s="1"/>
      <c r="AIP804" s="1"/>
      <c r="AIQ804" s="1"/>
      <c r="AIR804" s="1"/>
      <c r="AIS804" s="1"/>
      <c r="AIT804" s="1"/>
      <c r="AIU804" s="1"/>
      <c r="AIV804" s="1"/>
      <c r="AIW804" s="1"/>
      <c r="AIX804" s="1"/>
      <c r="AIY804" s="1"/>
      <c r="AIZ804" s="1"/>
      <c r="AJA804" s="1"/>
      <c r="AJB804" s="1"/>
      <c r="AJC804" s="1"/>
      <c r="AJD804" s="1"/>
      <c r="AJE804" s="1"/>
      <c r="AJF804" s="1"/>
      <c r="AJG804" s="1"/>
      <c r="AJH804" s="1"/>
      <c r="AJI804" s="1"/>
      <c r="AJJ804" s="1"/>
      <c r="AJK804" s="1"/>
      <c r="AJL804" s="1"/>
      <c r="AJM804" s="1"/>
      <c r="AJN804" s="1"/>
      <c r="AJO804" s="1"/>
      <c r="AJP804" s="1"/>
      <c r="AJQ804" s="1"/>
      <c r="AJR804" s="1"/>
      <c r="AJS804" s="1"/>
      <c r="AJT804" s="1"/>
      <c r="AJU804" s="1"/>
      <c r="AJV804" s="1"/>
      <c r="AJW804" s="1"/>
      <c r="AJX804" s="1"/>
      <c r="AJY804" s="1"/>
      <c r="AJZ804" s="1"/>
      <c r="AKA804" s="1"/>
      <c r="AKB804" s="1"/>
      <c r="AKC804" s="1"/>
      <c r="AKD804" s="1"/>
      <c r="AKE804" s="1"/>
      <c r="AKF804" s="1"/>
      <c r="AKG804" s="1"/>
      <c r="AKH804" s="1"/>
      <c r="AKI804" s="1"/>
      <c r="AKJ804" s="1"/>
      <c r="AKK804" s="1"/>
      <c r="AKL804" s="1"/>
      <c r="AKM804" s="1"/>
    </row>
    <row r="805" spans="1:975" s="1" customFormat="1">
      <c r="A805" s="23">
        <v>754</v>
      </c>
      <c r="B805" s="45" t="s">
        <v>758</v>
      </c>
      <c r="C805" s="45" t="s">
        <v>662</v>
      </c>
      <c r="D805" s="23">
        <v>6</v>
      </c>
      <c r="E805" s="19">
        <v>5</v>
      </c>
      <c r="F805" s="19">
        <v>4.5</v>
      </c>
      <c r="G805" s="19">
        <v>2</v>
      </c>
      <c r="H805" s="19">
        <v>0.5</v>
      </c>
      <c r="I805" s="20">
        <f t="shared" ref="I805:I812" si="54">SUM(E805:H805)</f>
        <v>12</v>
      </c>
    </row>
    <row r="806" spans="1:975" s="1" customFormat="1">
      <c r="A806" s="23">
        <v>755</v>
      </c>
      <c r="B806" s="45" t="s">
        <v>759</v>
      </c>
      <c r="C806" s="45" t="s">
        <v>662</v>
      </c>
      <c r="D806" s="23">
        <v>6</v>
      </c>
      <c r="E806" s="19">
        <v>4.5</v>
      </c>
      <c r="F806" s="19">
        <v>3</v>
      </c>
      <c r="G806" s="19">
        <v>2</v>
      </c>
      <c r="H806" s="19">
        <v>1</v>
      </c>
      <c r="I806" s="20">
        <f t="shared" si="54"/>
        <v>10.5</v>
      </c>
    </row>
    <row r="807" spans="1:975" s="1" customFormat="1">
      <c r="A807" s="23">
        <v>756</v>
      </c>
      <c r="B807" s="45" t="s">
        <v>760</v>
      </c>
      <c r="C807" s="45" t="s">
        <v>662</v>
      </c>
      <c r="D807" s="23">
        <v>6</v>
      </c>
      <c r="E807" s="19">
        <v>5.5</v>
      </c>
      <c r="F807" s="19">
        <v>3</v>
      </c>
      <c r="G807" s="19">
        <v>2</v>
      </c>
      <c r="H807" s="19">
        <v>1.5</v>
      </c>
      <c r="I807" s="20">
        <f t="shared" si="54"/>
        <v>12</v>
      </c>
    </row>
    <row r="808" spans="1:975" s="5" customFormat="1">
      <c r="A808" s="23">
        <v>757</v>
      </c>
      <c r="B808" s="34" t="s">
        <v>761</v>
      </c>
      <c r="C808" s="45" t="s">
        <v>662</v>
      </c>
      <c r="D808" s="33">
        <v>6</v>
      </c>
      <c r="E808" s="19">
        <v>4.5</v>
      </c>
      <c r="F808" s="19">
        <v>4</v>
      </c>
      <c r="G808" s="19">
        <v>1</v>
      </c>
      <c r="H808" s="19">
        <v>0.5</v>
      </c>
      <c r="I808" s="20">
        <f t="shared" si="54"/>
        <v>10</v>
      </c>
    </row>
    <row r="809" spans="1:975" s="5" customFormat="1">
      <c r="A809" s="23">
        <v>758</v>
      </c>
      <c r="B809" s="72" t="s">
        <v>762</v>
      </c>
      <c r="C809" s="45" t="s">
        <v>662</v>
      </c>
      <c r="D809" s="23">
        <v>6</v>
      </c>
      <c r="E809" s="19">
        <v>7</v>
      </c>
      <c r="F809" s="19">
        <v>4.5</v>
      </c>
      <c r="G809" s="19">
        <v>2.5</v>
      </c>
      <c r="H809" s="19">
        <v>1.5</v>
      </c>
      <c r="I809" s="20">
        <f t="shared" si="54"/>
        <v>15.5</v>
      </c>
    </row>
    <row r="810" spans="1:975" s="5" customFormat="1">
      <c r="A810" s="23">
        <v>759</v>
      </c>
      <c r="B810" s="72" t="s">
        <v>763</v>
      </c>
      <c r="C810" s="45" t="s">
        <v>662</v>
      </c>
      <c r="D810" s="19">
        <v>6</v>
      </c>
      <c r="E810" s="19">
        <v>7</v>
      </c>
      <c r="F810" s="19">
        <v>3</v>
      </c>
      <c r="G810" s="19">
        <v>2</v>
      </c>
      <c r="H810" s="19">
        <v>1</v>
      </c>
      <c r="I810" s="20">
        <f t="shared" si="54"/>
        <v>13</v>
      </c>
    </row>
    <row r="811" spans="1:975" s="5" customFormat="1">
      <c r="A811" s="23">
        <v>760</v>
      </c>
      <c r="B811" s="72" t="s">
        <v>764</v>
      </c>
      <c r="C811" s="45" t="s">
        <v>662</v>
      </c>
      <c r="D811" s="19">
        <v>6</v>
      </c>
      <c r="E811" s="19">
        <v>6.5</v>
      </c>
      <c r="F811" s="19">
        <v>6</v>
      </c>
      <c r="G811" s="19">
        <v>3</v>
      </c>
      <c r="H811" s="19">
        <v>0.5</v>
      </c>
      <c r="I811" s="20">
        <f t="shared" si="54"/>
        <v>16</v>
      </c>
    </row>
    <row r="812" spans="1:975" s="5" customFormat="1">
      <c r="A812" s="23">
        <v>761</v>
      </c>
      <c r="B812" s="72" t="s">
        <v>765</v>
      </c>
      <c r="C812" s="45" t="s">
        <v>662</v>
      </c>
      <c r="D812" s="19">
        <v>6</v>
      </c>
      <c r="E812" s="19">
        <v>8</v>
      </c>
      <c r="F812" s="19">
        <v>2</v>
      </c>
      <c r="G812" s="19">
        <v>1</v>
      </c>
      <c r="H812" s="19">
        <v>1</v>
      </c>
      <c r="I812" s="20">
        <f t="shared" si="54"/>
        <v>12</v>
      </c>
    </row>
    <row r="813" spans="1:975" s="5" customFormat="1">
      <c r="A813" s="23">
        <v>762</v>
      </c>
      <c r="B813" s="72" t="s">
        <v>766</v>
      </c>
      <c r="C813" s="45" t="s">
        <v>662</v>
      </c>
      <c r="D813" s="19">
        <v>6</v>
      </c>
      <c r="E813" s="19">
        <v>9</v>
      </c>
      <c r="F813" s="19">
        <v>5</v>
      </c>
      <c r="G813" s="19">
        <v>3</v>
      </c>
      <c r="H813" s="19">
        <v>0.5</v>
      </c>
      <c r="I813" s="20">
        <f t="shared" ref="I813:I821" si="55">SUM(E813:H813)</f>
        <v>17.5</v>
      </c>
    </row>
    <row r="814" spans="1:975" s="5" customFormat="1">
      <c r="A814" s="23">
        <v>763</v>
      </c>
      <c r="B814" s="72" t="s">
        <v>767</v>
      </c>
      <c r="C814" s="45" t="s">
        <v>662</v>
      </c>
      <c r="D814" s="19">
        <v>6</v>
      </c>
      <c r="E814" s="19">
        <v>9</v>
      </c>
      <c r="F814" s="19">
        <v>4.5</v>
      </c>
      <c r="G814" s="19">
        <v>4.5</v>
      </c>
      <c r="H814" s="19">
        <v>1</v>
      </c>
      <c r="I814" s="20">
        <f t="shared" si="55"/>
        <v>19</v>
      </c>
    </row>
    <row r="815" spans="1:975" s="5" customFormat="1">
      <c r="A815" s="23">
        <v>764</v>
      </c>
      <c r="B815" s="72" t="s">
        <v>768</v>
      </c>
      <c r="C815" s="45" t="s">
        <v>662</v>
      </c>
      <c r="D815" s="19">
        <v>6</v>
      </c>
      <c r="E815" s="19">
        <v>9</v>
      </c>
      <c r="F815" s="19">
        <v>6.5</v>
      </c>
      <c r="G815" s="19">
        <v>3</v>
      </c>
      <c r="H815" s="19">
        <v>1</v>
      </c>
      <c r="I815" s="20">
        <f t="shared" si="55"/>
        <v>19.5</v>
      </c>
    </row>
    <row r="816" spans="1:975" s="5" customFormat="1">
      <c r="A816" s="23">
        <v>765</v>
      </c>
      <c r="B816" s="72" t="s">
        <v>769</v>
      </c>
      <c r="C816" s="45" t="s">
        <v>662</v>
      </c>
      <c r="D816" s="33">
        <v>6</v>
      </c>
      <c r="E816" s="19">
        <v>4.5</v>
      </c>
      <c r="F816" s="19">
        <v>3</v>
      </c>
      <c r="G816" s="19">
        <v>2</v>
      </c>
      <c r="H816" s="19">
        <v>1</v>
      </c>
      <c r="I816" s="20">
        <f t="shared" si="55"/>
        <v>10.5</v>
      </c>
    </row>
    <row r="817" spans="1:975" s="5" customFormat="1">
      <c r="A817" s="23">
        <v>766</v>
      </c>
      <c r="B817" s="72" t="s">
        <v>770</v>
      </c>
      <c r="C817" s="45" t="s">
        <v>662</v>
      </c>
      <c r="D817" s="33">
        <v>6</v>
      </c>
      <c r="E817" s="19">
        <v>5.5</v>
      </c>
      <c r="F817" s="19">
        <v>3</v>
      </c>
      <c r="G817" s="19">
        <v>2</v>
      </c>
      <c r="H817" s="19">
        <v>1.5</v>
      </c>
      <c r="I817" s="20">
        <f t="shared" si="55"/>
        <v>12</v>
      </c>
    </row>
    <row r="818" spans="1:975" s="5" customFormat="1">
      <c r="A818" s="23">
        <v>767</v>
      </c>
      <c r="B818" s="72" t="s">
        <v>771</v>
      </c>
      <c r="C818" s="45" t="s">
        <v>662</v>
      </c>
      <c r="D818" s="33">
        <v>6</v>
      </c>
      <c r="E818" s="19">
        <v>4.5</v>
      </c>
      <c r="F818" s="19">
        <v>4</v>
      </c>
      <c r="G818" s="19">
        <v>1</v>
      </c>
      <c r="H818" s="19">
        <v>0.5</v>
      </c>
      <c r="I818" s="20">
        <f t="shared" si="55"/>
        <v>10</v>
      </c>
    </row>
    <row r="819" spans="1:975" s="5" customFormat="1">
      <c r="A819" s="23">
        <v>768</v>
      </c>
      <c r="B819" s="72" t="s">
        <v>772</v>
      </c>
      <c r="C819" s="45" t="s">
        <v>662</v>
      </c>
      <c r="D819" s="33">
        <v>6</v>
      </c>
      <c r="E819" s="19">
        <v>6</v>
      </c>
      <c r="F819" s="19">
        <v>4</v>
      </c>
      <c r="G819" s="19">
        <v>2</v>
      </c>
      <c r="H819" s="19">
        <v>1.5</v>
      </c>
      <c r="I819" s="20">
        <f t="shared" si="55"/>
        <v>13.5</v>
      </c>
    </row>
    <row r="820" spans="1:975" s="5" customFormat="1">
      <c r="A820" s="23">
        <v>769</v>
      </c>
      <c r="B820" s="72" t="s">
        <v>773</v>
      </c>
      <c r="C820" s="45" t="s">
        <v>662</v>
      </c>
      <c r="D820" s="33">
        <v>2</v>
      </c>
      <c r="E820" s="19">
        <v>4.5</v>
      </c>
      <c r="F820" s="19">
        <v>3</v>
      </c>
      <c r="G820" s="19">
        <v>2</v>
      </c>
      <c r="H820" s="19">
        <v>1</v>
      </c>
      <c r="I820" s="20">
        <f t="shared" si="55"/>
        <v>10.5</v>
      </c>
    </row>
    <row r="821" spans="1:975" s="5" customFormat="1">
      <c r="A821" s="23">
        <v>770</v>
      </c>
      <c r="B821" s="72" t="s">
        <v>774</v>
      </c>
      <c r="C821" s="45" t="s">
        <v>662</v>
      </c>
      <c r="D821" s="33">
        <v>2</v>
      </c>
      <c r="E821" s="19">
        <v>5.5</v>
      </c>
      <c r="F821" s="19">
        <v>3</v>
      </c>
      <c r="G821" s="19">
        <v>2</v>
      </c>
      <c r="H821" s="19">
        <v>1.5</v>
      </c>
      <c r="I821" s="20">
        <f t="shared" si="55"/>
        <v>12</v>
      </c>
    </row>
    <row r="822" spans="1:975" ht="20.100000000000001" customHeight="1">
      <c r="A822" s="23"/>
      <c r="B822" s="70"/>
      <c r="C822" s="30" t="s">
        <v>86</v>
      </c>
      <c r="D822" s="50">
        <f t="shared" ref="D822:I822" si="56">SUM(D805:D821)</f>
        <v>94</v>
      </c>
      <c r="E822" s="50">
        <f t="shared" si="56"/>
        <v>105.5</v>
      </c>
      <c r="F822" s="50">
        <f t="shared" si="56"/>
        <v>66</v>
      </c>
      <c r="G822" s="50">
        <f t="shared" si="56"/>
        <v>37</v>
      </c>
      <c r="H822" s="50">
        <f t="shared" si="56"/>
        <v>17</v>
      </c>
      <c r="I822" s="50">
        <f t="shared" si="56"/>
        <v>225.5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/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1"/>
      <c r="LR822" s="1"/>
      <c r="LS822" s="1"/>
      <c r="LT822" s="1"/>
      <c r="LU822" s="1"/>
      <c r="LV822" s="1"/>
      <c r="LW822" s="1"/>
      <c r="LX822" s="1"/>
      <c r="LY822" s="1"/>
      <c r="LZ822" s="1"/>
      <c r="MA822" s="1"/>
      <c r="MB822" s="1"/>
      <c r="MC822" s="1"/>
      <c r="MD822" s="1"/>
      <c r="ME822" s="1"/>
      <c r="MF822" s="1"/>
      <c r="MG822" s="1"/>
      <c r="MH822" s="1"/>
      <c r="MI822" s="1"/>
      <c r="MJ822" s="1"/>
      <c r="MK822" s="1"/>
      <c r="ML822" s="1"/>
      <c r="MM822" s="1"/>
      <c r="MN822" s="1"/>
      <c r="MO822" s="1"/>
      <c r="MP822" s="1"/>
      <c r="MQ822" s="1"/>
      <c r="MR822" s="1"/>
      <c r="MS822" s="1"/>
      <c r="MT822" s="1"/>
      <c r="MU822" s="1"/>
      <c r="MV822" s="1"/>
      <c r="MW822" s="1"/>
      <c r="MX822" s="1"/>
      <c r="MY822" s="1"/>
      <c r="MZ822" s="1"/>
      <c r="NA822" s="1"/>
      <c r="NB822" s="1"/>
      <c r="NC822" s="1"/>
      <c r="ND822" s="1"/>
      <c r="NE822" s="1"/>
      <c r="NF822" s="1"/>
      <c r="NG822" s="1"/>
      <c r="NH822" s="1"/>
      <c r="NI822" s="1"/>
      <c r="NJ822" s="1"/>
      <c r="NK822" s="1"/>
      <c r="NL822" s="1"/>
      <c r="NM822" s="1"/>
      <c r="NN822" s="1"/>
      <c r="NO822" s="1"/>
      <c r="NP822" s="1"/>
      <c r="NQ822" s="1"/>
      <c r="NR822" s="1"/>
      <c r="NS822" s="1"/>
      <c r="NT822" s="1"/>
      <c r="NU822" s="1"/>
      <c r="NV822" s="1"/>
      <c r="NW822" s="1"/>
      <c r="NX822" s="1"/>
      <c r="NY822" s="1"/>
      <c r="NZ822" s="1"/>
      <c r="OA822" s="1"/>
      <c r="OB822" s="1"/>
      <c r="OC822" s="1"/>
      <c r="OD822" s="1"/>
      <c r="OE822" s="1"/>
      <c r="OF822" s="1"/>
      <c r="OG822" s="1"/>
      <c r="OH822" s="1"/>
      <c r="OI822" s="1"/>
      <c r="OJ822" s="1"/>
      <c r="OK822" s="1"/>
      <c r="OL822" s="1"/>
      <c r="OM822" s="1"/>
      <c r="ON822" s="1"/>
      <c r="OO822" s="1"/>
      <c r="OP822" s="1"/>
      <c r="OQ822" s="1"/>
      <c r="OR822" s="1"/>
      <c r="OS822" s="1"/>
      <c r="OT822" s="1"/>
      <c r="OU822" s="1"/>
      <c r="OV822" s="1"/>
      <c r="OW822" s="1"/>
      <c r="OX822" s="1"/>
      <c r="OY822" s="1"/>
      <c r="OZ822" s="1"/>
      <c r="PA822" s="1"/>
      <c r="PB822" s="1"/>
      <c r="PC822" s="1"/>
      <c r="PD822" s="1"/>
      <c r="PE822" s="1"/>
      <c r="PF822" s="1"/>
      <c r="PG822" s="1"/>
      <c r="PH822" s="1"/>
      <c r="PI822" s="1"/>
      <c r="PJ822" s="1"/>
      <c r="PK822" s="1"/>
      <c r="PL822" s="1"/>
      <c r="PM822" s="1"/>
      <c r="PN822" s="1"/>
      <c r="PO822" s="1"/>
      <c r="PP822" s="1"/>
      <c r="PQ822" s="1"/>
      <c r="PR822" s="1"/>
      <c r="PS822" s="1"/>
      <c r="PT822" s="1"/>
      <c r="PU822" s="1"/>
      <c r="PV822" s="1"/>
      <c r="PW822" s="1"/>
      <c r="PX822" s="1"/>
      <c r="PY822" s="1"/>
      <c r="PZ822" s="1"/>
      <c r="QA822" s="1"/>
      <c r="QB822" s="1"/>
      <c r="QC822" s="1"/>
      <c r="QD822" s="1"/>
      <c r="QE822" s="1"/>
      <c r="QF822" s="1"/>
      <c r="QG822" s="1"/>
      <c r="QH822" s="1"/>
      <c r="QI822" s="1"/>
      <c r="QJ822" s="1"/>
      <c r="QK822" s="1"/>
      <c r="QL822" s="1"/>
      <c r="QM822" s="1"/>
      <c r="QN822" s="1"/>
      <c r="QO822" s="1"/>
      <c r="QP822" s="1"/>
      <c r="QQ822" s="1"/>
      <c r="QR822" s="1"/>
      <c r="QS822" s="1"/>
      <c r="QT822" s="1"/>
      <c r="QU822" s="1"/>
      <c r="QV822" s="1"/>
      <c r="QW822" s="1"/>
      <c r="QX822" s="1"/>
      <c r="QY822" s="1"/>
      <c r="QZ822" s="1"/>
      <c r="RA822" s="1"/>
      <c r="RB822" s="1"/>
      <c r="RC822" s="1"/>
      <c r="RD822" s="1"/>
      <c r="RE822" s="1"/>
      <c r="RF822" s="1"/>
      <c r="RG822" s="1"/>
      <c r="RH822" s="1"/>
      <c r="RI822" s="1"/>
      <c r="RJ822" s="1"/>
      <c r="RK822" s="1"/>
      <c r="RL822" s="1"/>
      <c r="RM822" s="1"/>
      <c r="RN822" s="1"/>
      <c r="RO822" s="1"/>
      <c r="RP822" s="1"/>
      <c r="RQ822" s="1"/>
      <c r="RR822" s="1"/>
      <c r="RS822" s="1"/>
      <c r="RT822" s="1"/>
      <c r="RU822" s="1"/>
      <c r="RV822" s="1"/>
      <c r="RW822" s="1"/>
      <c r="RX822" s="1"/>
      <c r="RY822" s="1"/>
      <c r="RZ822" s="1"/>
      <c r="SA822" s="1"/>
      <c r="SB822" s="1"/>
      <c r="SC822" s="1"/>
      <c r="SD822" s="1"/>
      <c r="SE822" s="1"/>
      <c r="SF822" s="1"/>
      <c r="SG822" s="1"/>
      <c r="SH822" s="1"/>
      <c r="SI822" s="1"/>
      <c r="SJ822" s="1"/>
      <c r="SK822" s="1"/>
      <c r="SL822" s="1"/>
      <c r="SM822" s="1"/>
      <c r="SN822" s="1"/>
      <c r="SO822" s="1"/>
      <c r="SP822" s="1"/>
      <c r="SQ822" s="1"/>
      <c r="SR822" s="1"/>
      <c r="SS822" s="1"/>
      <c r="ST822" s="1"/>
      <c r="SU822" s="1"/>
      <c r="SV822" s="1"/>
      <c r="SW822" s="1"/>
      <c r="SX822" s="1"/>
      <c r="SY822" s="1"/>
      <c r="SZ822" s="1"/>
      <c r="TA822" s="1"/>
      <c r="TB822" s="1"/>
      <c r="TC822" s="1"/>
      <c r="TD822" s="1"/>
      <c r="TE822" s="1"/>
      <c r="TF822" s="1"/>
      <c r="TG822" s="1"/>
      <c r="TH822" s="1"/>
      <c r="TI822" s="1"/>
      <c r="TJ822" s="1"/>
      <c r="TK822" s="1"/>
      <c r="TL822" s="1"/>
      <c r="TM822" s="1"/>
      <c r="TN822" s="1"/>
      <c r="TO822" s="1"/>
      <c r="TP822" s="1"/>
      <c r="TQ822" s="1"/>
      <c r="TR822" s="1"/>
      <c r="TS822" s="1"/>
      <c r="TT822" s="1"/>
      <c r="TU822" s="1"/>
      <c r="TV822" s="1"/>
      <c r="TW822" s="1"/>
      <c r="TX822" s="1"/>
      <c r="TY822" s="1"/>
      <c r="TZ822" s="1"/>
      <c r="UA822" s="1"/>
      <c r="UB822" s="1"/>
      <c r="UC822" s="1"/>
      <c r="UD822" s="1"/>
      <c r="UE822" s="1"/>
      <c r="UF822" s="1"/>
      <c r="UG822" s="1"/>
      <c r="UH822" s="1"/>
      <c r="UI822" s="1"/>
      <c r="UJ822" s="1"/>
      <c r="UK822" s="1"/>
      <c r="UL822" s="1"/>
      <c r="UM822" s="1"/>
      <c r="UN822" s="1"/>
      <c r="UO822" s="1"/>
      <c r="UP822" s="1"/>
      <c r="UQ822" s="1"/>
      <c r="UR822" s="1"/>
      <c r="US822" s="1"/>
      <c r="UT822" s="1"/>
      <c r="UU822" s="1"/>
      <c r="UV822" s="1"/>
      <c r="UW822" s="1"/>
      <c r="UX822" s="1"/>
      <c r="UY822" s="1"/>
      <c r="UZ822" s="1"/>
      <c r="VA822" s="1"/>
      <c r="VB822" s="1"/>
      <c r="VC822" s="1"/>
      <c r="VD822" s="1"/>
      <c r="VE822" s="1"/>
      <c r="VF822" s="1"/>
      <c r="VG822" s="1"/>
      <c r="VH822" s="1"/>
      <c r="VI822" s="1"/>
      <c r="VJ822" s="1"/>
      <c r="VK822" s="1"/>
      <c r="VL822" s="1"/>
      <c r="VM822" s="1"/>
      <c r="VN822" s="1"/>
      <c r="VO822" s="1"/>
      <c r="VP822" s="1"/>
      <c r="VQ822" s="1"/>
      <c r="VR822" s="1"/>
      <c r="VS822" s="1"/>
      <c r="VT822" s="1"/>
      <c r="VU822" s="1"/>
      <c r="VV822" s="1"/>
      <c r="VW822" s="1"/>
      <c r="VX822" s="1"/>
      <c r="VY822" s="1"/>
      <c r="VZ822" s="1"/>
      <c r="WA822" s="1"/>
      <c r="WB822" s="1"/>
      <c r="WC822" s="1"/>
      <c r="WD822" s="1"/>
      <c r="WE822" s="1"/>
      <c r="WF822" s="1"/>
      <c r="WG822" s="1"/>
      <c r="WH822" s="1"/>
      <c r="WI822" s="1"/>
      <c r="WJ822" s="1"/>
      <c r="WK822" s="1"/>
      <c r="WL822" s="1"/>
      <c r="WM822" s="1"/>
      <c r="WN822" s="1"/>
      <c r="WO822" s="1"/>
      <c r="WP822" s="1"/>
      <c r="WQ822" s="1"/>
      <c r="WR822" s="1"/>
      <c r="WS822" s="1"/>
      <c r="WT822" s="1"/>
      <c r="WU822" s="1"/>
      <c r="WV822" s="1"/>
      <c r="WW822" s="1"/>
      <c r="WX822" s="1"/>
      <c r="WY822" s="1"/>
      <c r="WZ822" s="1"/>
      <c r="XA822" s="1"/>
      <c r="XB822" s="1"/>
      <c r="XC822" s="1"/>
      <c r="XD822" s="1"/>
      <c r="XE822" s="1"/>
      <c r="XF822" s="1"/>
      <c r="XG822" s="1"/>
      <c r="XH822" s="1"/>
      <c r="XI822" s="1"/>
      <c r="XJ822" s="1"/>
      <c r="XK822" s="1"/>
      <c r="XL822" s="1"/>
      <c r="XM822" s="1"/>
      <c r="XN822" s="1"/>
      <c r="XO822" s="1"/>
      <c r="XP822" s="1"/>
      <c r="XQ822" s="1"/>
      <c r="XR822" s="1"/>
      <c r="XS822" s="1"/>
      <c r="XT822" s="1"/>
      <c r="XU822" s="1"/>
      <c r="XV822" s="1"/>
      <c r="XW822" s="1"/>
      <c r="XX822" s="1"/>
      <c r="XY822" s="1"/>
      <c r="XZ822" s="1"/>
      <c r="YA822" s="1"/>
      <c r="YB822" s="1"/>
      <c r="YC822" s="1"/>
      <c r="YD822" s="1"/>
      <c r="YE822" s="1"/>
      <c r="YF822" s="1"/>
      <c r="YG822" s="1"/>
      <c r="YH822" s="1"/>
      <c r="YI822" s="1"/>
      <c r="YJ822" s="1"/>
      <c r="YK822" s="1"/>
      <c r="YL822" s="1"/>
      <c r="YM822" s="1"/>
      <c r="YN822" s="1"/>
      <c r="YO822" s="1"/>
      <c r="YP822" s="1"/>
      <c r="YQ822" s="1"/>
      <c r="YR822" s="1"/>
      <c r="YS822" s="1"/>
      <c r="YT822" s="1"/>
      <c r="YU822" s="1"/>
      <c r="YV822" s="1"/>
      <c r="YW822" s="1"/>
      <c r="YX822" s="1"/>
      <c r="YY822" s="1"/>
      <c r="YZ822" s="1"/>
      <c r="ZA822" s="1"/>
      <c r="ZB822" s="1"/>
      <c r="ZC822" s="1"/>
      <c r="ZD822" s="1"/>
      <c r="ZE822" s="1"/>
      <c r="ZF822" s="1"/>
      <c r="ZG822" s="1"/>
      <c r="ZH822" s="1"/>
      <c r="ZI822" s="1"/>
      <c r="ZJ822" s="1"/>
      <c r="ZK822" s="1"/>
      <c r="ZL822" s="1"/>
      <c r="ZM822" s="1"/>
      <c r="ZN822" s="1"/>
      <c r="ZO822" s="1"/>
      <c r="ZP822" s="1"/>
      <c r="ZQ822" s="1"/>
      <c r="ZR822" s="1"/>
      <c r="ZS822" s="1"/>
      <c r="ZT822" s="1"/>
      <c r="ZU822" s="1"/>
      <c r="ZV822" s="1"/>
      <c r="ZW822" s="1"/>
      <c r="ZX822" s="1"/>
      <c r="ZY822" s="1"/>
      <c r="ZZ822" s="1"/>
      <c r="AAA822" s="1"/>
      <c r="AAB822" s="1"/>
      <c r="AAC822" s="1"/>
      <c r="AAD822" s="1"/>
      <c r="AAE822" s="1"/>
      <c r="AAF822" s="1"/>
      <c r="AAG822" s="1"/>
      <c r="AAH822" s="1"/>
      <c r="AAI822" s="1"/>
      <c r="AAJ822" s="1"/>
      <c r="AAK822" s="1"/>
      <c r="AAL822" s="1"/>
      <c r="AAM822" s="1"/>
      <c r="AAN822" s="1"/>
      <c r="AAO822" s="1"/>
      <c r="AAP822" s="1"/>
      <c r="AAQ822" s="1"/>
      <c r="AAR822" s="1"/>
      <c r="AAS822" s="1"/>
      <c r="AAT822" s="1"/>
      <c r="AAU822" s="1"/>
      <c r="AAV822" s="1"/>
      <c r="AAW822" s="1"/>
      <c r="AAX822" s="1"/>
      <c r="AAY822" s="1"/>
      <c r="AAZ822" s="1"/>
      <c r="ABA822" s="1"/>
      <c r="ABB822" s="1"/>
      <c r="ABC822" s="1"/>
      <c r="ABD822" s="1"/>
      <c r="ABE822" s="1"/>
      <c r="ABF822" s="1"/>
      <c r="ABG822" s="1"/>
      <c r="ABH822" s="1"/>
      <c r="ABI822" s="1"/>
      <c r="ABJ822" s="1"/>
      <c r="ABK822" s="1"/>
      <c r="ABL822" s="1"/>
      <c r="ABM822" s="1"/>
      <c r="ABN822" s="1"/>
      <c r="ABO822" s="1"/>
      <c r="ABP822" s="1"/>
      <c r="ABQ822" s="1"/>
      <c r="ABR822" s="1"/>
      <c r="ABS822" s="1"/>
      <c r="ABT822" s="1"/>
      <c r="ABU822" s="1"/>
      <c r="ABV822" s="1"/>
      <c r="ABW822" s="1"/>
      <c r="ABX822" s="1"/>
      <c r="ABY822" s="1"/>
      <c r="ABZ822" s="1"/>
      <c r="ACA822" s="1"/>
      <c r="ACB822" s="1"/>
      <c r="ACC822" s="1"/>
      <c r="ACD822" s="1"/>
      <c r="ACE822" s="1"/>
      <c r="ACF822" s="1"/>
      <c r="ACG822" s="1"/>
      <c r="ACH822" s="1"/>
      <c r="ACI822" s="1"/>
      <c r="ACJ822" s="1"/>
      <c r="ACK822" s="1"/>
      <c r="ACL822" s="1"/>
      <c r="ACM822" s="1"/>
      <c r="ACN822" s="1"/>
      <c r="ACO822" s="1"/>
      <c r="ACP822" s="1"/>
      <c r="ACQ822" s="1"/>
      <c r="ACR822" s="1"/>
      <c r="ACS822" s="1"/>
      <c r="ACT822" s="1"/>
      <c r="ACU822" s="1"/>
      <c r="ACV822" s="1"/>
      <c r="ACW822" s="1"/>
      <c r="ACX822" s="1"/>
      <c r="ACY822" s="1"/>
      <c r="ACZ822" s="1"/>
      <c r="ADA822" s="1"/>
      <c r="ADB822" s="1"/>
      <c r="ADC822" s="1"/>
      <c r="ADD822" s="1"/>
      <c r="ADE822" s="1"/>
      <c r="ADF822" s="1"/>
      <c r="ADG822" s="1"/>
      <c r="ADH822" s="1"/>
      <c r="ADI822" s="1"/>
      <c r="ADJ822" s="1"/>
      <c r="ADK822" s="1"/>
      <c r="ADL822" s="1"/>
      <c r="ADM822" s="1"/>
      <c r="ADN822" s="1"/>
      <c r="ADO822" s="1"/>
      <c r="ADP822" s="1"/>
      <c r="ADQ822" s="1"/>
      <c r="ADR822" s="1"/>
      <c r="ADS822" s="1"/>
      <c r="ADT822" s="1"/>
      <c r="ADU822" s="1"/>
      <c r="ADV822" s="1"/>
      <c r="ADW822" s="1"/>
      <c r="ADX822" s="1"/>
      <c r="ADY822" s="1"/>
      <c r="ADZ822" s="1"/>
      <c r="AEA822" s="1"/>
      <c r="AEB822" s="1"/>
      <c r="AEC822" s="1"/>
      <c r="AED822" s="1"/>
      <c r="AEE822" s="1"/>
      <c r="AEF822" s="1"/>
      <c r="AEG822" s="1"/>
      <c r="AEH822" s="1"/>
      <c r="AEI822" s="1"/>
      <c r="AEJ822" s="1"/>
      <c r="AEK822" s="1"/>
      <c r="AEL822" s="1"/>
      <c r="AEM822" s="1"/>
      <c r="AEN822" s="1"/>
      <c r="AEO822" s="1"/>
      <c r="AEP822" s="1"/>
      <c r="AEQ822" s="1"/>
      <c r="AER822" s="1"/>
      <c r="AES822" s="1"/>
      <c r="AET822" s="1"/>
      <c r="AEU822" s="1"/>
      <c r="AEV822" s="1"/>
      <c r="AEW822" s="1"/>
      <c r="AEX822" s="1"/>
      <c r="AEY822" s="1"/>
      <c r="AEZ822" s="1"/>
      <c r="AFA822" s="1"/>
      <c r="AFB822" s="1"/>
      <c r="AFC822" s="1"/>
      <c r="AFD822" s="1"/>
      <c r="AFE822" s="1"/>
      <c r="AFF822" s="1"/>
      <c r="AFG822" s="1"/>
      <c r="AFH822" s="1"/>
      <c r="AFI822" s="1"/>
      <c r="AFJ822" s="1"/>
      <c r="AFK822" s="1"/>
      <c r="AFL822" s="1"/>
      <c r="AFM822" s="1"/>
      <c r="AFN822" s="1"/>
      <c r="AFO822" s="1"/>
      <c r="AFP822" s="1"/>
      <c r="AFQ822" s="1"/>
      <c r="AFR822" s="1"/>
      <c r="AFS822" s="1"/>
      <c r="AFT822" s="1"/>
      <c r="AFU822" s="1"/>
      <c r="AFV822" s="1"/>
      <c r="AFW822" s="1"/>
      <c r="AFX822" s="1"/>
      <c r="AFY822" s="1"/>
      <c r="AFZ822" s="1"/>
      <c r="AGA822" s="1"/>
      <c r="AGB822" s="1"/>
      <c r="AGC822" s="1"/>
      <c r="AGD822" s="1"/>
      <c r="AGE822" s="1"/>
      <c r="AGF822" s="1"/>
      <c r="AGG822" s="1"/>
      <c r="AGH822" s="1"/>
      <c r="AGI822" s="1"/>
      <c r="AGJ822" s="1"/>
      <c r="AGK822" s="1"/>
      <c r="AGL822" s="1"/>
      <c r="AGM822" s="1"/>
      <c r="AGN822" s="1"/>
      <c r="AGO822" s="1"/>
      <c r="AGP822" s="1"/>
      <c r="AGQ822" s="1"/>
      <c r="AGR822" s="1"/>
      <c r="AGS822" s="1"/>
      <c r="AGT822" s="1"/>
      <c r="AGU822" s="1"/>
      <c r="AGV822" s="1"/>
      <c r="AGW822" s="1"/>
      <c r="AGX822" s="1"/>
      <c r="AGY822" s="1"/>
      <c r="AGZ822" s="1"/>
      <c r="AHA822" s="1"/>
      <c r="AHB822" s="1"/>
      <c r="AHC822" s="1"/>
      <c r="AHD822" s="1"/>
      <c r="AHE822" s="1"/>
      <c r="AHF822" s="1"/>
      <c r="AHG822" s="1"/>
      <c r="AHH822" s="1"/>
      <c r="AHI822" s="1"/>
      <c r="AHJ822" s="1"/>
      <c r="AHK822" s="1"/>
      <c r="AHL822" s="1"/>
      <c r="AHM822" s="1"/>
      <c r="AHN822" s="1"/>
      <c r="AHO822" s="1"/>
      <c r="AHP822" s="1"/>
      <c r="AHQ822" s="1"/>
      <c r="AHR822" s="1"/>
      <c r="AHS822" s="1"/>
      <c r="AHT822" s="1"/>
      <c r="AHU822" s="1"/>
      <c r="AHV822" s="1"/>
      <c r="AHW822" s="1"/>
      <c r="AHX822" s="1"/>
      <c r="AHY822" s="1"/>
      <c r="AHZ822" s="1"/>
      <c r="AIA822" s="1"/>
      <c r="AIB822" s="1"/>
      <c r="AIC822" s="1"/>
      <c r="AID822" s="1"/>
      <c r="AIE822" s="1"/>
      <c r="AIF822" s="1"/>
      <c r="AIG822" s="1"/>
      <c r="AIH822" s="1"/>
      <c r="AII822" s="1"/>
      <c r="AIJ822" s="1"/>
      <c r="AIK822" s="1"/>
      <c r="AIL822" s="1"/>
      <c r="AIM822" s="1"/>
      <c r="AIN822" s="1"/>
      <c r="AIO822" s="1"/>
      <c r="AIP822" s="1"/>
      <c r="AIQ822" s="1"/>
      <c r="AIR822" s="1"/>
      <c r="AIS822" s="1"/>
      <c r="AIT822" s="1"/>
      <c r="AIU822" s="1"/>
      <c r="AIV822" s="1"/>
      <c r="AIW822" s="1"/>
      <c r="AIX822" s="1"/>
      <c r="AIY822" s="1"/>
      <c r="AIZ822" s="1"/>
      <c r="AJA822" s="1"/>
      <c r="AJB822" s="1"/>
      <c r="AJC822" s="1"/>
      <c r="AJD822" s="1"/>
      <c r="AJE822" s="1"/>
      <c r="AJF822" s="1"/>
      <c r="AJG822" s="1"/>
      <c r="AJH822" s="1"/>
      <c r="AJI822" s="1"/>
      <c r="AJJ822" s="1"/>
      <c r="AJK822" s="1"/>
      <c r="AJL822" s="1"/>
      <c r="AJM822" s="1"/>
      <c r="AJN822" s="1"/>
      <c r="AJO822" s="1"/>
      <c r="AJP822" s="1"/>
      <c r="AJQ822" s="1"/>
      <c r="AJR822" s="1"/>
      <c r="AJS822" s="1"/>
      <c r="AJT822" s="1"/>
      <c r="AJU822" s="1"/>
      <c r="AJV822" s="1"/>
      <c r="AJW822" s="1"/>
      <c r="AJX822" s="1"/>
      <c r="AJY822" s="1"/>
      <c r="AJZ822" s="1"/>
      <c r="AKA822" s="1"/>
      <c r="AKB822" s="1"/>
      <c r="AKC822" s="1"/>
      <c r="AKD822" s="1"/>
      <c r="AKE822" s="1"/>
      <c r="AKF822" s="1"/>
      <c r="AKG822" s="1"/>
      <c r="AKH822" s="1"/>
      <c r="AKI822" s="1"/>
      <c r="AKJ822" s="1"/>
      <c r="AKK822" s="1"/>
      <c r="AKL822" s="1"/>
      <c r="AKM822" s="1"/>
    </row>
    <row r="823" spans="1:975" ht="31.5" customHeight="1">
      <c r="A823" s="133" t="s">
        <v>775</v>
      </c>
      <c r="B823" s="134"/>
      <c r="C823" s="134"/>
      <c r="D823" s="134"/>
      <c r="E823" s="134"/>
      <c r="F823" s="134"/>
      <c r="G823" s="134"/>
      <c r="H823" s="134"/>
      <c r="I823" s="135"/>
    </row>
    <row r="824" spans="1:975" ht="15.75" customHeight="1">
      <c r="A824" s="149" t="s">
        <v>776</v>
      </c>
      <c r="B824" s="151" t="s">
        <v>777</v>
      </c>
      <c r="C824" s="153" t="s">
        <v>3</v>
      </c>
      <c r="D824" s="149" t="s">
        <v>5</v>
      </c>
      <c r="E824" s="160" t="s">
        <v>778</v>
      </c>
      <c r="F824" s="160"/>
      <c r="G824" s="160"/>
      <c r="H824" s="160"/>
      <c r="I824" s="160"/>
    </row>
    <row r="825" spans="1:975" ht="15.75" customHeight="1">
      <c r="A825" s="149"/>
      <c r="B825" s="151"/>
      <c r="C825" s="153"/>
      <c r="D825" s="149"/>
      <c r="E825" s="13" t="s">
        <v>7</v>
      </c>
      <c r="F825" s="14" t="s">
        <v>8</v>
      </c>
      <c r="G825" s="15" t="s">
        <v>9</v>
      </c>
      <c r="H825" s="15" t="s">
        <v>10</v>
      </c>
      <c r="I825" s="156" t="s">
        <v>779</v>
      </c>
    </row>
    <row r="826" spans="1:975" ht="36" customHeight="1">
      <c r="A826" s="149"/>
      <c r="B826" s="151"/>
      <c r="C826" s="153"/>
      <c r="D826" s="149"/>
      <c r="E826" s="15" t="s">
        <v>780</v>
      </c>
      <c r="F826" s="15" t="s">
        <v>780</v>
      </c>
      <c r="G826" s="15" t="s">
        <v>780</v>
      </c>
      <c r="H826" s="15" t="s">
        <v>780</v>
      </c>
      <c r="I826" s="157"/>
    </row>
    <row r="827" spans="1:975" s="3" customFormat="1" ht="15" customHeight="1">
      <c r="A827" s="19">
        <v>771</v>
      </c>
      <c r="B827" s="66" t="s">
        <v>781</v>
      </c>
      <c r="C827" s="73" t="s">
        <v>782</v>
      </c>
      <c r="D827" s="18">
        <v>0</v>
      </c>
      <c r="E827" s="19">
        <v>562.55999999999995</v>
      </c>
      <c r="F827" s="19">
        <v>384</v>
      </c>
      <c r="G827" s="19">
        <v>139</v>
      </c>
      <c r="H827" s="19">
        <v>62</v>
      </c>
      <c r="I827" s="20">
        <f>SUM(E827:H827)</f>
        <v>1147.56</v>
      </c>
    </row>
    <row r="828" spans="1:975" s="3" customFormat="1">
      <c r="A828" s="19">
        <v>772</v>
      </c>
      <c r="B828" s="34" t="s">
        <v>783</v>
      </c>
      <c r="C828" s="66" t="s">
        <v>784</v>
      </c>
      <c r="D828" s="74">
        <v>0</v>
      </c>
      <c r="E828" s="19">
        <v>210</v>
      </c>
      <c r="F828" s="19">
        <v>147.38</v>
      </c>
      <c r="G828" s="19">
        <v>87</v>
      </c>
      <c r="H828" s="19">
        <v>37</v>
      </c>
      <c r="I828" s="20">
        <f>SUM(E828:H828)</f>
        <v>481.38</v>
      </c>
    </row>
    <row r="829" spans="1:975" s="3" customFormat="1">
      <c r="A829" s="19">
        <v>773</v>
      </c>
      <c r="B829" s="75" t="s">
        <v>785</v>
      </c>
      <c r="C829" s="73" t="s">
        <v>786</v>
      </c>
      <c r="D829" s="74">
        <v>0</v>
      </c>
      <c r="E829" s="19">
        <v>1108</v>
      </c>
      <c r="F829" s="19">
        <v>887</v>
      </c>
      <c r="G829" s="19">
        <v>299</v>
      </c>
      <c r="H829" s="19">
        <v>56</v>
      </c>
      <c r="I829" s="20">
        <f t="shared" ref="I829:I850" si="57">SUM(E829:H829)</f>
        <v>2350</v>
      </c>
    </row>
    <row r="830" spans="1:975" s="3" customFormat="1">
      <c r="A830" s="19">
        <v>774</v>
      </c>
      <c r="B830" s="75" t="s">
        <v>787</v>
      </c>
      <c r="C830" s="73" t="s">
        <v>786</v>
      </c>
      <c r="D830" s="74">
        <v>0</v>
      </c>
      <c r="E830" s="19">
        <v>250</v>
      </c>
      <c r="F830" s="19">
        <v>153</v>
      </c>
      <c r="G830" s="19">
        <v>56</v>
      </c>
      <c r="H830" s="19">
        <v>26</v>
      </c>
      <c r="I830" s="20">
        <f t="shared" si="57"/>
        <v>485</v>
      </c>
    </row>
    <row r="831" spans="1:975" s="3" customFormat="1">
      <c r="A831" s="19">
        <v>775</v>
      </c>
      <c r="B831" s="75" t="s">
        <v>788</v>
      </c>
      <c r="C831" s="73" t="s">
        <v>786</v>
      </c>
      <c r="D831" s="74">
        <v>0</v>
      </c>
      <c r="E831" s="19">
        <v>596</v>
      </c>
      <c r="F831" s="19">
        <v>408</v>
      </c>
      <c r="G831" s="19">
        <v>192</v>
      </c>
      <c r="H831" s="19">
        <v>48</v>
      </c>
      <c r="I831" s="20">
        <f t="shared" si="57"/>
        <v>1244</v>
      </c>
    </row>
    <row r="832" spans="1:975" s="3" customFormat="1">
      <c r="A832" s="19">
        <v>776</v>
      </c>
      <c r="B832" s="75" t="s">
        <v>789</v>
      </c>
      <c r="C832" s="73" t="s">
        <v>786</v>
      </c>
      <c r="D832" s="74">
        <v>0</v>
      </c>
      <c r="E832" s="19">
        <v>459</v>
      </c>
      <c r="F832" s="19">
        <v>286</v>
      </c>
      <c r="G832" s="19">
        <v>91</v>
      </c>
      <c r="H832" s="19">
        <v>48</v>
      </c>
      <c r="I832" s="20">
        <f t="shared" si="57"/>
        <v>884</v>
      </c>
    </row>
    <row r="833" spans="1:9" s="3" customFormat="1">
      <c r="A833" s="19">
        <v>777</v>
      </c>
      <c r="B833" s="75" t="s">
        <v>790</v>
      </c>
      <c r="C833" s="73" t="s">
        <v>786</v>
      </c>
      <c r="D833" s="74">
        <v>0</v>
      </c>
      <c r="E833" s="19">
        <v>1811</v>
      </c>
      <c r="F833" s="19">
        <v>1493</v>
      </c>
      <c r="G833" s="19">
        <v>398</v>
      </c>
      <c r="H833" s="19">
        <v>94</v>
      </c>
      <c r="I833" s="20">
        <f t="shared" si="57"/>
        <v>3796</v>
      </c>
    </row>
    <row r="834" spans="1:9" s="3" customFormat="1">
      <c r="A834" s="19">
        <v>778</v>
      </c>
      <c r="B834" s="66" t="s">
        <v>791</v>
      </c>
      <c r="C834" s="73" t="s">
        <v>786</v>
      </c>
      <c r="D834" s="74">
        <v>0</v>
      </c>
      <c r="E834" s="19">
        <v>297</v>
      </c>
      <c r="F834" s="19">
        <v>195</v>
      </c>
      <c r="G834" s="19">
        <v>96</v>
      </c>
      <c r="H834" s="19">
        <v>27</v>
      </c>
      <c r="I834" s="20">
        <f t="shared" si="57"/>
        <v>615</v>
      </c>
    </row>
    <row r="835" spans="1:9" s="3" customFormat="1">
      <c r="A835" s="19">
        <v>779</v>
      </c>
      <c r="B835" s="66" t="s">
        <v>792</v>
      </c>
      <c r="C835" s="73" t="s">
        <v>786</v>
      </c>
      <c r="D835" s="74">
        <v>0</v>
      </c>
      <c r="E835" s="19">
        <v>86</v>
      </c>
      <c r="F835" s="19">
        <v>44</v>
      </c>
      <c r="G835" s="19">
        <v>20</v>
      </c>
      <c r="H835" s="19">
        <v>10</v>
      </c>
      <c r="I835" s="20">
        <f>SUM(E835:H835)</f>
        <v>160</v>
      </c>
    </row>
    <row r="836" spans="1:9" s="3" customFormat="1">
      <c r="A836" s="19">
        <v>780</v>
      </c>
      <c r="B836" s="66" t="s">
        <v>793</v>
      </c>
      <c r="C836" s="73" t="s">
        <v>794</v>
      </c>
      <c r="D836" s="74">
        <v>0</v>
      </c>
      <c r="E836" s="19">
        <v>686</v>
      </c>
      <c r="F836" s="19">
        <v>504</v>
      </c>
      <c r="G836" s="19">
        <v>205</v>
      </c>
      <c r="H836" s="19">
        <v>95</v>
      </c>
      <c r="I836" s="20">
        <f t="shared" si="57"/>
        <v>1490</v>
      </c>
    </row>
    <row r="837" spans="1:9" s="3" customFormat="1">
      <c r="A837" s="19">
        <v>781</v>
      </c>
      <c r="B837" s="66" t="s">
        <v>795</v>
      </c>
      <c r="C837" s="73" t="s">
        <v>786</v>
      </c>
      <c r="D837" s="74">
        <v>0</v>
      </c>
      <c r="E837" s="19">
        <v>208.5</v>
      </c>
      <c r="F837" s="19">
        <v>158</v>
      </c>
      <c r="G837" s="19">
        <v>46</v>
      </c>
      <c r="H837" s="19">
        <v>28</v>
      </c>
      <c r="I837" s="20">
        <f t="shared" si="57"/>
        <v>440.5</v>
      </c>
    </row>
    <row r="838" spans="1:9" s="3" customFormat="1">
      <c r="A838" s="19">
        <v>782</v>
      </c>
      <c r="B838" s="66" t="s">
        <v>796</v>
      </c>
      <c r="C838" s="73" t="s">
        <v>786</v>
      </c>
      <c r="D838" s="74">
        <v>0</v>
      </c>
      <c r="E838" s="19">
        <v>126.05500000000001</v>
      </c>
      <c r="F838" s="19">
        <v>96</v>
      </c>
      <c r="G838" s="19">
        <v>52</v>
      </c>
      <c r="H838" s="19">
        <v>13</v>
      </c>
      <c r="I838" s="20">
        <f t="shared" si="57"/>
        <v>287.05500000000001</v>
      </c>
    </row>
    <row r="839" spans="1:9" s="3" customFormat="1">
      <c r="A839" s="19">
        <v>783</v>
      </c>
      <c r="B839" s="66" t="s">
        <v>797</v>
      </c>
      <c r="C839" s="73" t="s">
        <v>786</v>
      </c>
      <c r="D839" s="74">
        <v>0</v>
      </c>
      <c r="E839" s="19">
        <v>81</v>
      </c>
      <c r="F839" s="19">
        <v>41</v>
      </c>
      <c r="G839" s="19">
        <v>24</v>
      </c>
      <c r="H839" s="19">
        <v>14</v>
      </c>
      <c r="I839" s="20">
        <f t="shared" si="57"/>
        <v>160</v>
      </c>
    </row>
    <row r="840" spans="1:9" s="7" customFormat="1">
      <c r="A840" s="19">
        <v>784</v>
      </c>
      <c r="B840" s="66" t="s">
        <v>798</v>
      </c>
      <c r="C840" s="73" t="s">
        <v>799</v>
      </c>
      <c r="D840" s="74">
        <v>0</v>
      </c>
      <c r="E840" s="19">
        <v>1.0607</v>
      </c>
      <c r="F840" s="19">
        <v>0.5</v>
      </c>
      <c r="G840" s="19">
        <v>0.5</v>
      </c>
      <c r="H840" s="19">
        <v>0</v>
      </c>
      <c r="I840" s="20">
        <f t="shared" si="57"/>
        <v>2.0606999999999998</v>
      </c>
    </row>
    <row r="841" spans="1:9" s="7" customFormat="1">
      <c r="A841" s="19">
        <v>785</v>
      </c>
      <c r="B841" s="66" t="s">
        <v>800</v>
      </c>
      <c r="C841" s="73" t="s">
        <v>801</v>
      </c>
      <c r="D841" s="74">
        <v>0</v>
      </c>
      <c r="E841" s="19">
        <v>8.3000000000000007</v>
      </c>
      <c r="F841" s="19">
        <v>4.5999999999999996</v>
      </c>
      <c r="G841" s="19">
        <v>2.8</v>
      </c>
      <c r="H841" s="19">
        <v>0.6</v>
      </c>
      <c r="I841" s="20">
        <f t="shared" si="57"/>
        <v>16.3</v>
      </c>
    </row>
    <row r="842" spans="1:9" s="7" customFormat="1">
      <c r="A842" s="19">
        <v>786</v>
      </c>
      <c r="B842" s="66" t="s">
        <v>802</v>
      </c>
      <c r="C842" s="73" t="s">
        <v>803</v>
      </c>
      <c r="D842" s="74">
        <v>25</v>
      </c>
      <c r="E842" s="19">
        <v>11.9</v>
      </c>
      <c r="F842" s="19">
        <v>6</v>
      </c>
      <c r="G842" s="19">
        <v>5.2</v>
      </c>
      <c r="H842" s="19">
        <v>1.9</v>
      </c>
      <c r="I842" s="20">
        <f t="shared" si="57"/>
        <v>24.999999999999996</v>
      </c>
    </row>
    <row r="843" spans="1:9" s="7" customFormat="1">
      <c r="A843" s="19">
        <v>787</v>
      </c>
      <c r="B843" s="66" t="s">
        <v>804</v>
      </c>
      <c r="C843" s="73" t="s">
        <v>803</v>
      </c>
      <c r="D843" s="74">
        <v>0</v>
      </c>
      <c r="E843" s="19">
        <v>4.3</v>
      </c>
      <c r="F843" s="19">
        <v>3.5</v>
      </c>
      <c r="G843" s="19">
        <v>0.6</v>
      </c>
      <c r="H843" s="19">
        <v>0.1</v>
      </c>
      <c r="I843" s="20">
        <f t="shared" si="57"/>
        <v>8.5</v>
      </c>
    </row>
    <row r="844" spans="1:9">
      <c r="A844" s="19">
        <v>788</v>
      </c>
      <c r="B844" s="34" t="s">
        <v>805</v>
      </c>
      <c r="C844" s="34" t="s">
        <v>806</v>
      </c>
      <c r="D844" s="74">
        <v>0</v>
      </c>
      <c r="E844" s="19">
        <v>47</v>
      </c>
      <c r="F844" s="19">
        <v>22.8</v>
      </c>
      <c r="G844" s="19">
        <v>12</v>
      </c>
      <c r="H844" s="19">
        <v>7</v>
      </c>
      <c r="I844" s="20">
        <f t="shared" si="57"/>
        <v>88.8</v>
      </c>
    </row>
    <row r="845" spans="1:9" s="3" customFormat="1">
      <c r="A845" s="19">
        <v>789</v>
      </c>
      <c r="B845" s="34" t="s">
        <v>807</v>
      </c>
      <c r="C845" s="73" t="s">
        <v>786</v>
      </c>
      <c r="D845" s="74">
        <v>0</v>
      </c>
      <c r="E845" s="19">
        <v>191</v>
      </c>
      <c r="F845" s="19">
        <v>140</v>
      </c>
      <c r="G845" s="19">
        <v>81</v>
      </c>
      <c r="H845" s="19">
        <v>28</v>
      </c>
      <c r="I845" s="20">
        <f t="shared" si="57"/>
        <v>440</v>
      </c>
    </row>
    <row r="846" spans="1:9" s="7" customFormat="1">
      <c r="A846" s="19">
        <v>790</v>
      </c>
      <c r="B846" s="66" t="s">
        <v>808</v>
      </c>
      <c r="C846" s="73" t="s">
        <v>799</v>
      </c>
      <c r="D846" s="74">
        <v>0</v>
      </c>
      <c r="E846" s="19">
        <v>89</v>
      </c>
      <c r="F846" s="19">
        <v>39.373199999999997</v>
      </c>
      <c r="G846" s="19">
        <v>26</v>
      </c>
      <c r="H846" s="19">
        <v>13</v>
      </c>
      <c r="I846" s="20">
        <f t="shared" si="57"/>
        <v>167.3732</v>
      </c>
    </row>
    <row r="847" spans="1:9" s="7" customFormat="1">
      <c r="A847" s="19">
        <v>791</v>
      </c>
      <c r="B847" s="66" t="s">
        <v>809</v>
      </c>
      <c r="C847" s="76" t="s">
        <v>810</v>
      </c>
      <c r="D847" s="32">
        <v>0</v>
      </c>
      <c r="E847" s="59">
        <v>10</v>
      </c>
      <c r="F847" s="59">
        <v>6</v>
      </c>
      <c r="G847" s="59">
        <v>3</v>
      </c>
      <c r="H847" s="59">
        <v>1</v>
      </c>
      <c r="I847" s="20">
        <f t="shared" si="57"/>
        <v>20</v>
      </c>
    </row>
    <row r="848" spans="1:9" s="7" customFormat="1">
      <c r="A848" s="19">
        <v>792</v>
      </c>
      <c r="B848" s="66" t="s">
        <v>811</v>
      </c>
      <c r="C848" s="77" t="s">
        <v>812</v>
      </c>
      <c r="D848" s="74">
        <v>0</v>
      </c>
      <c r="E848" s="59">
        <v>1.1000000000000001</v>
      </c>
      <c r="F848" s="59">
        <v>1</v>
      </c>
      <c r="G848" s="59">
        <v>0.3</v>
      </c>
      <c r="H848" s="59">
        <v>0.2</v>
      </c>
      <c r="I848" s="20">
        <f t="shared" si="57"/>
        <v>2.6</v>
      </c>
    </row>
    <row r="849" spans="1:9" s="7" customFormat="1">
      <c r="A849" s="19">
        <v>793</v>
      </c>
      <c r="B849" s="78" t="s">
        <v>813</v>
      </c>
      <c r="C849" s="73" t="s">
        <v>786</v>
      </c>
      <c r="D849" s="74">
        <v>0</v>
      </c>
      <c r="E849" s="59">
        <v>0</v>
      </c>
      <c r="F849" s="59">
        <v>0</v>
      </c>
      <c r="G849" s="59">
        <v>0</v>
      </c>
      <c r="H849" s="59">
        <v>0</v>
      </c>
      <c r="I849" s="20">
        <f t="shared" si="57"/>
        <v>0</v>
      </c>
    </row>
    <row r="850" spans="1:9" s="7" customFormat="1">
      <c r="A850" s="19">
        <v>794</v>
      </c>
      <c r="B850" s="78" t="s">
        <v>814</v>
      </c>
      <c r="C850" s="73" t="s">
        <v>786</v>
      </c>
      <c r="D850" s="74">
        <v>0</v>
      </c>
      <c r="E850" s="59">
        <v>2.1</v>
      </c>
      <c r="F850" s="59">
        <v>1.3</v>
      </c>
      <c r="G850" s="59">
        <v>0.6</v>
      </c>
      <c r="H850" s="59">
        <v>0.1</v>
      </c>
      <c r="I850" s="20">
        <f t="shared" si="57"/>
        <v>4.0999999999999996</v>
      </c>
    </row>
    <row r="851" spans="1:9" s="7" customFormat="1">
      <c r="A851" s="19">
        <v>795</v>
      </c>
      <c r="B851" s="55" t="s">
        <v>815</v>
      </c>
      <c r="C851" s="73" t="s">
        <v>786</v>
      </c>
      <c r="D851" s="74">
        <v>0</v>
      </c>
      <c r="E851" s="19">
        <v>315</v>
      </c>
      <c r="F851" s="19">
        <v>117</v>
      </c>
      <c r="G851" s="19">
        <v>64</v>
      </c>
      <c r="H851" s="19">
        <v>20</v>
      </c>
      <c r="I851" s="20">
        <f>SUM(E851:H851)</f>
        <v>516</v>
      </c>
    </row>
    <row r="852" spans="1:9" s="7" customFormat="1">
      <c r="A852" s="19">
        <v>796</v>
      </c>
      <c r="B852" s="55" t="s">
        <v>862</v>
      </c>
      <c r="C852" s="73" t="s">
        <v>863</v>
      </c>
      <c r="D852" s="74">
        <v>0</v>
      </c>
      <c r="E852" s="59">
        <v>1.1000000000000001</v>
      </c>
      <c r="F852" s="59">
        <v>1</v>
      </c>
      <c r="G852" s="59">
        <v>0.3</v>
      </c>
      <c r="H852" s="59">
        <v>0.2</v>
      </c>
      <c r="I852" s="20">
        <f t="shared" ref="I852:I853" si="58">SUM(E852:H852)</f>
        <v>2.6</v>
      </c>
    </row>
    <row r="853" spans="1:9" s="7" customFormat="1">
      <c r="A853" s="19">
        <v>797</v>
      </c>
      <c r="B853" s="55" t="s">
        <v>861</v>
      </c>
      <c r="C853" s="73" t="s">
        <v>864</v>
      </c>
      <c r="D853" s="74">
        <v>0</v>
      </c>
      <c r="E853" s="59">
        <v>1.1000000000000001</v>
      </c>
      <c r="F853" s="59">
        <v>1</v>
      </c>
      <c r="G853" s="59">
        <v>0.3</v>
      </c>
      <c r="H853" s="59">
        <v>0.2</v>
      </c>
      <c r="I853" s="20">
        <f t="shared" si="58"/>
        <v>2.6</v>
      </c>
    </row>
    <row r="854" spans="1:9">
      <c r="A854" s="19"/>
      <c r="B854" s="34"/>
      <c r="C854" s="79" t="s">
        <v>86</v>
      </c>
      <c r="D854" s="31">
        <f t="shared" ref="D854:I854" si="59">SUM(D827:D853)</f>
        <v>25</v>
      </c>
      <c r="E854" s="31">
        <f t="shared" si="59"/>
        <v>7164.0757000000012</v>
      </c>
      <c r="F854" s="31">
        <f t="shared" si="59"/>
        <v>5140.4532000000008</v>
      </c>
      <c r="G854" s="31">
        <f t="shared" si="59"/>
        <v>1901.5999999999997</v>
      </c>
      <c r="H854" s="31">
        <f t="shared" si="59"/>
        <v>630.30000000000018</v>
      </c>
      <c r="I854" s="31">
        <f t="shared" si="59"/>
        <v>14836.428900000001</v>
      </c>
    </row>
    <row r="855" spans="1:9" ht="33" customHeight="1">
      <c r="A855" s="133" t="s">
        <v>816</v>
      </c>
      <c r="B855" s="134"/>
      <c r="C855" s="134"/>
      <c r="D855" s="134"/>
      <c r="E855" s="134"/>
      <c r="F855" s="134"/>
      <c r="G855" s="134"/>
      <c r="H855" s="134"/>
      <c r="I855" s="135"/>
    </row>
    <row r="856" spans="1:9" s="7" customFormat="1">
      <c r="A856" s="57">
        <v>798</v>
      </c>
      <c r="B856" s="66" t="s">
        <v>817</v>
      </c>
      <c r="C856" s="73" t="s">
        <v>818</v>
      </c>
      <c r="D856" s="74">
        <v>30</v>
      </c>
      <c r="E856" s="19">
        <v>65.69</v>
      </c>
      <c r="F856" s="19">
        <v>48.3</v>
      </c>
      <c r="G856" s="19">
        <v>28.6</v>
      </c>
      <c r="H856" s="19">
        <v>14.2</v>
      </c>
      <c r="I856" s="20">
        <f t="shared" ref="I856:I865" si="60">SUM(E856:H856)</f>
        <v>156.79</v>
      </c>
    </row>
    <row r="857" spans="1:9" s="7" customFormat="1">
      <c r="A857" s="57">
        <v>799</v>
      </c>
      <c r="B857" s="66" t="s">
        <v>819</v>
      </c>
      <c r="C857" s="73" t="s">
        <v>515</v>
      </c>
      <c r="D857" s="74">
        <v>100</v>
      </c>
      <c r="E857" s="19">
        <v>166.1</v>
      </c>
      <c r="F857" s="19">
        <v>100.6</v>
      </c>
      <c r="G857" s="19">
        <v>46.3</v>
      </c>
      <c r="H857" s="19">
        <v>19.600000000000001</v>
      </c>
      <c r="I857" s="20">
        <f t="shared" si="60"/>
        <v>332.6</v>
      </c>
    </row>
    <row r="858" spans="1:9" s="3" customFormat="1">
      <c r="A858" s="57">
        <v>800</v>
      </c>
      <c r="B858" s="80" t="s">
        <v>820</v>
      </c>
      <c r="C858" s="73" t="s">
        <v>89</v>
      </c>
      <c r="D858" s="81">
        <v>350</v>
      </c>
      <c r="E858" s="23">
        <v>255.1</v>
      </c>
      <c r="F858" s="23">
        <v>130.80000000000001</v>
      </c>
      <c r="G858" s="23">
        <v>62.1</v>
      </c>
      <c r="H858" s="23">
        <v>23.6</v>
      </c>
      <c r="I858" s="20">
        <f t="shared" si="60"/>
        <v>471.6</v>
      </c>
    </row>
    <row r="859" spans="1:9" s="7" customFormat="1">
      <c r="A859" s="57">
        <v>801</v>
      </c>
      <c r="B859" s="66" t="s">
        <v>821</v>
      </c>
      <c r="C859" s="73" t="s">
        <v>311</v>
      </c>
      <c r="D859" s="74">
        <v>330</v>
      </c>
      <c r="E859" s="19">
        <v>230.1</v>
      </c>
      <c r="F859" s="19">
        <v>111.9</v>
      </c>
      <c r="G859" s="19">
        <v>56.2</v>
      </c>
      <c r="H859" s="19">
        <v>20.100000000000001</v>
      </c>
      <c r="I859" s="20">
        <f t="shared" si="60"/>
        <v>418.3</v>
      </c>
    </row>
    <row r="860" spans="1:9" s="3" customFormat="1">
      <c r="A860" s="57">
        <v>802</v>
      </c>
      <c r="B860" s="80" t="s">
        <v>822</v>
      </c>
      <c r="C860" s="82" t="s">
        <v>11</v>
      </c>
      <c r="D860" s="81">
        <v>50</v>
      </c>
      <c r="E860" s="23">
        <v>101.8</v>
      </c>
      <c r="F860" s="23">
        <v>44.5</v>
      </c>
      <c r="G860" s="23">
        <v>22.2</v>
      </c>
      <c r="H860" s="23">
        <v>12.2</v>
      </c>
      <c r="I860" s="20">
        <f t="shared" si="60"/>
        <v>180.7</v>
      </c>
    </row>
    <row r="861" spans="1:9" s="7" customFormat="1">
      <c r="A861" s="57">
        <v>803</v>
      </c>
      <c r="B861" s="66" t="s">
        <v>823</v>
      </c>
      <c r="C861" s="73" t="s">
        <v>251</v>
      </c>
      <c r="D861" s="74">
        <v>30</v>
      </c>
      <c r="E861" s="19">
        <v>81.599999999999994</v>
      </c>
      <c r="F861" s="19">
        <v>33.4</v>
      </c>
      <c r="G861" s="19">
        <v>21.8</v>
      </c>
      <c r="H861" s="19">
        <v>4.2</v>
      </c>
      <c r="I861" s="20">
        <f t="shared" si="60"/>
        <v>141</v>
      </c>
    </row>
    <row r="862" spans="1:9" s="7" customFormat="1">
      <c r="A862" s="57">
        <v>804</v>
      </c>
      <c r="B862" s="66" t="s">
        <v>824</v>
      </c>
      <c r="C862" s="73" t="s">
        <v>356</v>
      </c>
      <c r="D862" s="74">
        <v>50</v>
      </c>
      <c r="E862" s="19">
        <v>101.3</v>
      </c>
      <c r="F862" s="19">
        <v>43.5</v>
      </c>
      <c r="G862" s="19">
        <v>21.3</v>
      </c>
      <c r="H862" s="19">
        <v>11.8</v>
      </c>
      <c r="I862" s="20">
        <f t="shared" si="60"/>
        <v>177.90000000000003</v>
      </c>
    </row>
    <row r="863" spans="1:9" s="7" customFormat="1">
      <c r="A863" s="57">
        <v>805</v>
      </c>
      <c r="B863" s="66" t="s">
        <v>825</v>
      </c>
      <c r="C863" s="73" t="s">
        <v>439</v>
      </c>
      <c r="D863" s="74">
        <v>100</v>
      </c>
      <c r="E863" s="19">
        <v>125.5</v>
      </c>
      <c r="F863" s="19">
        <v>43.8</v>
      </c>
      <c r="G863" s="19">
        <v>25.5</v>
      </c>
      <c r="H863" s="19">
        <v>15.9</v>
      </c>
      <c r="I863" s="20">
        <f t="shared" si="60"/>
        <v>210.70000000000002</v>
      </c>
    </row>
    <row r="864" spans="1:9" s="7" customFormat="1">
      <c r="A864" s="57">
        <v>806</v>
      </c>
      <c r="B864" s="66" t="s">
        <v>826</v>
      </c>
      <c r="C864" s="73" t="s">
        <v>662</v>
      </c>
      <c r="D864" s="74">
        <v>30</v>
      </c>
      <c r="E864" s="19">
        <v>70.900000000000006</v>
      </c>
      <c r="F864" s="19">
        <v>37.299999999999997</v>
      </c>
      <c r="G864" s="19">
        <v>21.4</v>
      </c>
      <c r="H864" s="19">
        <v>9.8000000000000007</v>
      </c>
      <c r="I864" s="20">
        <f t="shared" si="60"/>
        <v>139.4</v>
      </c>
    </row>
    <row r="865" spans="1:9" s="7" customFormat="1">
      <c r="A865" s="57">
        <v>807</v>
      </c>
      <c r="B865" s="66" t="s">
        <v>827</v>
      </c>
      <c r="C865" s="73" t="s">
        <v>662</v>
      </c>
      <c r="D865" s="74">
        <v>330</v>
      </c>
      <c r="E865" s="19">
        <v>216.2</v>
      </c>
      <c r="F865" s="19">
        <v>112.4</v>
      </c>
      <c r="G865" s="19">
        <v>33.4</v>
      </c>
      <c r="H865" s="19">
        <v>22.6</v>
      </c>
      <c r="I865" s="20">
        <f t="shared" si="60"/>
        <v>384.6</v>
      </c>
    </row>
    <row r="866" spans="1:9" s="7" customFormat="1">
      <c r="A866" s="57">
        <v>808</v>
      </c>
      <c r="B866" s="66" t="s">
        <v>828</v>
      </c>
      <c r="C866" s="73" t="s">
        <v>439</v>
      </c>
      <c r="D866" s="74">
        <v>50</v>
      </c>
      <c r="E866" s="19">
        <v>104.3</v>
      </c>
      <c r="F866" s="19">
        <v>42.6</v>
      </c>
      <c r="G866" s="19">
        <v>21.3</v>
      </c>
      <c r="H866" s="19">
        <v>13.8</v>
      </c>
      <c r="I866" s="20">
        <f>SUM(E866:H866)</f>
        <v>182.00000000000003</v>
      </c>
    </row>
    <row r="867" spans="1:9" s="7" customFormat="1">
      <c r="A867" s="57">
        <v>809</v>
      </c>
      <c r="B867" s="66" t="s">
        <v>829</v>
      </c>
      <c r="C867" s="73" t="s">
        <v>89</v>
      </c>
      <c r="D867" s="74">
        <v>100</v>
      </c>
      <c r="E867" s="19">
        <v>105.5</v>
      </c>
      <c r="F867" s="19">
        <v>51.8</v>
      </c>
      <c r="G867" s="19">
        <v>35.5</v>
      </c>
      <c r="H867" s="19">
        <v>13.9</v>
      </c>
      <c r="I867" s="20">
        <f>SUM(E867:H867)</f>
        <v>206.70000000000002</v>
      </c>
    </row>
    <row r="868" spans="1:9" s="7" customFormat="1">
      <c r="A868" s="57">
        <v>810</v>
      </c>
      <c r="B868" s="66" t="s">
        <v>830</v>
      </c>
      <c r="C868" s="73" t="s">
        <v>662</v>
      </c>
      <c r="D868" s="74">
        <v>30</v>
      </c>
      <c r="E868" s="19">
        <v>85.9</v>
      </c>
      <c r="F868" s="19">
        <v>46.3</v>
      </c>
      <c r="G868" s="19">
        <v>21.3</v>
      </c>
      <c r="H868" s="19">
        <v>12.6</v>
      </c>
      <c r="I868" s="20">
        <f>SUM(E868:H868)</f>
        <v>166.1</v>
      </c>
    </row>
    <row r="869" spans="1:9" s="3" customFormat="1">
      <c r="A869" s="83"/>
      <c r="B869" s="84"/>
      <c r="C869" s="85" t="s">
        <v>86</v>
      </c>
      <c r="D869" s="31">
        <f>SUM(D856:D868)</f>
        <v>1580</v>
      </c>
      <c r="E869" s="31">
        <v>1697.9900000000002</v>
      </c>
      <c r="F869" s="31">
        <v>835.19999999999982</v>
      </c>
      <c r="G869" s="31">
        <v>404.9</v>
      </c>
      <c r="H869" s="31"/>
      <c r="I869" s="31">
        <f>SUM(I856:I868)</f>
        <v>3168.39</v>
      </c>
    </row>
    <row r="870" spans="1:9">
      <c r="A870" s="86"/>
      <c r="B870" s="87"/>
      <c r="C870" s="88"/>
      <c r="D870" s="89"/>
      <c r="E870" s="86"/>
      <c r="F870" s="86"/>
      <c r="G870" s="86"/>
      <c r="H870" s="90"/>
    </row>
    <row r="871" spans="1:9">
      <c r="A871" s="91"/>
      <c r="B871" s="92"/>
      <c r="C871" s="93" t="s">
        <v>831</v>
      </c>
      <c r="D871" s="94">
        <f>SUM(D80+D248+D276+D306+D353+D377+D393+D407+D438+D472+D495+D513+D526+D609+D624+D663+D672+D687+D758+D778+D791+D803+D822+D854+D869)</f>
        <v>7355</v>
      </c>
      <c r="E871" s="91"/>
      <c r="F871" s="95"/>
      <c r="G871" s="95"/>
      <c r="H871" s="96"/>
    </row>
    <row r="872" spans="1:9">
      <c r="A872" s="91"/>
      <c r="B872" s="92"/>
      <c r="C872" s="158" t="s">
        <v>832</v>
      </c>
      <c r="D872" s="159"/>
      <c r="E872" s="94">
        <f>SUM(E80+E83+E248+E276+E306+E353+E377+E393+E407+E438+E472+E495+E513+E526+E609+E624+E663+E672+E687+E758+E778+E791+E803+E822+E854+E869)</f>
        <v>16936.515700000004</v>
      </c>
      <c r="F872" s="94">
        <f>SUM(F80+F83+F248+F276+F306+F353+F377+F393+F407+F438+F472+F495+F513+F526+F609+F624+F663+F672+F687+F758+F778+F791+F803+F822+F854+F869)</f>
        <v>11278.053200000002</v>
      </c>
      <c r="G872" s="94">
        <f>SUM(G80+G83+G248+G276+G306+G353+G377+G393+G407+G438+G472+G495+G513+G526+G609+G624+G663+G672+G687+G758+G778+G791+G803+G822+G854+G869)</f>
        <v>5060.4999999999991</v>
      </c>
      <c r="H872" s="94">
        <f>SUM(H80+H83+H248+H276+H306+H353+H377+H393+H407+H438+H472+H495+H513+H526+H609+H624+H663+H672+H687+H758+H778+H791+H803+H822+H854+H869)</f>
        <v>1886.7000000000003</v>
      </c>
      <c r="I872" s="94">
        <f>SUM(I80+I83+I248+I276+I306+I353+I377+I393+I407+I438+I472+I495+I513+I526+I609+I624+I663+I672+I687+I758+I778+I791+I803+I822+I854+I869)</f>
        <v>35402.568899999998</v>
      </c>
    </row>
    <row r="873" spans="1:9">
      <c r="A873" s="91"/>
      <c r="B873" s="92"/>
      <c r="C873" s="158" t="s">
        <v>833</v>
      </c>
      <c r="D873" s="159"/>
      <c r="E873" s="94">
        <f>E872/31</f>
        <v>546.33921612903237</v>
      </c>
      <c r="F873" s="94">
        <f>F872/31</f>
        <v>363.80816774193556</v>
      </c>
      <c r="G873" s="94">
        <f>G872/31</f>
        <v>163.24193548387095</v>
      </c>
      <c r="H873" s="97">
        <f>H872/31</f>
        <v>60.861290322580651</v>
      </c>
      <c r="I873" s="97">
        <f>I872/31</f>
        <v>1142.0183516129032</v>
      </c>
    </row>
    <row r="874" spans="1:9">
      <c r="A874" s="91"/>
      <c r="B874" s="95"/>
      <c r="C874" s="95"/>
      <c r="D874" s="98"/>
      <c r="E874" s="99"/>
      <c r="F874" s="100"/>
      <c r="G874" s="100"/>
      <c r="H874" s="101"/>
      <c r="I874" s="102"/>
    </row>
    <row r="875" spans="1:9">
      <c r="A875" s="103"/>
      <c r="B875" s="136" t="s">
        <v>866</v>
      </c>
      <c r="C875" s="137"/>
      <c r="D875" s="137"/>
      <c r="E875" s="137"/>
      <c r="F875" s="137"/>
      <c r="G875" s="137"/>
      <c r="H875" s="137"/>
      <c r="I875" s="138"/>
    </row>
    <row r="876" spans="1:9">
      <c r="A876" s="91"/>
      <c r="B876" s="95"/>
      <c r="C876" s="104"/>
      <c r="D876" s="105"/>
      <c r="E876" s="105"/>
      <c r="F876" s="106"/>
      <c r="G876" s="106"/>
      <c r="H876" s="107"/>
      <c r="I876" s="108"/>
    </row>
    <row r="877" spans="1:9">
      <c r="A877" s="91"/>
      <c r="B877" s="139" t="s">
        <v>867</v>
      </c>
      <c r="C877" s="140"/>
      <c r="D877" s="140"/>
      <c r="E877" s="140"/>
      <c r="F877" s="140"/>
      <c r="G877" s="140"/>
      <c r="H877" s="140"/>
      <c r="I877" s="141"/>
    </row>
    <row r="878" spans="1:9">
      <c r="A878" s="91"/>
      <c r="B878" s="95"/>
      <c r="C878" s="104"/>
      <c r="D878" s="105"/>
      <c r="E878" s="105"/>
      <c r="F878" s="106"/>
      <c r="G878" s="106"/>
      <c r="H878" s="107"/>
      <c r="I878" s="108"/>
    </row>
    <row r="879" spans="1:9">
      <c r="A879" s="91"/>
      <c r="B879" s="142" t="s">
        <v>868</v>
      </c>
      <c r="C879" s="143"/>
      <c r="D879" s="143"/>
      <c r="E879" s="143"/>
      <c r="F879" s="143"/>
      <c r="G879" s="143"/>
      <c r="H879" s="143"/>
      <c r="I879" s="144"/>
    </row>
    <row r="880" spans="1:9">
      <c r="A880" s="91"/>
    </row>
    <row r="881" spans="2:9">
      <c r="B881" s="145" t="s">
        <v>869</v>
      </c>
      <c r="C881" s="146"/>
      <c r="D881" s="146"/>
      <c r="E881" s="146"/>
      <c r="F881" s="146"/>
      <c r="G881" s="146"/>
      <c r="H881" s="146"/>
      <c r="I881" s="147"/>
    </row>
  </sheetData>
  <mergeCells count="46">
    <mergeCell ref="B879:I879"/>
    <mergeCell ref="B881:I881"/>
    <mergeCell ref="A2:A4"/>
    <mergeCell ref="A824:A826"/>
    <mergeCell ref="B2:B4"/>
    <mergeCell ref="B824:B826"/>
    <mergeCell ref="C2:C4"/>
    <mergeCell ref="C824:C826"/>
    <mergeCell ref="D3:D4"/>
    <mergeCell ref="D824:D826"/>
    <mergeCell ref="I2:I4"/>
    <mergeCell ref="I825:I826"/>
    <mergeCell ref="A610:I610"/>
    <mergeCell ref="C872:D872"/>
    <mergeCell ref="C873:D873"/>
    <mergeCell ref="E824:I824"/>
    <mergeCell ref="A855:I855"/>
    <mergeCell ref="B875:I875"/>
    <mergeCell ref="B877:I877"/>
    <mergeCell ref="A664:I664"/>
    <mergeCell ref="A688:I688"/>
    <mergeCell ref="A759:I759"/>
    <mergeCell ref="A779:I779"/>
    <mergeCell ref="A673:I673"/>
    <mergeCell ref="A823:I823"/>
    <mergeCell ref="A804:I804"/>
    <mergeCell ref="A792:I792"/>
    <mergeCell ref="A394:I394"/>
    <mergeCell ref="A514:I514"/>
    <mergeCell ref="A408:I408"/>
    <mergeCell ref="A277:I277"/>
    <mergeCell ref="A625:I625"/>
    <mergeCell ref="A439:I439"/>
    <mergeCell ref="A473:I473"/>
    <mergeCell ref="A496:I496"/>
    <mergeCell ref="A527:I527"/>
    <mergeCell ref="A249:I249"/>
    <mergeCell ref="A307:I307"/>
    <mergeCell ref="A354:I354"/>
    <mergeCell ref="A378:I378"/>
    <mergeCell ref="A1:I1"/>
    <mergeCell ref="D2:H2"/>
    <mergeCell ref="E3:H3"/>
    <mergeCell ref="A5:I5"/>
    <mergeCell ref="A84:I84"/>
    <mergeCell ref="A81:I81"/>
  </mergeCells>
  <pageMargins left="0.7" right="0.7" top="0.75" bottom="0.75" header="0.3" footer="0.3"/>
  <pageSetup orientation="portrait" r:id="rId1"/>
  <ignoredErrors>
    <ignoredError sqref="I7:I48 I85:I155 I250:I272 I278:I292 I308:I316 I355:I357 I381 I397:I401 I409:I415 I440:I456 I486 I500:I509 I515:I518 I529:I546 I626:I637 I674:I680 I692:I714 I766:I769 I780:I789 I793:I801 I805:I808 I828:I834 I856:I868 I156:I179 I180 I181:I194 I195:I211 I212:I226 I547:I571 I579:I583 I317:I320 I321:I325 I738 I728 I641:I648 I389 I361:I375 I331 I336:I337 I50:I53 I836:I843 I402 I844:I850 I458:I4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834</v>
      </c>
    </row>
    <row r="2" spans="1:3">
      <c r="A2">
        <v>57</v>
      </c>
      <c r="C2" t="s">
        <v>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2025-03-11T14:31:01Z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